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chemegrad\Documents\BCDB\data\"/>
    </mc:Choice>
  </mc:AlternateContent>
  <xr:revisionPtr revIDLastSave="0" documentId="13_ncr:1_{08565375-A206-4C33-B1F8-C832709855C3}" xr6:coauthVersionLast="36" xr6:coauthVersionMax="36" xr10:uidLastSave="{00000000-0000-0000-0000-000000000000}"/>
  <bookViews>
    <workbookView xWindow="1920" yWindow="3396" windowWidth="27900" windowHeight="16500" activeTab="7" xr2:uid="{111DC4B6-7712-1541-BCD6-43DC509BD7B6}"/>
  </bookViews>
  <sheets>
    <sheet name="diblock" sheetId="22" r:id="rId1"/>
    <sheet name="triblock" sheetId="16" r:id="rId2"/>
    <sheet name="tetrablock" sheetId="17" r:id="rId3"/>
    <sheet name="hexablock" sheetId="19" r:id="rId4"/>
    <sheet name="undecablock" sheetId="20" r:id="rId5"/>
    <sheet name="blocks" sheetId="10" r:id="rId6"/>
    <sheet name="phases" sheetId="18" r:id="rId7"/>
    <sheet name="figures" sheetId="12" r:id="rId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21" i="12" l="1"/>
  <c r="Q19" i="12"/>
  <c r="Q17" i="12"/>
  <c r="Q15" i="12"/>
  <c r="Q14" i="12"/>
  <c r="Q12" i="12"/>
  <c r="E9" i="12" l="1"/>
  <c r="D9" i="12"/>
  <c r="C9" i="12"/>
  <c r="E3" i="12"/>
  <c r="E4" i="12"/>
  <c r="E5" i="12"/>
  <c r="E6" i="12"/>
  <c r="E7" i="12"/>
  <c r="E8" i="12"/>
  <c r="E2" i="12"/>
  <c r="D3" i="12"/>
  <c r="D4" i="12"/>
  <c r="D5" i="12"/>
  <c r="D6" i="12"/>
  <c r="D7" i="12"/>
  <c r="D8" i="12"/>
  <c r="D2" i="12"/>
  <c r="P3" i="12"/>
  <c r="P4" i="12"/>
  <c r="P5" i="12"/>
  <c r="P6" i="12"/>
  <c r="P7" i="12"/>
  <c r="P2" i="12"/>
  <c r="O4" i="12"/>
  <c r="O5" i="12"/>
  <c r="O6" i="12"/>
  <c r="O7" i="12"/>
  <c r="O3" i="12"/>
  <c r="J9" i="12"/>
  <c r="I10" i="12"/>
  <c r="I9" i="12"/>
  <c r="H9" i="12"/>
  <c r="J3" i="12"/>
  <c r="J4" i="12"/>
  <c r="J5" i="12"/>
  <c r="J6" i="12"/>
  <c r="J7" i="12"/>
  <c r="J8" i="12"/>
  <c r="J2" i="12"/>
  <c r="I3" i="12"/>
  <c r="I4" i="12"/>
  <c r="I5" i="12"/>
  <c r="I6" i="12"/>
  <c r="I7" i="12"/>
  <c r="I8" i="12"/>
  <c r="I2" i="12"/>
  <c r="H10" i="12"/>
  <c r="G10" i="12"/>
  <c r="O2" i="12"/>
  <c r="N7" i="12"/>
  <c r="B9" i="12" l="1"/>
  <c r="G9" i="12"/>
  <c r="M7" i="12"/>
  <c r="M8" i="12" s="1"/>
  <c r="AE11" i="12" l="1"/>
  <c r="AE12" i="12"/>
  <c r="AE10" i="12"/>
  <c r="AC11" i="12"/>
  <c r="AC12" i="12"/>
  <c r="AC10" i="12"/>
  <c r="AA11" i="12"/>
  <c r="AA12" i="12"/>
  <c r="AA10" i="12"/>
  <c r="Y11" i="12" l="1"/>
  <c r="Y12" i="12"/>
  <c r="Y10" i="12"/>
  <c r="O8" i="12"/>
</calcChain>
</file>

<file path=xl/sharedStrings.xml><?xml version="1.0" encoding="utf-8"?>
<sst xmlns="http://schemas.openxmlformats.org/spreadsheetml/2006/main" count="101397" uniqueCount="1479">
  <si>
    <t>HPL</t>
  </si>
  <si>
    <t>HML</t>
  </si>
  <si>
    <t>PL</t>
  </si>
  <si>
    <t>sphere</t>
  </si>
  <si>
    <t>cylinder</t>
  </si>
  <si>
    <t>disordered</t>
  </si>
  <si>
    <t>D</t>
  </si>
  <si>
    <t>PDMS</t>
  </si>
  <si>
    <t>gyroid</t>
  </si>
  <si>
    <t>fddd</t>
  </si>
  <si>
    <t xml:space="preserve">gyroid </t>
  </si>
  <si>
    <t>P2VP</t>
  </si>
  <si>
    <t>P4VP</t>
  </si>
  <si>
    <t>lamellar</t>
  </si>
  <si>
    <t>PBPCS</t>
  </si>
  <si>
    <t>PEP</t>
  </si>
  <si>
    <t>PEE</t>
  </si>
  <si>
    <t>PLA</t>
  </si>
  <si>
    <t>P2MP</t>
  </si>
  <si>
    <t>PMMA</t>
  </si>
  <si>
    <t>sigma</t>
  </si>
  <si>
    <t>4-hydroxystyrene</t>
  </si>
  <si>
    <t>alphamethylstyrene</t>
  </si>
  <si>
    <t>PBMA</t>
  </si>
  <si>
    <t>PSS</t>
  </si>
  <si>
    <t>poly(t-butylacrylate)</t>
  </si>
  <si>
    <t>PPC</t>
  </si>
  <si>
    <t>POEGMA</t>
  </si>
  <si>
    <t>PEO</t>
  </si>
  <si>
    <t>PDHS</t>
  </si>
  <si>
    <t>ODT &gt; 320, so 320 set to lamellar</t>
  </si>
  <si>
    <t>ODT &lt; 140, 140 set to disordered</t>
  </si>
  <si>
    <t>"All SAXS measurements were conducted at room temperature"</t>
  </si>
  <si>
    <t>BigSMILES</t>
  </si>
  <si>
    <t>245 plus or minus 5 degrees C</t>
  </si>
  <si>
    <t>Figure 4 PS-PEHMA 10-20</t>
  </si>
  <si>
    <t>123 plus or minus 2 degrees C</t>
  </si>
  <si>
    <t>PS-PEHMA 27-12 Figure A5 Supplemental</t>
  </si>
  <si>
    <t>PS-PEHMA 12-33 Figure A4 Supplemental</t>
  </si>
  <si>
    <t>"a specimen was flow-aligned in a lubricated channel die [33,34] at 130 C (in the L phase);"</t>
  </si>
  <si>
    <t>Annealing temperature used</t>
  </si>
  <si>
    <t>"No ODT was found for these materials below 160C"</t>
  </si>
  <si>
    <t>"SAXS profiles observed at room temperature for samples DB1, DB2, and DB3"</t>
  </si>
  <si>
    <t>"Observe in this figure that at room temperature these polymers phase separate into cylinders with hexagonal packing"</t>
  </si>
  <si>
    <t>Lam to fddd transition at &lt; 120C</t>
  </si>
  <si>
    <t>"As shown in Figure 2a, the TEM image for 120C also exhibits a striped pattern of L"</t>
  </si>
  <si>
    <t>Figure 1</t>
  </si>
  <si>
    <t>"SAXS profiles of S2 to S7 at temperatures where the Fddd was observed"</t>
  </si>
  <si>
    <t>"Figure 5 shows the temperature dependence of SAXS profile for S1"</t>
  </si>
  <si>
    <t>"S8 forms the L structure at 120 and 125"</t>
  </si>
  <si>
    <t>Tabulated: 337K</t>
  </si>
  <si>
    <t>Tabulated: 385K</t>
  </si>
  <si>
    <t>Tabulated: 426 K</t>
  </si>
  <si>
    <t xml:space="preserve">Tabulated: 350K </t>
  </si>
  <si>
    <t>Tabulated: 429 K</t>
  </si>
  <si>
    <t>Tabulated: 450K</t>
  </si>
  <si>
    <t>Tabulated: 307C</t>
  </si>
  <si>
    <t>Tabulated: 274C</t>
  </si>
  <si>
    <t>Tabulated: 206C</t>
  </si>
  <si>
    <t>Tabulated: 233C</t>
  </si>
  <si>
    <t>Tabulated: 266C</t>
  </si>
  <si>
    <t>Tabulated: 222C</t>
  </si>
  <si>
    <t>Tabulated: 139C</t>
  </si>
  <si>
    <t>ODT measured by SAXS and rheology, SAXS used in tabulated, rheology used in next slide</t>
  </si>
  <si>
    <t>Tabulated: 428 K</t>
  </si>
  <si>
    <t>"The nearly symmetrical copolymer E157B76…is confirmed to be lamellar"</t>
  </si>
  <si>
    <t xml:space="preserve">"The symmetrical copolymers of Series B have lamellar morphologies </t>
  </si>
  <si>
    <t>in the ordered liquid phase, and the ODT is accessible on heating provided that rv &gt; 115."</t>
  </si>
  <si>
    <t>The DOT point at 43 C was removed</t>
  </si>
  <si>
    <t>"Series A...all melt directly into the disordered phase"</t>
  </si>
  <si>
    <t>Series C "while E115B102…consistent with hexagonal symmetry"</t>
  </si>
  <si>
    <t>Series C "E209B45…indicating lamellae"</t>
  </si>
  <si>
    <t>H(M/P)L</t>
  </si>
  <si>
    <t>"denotes a rheologyical response consistent with both HML and HPL"</t>
  </si>
  <si>
    <t>Tabulated: 212C</t>
  </si>
  <si>
    <t>Tabulated: 226C</t>
  </si>
  <si>
    <t>Tabulated: 190C</t>
  </si>
  <si>
    <t>"Lc--&gt;Lam"</t>
  </si>
  <si>
    <t>Tabulated: 325K</t>
  </si>
  <si>
    <t>Tabulated: 418K</t>
  </si>
  <si>
    <t>Tabulated: 486K</t>
  </si>
  <si>
    <t>SI(0.64,1.12)-9, Figure 2</t>
  </si>
  <si>
    <t>(144A^3/seg)(m^3/10^30A^3)(10^6cm^3/m^3)(g/cm^3)=(g/seg)(seg/molecule)*Na/mol=g/mol</t>
  </si>
  <si>
    <t>Tabulated: 180C</t>
  </si>
  <si>
    <t>Tabulated: 185C</t>
  </si>
  <si>
    <t>Tabulated: 250C</t>
  </si>
  <si>
    <t>Tabulated: 297C</t>
  </si>
  <si>
    <t>"Isochronal temperature sweeps...material show a sudden increase in the dynamic elasticstorage modulus (G′) at about 155 °C"</t>
  </si>
  <si>
    <t>Lamellar Crystalline = Lamellar</t>
  </si>
  <si>
    <t>"Lam - up to 493 K", Approximate +10K</t>
  </si>
  <si>
    <t>PS</t>
  </si>
  <si>
    <t>PE</t>
  </si>
  <si>
    <t>PI</t>
  </si>
  <si>
    <t>PVCH</t>
  </si>
  <si>
    <t>12PB</t>
  </si>
  <si>
    <t>TODT is &lt;80C</t>
  </si>
  <si>
    <t>Sample PVCH-PEE2, Figure 4</t>
  </si>
  <si>
    <t>Sample 14PB-PS1, Figure 6</t>
  </si>
  <si>
    <t>Sample 14PI-PS1, Figure 5</t>
  </si>
  <si>
    <t>14PB</t>
  </si>
  <si>
    <t>TODT is  &gt;275C, "99% 1,2 addition as confirmed by 1H-NMR"</t>
  </si>
  <si>
    <t>"93% 1,4 addition…"</t>
  </si>
  <si>
    <t>"have been described elswehere" … [in ref1]..."typical microstructures obtained from anionic…90% mixed 1,4 cis and trans"</t>
  </si>
  <si>
    <t>Tabulated: 130C</t>
  </si>
  <si>
    <t>"that TODT for this SI diblock copolymer is between 129 and 132C"</t>
  </si>
  <si>
    <t>Tabulated: 155C</t>
  </si>
  <si>
    <t>"confirm that the ordered state symmetry is lamellar"</t>
  </si>
  <si>
    <t>tetrapod</t>
  </si>
  <si>
    <t>"Ws is the styrene weight fraction"</t>
  </si>
  <si>
    <t>"Conformation measurements were carried out at room temperatures with a SANS spectrometer"</t>
  </si>
  <si>
    <t>"The SAXS diffraction patterns were obtained at room temperature"</t>
  </si>
  <si>
    <t>"To obtain near-equilibrium microstructures, the films were annealed above the Tg of the PS component for 7 days (at 140 °C) under vacuum"</t>
  </si>
  <si>
    <t>"we conclude that sample PEP-PDMS-6 is LAM in the ordered state"</t>
  </si>
  <si>
    <t>"we believe PI-PDMS6 is also LAM in the ordered state"</t>
  </si>
  <si>
    <t>"we conclude that sample PI-PDMS-7 is the ordered bicontinuous Ia3hd morphology below TODT and disordered above TODT"</t>
  </si>
  <si>
    <t>Tabulated: 80C</t>
  </si>
  <si>
    <t>Tabulated: 115C</t>
  </si>
  <si>
    <t>Tabulated: 170C</t>
  </si>
  <si>
    <t>Tabulated: 175C</t>
  </si>
  <si>
    <t>The data in Figure 3 show TODT’s at (135 ( 2) and (170 ( 4) °C for samples PI-PDMS-7 and PEP-PDMS7, respectively</t>
  </si>
  <si>
    <t>"Sample PEP-PDMS-7 is ordered LAM below approximately 80 °C, a modified layered structure between 80 and 115 °C, bicontinuous Ia3hd between 115 °C and TODT, and disordered above TODT. "</t>
  </si>
  <si>
    <t>"Ultrathin specimens of the block copolymers and the blend were prepared for TEM by allowing a drop of a benzene solution…to evaporate very slowly at room temperature…The morphology examinations were performed with a Hitachi H-500 transmission electron microscope at 75 kV"</t>
  </si>
  <si>
    <t>"The block copolymers for the blends, AB-100 and AB-200 were synthesized for the first time in this study."</t>
  </si>
  <si>
    <t>"For the characterization of bulk morphology, transmission SAXS measurement was carried out at room temperature using the synchrotron SAXS facility in Pohang Light Source, Korea"</t>
  </si>
  <si>
    <t>"Density measurements yield a value of 0.97 g/cm3 for polynorbenene and 1.3-1.4 g/cm3 for poly-1."</t>
  </si>
  <si>
    <t>average of weight % by DSC and NMR</t>
  </si>
  <si>
    <t>"Phase diagram for the polynorbornene/poly-1 system at room temperature (~ 20 °C)."</t>
  </si>
  <si>
    <t>"This discontinuous change of the SAXS profile enables a clear-cut determination of the TODT of sample 1. TODT thus determined is 203 °C &lt; TODT &lt; 205 °C"</t>
  </si>
  <si>
    <t>"which is caused by the slightly asymmetric composition (fps ) 0.56) and indicative of the typical lamellar morphology formed in the ordered state"</t>
  </si>
  <si>
    <t>"it is reasonable to assume that sample 2 is in the disordered state in this temperature range."</t>
  </si>
  <si>
    <t>"This shows a heat/cool ramp for P60E348 from 30 to 180 °C and back to 30 °C."</t>
  </si>
  <si>
    <t>"Similar data were collected for the other nine EP
copolymers"</t>
  </si>
  <si>
    <t>"Symmetric PS-b-PMMA (Mn= 36 kg mol–1, 51 kg mol–1,and 104 kg mol–1)"</t>
  </si>
  <si>
    <t>Tabulated: 50C</t>
  </si>
  <si>
    <t>"Isothermal synchrotron SAXS patterns obtained fromthe IL diblock copolymers. (a) r-phase identified withIL-15 (fL50.22) after 26 days aging at room tempera-ture. (b) BCC phase identified with IL-15 (fL50.22) after30 min annealing at 40C. "</t>
  </si>
  <si>
    <t>"On the basis of the near-symmetric compositions, the lamellae morphology is expected for all polymers."</t>
  </si>
  <si>
    <t>"Several representative small-angle X-ray scattering (SAXS) measurements (not shown here) confirmed this assessment."</t>
  </si>
  <si>
    <t>Tabulated: 168C</t>
  </si>
  <si>
    <t>" These transition temperatures span the experimentally accessible range, bounded below by Tg,C ≈ 140 °C."</t>
  </si>
  <si>
    <t>Tabulated: 184C</t>
  </si>
  <si>
    <t>density:  polystyrene = polyacetlene            norbornene1 = norbornene2</t>
  </si>
  <si>
    <t>"Small-angle X-ray scattering (SAXS; 4C1 beamline) was used to obtain the microdomain structures of block copolymers in the bulk state."</t>
  </si>
  <si>
    <t>"It should be noted in this study that the d-spacing by d ) 2π/qy max in bulk state measured by SAXS is identical to that seen in thin films for cylinder forming PS-b-PMMA, but d-spacing in bulk state for lamella-forming PS-b-PMMA is larger than that observed in the thin films"</t>
  </si>
  <si>
    <t>"50% trans-1,4,40% cis-1,4, and 10% 1,2 addition for the polybutadiene (PB) block"</t>
  </si>
  <si>
    <t>"Transmission electron microscopy confirms
that the diblock copolymers form a spherical domain structure after annealing at 180 °C."</t>
  </si>
  <si>
    <t xml:space="preserve">"This sample was preannealed at 200 °C in high vacuum." "In the bulk, this material self-assembles into spherical PVP cores 9 nm in diameter surrounded by PS coronae to form bcc arrays with a (110) plane spacing of 27 nm." Mn: https://pubs.acs.org/doi/pdf/10.1021/ma9912047 </t>
  </si>
  <si>
    <t>"Cylindrical microdomains on a hexagonal lattice were observed up to 114.7 °C and changed to bcc-spheres above 116.7 °C. "</t>
  </si>
  <si>
    <t>"Then the films were dried to constant weight in a vacuum oven at 120 °C for 3 days."</t>
  </si>
  <si>
    <t>Tabulated: 64C</t>
  </si>
  <si>
    <t>"We conclude that the ODT temperature, TODT, of P1(32), is 54 +- 1 °C and TODT of P3(19) is 73 +- 1 °C."</t>
  </si>
  <si>
    <t>"SAXS measurements were performed at room temperatures (~25 °C)"</t>
  </si>
  <si>
    <t>"was commensurate with the bulk intercylinder period of the block copolymer (LO)"</t>
  </si>
  <si>
    <t>"PS-b-PMMA BCP was purchased from Polymer Source, Inc. and was used as received. The PS-b-PMMA used in this study had a Mn, PDI, and bulk lamellar spacing, Lo, of 18k-b-18k"</t>
  </si>
  <si>
    <t>"Symmetric poly(styrene-b-methyl methacrylate) was purchased from Polymer Source, Inc. The numberaverage molecular mass (Mn) was 51 200 g/mol, the polydispersity was 1.06, the styrene volume fraction was 0.48, and Lo was 30 nm"</t>
  </si>
  <si>
    <t>"The bulk morphology period Lo (cylinder-to-cylinder spacing) of the PS-bPtBA was 53 nm. "</t>
  </si>
  <si>
    <t>"The PS-b-PMMA [Mn¼ 22 kg/mol-b-22
kg/mol, polydispersity index (PDI) ¼ 1.09, bulk morphological period (L0) ¼ 25 nm]"</t>
  </si>
  <si>
    <t>"which was commensurate to the natural lamellar period of the block copolymer (Lo) of 48 nm"</t>
  </si>
  <si>
    <t>"Films of cylinder-forming polystyrene-block-poly(methyl methacrylate) (bulk intercylinder spacing ao)"</t>
  </si>
  <si>
    <t>"Determined from samples in the bulk with SAXS."</t>
  </si>
  <si>
    <t>"resulting in a bulk morphology that consisted of PMMA spheres in a PS matrix"</t>
  </si>
  <si>
    <t>"At 0% protonation, the polymers are miscible for all temperatures and compositions studied."</t>
  </si>
  <si>
    <t>"All the bulk samples used in this work were prepared by controlled evaporation of solvent from concentrated solution samples at room temperature, followed by thermal annealing at an elevated temperature on the SAXS line to induce selfassembly. Casting solutions were prepared by dissolving polymers in ethanol and then adding the appropriate amount of 1 N acidic water to protonate the desired number of 2VP groups from 0 to 100% stoichiometric protonation. "</t>
  </si>
  <si>
    <t>"The featureless scattering profile of the pure SEO(2.3-4.6) copolymer (r = 0) indicates that the sample is disordered (DIS)"</t>
  </si>
  <si>
    <t>"Pure SEO(6.4-7.2) has a LAM morphology and exhibits a classic LAM-to-DIS transition at 103 +- 5 C."</t>
  </si>
  <si>
    <t>"The neat SEO(4.9−5.5) (r = 0) is disordered"</t>
  </si>
  <si>
    <t>"The BCP used in our experiments was sphericalmorphology polystyrene-b-polydimethylsiloxane (PS-b-PDMS) with molecular weight = 51.5 kg/mol, minority block volume fraction fPDMS = 16.5%, and polydispersity (PDI) = 1.04."</t>
  </si>
  <si>
    <t>"All of the scattering profiles were recorded at 145 C, well above the glass transition temperature of the neat copolymer. The neat copolymer exhibits a lamellar morphology"…"densities of PS and P2VP were taken to be 1.15 and 1.05 g/cm3, respectively"</t>
  </si>
  <si>
    <t>"Polystyrene-block-poly-
(methyl methacrylate) (PS-PMMA) is an exemplary BCP for nanolithography with an
ODT of 200 _x0001_C for a molecular weight of
29 kg/mol and volume fraction 0.5"</t>
  </si>
  <si>
    <t>"Self-assembly of PS-b-PDMS films: PS-b-PDMS diblock copolymers with molecular weights of cylindrical 45.5 kg mol−1 (polydispersity index (PDI) ∼ 1.15, f PS ∼ 0.68), 16 kg mol−1 (PDI ∼ 1.08, f PS ∼ 0.69), and lamellar 43 kg mol−1 (PDI ∼ 1.08, f PS ∼ 0.50)"</t>
  </si>
  <si>
    <t>"(TODT &gt; 310 °C)"</t>
  </si>
  <si>
    <t>"The SAXS profile of DHS8.4-S10 (total numberaverage molecular weight (Mn) = 2.1 kg mol−1 and f PS = 0.5) shows scattering peaks at the position of 1:2:3 relative to q* (1.059 nm−1), indicating that DHS8.4-S10 has lamellar microdomains (Figure 1a)."</t>
  </si>
  <si>
    <t>"In Figures 1b, 1c, and 1d, other PDHS-bPSs have SAXS profiles of scattering peaks at the position of 1:√3:√7 relative to q* (0.824, 0.768, and 0.644 nm−1, respectively) exhibiting hexagonal cylindrical microdomains. Each domain spacing (d) is 7.6, 8.1, and 9.7 nm, respectively, which has ∼4 nm of cylinder diameter, when considering the volume fraction of PDHS block."..."Self-Assembly in Bulk. All PDHS-b-PSs were annealed at 170 °C, a temperature above the glass transition temperature (Tg)..."</t>
  </si>
  <si>
    <t>"Structural factor profiles of disordered DHS6-S7.8 at various temperatures: 170 °C (□), 200 °C (△), 220 °C (◇), 230 °C (tilted △), and 240 °C (○) where the solid lines are obtained from the fitting by the Leibler theory"</t>
  </si>
  <si>
    <t>"A lamella-forming PS-b-PMMA was synthesized with styrene and methyl methacrylate monomers by living anionic polymerization. The number-averaged molecular weight (Mn), as characterized by sizeexclusion chromatography (SEC) combined with the multiangle laser light scattering (MALLS), was 93.5 kg/mol with a narrow dispersity (Đ = Mw/Mn) less than 1.04. The volume fraction of PS (ϕps) was determined to be 0.503 (corresponding to the mole fraction of 0.463), which was verified by 1 H NMR (Avance II, Bruker Biospin) based on the mass densities of the two components (1.050 and 1.184 g/cm3 for PS and PMMA, respectively). The equilibrium period of PS-b-PMMA was evaluated to be D = 43.0 nm by small-angle X-ray scattering"</t>
  </si>
  <si>
    <t>"When heated such a sample exhibits clear evidence of a transition from the hexagonal morphology to a disordered state at 155 ·C. "</t>
  </si>
  <si>
    <t>"At room temperature PEP-PEE-5 is characterized by a lamellar morphology as indicated by the nearly perfect onedimensional scattering patterns shown in Fig. 13. "</t>
  </si>
  <si>
    <t>Tabulated: 125C</t>
  </si>
  <si>
    <t>"Transmission  electron  microscopy  (TEM)  showed  thatsamples  are  phase-separated  into  lamellar  (D51  and  T50)and cylindrical (D63) microstructures. Differential scanningcalorimetry (DSC) measurements showed that these phase-separated samples are strongly segregated, without a signif-icant  mixed  interphase,  at  least  up  to  the  glass  transitiontemperature  of  PS  domains,  near  92 C"</t>
  </si>
  <si>
    <t>"The block copolymer that was synthesized by anionic polymerization has cylindrical morphology in the bulk and a period of L0 = 35 nm"</t>
  </si>
  <si>
    <t>SAXS generated / 6s * 60 s / min * min / 10 deg C = SAXS generated / deg C</t>
  </si>
  <si>
    <t xml:space="preserve">"SAXS  patterns  for  the  bulk  copolymers  were  generated  at  6 s  intervals  while  the  samples  were heated at 10 C/min in a Linkam single   pan   DSC. " </t>
  </si>
  <si>
    <t>"An order–order transition (L–G) is indicated by the abrupt increase in the elastic modulus."</t>
  </si>
  <si>
    <t>Tabulated: 135C</t>
  </si>
  <si>
    <t>Tabulated:250C</t>
  </si>
  <si>
    <t>Tabulated: 239C</t>
  </si>
  <si>
    <t>Tabulated:234C</t>
  </si>
  <si>
    <t>Tabulated:: 182C</t>
  </si>
  <si>
    <t>Tabulated: 245C</t>
  </si>
  <si>
    <t>Tabulated: 285C</t>
  </si>
  <si>
    <t>Sample IS-39, Figure 3</t>
  </si>
  <si>
    <t>Tabulated:167C</t>
  </si>
  <si>
    <t>Tabulated: -10C</t>
  </si>
  <si>
    <t>Source</t>
  </si>
  <si>
    <t>https://polymerdatabase.com/polymers/polyisoprene.html</t>
  </si>
  <si>
    <t>https://polymerdatabase.com/polymers/polystyrene.html</t>
  </si>
  <si>
    <t>https://pubs.acs.org/doi/pdf/10.1021/ma062516u</t>
  </si>
  <si>
    <t>"ρPEP = 0.856,16 ρPLA = 1.265,17 ρPS = 1.05, ρPI = 0.90"</t>
  </si>
  <si>
    <t>Sample IS-63, Figure 1</t>
  </si>
  <si>
    <t>Tabulated: 247C</t>
  </si>
  <si>
    <t>Tabulated: 267C</t>
  </si>
  <si>
    <t>Tabulated: 221C</t>
  </si>
  <si>
    <t>Tabulated: 279C</t>
  </si>
  <si>
    <t>Tabulated: 159C</t>
  </si>
  <si>
    <t>Tabulated: 210C</t>
  </si>
  <si>
    <t>Tabulated: 268C</t>
  </si>
  <si>
    <t>Tabulated: 134C</t>
  </si>
  <si>
    <t>Tabulated: 140C</t>
  </si>
  <si>
    <t>Tabulated: 176C</t>
  </si>
  <si>
    <t>Tabulated: 252C</t>
  </si>
  <si>
    <t>Tabulated: 198C</t>
  </si>
  <si>
    <t>Tabulated: 265C</t>
  </si>
  <si>
    <t>Tabulated: 166C</t>
  </si>
  <si>
    <t>Tabulated: 177C</t>
  </si>
  <si>
    <t>Tabulated: 207C</t>
  </si>
  <si>
    <t>Tabulated: 373K</t>
  </si>
  <si>
    <t>Tabulated: 273C</t>
  </si>
  <si>
    <t>Tabulated: 238C</t>
  </si>
  <si>
    <t>Tabulated: 294C</t>
  </si>
  <si>
    <t>Tabulated: 124C</t>
  </si>
  <si>
    <t>Tabulated: 154C</t>
  </si>
  <si>
    <t>Tabulated: 229C</t>
  </si>
  <si>
    <t>Tabulated: 235C</t>
  </si>
  <si>
    <t>Tabulated: 98C</t>
  </si>
  <si>
    <t>N = Mn/(vref*(pA*phia+pB*phiB))</t>
  </si>
  <si>
    <t>"values of 1.05 and 0.925 g/cm3 for polystyrene and polyisoprene, respectively, were obtained"</t>
  </si>
  <si>
    <t>https://polymerdatabase.com/polymers/polymethylmethacrylate.html</t>
  </si>
  <si>
    <t>https://www.chemicalbook.com/ChemicalProductProperty_US_CB4228497.aspx#:~:text=POLY(PROPYLENE%2DCO%2DETHYLENE)%20Property&amp;text=Density%20%3A,25%20%C2%B0C(lit.)</t>
  </si>
  <si>
    <t>https://polymerdatabase.com/polymers/poly14-butadiene.html</t>
  </si>
  <si>
    <t>"The PS-b-P2VP BCP used in this study has a morphology of hexagonally packed P2VP cylindrical microdomains in the PS matrix in its equilibrium state in bulk."</t>
  </si>
  <si>
    <t>"Figure 8 shows the small-angle X-ray scattering (SAXS) patterns of a bulk sample of the PRMS-bPtBuOS block copolymer cast from THF and annealed at 200 °C for 2 days, which indicates a hexagonal cylinder morphology". "Figure 8. SAXS pattern of a bulk sample of PRMS-b-PHOST (cast from THF). A hexagonal cylinder microstructure of the sample is obtained. The primary peak and the first cylinder form factor maximum were clearly observed. Intercylinder distance was identified to be 38 nm."</t>
  </si>
  <si>
    <t>https://polymerdatabase.com/polymers/polya-methylstyrene.html</t>
  </si>
  <si>
    <t>http://polymerdatabase.com/polymers/poly4-hydroxystyrene.html</t>
  </si>
  <si>
    <t>"Small-angle X-ray scattering (SAXS) on bulk samples confirmed the expected morphology of spheres packed on a body centered cubic (bcc) lattice with an order-disorder transition temperature20 (TODT) of 121 +/- 2 °C."</t>
  </si>
  <si>
    <t>https://polymerdatabase.com/polymers/polytert-butylacrylate.html</t>
  </si>
  <si>
    <t>"The period of the chemical patterns (Ls ¼ 76 nm) was commensurate with that of PS-b-PMMA (molecular weight, Mn ¼ 85–91 kg mol_x0001_1, bulk lamellae period, L0 ¼ 75:8 nm)."</t>
  </si>
  <si>
    <t>" with reference to a segment volume (νref = 144 Å3)"</t>
  </si>
  <si>
    <t>"The bulk sample shows the same morphology"</t>
  </si>
  <si>
    <t>"Dynamic mechanical spectroscopy was employed to determine the order–disorder transition (ODT) temperatures, from which χ was calculated assuming the mean‐field prediction (χNn)ODT = 10.5."</t>
  </si>
  <si>
    <t>"AFM confirms that these polymers both form PS cylinders (CYL). " under the section "Bulk phase behavior"</t>
  </si>
  <si>
    <t>"hows room-temperature tapping-mode AFM phase im-ages of PS-PEHMA 10-20 and 12-33, revealing a morphology of in-plane PS cylinders (white) in a matrix of PEHMA (gray)"</t>
  </si>
  <si>
    <t>"By contrast, AFM images of PS-PEHMA 27-12 taken at the same magnification as Fig. 3 were featureless, as expected for a lamellar morphology with the lamellae lying in the plane of the film. "</t>
  </si>
  <si>
    <t>"All samples were cast from toluene, and the solvent wasallowed   to   evaporate   slowly   over   5–7   days   at   roomtemperature. The films were then dried to constant weightin a vacuum oven at 120 degC for 3 days"</t>
  </si>
  <si>
    <t>"weight fraction of styrene in the copolymers, uv*ps, was determined from the UV absorption at 262 nm in tetrahydrofuran solutions."</t>
  </si>
  <si>
    <t>polynorbornene</t>
  </si>
  <si>
    <t>"Qualitative phase diagram of poly[((trimethylsiloxy)-
methyl)norbomene] / poly-pdmb-precursor diblocks at room temperature."</t>
  </si>
  <si>
    <t>"TODT from SAXS"</t>
  </si>
  <si>
    <t>"symmetric P(S-b-MMA) (PS 52 kg/mol, PMMA 52 kg/mol, polydispersity index (PDI), 1.09, lamellar period L0 ) 49 nm), asymmetric PMMA cylinder forming P(S-b-MMA) (PS 50.5 kg/mol, PMMA 20.9 kg/mol, PDI, 1.06, lattice spacing L0 ) 43 nm), and asymmetric PS cylinder forming P(S-b MMA) (PS 20.2 kg/mol, PMMA 50.5 kg/mol, PDI, 1.07, L0 ) 40 nm)."</t>
  </si>
  <si>
    <t>"The period of the PVP volume fraction oscillation is reasonably close to the (110) spacing of the body centered cubic (bcc) spherical domain structure in the bulk observed by small-angle X-ray scattering (SAXS)."</t>
  </si>
  <si>
    <t>"For diblock copolymers with 72% and 74% PS a coexistence of regions with lamellae and hexagonally packed cylinders (LAM/HEX) was observed."</t>
  </si>
  <si>
    <t>"Very long annealing times (about 1 week at a temperature of 150 °C) also resulted in the structure as shown in Figure 1."</t>
  </si>
  <si>
    <t>"The morphology shown in Figure 3 is complex, although reminiscent of a gyroid structure."…"Figure 3. TEM micrograph of SBM39 (ΦPS ) 0.39, Mn ) 254 kg/mol) with bicontinuous structure (stained with RuO4).</t>
  </si>
  <si>
    <t>PEP=PMB</t>
  </si>
  <si>
    <t>"Thin films of a nearly symmetric lamellae-forming diblock copolymer of poly(styrene-b-methyl methacrylate) (PS-b PMMA) having a bulk repeat period, LO..."</t>
  </si>
  <si>
    <t>"Osmometry yielded M„ values of 51100 for sample F and 67 500 for sample J"</t>
  </si>
  <si>
    <t>"Bulk samples were annealed in a vacuum for 72 h at 170 °C, microtomed, and examined in a JEOL 100CX transmission electron microscope". "The bulk morphology was found to be cylindrical, with a center-to-center cylinder spacing (nearest neighbor separation) of approximately 53 nm."</t>
  </si>
  <si>
    <t>"Nanostructure Characteristics of the Diblock Copolymers after Thermal Annealing in Vacuum at 160 °C for 48 h Obtained from SAXS Results"</t>
  </si>
  <si>
    <t>"We have studied bulk phase behaviors of these BCPs and the influences of the temperature and phase transitions of PBPCS blocks..."</t>
  </si>
  <si>
    <t>Sample P3(19), Figure 2</t>
  </si>
  <si>
    <t>Sample P1(32), Figure 2</t>
  </si>
  <si>
    <t>Tabulated: 73 plus or minus 1</t>
  </si>
  <si>
    <t>Tabulated: 54 plus or minus 1</t>
  </si>
  <si>
    <t>"Figure 1a is a synchrotron small-angle X-ray scattering (SAXS) profile of a bulk sample of SD75 measured at different temperatures...sequence of peaks corresponds to a double-gyroid (DG) structure with the cubic Ia3̅d space group..."</t>
  </si>
  <si>
    <t>N</t>
  </si>
  <si>
    <t>"taken in the disordered phase for some temperatures…"</t>
  </si>
  <si>
    <t>"Temperature dependence of the storage modulus obtained on heating the PEO-PI 7-2 copolymer (sample 24 from Table 1)"</t>
  </si>
  <si>
    <t>Tabulated: 328K</t>
  </si>
  <si>
    <t>Tabulated: 496K</t>
  </si>
  <si>
    <t>Sample PEO-PI 7-2, Figure 5</t>
  </si>
  <si>
    <t>Sample PEO-PI 7-3, Figure 8</t>
  </si>
  <si>
    <t>"Small angle X-ray scattering (SAXS)measurements confirmed that the morphology of all thesamples was lamellar, consistent with the composition; these results are omitted for brevity"</t>
  </si>
  <si>
    <t>Sample 14.3 kg/mol, Figure 1</t>
  </si>
  <si>
    <t>Sample 15.3 kg/mol, Figure 1</t>
  </si>
  <si>
    <t>Sample 16 kg/mol, Figure 1</t>
  </si>
  <si>
    <t>Sample 18.9 kg/mol, Figure 1</t>
  </si>
  <si>
    <t>Sample P24VP-L, Figure 1</t>
  </si>
  <si>
    <t>"Since P24VP-L has a symmetric block composition (see Table 1), we conclude that it has lamellar microdomains in an ordered state."</t>
  </si>
  <si>
    <t>Sample P24VP-C, Figure 3</t>
  </si>
  <si>
    <t>"we conclude that it has cylindrical microdomains (see Table 1 for the block composition of P24VP-C)"</t>
  </si>
  <si>
    <t>Sample P24VP-LO, Supplemental</t>
  </si>
  <si>
    <t>"This observation indicates that P24VP-LO is in an ordered state over the entire range of temperatures investigated."</t>
  </si>
  <si>
    <t>Sample P24VP-LD, Supplemental</t>
  </si>
  <si>
    <t>"we conclude that P24VPLD is in the disordered state over the entire range of temperatures investigated. "</t>
  </si>
  <si>
    <t>Sample P2VP-CO, Supplemental</t>
  </si>
  <si>
    <t>"This observation indicates that P24VP-CO exhibits an ordered state over the entire range of temperatures investigated."</t>
  </si>
  <si>
    <t>Sample P24VP-CD, Supplemental</t>
  </si>
  <si>
    <t>"Thus, P24VP-CD is in the disordered state over the entire range of temperatures investigated."</t>
  </si>
  <si>
    <t>Sample P24VP-LMW, Figure 4</t>
  </si>
  <si>
    <t>Some polymers are deleted..."These polymers were made by Eric Cochran"</t>
  </si>
  <si>
    <t>PEE/PE</t>
  </si>
  <si>
    <t>Sample SV-20, Figure 3</t>
  </si>
  <si>
    <t>Sample SV-15A, Figure 3</t>
  </si>
  <si>
    <t>Sample SV-17, Figure 3</t>
  </si>
  <si>
    <t>Sample SV-19, Figure 3</t>
  </si>
  <si>
    <t>Sample SV-18, Figure 3</t>
  </si>
  <si>
    <t>Sample SV-8, Figure 7</t>
  </si>
  <si>
    <t>vref = 100 A^3/seg</t>
  </si>
  <si>
    <t>Tabulated: 95C</t>
  </si>
  <si>
    <t>Sample SI-X, Figure 4</t>
  </si>
  <si>
    <t>Sample SI-R, Figure 3</t>
  </si>
  <si>
    <t>Sample PI PEO 5_4, Figure 6</t>
  </si>
  <si>
    <t>"The first drop of the storage modulus signifies the
~apparent! melting point of PEO crystals."</t>
  </si>
  <si>
    <t>"In the hexagonal phase there is only a weak G8(T) dependence."</t>
  </si>
  <si>
    <t>Figure 3: "SAXS spectrum for PI-PEO 5-4 ~taken on heating! at 368 K. Arrows indicate positions of the main and higher order peaks with relative positions, 1:31/2:41/2:71/2:91/2 indicating the formation of cylinders in a hexagonal structure ~Hex!."</t>
  </si>
  <si>
    <t>Sample PI-PEO 5-1, Figure 1</t>
  </si>
  <si>
    <t xml:space="preserve">Figure 7: 313 = Lamellar, 353 = Hex, 438 = Gyroid </t>
  </si>
  <si>
    <t>Figure 4: 378, 383, 388 are transitions</t>
  </si>
  <si>
    <t>Tabulated: 93C</t>
  </si>
  <si>
    <t>Sample IL-14, Figure 3</t>
  </si>
  <si>
    <t>Sample IL-15, Figure 3</t>
  </si>
  <si>
    <t>Tabulated: 27C</t>
  </si>
  <si>
    <t>Sample IL-1, Figure 3</t>
  </si>
  <si>
    <t>Sample IS-65, Figure 1</t>
  </si>
  <si>
    <t>Sample IS-64, Figure 1</t>
  </si>
  <si>
    <t>Sample IS-66, Figure 1</t>
  </si>
  <si>
    <t>Sample IS-68, Figure 1</t>
  </si>
  <si>
    <t>Sample IS-69, Figure 1</t>
  </si>
  <si>
    <t>Sample IS-70, Figure 1</t>
  </si>
  <si>
    <t>Sample PEP-PEE5, Figure 3</t>
  </si>
  <si>
    <t>Sample CE-1, Figure 1</t>
  </si>
  <si>
    <t>Sample CEE-4, Figure 1</t>
  </si>
  <si>
    <t>" Isothermal frequency scans taken below the TODT for each specimen showed a nonterminal low-frequency response with G′ ≈ G′′ ∼ ω1/2, which is consistent with the lamellae morphology. Several representative small-angle X-ray scattering (SAXS) measurements (not shown here) confirmed this assessment."</t>
  </si>
  <si>
    <t>Sample CP-2, Figure 1</t>
  </si>
  <si>
    <t>Sample PEP-PEE2, Figure 1</t>
  </si>
  <si>
    <t>2% strain amplitude for extraction</t>
  </si>
  <si>
    <t>Sample PEP-PEE3, Figure 2</t>
  </si>
  <si>
    <t>"With the mass density 1.05 and 1.01 g/cm3 of respectively PS or PEO"</t>
  </si>
  <si>
    <t>SANS, Figure 3</t>
  </si>
  <si>
    <t>Figure 4</t>
  </si>
  <si>
    <t>Sample PEP-PEE 7, Figure 2</t>
  </si>
  <si>
    <t>" The chemical and isotopic compositions, 77% by volume PEP and 75% deuterium content for PEE, respectively, of the block copolymer were calculated from the stoichiometry of the synthesis (the yield of the polymerization reaction was 99% ) and density gradient column measurements. "</t>
  </si>
  <si>
    <t>Sample E96B47, Figure 3E</t>
  </si>
  <si>
    <t>"The symmetrical copolymers of Series B have lamellar morphologies in the ordered liquid phase"</t>
  </si>
  <si>
    <t>Sample IS-42, Figure 1</t>
  </si>
  <si>
    <t>Sample IS-41, Figure 1</t>
  </si>
  <si>
    <t>Sample IS-38, Figure 1</t>
  </si>
  <si>
    <t>Sample IS-36, Figure 1</t>
  </si>
  <si>
    <t>Sample IS-33, Figure 1</t>
  </si>
  <si>
    <t>"Samples IS-42, IS-41, and IS-33 (Figure la,b,f) show a
continuously decreasing elastic modulus with increasing
temperature until a sudden drop is observed at 230, 232,
and 285 °C, respectively. This discontinuous decrease in
the moduli signals the order-disorder transition."</t>
  </si>
  <si>
    <t>Sample SI, Figure 4</t>
  </si>
  <si>
    <t>" to be greater than 99% conversion of all double bonds"</t>
  </si>
  <si>
    <t>Sample PE-PEE-16D, Figure 3</t>
  </si>
  <si>
    <t>Sample PE-PEE-11D, Figure 3</t>
  </si>
  <si>
    <t>Sample PE-PEE-13D, Figure 3</t>
  </si>
  <si>
    <t>Sample PE-PEE-18H, Figure 3</t>
  </si>
  <si>
    <t>Tabulated: 276C</t>
  </si>
  <si>
    <t>Sample PE-PEE-14D, Figure 3</t>
  </si>
  <si>
    <t>Sample SC(15.6, 0.47), Figure S6</t>
  </si>
  <si>
    <t>Tabulated: 167.85 K</t>
  </si>
  <si>
    <t>"Domain spacing and morphology were determined by SAXS analysis at room temperature"</t>
  </si>
  <si>
    <t>"The bulk morphologies of a series of PS-bPPC samples were characterized by small-angle X-ray scattering"</t>
  </si>
  <si>
    <t>"...according to which the order−disorder transition of symmetric diblock polymers is predicted to occur at χN =10.5"</t>
  </si>
  <si>
    <t>Tabulated: 143C</t>
  </si>
  <si>
    <t>Sample EE6H, Figure 6</t>
  </si>
  <si>
    <t>molar mass measurements from https://pubs.acs.org/doi/pdf/10.1021/ma960774t</t>
  </si>
  <si>
    <t>Sample OE-5, Figure 3</t>
  </si>
  <si>
    <t>Sample OE-10, Figure 3</t>
  </si>
  <si>
    <t>"...showed no residual unsaturation by 1H NMR spectroscopy"</t>
  </si>
  <si>
    <t>Sample PE-PEP-6H, Figure 2</t>
  </si>
  <si>
    <t>"A lamellar morphology was established for all temperatures below the ODT using small-angle neutron scattering (SANS) measurements with shear-aligned specimens"</t>
  </si>
  <si>
    <t>Sample PEP-PDMS-6, Figure 2</t>
  </si>
  <si>
    <t>Sample PEP-PDMS-17, Figure 2</t>
  </si>
  <si>
    <t>Sample PE-PEO-1, Figure 3</t>
  </si>
  <si>
    <t>Sample PE-PEO-2, Figure 3</t>
  </si>
  <si>
    <t>Sample PEO-PEP-1, Figure 3</t>
  </si>
  <si>
    <t>Sample PEO-PEP-2, Figure 3</t>
  </si>
  <si>
    <t>Sample PEO-PEE-12, Figure 3</t>
  </si>
  <si>
    <t>Sample PEO-PEE-2, Figure 3</t>
  </si>
  <si>
    <t>Tabulated: 438K</t>
  </si>
  <si>
    <t>Sample Entry 16, Table 2, Figure 3</t>
  </si>
  <si>
    <t>"complete saturation was achieved…"</t>
  </si>
  <si>
    <t>Tabulated: 167.85 C</t>
  </si>
  <si>
    <t>vref = 144 Angstrom ^3</t>
  </si>
  <si>
    <t>Sample Entry 3, Table 1</t>
  </si>
  <si>
    <t>"The level of the dynamic elastic modulus (G′) is indicative of a lamellar morphology based on rheological data obtained on relatively low-molecular weight block copolymers.54 In addition, the frequency dependence of both the dynamic elastic modulus (G′) and dynamic loss modulus (G′′) at 80 °C (not shown) is indicative of an ordered lamellar morphology.55,56 This block copolymer is clearly ordered over the entire temperature window. We have not observed a definitive order-disorder transition in any of the block copolymers we have studied to date."</t>
  </si>
  <si>
    <t>Sample PEP-PVCH1, Figure 5</t>
  </si>
  <si>
    <t>Sample PEd-PVCHd-1, Figure 6</t>
  </si>
  <si>
    <t>"1,2-PB-PS-l and l,2-PB-PS-2 display rheological behavior characteristic of microscopically ordered lamellar material, over the rheologically accessible temperature window"</t>
  </si>
  <si>
    <t>Sample PI-PDMS 6, Figure 2</t>
  </si>
  <si>
    <t>Sample PEP-PDMS6, Figure 2</t>
  </si>
  <si>
    <t>Sample PI-PDMS7, Figure 3</t>
  </si>
  <si>
    <t>Sample PEP-PDMS7, Figure 3</t>
  </si>
  <si>
    <t>"When an oriented PEP-PDMS-7 was heated, the anisotropy was maintained but the weak higher order reflections evident in the (qy,qz) plane were lost between 80 and 110 °C (not shown). Based on a persistent anisotropy and low overall intensity, we have concluded that this intermediate state is still layered, possibly hexagonally perforated layers (HPL) or hexagonally modulated lamellae (HML).24 The structure of this phase and the transition between this phase and the high-temperature ordered phase in PEP-PDMS-7 will be the subject of a separate publication"</t>
  </si>
  <si>
    <t>{[][$]CC(C1CCCCC1)[$][$]}{[$][$]CCCC[$],[$]CC(CC)[$][]}</t>
  </si>
  <si>
    <t>"Before the polymerization of 4VP, 1,1-diphenylethylene was attached to the end of the living P2VP anion to avoid a side reaction during the initiation of 4VP by secBuLi."</t>
  </si>
  <si>
    <t>"initiated using sec‐butyl lithium"</t>
  </si>
  <si>
    <t>"terminated with degassed methanol"</t>
  </si>
  <si>
    <t>{[][&lt;]C(=O)C(C)O[&gt;][&lt;]}{[$][$]C\C=C(C)/C[$],[$]C\C=C(C)\C[$],[$]CC(C(C)=C)[$],[$]CC(C)(C=C)[$][]}</t>
  </si>
  <si>
    <t>{[][$]C\C=C(C)/C[$],[$]C\C=C(C)\C[$],[$]CC(C(C)=C)[$],[$]CC(C)(C=C)[$][$]}{[$][$]CC(c1ccccc1)[$][]}</t>
  </si>
  <si>
    <t>"75% cis-1,4-,20% trans-1,4-, 5% 3,4-addition2"</t>
  </si>
  <si>
    <t>{[][$]CCC(C)C[$],[$]CC(C(C)C)[$],[$]CC(C)(CC)[$][$]}{[&gt;][&lt;][Si](C)(C)O[&gt;][]}</t>
  </si>
  <si>
    <t>{[][$]CC(CC)[$],[$]CCCC[$][$]}{[&gt;][&lt;][Si](C)(C)O[&gt;][]}</t>
  </si>
  <si>
    <t>{[][$]CC(CC)[$],[$]CCCC[$][$]}{[&gt;][&lt;]CCO[&gt;][]}</t>
  </si>
  <si>
    <t>{[][&lt;]CCO[&gt;][&lt;]}{[$][$]CCCC[$],[$]CC(CC)[$][]}</t>
  </si>
  <si>
    <t>CCC(C){[$][$]CCC(C)C[$],[$]CC(C(C)C)[$],[$]CC(C)(CC)[$][$]}{[$][$]CC(CC)[$],[$]CCCC[$][$]}[H]</t>
  </si>
  <si>
    <t>{[][$]CC(c1ccccc1)[$][$]}{[$][$]C\C=C(C)/C[$],[$]C\C=C(C)\C[$],[$]CC(C(C)=C)[$],[$]CC(C)(C=C)[$][]}</t>
  </si>
  <si>
    <t>{[][$]CC(C1CCCCC1)[$][$]}{[$][$]CCC(C)C[$],[$]CC(C(C)C)[$],[$]CC(C)(CC)[$][]}</t>
  </si>
  <si>
    <t>CCC(C){[$][$]C\C=C(C)/C[$],[$]C\C=C(C)\C[$],[$]CC(C(C)=C)[$],[$]CC(C)(C=C)[$][$]}{[&gt;][&lt;]CCO[&gt;][&lt;]}[H]</t>
  </si>
  <si>
    <t>CCC(C){[$][$]CC(c1ccccc1)[$][$]}{[$][$]C\C=C(C)/C[$],[$]C\C=C(C)\C[$],[$]CC(C(C)=C)[$],[$]CC(C)(C=C)[$][$]}[H]</t>
  </si>
  <si>
    <t>CCC(C){[$][$]CC(c1ccccc1)[$][$]}{[$][$]CC(c1ncccc1)[$][$]}[H]</t>
  </si>
  <si>
    <t>CCC(C){[$][$]CCCC[$],[$]CC(CC)[$][$]}{[$][$]CCCC[$],[$]CC(CC)[$][]}</t>
  </si>
  <si>
    <t>CCC(C){[$][$]C\C=C(C)/C[$],[$]C\C=C(C)\C[$],[$]CC(C(C)=C)[$],[$]CC(C)(C=C)[$][$]}{[&gt;][&lt;][Si](C)(C)O[&gt;][&lt;]}[Si](C)(C)(C)</t>
  </si>
  <si>
    <t>CCC(C){[$][$]CCC(C)C[$],[$]CC(C(C)C)[$],[$]CC(C)(CC)[$][$]}{[&gt;][&lt;][Si](C)(C)O[&gt;][&lt;]}[Si](C)(C)(C)</t>
  </si>
  <si>
    <t>CCC(C){[$][$]CC(C1CCCCC1)[$][$]}{[$][$]CCCC[$],[$]CC(CC)[$][$]}[H]</t>
  </si>
  <si>
    <t>{[][&lt;]CCO[&gt;][&lt;]}{[$][$]CCC(C)C[$],[$]CC(C(C)C)[$],[$]CC(C)(CC)[$][]}</t>
  </si>
  <si>
    <t>poly(2-ethylhexylmethacrylate)</t>
  </si>
  <si>
    <t>T</t>
  </si>
  <si>
    <t>Polymer</t>
  </si>
  <si>
    <t>Sample PEO-PI 7-3, Figure 6</t>
  </si>
  <si>
    <t>C=C{[&gt;][&lt;]C1CC(C2CN(C(C)(C)C)[Sn](Cl)(Cl)N(C(C)(C)C)CC12)C=C[&gt;][&lt;]}{[&gt;][&lt;]C(C1)CCC1C=C[&gt;][&lt;]}C(C)(C)(C)</t>
  </si>
  <si>
    <t>c1ccccc1C=C{[&gt;][&gt;]C=CC1C(C3/C=C\C1c2c(OC)ccc(OC)c23)[&lt;][&lt;]}{[&gt;][&lt;]C(C1)CC(CO[Si](C)(C)C)C1C=C[&gt;][&lt;]}C(C)(C)(C)</t>
  </si>
  <si>
    <t>[H]{[$][$]CCCC[$],[$]CC(CC)[$][$]}{[$][$]CCC(C)C[$],[$]CC(C(C)C)[$],[$]CC(C)(CC)[$][$]}C(C)CC</t>
  </si>
  <si>
    <t>{[][$]CCCC[$],[$]CC(CC)[$][$]}{[$][$]CCCC[$],[$]CC(CC)[$][]}</t>
  </si>
  <si>
    <t>{[][&lt;]C(C)C(=O)O[&gt;][&lt;]}{[$][$]CCC(C)C[$],[$]CC(C(C)C)[$],[$]CC(C)(CC)[$][]}</t>
  </si>
  <si>
    <t>[H]{[&gt;][&gt;]CCO[&lt;][&lt;]}{[$][$]C\C=C(C)/C[$],[$]C\C=C(C)\C[$],[$]CC(C(C)=C)[$],[$]CC(C)(C=C)[$][$]}C(C)CC</t>
  </si>
  <si>
    <t>[H]{[&gt;][&gt;]C(C)C(=O)O[&lt;][&lt;]}{[$][$]C\C=C(C)/C[$],[$]C\C=C(C)\C[$],[$]CC(C(C)=C)[$],[$]CC(C)(C=C)[$][$]}C(C)CC</t>
  </si>
  <si>
    <t>CCC(C){[$][$]CC(C1CCCCC1)[$][$]}{[$][$]CCC(C)C[$],[$]CC(C(C)C)[$],[$]CC(C)(CC)[$][$]}[H]</t>
  </si>
  <si>
    <t>CCC(C){[$][$]CC(C1CCCCC1)[$][$]}{[$][$]CC(CC)[$],[$]CCCC[$][$]}[H]</t>
  </si>
  <si>
    <t>[H]{[$][$]CC(c1ccccc1)[$][$]}{[$][$]C\C=C(C)/C[$],[$]C\C=C(C)\C[$],[$]CC(C(C)=C)[$],[$]CC(C)(C=C)[$][$]}C(C)CC</t>
  </si>
  <si>
    <t>{[][$]CCC(C)C[$],[$]CC(C(C)C)[$],[$]CC(C)(CC)[$][$]}{[$][$]CCCC[$],[$]CC(CC)[$][]}</t>
  </si>
  <si>
    <t>CCC(C){[$][$]CC(c1ccccc1)[$][$]}{[$][$]CC(C)(C(=O)OCC(CC)CCCC)[$][$]}[H]</t>
  </si>
  <si>
    <t>[H]{[&gt;][&gt;]CC(C)OC(=O)O[&lt;][&lt;]}OCC{[$][$]CC(c1ccccc1)[$][$]}C(C)CC</t>
  </si>
  <si>
    <t>{[][$]CC(c1ccccc1)[$][$]}{[$][$]CC(C)(C(=O)OC)[$][]}</t>
  </si>
  <si>
    <t>COCCOCCO{[&gt;][&lt;]CCO[&gt;][&lt;]}{[&gt;][&lt;]C(CC)CO[&gt;][&lt;]}[H]</t>
  </si>
  <si>
    <t>PI-b-PS</t>
  </si>
  <si>
    <t>PE-b-PEE</t>
  </si>
  <si>
    <t>PEO-b-PI</t>
  </si>
  <si>
    <t>PEE-b-PEO</t>
  </si>
  <si>
    <t>PDMS-b-PEP</t>
  </si>
  <si>
    <t>P2VP-b-PS</t>
  </si>
  <si>
    <t>PI-b-PLA</t>
  </si>
  <si>
    <t>Other</t>
  </si>
  <si>
    <t>CCC(C){[$][$]CC(c1ncccc1)[$][$]}{[$][$]CC(c1ccccc1)[$][]}</t>
  </si>
  <si>
    <t>CCC(C){[$][$]CC(C)(c1ccccc1)[$][$]}{[$][$]CC(c1ccc(O)cc1)[$][$]}[H]</t>
  </si>
  <si>
    <t>CCC(C){[$][$]CC(c1ccccc1)[$][$]}{[$][$]C\C=C(C)/C[$],[$]C\C=C(C)\C[$],[$]CC(C(C)=C)[$],[$]CC(C)(C=C)[$][]}</t>
  </si>
  <si>
    <t>CCC(C){[$][$]CC(c1ccccc1)[$][$]}{[$][$]C\C(C)=C/C(C)[$],[$]C\C(C)=C\C(C)[$],[$]CC(C)(C=CC)[$],[$]C(C)C(C(C)=C)[$][$]}[H]</t>
  </si>
  <si>
    <t>CCCC{[$][$]CC(c1ccccc1)[$][$]}{[$][$]CC(c1ccncc1)[$][]}</t>
  </si>
  <si>
    <t>"This observation indicates that the polyether and polyester blocks in these samples are phase-separated (likely into lamellar phases) so that the PEG is able to crystallize.36 One example (entry 7 in Table 3) is shown in Figure 3A"</t>
  </si>
  <si>
    <t>PLGA</t>
  </si>
  <si>
    <t>"of P24VP-LMW at various temperatures, showing that it is in the disordered state over the entire range of temperatures investigated"</t>
  </si>
  <si>
    <t>"The D51 and T50 samples cast from toluene
show poorly oriented lamellae microstructures, as evidenced in Figure 3 for D51. The apparent periodicities were estimated at 31 ( 3 nm for D51 and 42 ( 5 nm for T50. The bulk samples examined directly from the powder show a qualitative agreement,"..."Thin films (e50 nm) were annealed around 5 days at 110 °C under vacuum and quenched at room temperature from 100 °C. Due to the PS glass transition (see below), we think the observed morphologies are near those encountered at 100 °C</t>
  </si>
  <si>
    <t>"2 is crucial for differentiating the two structures and at present we can not exclude the formation of a sc structure. However, based on Leibler’s mean-field phase diagramm1 and on the complete SCFT,12 the bcc structure is more likely to occur."</t>
  </si>
  <si>
    <t>"Principal peak positions (q*) determined by SAXS patterns at the temperature and phase indicated in the parenthesis"</t>
  </si>
  <si>
    <t>"At all salt concentrations, SEO(16−16) exhibits lamellar morphology." "At r = 0.03 and 0.00, the even order peaks are suppressed, indicating a nearly symmetric lamellar structure. "</t>
  </si>
  <si>
    <t>CO{[&lt;][&gt;]CCO[&gt;][&lt;]}{[&gt;][&lt;]C(=O)C(C)O[&gt;],[&lt;]C(=O)CO[&gt;][&lt;]}C(=O)CO</t>
  </si>
  <si>
    <t>https://www.sigmaaldrich.com/catalog/product/aldrich/805130?lang=en&amp;region=US</t>
  </si>
  <si>
    <t>Lam</t>
  </si>
  <si>
    <t>Cyl</t>
  </si>
  <si>
    <t>Sph</t>
  </si>
  <si>
    <t>Gyr</t>
  </si>
  <si>
    <t>Dis</t>
  </si>
  <si>
    <t>0.596078431372549, 0.3058823529411765, 0.6392156862745098</t>
  </si>
  <si>
    <t>black</t>
  </si>
  <si>
    <t>Colors for Figure 3 (Pure Phases)</t>
  </si>
  <si>
    <t>Name</t>
  </si>
  <si>
    <t>Tabulated: 383K</t>
  </si>
  <si>
    <t>Sample PEE-PDMS-3, Figure 2</t>
  </si>
  <si>
    <t>Sample PEE-PDMS-5, Figure 2</t>
  </si>
  <si>
    <t>ORCID</t>
  </si>
  <si>
    <t>DOI</t>
  </si>
  <si>
    <t>phase1</t>
  </si>
  <si>
    <t>phase2</t>
  </si>
  <si>
    <t>notes</t>
  </si>
  <si>
    <t>Mn</t>
  </si>
  <si>
    <t>Mw</t>
  </si>
  <si>
    <t>Quality Control</t>
  </si>
  <si>
    <t>System</t>
  </si>
  <si>
    <t>Overall Polymer</t>
  </si>
  <si>
    <t>https://doi.org/10.1021/ja991442h</t>
  </si>
  <si>
    <t>https://doi.org/10.1021/ma202196c</t>
  </si>
  <si>
    <t>hexagonally packed spheres</t>
  </si>
  <si>
    <t>poly(dimethyl siloxane)</t>
  </si>
  <si>
    <t>poly(styrene)</t>
  </si>
  <si>
    <t>poly(vinyl cyclohexane)</t>
  </si>
  <si>
    <t>poly(ethylene oxide)</t>
  </si>
  <si>
    <t>poly(isoprene)</t>
  </si>
  <si>
    <t>poly(ethylene propylene)</t>
  </si>
  <si>
    <t>poly(butadiene)</t>
  </si>
  <si>
    <t>poly(lactic acid)</t>
  </si>
  <si>
    <t>poly(l,2-butadiene)</t>
  </si>
  <si>
    <t>poly(ethylene)</t>
  </si>
  <si>
    <t>poly(ethylene‐co‐ethylethylene)</t>
  </si>
  <si>
    <t>poly(ethylethylene)</t>
  </si>
  <si>
    <t>POB</t>
  </si>
  <si>
    <t>poly(oxybutylene)</t>
  </si>
  <si>
    <t>poly(2-vinylpyridine)</t>
  </si>
  <si>
    <t>poly(4-vinylpyridine)</t>
  </si>
  <si>
    <t>poly(methyl methacrylate)</t>
  </si>
  <si>
    <t>POP</t>
  </si>
  <si>
    <t>poly(lactic-co-glycolic acid)</t>
  </si>
  <si>
    <t>poly(dihydroxystyrene)</t>
  </si>
  <si>
    <t>poly(propylene carbonate)</t>
  </si>
  <si>
    <t>poly(butylmethacrylate)</t>
  </si>
  <si>
    <t>poly(4-hydroxystyrene)</t>
  </si>
  <si>
    <t>poly(alphamethylstyrene)</t>
  </si>
  <si>
    <t>PtBA</t>
  </si>
  <si>
    <t>poly(oxypropylene)</t>
  </si>
  <si>
    <t xml:space="preserve">PEHMA </t>
  </si>
  <si>
    <t>PEHMA</t>
  </si>
  <si>
    <t>poly{2,5-bis[(4-butoxyphenyl)- oxycarbonyl]styrene}</t>
  </si>
  <si>
    <t>poly(norbornene)</t>
  </si>
  <si>
    <t>hexagonally modulated layer</t>
  </si>
  <si>
    <t>hexagonally perforated layer</t>
  </si>
  <si>
    <t>perforated layer</t>
  </si>
  <si>
    <t>tetrapod-like structure (OBDD-tetrapod)</t>
  </si>
  <si>
    <t>Frank-Kasper Sigma Phase</t>
  </si>
  <si>
    <t>poly(2-methyl-1,3-pentadiene)</t>
  </si>
  <si>
    <t>"The powder data were collected at 60 °C"…"The ISD triblock copolymer studied in this report has volumefractions of 0.40/0.41/0.19, respectively and a molecular weight of 41 000 g/mol. We show that the morphology of this triblock is a core-shell gyroid structure with an Ia3hd space-group symmetry"</t>
  </si>
  <si>
    <t>https://doi.org/10.1021/ma011716x</t>
  </si>
  <si>
    <t>LAM2</t>
  </si>
  <si>
    <t>"Figure 4 SAXS (180 °C, top) and TEM (OsO4 stained, bottom) data from the PI−PS−PEO triblock copolymer containing 30% PEO. These results are consistent with a three-domain lamellae (LAM3) morphology."</t>
  </si>
  <si>
    <t>"Figure 3 SAXS data from the parent PI−PS diblock copolymer (90 °C, top), and SAXS (155 °C, middle) and TEM (OsO4 stained, bottom) results from a PI−PS−PEO triblock copolymer containing 9.8 vol % PEO. These results are consistent with two-domain (PI and mixed PS/PEO) lamellae (LAM2) morphologies."</t>
  </si>
  <si>
    <t>CCC(C){[$][$]CC(c1ccccc1)[$][$]}{[$][$]C\C=C(C)/C[$],[$]C\C=C(C)\C[$],[$]CC(C(C)=C)[$],[$]CC(C)(C=C)[$][$]}{[$][$]CC(c1ccccc1)[$][$]}{[&gt;][&lt;]CCO[&gt;][&lt;]}[H]</t>
  </si>
  <si>
    <t>0000-0003-3977-1278</t>
  </si>
  <si>
    <t>0000-0003-3977-1281</t>
  </si>
  <si>
    <t>0000-0003-3977-1282</t>
  </si>
  <si>
    <t>LAM3</t>
  </si>
  <si>
    <t>CCC(C){[$][$]C\C=C(C)/C[$],[$]C\C=C(C)\C[$],[$]CC(C(C)=C)[$],[$]CC(C)(C=C)[$][$]}{[$][$]CC(c1ccccc1)[$][$]}{[&gt;][&lt;][Si](C)(C)O[&gt;][&lt;]}</t>
  </si>
  <si>
    <t>{[$][$]C\C=C(C)/C[$],[$]C\C=C(C)\C[$],[$]CC(C(C)=C)[$],[$]CC(C)(C=C)[$][$]}{[$][$]CC(c1ccccc1)[$][$]}{[&gt;][&lt;]CCO[&gt;][&lt;]}</t>
  </si>
  <si>
    <t>CCC(C){[$][$]CC(C1CCCCC1)[$][$]}{[$][$]CCCC[$],[$]CC(CC)[$][$]}{[$][$]CC(C1CCCCC1)[$][$]}{[$][$]CCCC[$],[$]CC(CC)[$][$]}{[$][$]CC(C1CCCCC1)[$][$]}{[$][$]CCC(C)C[$],[$]CC(C(C)C)[$],[$]CC(C)(CC)[$][$]}</t>
  </si>
  <si>
    <t>Lam/Lam</t>
  </si>
  <si>
    <t>"two distinct layered structures"</t>
  </si>
  <si>
    <t>https://doi.org/10.1021/ma900183p</t>
  </si>
  <si>
    <t>poly(styrene-co-styrene sulfonate)</t>
  </si>
  <si>
    <t>green</t>
  </si>
  <si>
    <t>blue</t>
  </si>
  <si>
    <t>red</t>
  </si>
  <si>
    <t>poly[((trimethylsiloxy)-methyl)norbomene]</t>
  </si>
  <si>
    <t>poly-pdmb-precursor</t>
  </si>
  <si>
    <t>TMSMN</t>
  </si>
  <si>
    <t>SntBu_norbornene</t>
  </si>
  <si>
    <t>pdmb</t>
  </si>
  <si>
    <t>https://doi.org/10.1016/0032-3861(95)99001-B</t>
  </si>
  <si>
    <t>0000-0002-5223-4306</t>
  </si>
  <si>
    <t/>
  </si>
  <si>
    <t>"Table 1 summarizes the compositions of the PI-PEO copolymers  and  the  structures  determined  by  SAXS.  At25 temperature crystalline domains of PEO are set inan amorphous matrix of PI. Above about 55 C the crystals melt and the diblocks form lamellar microphase-separated structures—with the exception of sample YD 50 which is disordered, i.e. it sTODT(order – disorder transition temperature) is below the melting point of the PEO as a consequence of the very low molecular weights of the blocks which comprise it."</t>
  </si>
  <si>
    <t>" To be precise, it should be noted that at the 25 temperature at which they were examined, the copolymers were, of course, not in equilibrium since the polystyrene blocks were in the glassy state. However, the measured spaeings remained valid since they do not differ significantly from those measured at 130°C"</t>
  </si>
  <si>
    <t>"0PI and 0PS are the specific volumes of polyisoprene (1.106 cm3 g"1) and polystyrene blocks (0.953 or 0.885 cm3 g"1, depending upon whether polystyrene is hydrogenated or )."</t>
  </si>
  <si>
    <t>Note: Many chemistries from this a25icle are repeats in this database.</t>
  </si>
  <si>
    <t>"The as-cast films were fu25her annealed at 150 °C for 30 min"</t>
  </si>
  <si>
    <t>" The PS-b-PMMA block copolymer (Mn: 146.7 kg/mol for PS and 70.7 kg/mol for PMMA, PDI ) 1.11, purchased from Polymer Source Inc.) was selected because 70 vol % PS results in a cylindrical microphase-separated morphology, in which the PMMA block typically forms a hexagonal array of cylinders" "cylindrical domains oriented perpendicular to the surfaces formed a square array of ve25ical cylinders, instead of a hexagonal array typically formed in the bulk morphology of cylinder-forming block copolymers."</t>
  </si>
  <si>
    <t>"First in the heating process (left side of the figure) the measurement was sta25ed from 99.0 °C where the hex-cylinder was observed. Upon increasing temperature with abouta2K increment, the SAXS profiles at each temperature were measured for 30 min after waiting for 40 min since the preset temperature had been attained".</t>
  </si>
  <si>
    <t>"Upon heating, the lamellar structure remains basically unaffected up toT) 50 °C, where the peak intensity sta25s to decrease and approaches zero at around T ) 70 °C, which is slightly higher than theTODT ) 64 °C determined from the rheological measurements."</t>
  </si>
  <si>
    <t>"At higher temperatures ~in the range 380–420 K depending on the heating rate! the modulus sta25s to increase and develops a maximum corresponding to the Gyroid phase."</t>
  </si>
  <si>
    <t>"The ve25ical lines separate the high temperature disordered phase from the bicontinuous cubic phase ~Gyroid!."</t>
  </si>
  <si>
    <t>"Upon fu25her increase in temperature the samples eventually disorder as evident by the sudden drop in the storage
modulus (224 °C for IS-39, 231 °C for IS-38, and 252 °C
for IS-36). "</t>
  </si>
  <si>
    <t>"until at 165 °C themodulus sta25s to increase drastically, indicating the transition from D —*• B"</t>
  </si>
  <si>
    <t>"For SI-R (Figure 3) and SI-X (Figure 4), which have lamellar microdomains (see Figure 2), a precipitous drop in G' is observed at or near a ce25ain critical temperature, and we tentatively conclude that the Todt for SI-R is ca. 95 °C and the Todt for SI-X is ca. 115 °C. "</t>
  </si>
  <si>
    <t>"according to which the order−disorder transition of symmetric diblock polymers is predicted to occur at χN = 10.5. The transition temperature (TODT) was characterized by monitoring the dynamic storage modulus (G′) as a function of temperature with an instrumental error of ±3 °C as presented in Table 1. A typical rheological temperature sweep is shown in Figure S6 in Suppo25ing Information"</t>
  </si>
  <si>
    <t>" catalytic hydrogenation yielded sample PEP-PEE-5, which contains a fully hydrogenous PEP block and a pa25ially  PEE block</t>
  </si>
  <si>
    <t>"We presently describe a detailed study of the dynamic mechanical prope25ies of a nearly symmetric (f = 0.55) set of model poly(ethylenepropylene)-poly(ethylethylene) diblock copolymers, denoted PEP-PEE,"</t>
  </si>
  <si>
    <t>"We repo25 here the bulk-phase behavior…"</t>
  </si>
  <si>
    <t>rho1</t>
  </si>
  <si>
    <t>w1</t>
  </si>
  <si>
    <t>f1</t>
  </si>
  <si>
    <t>N1</t>
  </si>
  <si>
    <t>D1</t>
  </si>
  <si>
    <t>Mw1</t>
  </si>
  <si>
    <t>Mn1</t>
  </si>
  <si>
    <t>name1</t>
  </si>
  <si>
    <t>Individual Block 1</t>
  </si>
  <si>
    <t>Individual Block 2</t>
  </si>
  <si>
    <t>name2</t>
  </si>
  <si>
    <t>Mn2</t>
  </si>
  <si>
    <t>Mw2</t>
  </si>
  <si>
    <t>D2</t>
  </si>
  <si>
    <t>N2</t>
  </si>
  <si>
    <t>f2</t>
  </si>
  <si>
    <t>w2</t>
  </si>
  <si>
    <t>rho2</t>
  </si>
  <si>
    <t>Individual Block 3</t>
  </si>
  <si>
    <t>name3</t>
  </si>
  <si>
    <t>Mn3</t>
  </si>
  <si>
    <t>Mw3</t>
  </si>
  <si>
    <t>D3</t>
  </si>
  <si>
    <t>N3</t>
  </si>
  <si>
    <t>f3</t>
  </si>
  <si>
    <t>w3</t>
  </si>
  <si>
    <t>rho3</t>
  </si>
  <si>
    <t>Individual Block 4</t>
  </si>
  <si>
    <t>Individual Block 5</t>
  </si>
  <si>
    <t>name4</t>
  </si>
  <si>
    <t>Mn4</t>
  </si>
  <si>
    <t>Mw4</t>
  </si>
  <si>
    <t>D4</t>
  </si>
  <si>
    <t>N4</t>
  </si>
  <si>
    <t>f4</t>
  </si>
  <si>
    <t>w4</t>
  </si>
  <si>
    <t>rho4</t>
  </si>
  <si>
    <t>name5</t>
  </si>
  <si>
    <t>Mn5</t>
  </si>
  <si>
    <t>Mw5</t>
  </si>
  <si>
    <t>D5</t>
  </si>
  <si>
    <t>N5</t>
  </si>
  <si>
    <t>f5</t>
  </si>
  <si>
    <t>w5</t>
  </si>
  <si>
    <t>rho5</t>
  </si>
  <si>
    <t>ind</t>
  </si>
  <si>
    <t>https://doi.org/10.1021/ma971577c</t>
  </si>
  <si>
    <t>https://doi.org/10.1002/polb.21923</t>
  </si>
  <si>
    <t>https://doi.org/10.1021/ma302048y</t>
  </si>
  <si>
    <t>0000-0003-2858-555X</t>
  </si>
  <si>
    <t>https://doi.org/10.1016/j.polymer.2014.02.047</t>
  </si>
  <si>
    <t>https://doi.org/10.1016/S0032-3861(99)00361-4</t>
  </si>
  <si>
    <t>https://doi.org/10.1016/S0032-3861(02)00457-3</t>
  </si>
  <si>
    <t>https://doi.org/10.1016/j.polymer.2015.01.011</t>
  </si>
  <si>
    <t>0000-0001-9072-5416</t>
  </si>
  <si>
    <t>0000-0002-6803-048X</t>
  </si>
  <si>
    <t>https://doi.org/10.1021/ma900205s</t>
  </si>
  <si>
    <t>0000-0001-8264-6507</t>
  </si>
  <si>
    <t>https://doi.org/10.1021/ma071120v</t>
  </si>
  <si>
    <t>0000-0002-3872-2004</t>
  </si>
  <si>
    <t>https://doi.org/10.1021/ma020148y</t>
  </si>
  <si>
    <t>https://doi.org/10.1021/ma00109a014</t>
  </si>
  <si>
    <t>https://doi.org/10.1021/ma960105f</t>
  </si>
  <si>
    <t>0000-0001-7737-0526</t>
  </si>
  <si>
    <t>https://doi.org/10.1039/B102784K</t>
  </si>
  <si>
    <t>https://doi.org/10.1021/ma961673y</t>
  </si>
  <si>
    <t>0000-0003-4629-3817</t>
  </si>
  <si>
    <t>https://doi.org/10.1063/1.478122</t>
  </si>
  <si>
    <t>https://doi.org/10.1002/polb.10291</t>
  </si>
  <si>
    <t>0000-0001-8255-3853</t>
  </si>
  <si>
    <t>https://doi.org/10.1021/ma070962r</t>
  </si>
  <si>
    <t>https://doi.org/10.1021/ma951714a</t>
  </si>
  <si>
    <t>0000-0003-0438-4091</t>
  </si>
  <si>
    <t>https://doi.org/10.1021/ma001957p</t>
  </si>
  <si>
    <t>https://doi.org/10.1021/ma00101a033</t>
  </si>
  <si>
    <t>https://doi.org/10.1021/ma00130a012</t>
  </si>
  <si>
    <t>https://doi.org/10.1021/ma9507251</t>
  </si>
  <si>
    <t>https://doi.org/10.1021/ma00091a024</t>
  </si>
  <si>
    <t>0000-0001-5856-3410</t>
  </si>
  <si>
    <t>https://doi.org/10.1021/ma00036a014</t>
  </si>
  <si>
    <t>https://doi.org/10.1021/ma00089a025</t>
  </si>
  <si>
    <t>{[][$]CC(c1ccccc1)[$][$]}{[&gt;][&lt;][Si](C)(C)O[&gt;][]}</t>
  </si>
  <si>
    <t>{[][$]CC(c1cc(C(=O)Oc2ccc(OCCCC)cc2)ccc1(C(=O)Oc3ccc(OCCCC)cc3))[$][$]}{[&gt;][&lt;][Si](C)(C)O[&gt;][]}</t>
  </si>
  <si>
    <t>{[][$]CC(c1ccccc1)[$][$]}{[$][$]CC(C)(C(=O)OCCCC)[$][]}</t>
  </si>
  <si>
    <t>{[][&lt;]CCO[&gt;][&lt;]}{[$][$]C\C=C(C)/C[$],[$]C\C=C(C)\C[$],[$]CC(C(C)=C)[$],[$]CC(C)(C=C)[$][]}</t>
  </si>
  <si>
    <t>{[][&lt;]CCO[&gt;][&lt;]}{[$][$]C\C=C/C[$],[$]C\C=C\C[$],[$]CC(C=C)[$][]}</t>
  </si>
  <si>
    <t>{[][$]C\C=C/C[$],[$]C\C=C\C[$],[$]CC(C=C)[$][$]}{[&gt;][&lt;][Si](C)(C)O[&gt;][]}</t>
  </si>
  <si>
    <t>{[][$]CC(c1ncccc1)[$][$]}{[$][$]CC(c1ccncc1)[$][]}</t>
  </si>
  <si>
    <t>{[][$]CCCC[$],[$]CC(CC)[$][$]}{[$][$]CCC(C)C[$],[$]CC(C(C)C)[$],[$]CC(C)(CC)[$][]}</t>
  </si>
  <si>
    <t>{[][&lt;]CCO[&gt;][&lt;]}{[&gt;][&lt;]C(CC)CO[&gt;][]}</t>
  </si>
  <si>
    <t>{[][$]CC(c1ccccc1)[$][$]}{[$][$]CC(C=C)[$][]}</t>
  </si>
  <si>
    <t>{[][$]CC(c1ccccc1)[$][$]}{[$][$]C\C=C/C[$],[$]C\C=C\C[$],[$]CC(C=C)[$][]}</t>
  </si>
  <si>
    <t>{[][$]CC(c1ccccc1)[$][$]}{[$][$]CCC(C)C[$],[$]CC(C(C)C)[$],[$]CC(C)(CC)[$][]}</t>
  </si>
  <si>
    <t>{[][$]CC(c1ccccc1)[$][$]}{[$][$]CC(c1ncccc1)[$][]}</t>
  </si>
  <si>
    <t>{[][$]CC(C)(C(=O)OC)[$][$]}{[$][$]CC(c1ccccc1)[$][]}</t>
  </si>
  <si>
    <t>{[][&lt;]CCO[&gt;][&lt;]}{[&gt;][&lt;]CC(C)O[&gt;][]}</t>
  </si>
  <si>
    <t>{[][$]CC(c1ncccc1)[$][$]}{[$][$]CC(c1ccccc1)[$][]}</t>
  </si>
  <si>
    <t>{[][$]CC(c1ccccc1)[$],[$]CC(c1ccc(S(=O)(=O)O)cc1)[$][$]}{[$][$]CCC(C)C[$],[$]CC(C(C)C)[$],[$]CC(C)(CC)[$][]}</t>
  </si>
  <si>
    <t>{[][$]CC(c1ccccc1)[$][$]}{[&gt;][&lt;]CCO[&gt;][]}</t>
  </si>
  <si>
    <t>{[][$]CC(c1ccccc1)[$][$]}{[$][$]CC(C(=O)OC(C)(C)C)[$][]}</t>
  </si>
  <si>
    <t>{[][&lt;][Si](C)(C)O[&gt;][&lt;]}{[$][$]CC(c1ccccc1)[$][]}</t>
  </si>
  <si>
    <t>{[][$]CC(c1ncccc1)[$][$]}{[$][$]CC(C)(C(=O)OCCOC)[$][]}</t>
  </si>
  <si>
    <t>{[][&lt;]CCO[&gt;][&lt;]}{[$][$]CC(c1ccccc1)[$][]}</t>
  </si>
  <si>
    <t>{[][$]CC(c1ccccc1)[$][$]}{[$][$]CC(c1ccc(O)c(O)c1)[$][]}</t>
  </si>
  <si>
    <t>https://doi.org/10.1021/ma201169z</t>
  </si>
  <si>
    <t>0000-0001-9318-1477</t>
  </si>
  <si>
    <t>10.1126/science.271.5251.976</t>
  </si>
  <si>
    <t>https://doi.org/10.1021/ma00210a032</t>
  </si>
  <si>
    <t>https://doi.org/10.1021/acs.chemmater.5b03354</t>
  </si>
  <si>
    <t>0000-0003-2872-5559</t>
  </si>
  <si>
    <t>https://doi.org/10.1016/S0032-3861(99)00147-0</t>
  </si>
  <si>
    <t>https://doi.org/10.1063/1.458350</t>
  </si>
  <si>
    <t>https://doi.org/10.1063/1.462221</t>
  </si>
  <si>
    <t>0000-0002-5490-9303</t>
  </si>
  <si>
    <t>https://doi.org/10.1021/ma00127a010</t>
  </si>
  <si>
    <t>0000-0002-6716-9017</t>
  </si>
  <si>
    <t>0000-0003-3899-5843</t>
  </si>
  <si>
    <t>https://doi.org/10.1021/acs.macromol.7b00133</t>
  </si>
  <si>
    <t>https://doi.org/10.1021/acs.macromol.7b00945</t>
  </si>
  <si>
    <t>https://doi.org/10.1021/mz300475g</t>
  </si>
  <si>
    <t>0000-0003-3473-446X</t>
  </si>
  <si>
    <t>https://doi.org/10.1021/nn302641z</t>
  </si>
  <si>
    <t>10.1126/science.1159352</t>
  </si>
  <si>
    <t>0000-0003-3301-1040</t>
  </si>
  <si>
    <t>0000-0003-0270-0257</t>
  </si>
  <si>
    <t>https://doi.org/10.1021/acs.macromol.5b02620</t>
  </si>
  <si>
    <t>https://doi.org/10.1021/ma900483n</t>
  </si>
  <si>
    <t>0000-0002-4292-5103</t>
  </si>
  <si>
    <t>0000-0002-0106-5565</t>
  </si>
  <si>
    <t>https://doi.org/10.1021/ma900401a</t>
  </si>
  <si>
    <t>https://doi.org/10.1021/ma0629541</t>
  </si>
  <si>
    <t>0000-0002-7272-7140</t>
  </si>
  <si>
    <t>https://doi.org/10.1002/polb.24369</t>
  </si>
  <si>
    <t>0000-0002-0224-3511</t>
  </si>
  <si>
    <t>https://doi.org/10.1021/ma801039v</t>
  </si>
  <si>
    <t>0000-0003-3889-142X</t>
  </si>
  <si>
    <t>https://doi.org/10.1021/ma802773h</t>
  </si>
  <si>
    <t>https://doi.org/10.1021/ma8009917</t>
  </si>
  <si>
    <t>https://doi.org/10.1116/1.3644341</t>
  </si>
  <si>
    <t>https://doi.org/10.1021/ma501293n</t>
  </si>
  <si>
    <t>0000-0003-1513-6042</t>
  </si>
  <si>
    <t>https://doi.org/10.1021/ma060087u</t>
  </si>
  <si>
    <t>https://doi.org/10.1021/acs.nanolett.6b05059</t>
  </si>
  <si>
    <t>0000-0001-8935-964X</t>
  </si>
  <si>
    <t>0000-0003-0336-0530</t>
  </si>
  <si>
    <t>https://doi.org/10.1002/adma.201101813</t>
  </si>
  <si>
    <t>https://doi.org/10.1103/PhysRevLett.108.065502</t>
  </si>
  <si>
    <t>https://doi.org/10.1016/0032-3861(94)90830-3</t>
  </si>
  <si>
    <t>0000-0003-3717-8112  </t>
  </si>
  <si>
    <t>https://doi.org/10.1021/ma960437k</t>
  </si>
  <si>
    <t>0000-0003-3931-9169</t>
  </si>
  <si>
    <t>https://doi.org/10.1021/ma020227+</t>
  </si>
  <si>
    <t>https://doi.org/10.1021/ma60077a040</t>
  </si>
  <si>
    <t>0000-0002-8683-5070</t>
  </si>
  <si>
    <t>0000-0003-4961-5658</t>
  </si>
  <si>
    <t>https://doi.org/10.1021/ma00063a039</t>
  </si>
  <si>
    <t>0000-0003-0868-3793</t>
  </si>
  <si>
    <t>https://doi.org/10.1021/ma00240a031</t>
  </si>
  <si>
    <t>0000-0002-7377-6040</t>
  </si>
  <si>
    <t>https://doi.org/10.1021/ma00230a011</t>
  </si>
  <si>
    <t>0000-0002-0998-1314</t>
  </si>
  <si>
    <t>https://doi.org/10.1021/ma00221a019</t>
  </si>
  <si>
    <t>https://doi.org/10.1021/ma00221a020</t>
  </si>
  <si>
    <t>https://doi.org/10.1021/ma9900277</t>
  </si>
  <si>
    <t>0000-0002-6203-9942</t>
  </si>
  <si>
    <t>https://doi.org/10.1021/cm021360j</t>
  </si>
  <si>
    <t>https://doi.org/10.1021/ma00025a017</t>
  </si>
  <si>
    <t>0000-0001-5871-2359</t>
  </si>
  <si>
    <t>0000-0002-3624-4432</t>
  </si>
  <si>
    <t>https://doi.org/10.1021/ma980299u</t>
  </si>
  <si>
    <t>https://doi.org/10.1021/ma0515937</t>
  </si>
  <si>
    <t>0000-0002-8013-0328</t>
  </si>
  <si>
    <t>https://doi.org/10.1021/ma00020a019</t>
  </si>
  <si>
    <t>0000-0001-7397-4138</t>
  </si>
  <si>
    <t>0000-0001-7293-8370</t>
  </si>
  <si>
    <t>https://doi.org/10.1021/ma8013004</t>
  </si>
  <si>
    <t>0000-0003-4215-0317</t>
  </si>
  <si>
    <t>https://doi.org/10.1002/aic.14023</t>
  </si>
  <si>
    <t>0000-0002-4549-0926</t>
  </si>
  <si>
    <t>https://doi.org/10.1021/ma001746k</t>
  </si>
  <si>
    <t>https://doi.org/10.1021/ma011523+</t>
  </si>
  <si>
    <t>0000-0002-1698-4281</t>
  </si>
  <si>
    <t>https://doi.org/10.1002/adma.200601421</t>
  </si>
  <si>
    <t>https://doi.org/10.1021/ma8018393</t>
  </si>
  <si>
    <t>https://doi.org/10.1021/ma00118a038</t>
  </si>
  <si>
    <t>https://doi.org/10.1021/ma8007338</t>
  </si>
  <si>
    <t>0000-0002-0929-7934</t>
  </si>
  <si>
    <t>https://doi.org/10.1021/ma0702344</t>
  </si>
  <si>
    <t>https://doi.org/10.1021/ma00027a065</t>
  </si>
  <si>
    <t>https://doi.org/10.1021/ma981302c</t>
  </si>
  <si>
    <t>https://doi.org/10.1021/ma021367m</t>
  </si>
  <si>
    <t>https://doi.org/10.1002/masy.201350508</t>
  </si>
  <si>
    <t>0000-0001-9351-581X</t>
  </si>
  <si>
    <t>https://doi.org/10.1021/cm0493445</t>
  </si>
  <si>
    <t>https://doi.org/10.1021/ma991470k</t>
  </si>
  <si>
    <t>https://doi.org/10.1021/ma0713310</t>
  </si>
  <si>
    <t>https://doi.org/10.1021/cm071208n</t>
  </si>
  <si>
    <t>https://doi.org/10.1021/ma011003e</t>
  </si>
  <si>
    <t>https://doi.org/10.1116/1.3501348</t>
  </si>
  <si>
    <t>https://doi.org/10.1021/ma052335c</t>
  </si>
  <si>
    <t>https://doi.org/10.1021/ma0607564</t>
  </si>
  <si>
    <t>0000-0002-8998-9390</t>
  </si>
  <si>
    <t>https://doi.org/10.1021/la9609635</t>
  </si>
  <si>
    <t>https://doi.org/10.1021/ma702733f</t>
  </si>
  <si>
    <t>0000-0003-3280-6714</t>
  </si>
  <si>
    <t>https://doi.org/10.1021/ma9807217</t>
  </si>
  <si>
    <t>https://www.scopus.com/authid/detail.uri?authorId=55886924900</t>
  </si>
  <si>
    <t>https://www.scopus.com/authid/detail.uri?authorId=57068527300</t>
  </si>
  <si>
    <t>https://www.scopus.com/authid/detail.uri?authorId=7402032844</t>
  </si>
  <si>
    <t>https://www.scopus.com/authid/detail.uri?authorId=7003962395&amp;amp;eid=2-s2.0-4644232741</t>
  </si>
  <si>
    <t>{[][$]CC(C1CCCCC1)[$][$]}{[$][$]CCC(C)C[$],[$]CC(C(C)C)[$],[$]CC(C)(CC)[$][$]}{[$][$]CC(C1CCCCC1)[$][$]}{[$][$]CCC(C)C[$],[$]CC(C(C)C)[$],[$]CC(C)(CC)[$][$]}{[$][$]CC(C1CCCCC1)[$][$]}{[$][$]CCC(C)C[$],[$]CC(C(C)C)[$],[$]CC(C)(CC)[$][$]}{[$][$]CC(C1CCCCC1)[$][$]}{[$][$]CCC(C)C[$],[$]CC(C(C)C)[$],[$]CC(C)(CC)[$][$]}{[$][$]CC(C1CCCCC1)[$][$]}{[$][$]CCC(C)C[$],[$]CC(C(C)C)[$],[$]CC(C)(CC)[$][$]}{[$][$]CC(C1CCCCC1)[$][]}</t>
  </si>
  <si>
    <t>https://doi.org/10.1021/ma0518104</t>
  </si>
  <si>
    <t>0000-0001-5916-8834</t>
  </si>
  <si>
    <t>Sample</t>
  </si>
  <si>
    <t>Individual Block 6</t>
  </si>
  <si>
    <t>name6</t>
  </si>
  <si>
    <t>Mn6</t>
  </si>
  <si>
    <t>Mw6</t>
  </si>
  <si>
    <t>D6</t>
  </si>
  <si>
    <t>N6</t>
  </si>
  <si>
    <t>f6</t>
  </si>
  <si>
    <t>w6</t>
  </si>
  <si>
    <t>rho6</t>
  </si>
  <si>
    <t>Individual Block 7</t>
  </si>
  <si>
    <t>name7</t>
  </si>
  <si>
    <t>Mn7</t>
  </si>
  <si>
    <t>Mw7</t>
  </si>
  <si>
    <t>D7</t>
  </si>
  <si>
    <t>N7</t>
  </si>
  <si>
    <t>f7</t>
  </si>
  <si>
    <t>w7</t>
  </si>
  <si>
    <t>rho7</t>
  </si>
  <si>
    <t>Individual Block 8</t>
  </si>
  <si>
    <t>name8</t>
  </si>
  <si>
    <t>Mn8</t>
  </si>
  <si>
    <t>Mw8</t>
  </si>
  <si>
    <t>D8</t>
  </si>
  <si>
    <t>N8</t>
  </si>
  <si>
    <t>f8</t>
  </si>
  <si>
    <t>w8</t>
  </si>
  <si>
    <t>rho8</t>
  </si>
  <si>
    <t>Individual Block 9</t>
  </si>
  <si>
    <t>name9</t>
  </si>
  <si>
    <t>Mn9</t>
  </si>
  <si>
    <t>Mw9</t>
  </si>
  <si>
    <t>D9</t>
  </si>
  <si>
    <t>N9</t>
  </si>
  <si>
    <t>f9</t>
  </si>
  <si>
    <t>w9</t>
  </si>
  <si>
    <t>rho9</t>
  </si>
  <si>
    <t>Individual Block 10</t>
  </si>
  <si>
    <t>name10</t>
  </si>
  <si>
    <t>Mn10</t>
  </si>
  <si>
    <t>Mw10</t>
  </si>
  <si>
    <t>D10</t>
  </si>
  <si>
    <t>N10</t>
  </si>
  <si>
    <t>f10</t>
  </si>
  <si>
    <t>w10</t>
  </si>
  <si>
    <t>rho10</t>
  </si>
  <si>
    <t>C(c1ccccc1)(c1ccccc1)C{[$][$]CC(c1ncccc1)[$][$]}{[$][$]CC(c1ccncc1)[$][$]}C(C)CC</t>
  </si>
  <si>
    <t>poly(oligoethylene glycol)</t>
  </si>
  <si>
    <t>Individual Block 11</t>
  </si>
  <si>
    <t>name11</t>
  </si>
  <si>
    <t>Mn11</t>
  </si>
  <si>
    <t>Mw11</t>
  </si>
  <si>
    <t>D11</t>
  </si>
  <si>
    <t>N11</t>
  </si>
  <si>
    <t>f11</t>
  </si>
  <si>
    <t>w11</t>
  </si>
  <si>
    <t>rho11</t>
  </si>
  <si>
    <t>Tstd</t>
  </si>
  <si>
    <t>Mnstd</t>
  </si>
  <si>
    <t>Mwstd</t>
  </si>
  <si>
    <t>Dstd</t>
  </si>
  <si>
    <t>Nstd</t>
  </si>
  <si>
    <t>Mn1std</t>
  </si>
  <si>
    <t>Mw1std</t>
  </si>
  <si>
    <t>D1std</t>
  </si>
  <si>
    <t>N1std</t>
  </si>
  <si>
    <t>f1std</t>
  </si>
  <si>
    <t>ftot1std</t>
  </si>
  <si>
    <t>w1std</t>
  </si>
  <si>
    <t>rho1std</t>
  </si>
  <si>
    <t>Mn2std</t>
  </si>
  <si>
    <t>Mw2std</t>
  </si>
  <si>
    <t>D2std</t>
  </si>
  <si>
    <t>N2std</t>
  </si>
  <si>
    <t>f2std</t>
  </si>
  <si>
    <t>ftot2std</t>
  </si>
  <si>
    <t>w2std</t>
  </si>
  <si>
    <t>rho2std</t>
  </si>
  <si>
    <t>Tse</t>
  </si>
  <si>
    <t>Mnse</t>
  </si>
  <si>
    <t>Mwse</t>
  </si>
  <si>
    <t>Dse</t>
  </si>
  <si>
    <t>Nse</t>
  </si>
  <si>
    <t>Mn1se</t>
  </si>
  <si>
    <t>Mw1se</t>
  </si>
  <si>
    <t>D1se</t>
  </si>
  <si>
    <t>N1se</t>
  </si>
  <si>
    <t>f1se</t>
  </si>
  <si>
    <t>ftot1se</t>
  </si>
  <si>
    <t>w1se</t>
  </si>
  <si>
    <t>rho1se</t>
  </si>
  <si>
    <t>Mn2se</t>
  </si>
  <si>
    <t>Mw2se</t>
  </si>
  <si>
    <t>D2se</t>
  </si>
  <si>
    <t>N2se</t>
  </si>
  <si>
    <t>f2se</t>
  </si>
  <si>
    <t>ftot2se</t>
  </si>
  <si>
    <t>w2se</t>
  </si>
  <si>
    <t>rho2se</t>
  </si>
  <si>
    <t>Tunc</t>
  </si>
  <si>
    <t>Mnunc</t>
  </si>
  <si>
    <t>Mwunc</t>
  </si>
  <si>
    <t>Dunc</t>
  </si>
  <si>
    <t>Nunc</t>
  </si>
  <si>
    <t>Mn1unc</t>
  </si>
  <si>
    <t>Mw1unc</t>
  </si>
  <si>
    <t>D1unc</t>
  </si>
  <si>
    <t>N1unc</t>
  </si>
  <si>
    <t>f1unc</t>
  </si>
  <si>
    <t>ftot1unc</t>
  </si>
  <si>
    <t>w1unc</t>
  </si>
  <si>
    <t>rho1unc</t>
  </si>
  <si>
    <t>Mn2unc</t>
  </si>
  <si>
    <t>Mw2unc</t>
  </si>
  <si>
    <t>D2unc</t>
  </si>
  <si>
    <t>N2unc</t>
  </si>
  <si>
    <t>f2unc</t>
  </si>
  <si>
    <t>ftot2unc</t>
  </si>
  <si>
    <t>w2unc</t>
  </si>
  <si>
    <t>rho2unc</t>
  </si>
  <si>
    <t>Tdesc</t>
  </si>
  <si>
    <t>Mndesc</t>
  </si>
  <si>
    <t>Mwdesc</t>
  </si>
  <si>
    <t>Ddesc</t>
  </si>
  <si>
    <t>Ndesc</t>
  </si>
  <si>
    <t>Mn1desc</t>
  </si>
  <si>
    <t>Mw1desc</t>
  </si>
  <si>
    <t>D1desc</t>
  </si>
  <si>
    <t>N1desc</t>
  </si>
  <si>
    <t>f1desc</t>
  </si>
  <si>
    <t>ftot1desc</t>
  </si>
  <si>
    <t>w1desc</t>
  </si>
  <si>
    <t>rho1desc</t>
  </si>
  <si>
    <t>Mn2desc</t>
  </si>
  <si>
    <t>Mw2desc</t>
  </si>
  <si>
    <t>D2desc</t>
  </si>
  <si>
    <t>N2desc</t>
  </si>
  <si>
    <t>f2desc</t>
  </si>
  <si>
    <t>ftot2desc</t>
  </si>
  <si>
    <t>w2desc</t>
  </si>
  <si>
    <t>rho2desc</t>
  </si>
  <si>
    <t>Standard Deviation</t>
  </si>
  <si>
    <t>Standard Error</t>
  </si>
  <si>
    <t>Other Uncertainty</t>
  </si>
  <si>
    <t>Mn3std</t>
  </si>
  <si>
    <t>Mw3std</t>
  </si>
  <si>
    <t>D3std</t>
  </si>
  <si>
    <t>N3std</t>
  </si>
  <si>
    <t>f3std</t>
  </si>
  <si>
    <t>ftot3std</t>
  </si>
  <si>
    <t>w3std</t>
  </si>
  <si>
    <t>rho3std</t>
  </si>
  <si>
    <t>Mn3se</t>
  </si>
  <si>
    <t>Mw3se</t>
  </si>
  <si>
    <t>D3se</t>
  </si>
  <si>
    <t>N3se</t>
  </si>
  <si>
    <t>f3se</t>
  </si>
  <si>
    <t>ftot3se</t>
  </si>
  <si>
    <t>w3se</t>
  </si>
  <si>
    <t>rho3se</t>
  </si>
  <si>
    <t>Mn3unc</t>
  </si>
  <si>
    <t>Mn3desc</t>
  </si>
  <si>
    <t>Mw3unc</t>
  </si>
  <si>
    <t>Mw3desc</t>
  </si>
  <si>
    <t>D3unc</t>
  </si>
  <si>
    <t>D3desc</t>
  </si>
  <si>
    <t>N3unc</t>
  </si>
  <si>
    <t>N3desc</t>
  </si>
  <si>
    <t>f3unc</t>
  </si>
  <si>
    <t>f3desc</t>
  </si>
  <si>
    <t>ftot3unc</t>
  </si>
  <si>
    <t>ftot3desc</t>
  </si>
  <si>
    <t>w3unc</t>
  </si>
  <si>
    <t>w3desc</t>
  </si>
  <si>
    <t>rho3unc</t>
  </si>
  <si>
    <t>rho3desc</t>
  </si>
  <si>
    <t>Mn4std</t>
  </si>
  <si>
    <t>Mw4std</t>
  </si>
  <si>
    <t>D4std</t>
  </si>
  <si>
    <t>N4std</t>
  </si>
  <si>
    <t>f4std</t>
  </si>
  <si>
    <t>ftot4std</t>
  </si>
  <si>
    <t>w4std</t>
  </si>
  <si>
    <t>rho4std</t>
  </si>
  <si>
    <t>Mn4se</t>
  </si>
  <si>
    <t>Mw4se</t>
  </si>
  <si>
    <t>D4se</t>
  </si>
  <si>
    <t>N4se</t>
  </si>
  <si>
    <t>f4se</t>
  </si>
  <si>
    <t>ftot4se</t>
  </si>
  <si>
    <t>w4se</t>
  </si>
  <si>
    <t>rho4se</t>
  </si>
  <si>
    <t>Mn4unc</t>
  </si>
  <si>
    <t>Mn4desc</t>
  </si>
  <si>
    <t>Mw4unc</t>
  </si>
  <si>
    <t>Mw4desc</t>
  </si>
  <si>
    <t>D4unc</t>
  </si>
  <si>
    <t>D4desc</t>
  </si>
  <si>
    <t>N4unc</t>
  </si>
  <si>
    <t>N4desc</t>
  </si>
  <si>
    <t>f4unc</t>
  </si>
  <si>
    <t>f4desc</t>
  </si>
  <si>
    <t>ftot4unc</t>
  </si>
  <si>
    <t>ftot4desc</t>
  </si>
  <si>
    <t>w4unc</t>
  </si>
  <si>
    <t>w4desc</t>
  </si>
  <si>
    <t>rho4unc</t>
  </si>
  <si>
    <t>rho4desc</t>
  </si>
  <si>
    <t>Mn5std</t>
  </si>
  <si>
    <t>Mw5std</t>
  </si>
  <si>
    <t>D5std</t>
  </si>
  <si>
    <t>N5std</t>
  </si>
  <si>
    <t>f5std</t>
  </si>
  <si>
    <t>ftot5std</t>
  </si>
  <si>
    <t>w5std</t>
  </si>
  <si>
    <t>rho5std</t>
  </si>
  <si>
    <t>Mn6std</t>
  </si>
  <si>
    <t>Mw6std</t>
  </si>
  <si>
    <t>D6std</t>
  </si>
  <si>
    <t>N6std</t>
  </si>
  <si>
    <t>f6std</t>
  </si>
  <si>
    <t>ftot6std</t>
  </si>
  <si>
    <t>w6std</t>
  </si>
  <si>
    <t>rho6std</t>
  </si>
  <si>
    <t>Mn5se</t>
  </si>
  <si>
    <t>Mw5se</t>
  </si>
  <si>
    <t>D5se</t>
  </si>
  <si>
    <t>N5se</t>
  </si>
  <si>
    <t>f5se</t>
  </si>
  <si>
    <t>ftot5se</t>
  </si>
  <si>
    <t>w5se</t>
  </si>
  <si>
    <t>rho5se</t>
  </si>
  <si>
    <t>Mn6se</t>
  </si>
  <si>
    <t>Mw6se</t>
  </si>
  <si>
    <t>D6se</t>
  </si>
  <si>
    <t>N6se</t>
  </si>
  <si>
    <t>f6se</t>
  </si>
  <si>
    <t>ftot6se</t>
  </si>
  <si>
    <t>w6se</t>
  </si>
  <si>
    <t>rho6se</t>
  </si>
  <si>
    <t>Mn5unc</t>
  </si>
  <si>
    <t>Mn5desc</t>
  </si>
  <si>
    <t>Mw5unc</t>
  </si>
  <si>
    <t>Mw5desc</t>
  </si>
  <si>
    <t>D5unc</t>
  </si>
  <si>
    <t>D5desc</t>
  </si>
  <si>
    <t>N5unc</t>
  </si>
  <si>
    <t>N5desc</t>
  </si>
  <si>
    <t>f5unc</t>
  </si>
  <si>
    <t>f5desc</t>
  </si>
  <si>
    <t>ftot5unc</t>
  </si>
  <si>
    <t>ftot5desc</t>
  </si>
  <si>
    <t>w5unc</t>
  </si>
  <si>
    <t>w5desc</t>
  </si>
  <si>
    <t>rho5unc</t>
  </si>
  <si>
    <t>rho5desc</t>
  </si>
  <si>
    <t>Mn6unc</t>
  </si>
  <si>
    <t>Mn6desc</t>
  </si>
  <si>
    <t>Mw6unc</t>
  </si>
  <si>
    <t>Mw6desc</t>
  </si>
  <si>
    <t>D6unc</t>
  </si>
  <si>
    <t>D6desc</t>
  </si>
  <si>
    <t>N6unc</t>
  </si>
  <si>
    <t>N6desc</t>
  </si>
  <si>
    <t>f6unc</t>
  </si>
  <si>
    <t>f6desc</t>
  </si>
  <si>
    <t>ftot6unc</t>
  </si>
  <si>
    <t>ftot6desc</t>
  </si>
  <si>
    <t>w6unc</t>
  </si>
  <si>
    <t>w6desc</t>
  </si>
  <si>
    <t>rho6unc</t>
  </si>
  <si>
    <t>rho6desc</t>
  </si>
  <si>
    <t>Mn7std</t>
  </si>
  <si>
    <t>Mw7std</t>
  </si>
  <si>
    <t>D7std</t>
  </si>
  <si>
    <t>N7std</t>
  </si>
  <si>
    <t>f7std</t>
  </si>
  <si>
    <t>ftot7std</t>
  </si>
  <si>
    <t>w7std</t>
  </si>
  <si>
    <t>rho7std</t>
  </si>
  <si>
    <t>Mn8std</t>
  </si>
  <si>
    <t>Mw8std</t>
  </si>
  <si>
    <t>D8std</t>
  </si>
  <si>
    <t>N8std</t>
  </si>
  <si>
    <t>f8std</t>
  </si>
  <si>
    <t>ftot8std</t>
  </si>
  <si>
    <t>w8std</t>
  </si>
  <si>
    <t>rho8std</t>
  </si>
  <si>
    <t>Mn9std</t>
  </si>
  <si>
    <t>Mw9std</t>
  </si>
  <si>
    <t>D9std</t>
  </si>
  <si>
    <t>N9std</t>
  </si>
  <si>
    <t>f9std</t>
  </si>
  <si>
    <t>ftot9std</t>
  </si>
  <si>
    <t>w9std</t>
  </si>
  <si>
    <t>rho9std</t>
  </si>
  <si>
    <t>Mn10std</t>
  </si>
  <si>
    <t>Mw10std</t>
  </si>
  <si>
    <t>D10std</t>
  </si>
  <si>
    <t>N10std</t>
  </si>
  <si>
    <t>f10std</t>
  </si>
  <si>
    <t>ftot10std</t>
  </si>
  <si>
    <t>w10std</t>
  </si>
  <si>
    <t>rho10std</t>
  </si>
  <si>
    <t>Mn11std</t>
  </si>
  <si>
    <t>Mw11std</t>
  </si>
  <si>
    <t>D11std</t>
  </si>
  <si>
    <t>N11std</t>
  </si>
  <si>
    <t>f11std</t>
  </si>
  <si>
    <t>ftot11std</t>
  </si>
  <si>
    <t>w11std</t>
  </si>
  <si>
    <t>rho11std</t>
  </si>
  <si>
    <t>Mn7se</t>
  </si>
  <si>
    <t>Mw7se</t>
  </si>
  <si>
    <t>D7se</t>
  </si>
  <si>
    <t>N7se</t>
  </si>
  <si>
    <t>f7se</t>
  </si>
  <si>
    <t>ftot7se</t>
  </si>
  <si>
    <t>w7se</t>
  </si>
  <si>
    <t>rho7se</t>
  </si>
  <si>
    <t>Mn8se</t>
  </si>
  <si>
    <t>Mw8se</t>
  </si>
  <si>
    <t>D8se</t>
  </si>
  <si>
    <t>N8se</t>
  </si>
  <si>
    <t>f8se</t>
  </si>
  <si>
    <t>ftot8se</t>
  </si>
  <si>
    <t>w8se</t>
  </si>
  <si>
    <t>rho8se</t>
  </si>
  <si>
    <t>Mn9se</t>
  </si>
  <si>
    <t>Mw9se</t>
  </si>
  <si>
    <t>D9se</t>
  </si>
  <si>
    <t>N9se</t>
  </si>
  <si>
    <t>f9se</t>
  </si>
  <si>
    <t>ftot9se</t>
  </si>
  <si>
    <t>w9se</t>
  </si>
  <si>
    <t>rho9se</t>
  </si>
  <si>
    <t>Mn10se</t>
  </si>
  <si>
    <t>Mw10se</t>
  </si>
  <si>
    <t>D10se</t>
  </si>
  <si>
    <t>N10se</t>
  </si>
  <si>
    <t>f10se</t>
  </si>
  <si>
    <t>ftot10se</t>
  </si>
  <si>
    <t>w10se</t>
  </si>
  <si>
    <t>rho10se</t>
  </si>
  <si>
    <t>Mn11se</t>
  </si>
  <si>
    <t>Mw11se</t>
  </si>
  <si>
    <t>D11se</t>
  </si>
  <si>
    <t>N11se</t>
  </si>
  <si>
    <t>f11se</t>
  </si>
  <si>
    <t>ftot11se</t>
  </si>
  <si>
    <t>w11se</t>
  </si>
  <si>
    <t>rho11se</t>
  </si>
  <si>
    <t>Mn7unc</t>
  </si>
  <si>
    <t>Mn7desc</t>
  </si>
  <si>
    <t>Mw7unc</t>
  </si>
  <si>
    <t>Mw7desc</t>
  </si>
  <si>
    <t>D7unc</t>
  </si>
  <si>
    <t>D7desc</t>
  </si>
  <si>
    <t>N7unc</t>
  </si>
  <si>
    <t>N7desc</t>
  </si>
  <si>
    <t>f7unc</t>
  </si>
  <si>
    <t>f7desc</t>
  </si>
  <si>
    <t>ftot7unc</t>
  </si>
  <si>
    <t>ftot7desc</t>
  </si>
  <si>
    <t>w7unc</t>
  </si>
  <si>
    <t>w7desc</t>
  </si>
  <si>
    <t>rho7unc</t>
  </si>
  <si>
    <t>rho7desc</t>
  </si>
  <si>
    <t>Mn8unc</t>
  </si>
  <si>
    <t>Mn8desc</t>
  </si>
  <si>
    <t>Mw8unc</t>
  </si>
  <si>
    <t>Mw8desc</t>
  </si>
  <si>
    <t>D8unc</t>
  </si>
  <si>
    <t>D8desc</t>
  </si>
  <si>
    <t>N8unc</t>
  </si>
  <si>
    <t>N8desc</t>
  </si>
  <si>
    <t>f8unc</t>
  </si>
  <si>
    <t>f8desc</t>
  </si>
  <si>
    <t>ftot8unc</t>
  </si>
  <si>
    <t>ftot8desc</t>
  </si>
  <si>
    <t>w8unc</t>
  </si>
  <si>
    <t>w8desc</t>
  </si>
  <si>
    <t>rho8unc</t>
  </si>
  <si>
    <t>rho8desc</t>
  </si>
  <si>
    <t>Mn9unc</t>
  </si>
  <si>
    <t>Mn9desc</t>
  </si>
  <si>
    <t>Mw9unc</t>
  </si>
  <si>
    <t>Mw9desc</t>
  </si>
  <si>
    <t>D9unc</t>
  </si>
  <si>
    <t>D9desc</t>
  </si>
  <si>
    <t>N9unc</t>
  </si>
  <si>
    <t>N9desc</t>
  </si>
  <si>
    <t>f9unc</t>
  </si>
  <si>
    <t>f9desc</t>
  </si>
  <si>
    <t>ftot9unc</t>
  </si>
  <si>
    <t>ftot9desc</t>
  </si>
  <si>
    <t>w9unc</t>
  </si>
  <si>
    <t>w9desc</t>
  </si>
  <si>
    <t>rho9unc</t>
  </si>
  <si>
    <t>rho9desc</t>
  </si>
  <si>
    <t>Mn10unc</t>
  </si>
  <si>
    <t>Mn10desc</t>
  </si>
  <si>
    <t>Mw10unc</t>
  </si>
  <si>
    <t>Mw10desc</t>
  </si>
  <si>
    <t>D10unc</t>
  </si>
  <si>
    <t>D10desc</t>
  </si>
  <si>
    <t>N10unc</t>
  </si>
  <si>
    <t>N10desc</t>
  </si>
  <si>
    <t>f10unc</t>
  </si>
  <si>
    <t>f10desc</t>
  </si>
  <si>
    <t>ftot10unc</t>
  </si>
  <si>
    <t>ftot10desc</t>
  </si>
  <si>
    <t>w10unc</t>
  </si>
  <si>
    <t>w10desc</t>
  </si>
  <si>
    <t>rho10unc</t>
  </si>
  <si>
    <t>rho10desc</t>
  </si>
  <si>
    <t>Mn11unc</t>
  </si>
  <si>
    <t>Mn11desc</t>
  </si>
  <si>
    <t>Mw11unc</t>
  </si>
  <si>
    <t>Mw11desc</t>
  </si>
  <si>
    <t>D11unc</t>
  </si>
  <si>
    <t>D11desc</t>
  </si>
  <si>
    <t>N11unc</t>
  </si>
  <si>
    <t>N11desc</t>
  </si>
  <si>
    <t>f11unc</t>
  </si>
  <si>
    <t>f11desc</t>
  </si>
  <si>
    <t>ftot11unc</t>
  </si>
  <si>
    <t>ftot11desc</t>
  </si>
  <si>
    <t>w11unc</t>
  </si>
  <si>
    <t>w11desc</t>
  </si>
  <si>
    <t>rho11unc</t>
  </si>
  <si>
    <t>rho11desc</t>
  </si>
  <si>
    <t>%</t>
  </si>
  <si>
    <t>rheology</t>
  </si>
  <si>
    <t>SAXS</t>
  </si>
  <si>
    <t>TEM</t>
  </si>
  <si>
    <t>SANS</t>
  </si>
  <si>
    <t>room temperature</t>
  </si>
  <si>
    <t>"SANS, in which relatively thick samples, ~0.5 mm, with large sample areas are used, produces results that are more characteristic of the bulk copolymer"</t>
  </si>
  <si>
    <t>Mn_method</t>
  </si>
  <si>
    <t>Mw_method</t>
  </si>
  <si>
    <t>GPC</t>
  </si>
  <si>
    <t>GPC, polystyrene standard</t>
  </si>
  <si>
    <t>phase_method</t>
  </si>
  <si>
    <t>SEC, polystyrene standard</t>
  </si>
  <si>
    <t>Mn1_method</t>
  </si>
  <si>
    <t>Mw1_method</t>
  </si>
  <si>
    <t>D1_method</t>
  </si>
  <si>
    <t>N1_method</t>
  </si>
  <si>
    <t>f1_method</t>
  </si>
  <si>
    <t>w1_method</t>
  </si>
  <si>
    <t>Mn2_method</t>
  </si>
  <si>
    <t>Mw2_method</t>
  </si>
  <si>
    <t>D2_method</t>
  </si>
  <si>
    <t>N2_method</t>
  </si>
  <si>
    <t>f2_method</t>
  </si>
  <si>
    <t>w2_method</t>
  </si>
  <si>
    <t>H-NMR and absolute molecular weight of PDMS</t>
  </si>
  <si>
    <t>D_method</t>
  </si>
  <si>
    <t>N_method</t>
  </si>
  <si>
    <t>GPC-linear polystyrene</t>
  </si>
  <si>
    <t>H-NMR of the block copolymer and the absolute molecular weight of the PDMS block</t>
  </si>
  <si>
    <t>H-NMR</t>
  </si>
  <si>
    <t>Mn3_method</t>
  </si>
  <si>
    <t>Mw3_method</t>
  </si>
  <si>
    <t>D3_method</t>
  </si>
  <si>
    <t>N3_method</t>
  </si>
  <si>
    <t>f3_method</t>
  </si>
  <si>
    <t>w3_method</t>
  </si>
  <si>
    <t>Mn4_method</t>
  </si>
  <si>
    <t>Mw4_method</t>
  </si>
  <si>
    <t>D4_method</t>
  </si>
  <si>
    <t>N4_method</t>
  </si>
  <si>
    <t>f4_method</t>
  </si>
  <si>
    <t>w4_method</t>
  </si>
  <si>
    <t>Mn5_method</t>
  </si>
  <si>
    <t>Mw5_method</t>
  </si>
  <si>
    <t>D5_method</t>
  </si>
  <si>
    <t>N5_method</t>
  </si>
  <si>
    <t>f5_method</t>
  </si>
  <si>
    <t>w5_method</t>
  </si>
  <si>
    <t>Mn6_method</t>
  </si>
  <si>
    <t>Mw6_method</t>
  </si>
  <si>
    <t>D6_method</t>
  </si>
  <si>
    <t>N6_method</t>
  </si>
  <si>
    <t>f6_method</t>
  </si>
  <si>
    <t>w6_method</t>
  </si>
  <si>
    <t>rho1_method</t>
  </si>
  <si>
    <t>rho2_method</t>
  </si>
  <si>
    <t>s</t>
  </si>
  <si>
    <t>rho3_method</t>
  </si>
  <si>
    <t>rho4_method</t>
  </si>
  <si>
    <t>rho5_method</t>
  </si>
  <si>
    <t>rho6_method</t>
  </si>
  <si>
    <t>Mn7_method</t>
  </si>
  <si>
    <t>Mw7_method</t>
  </si>
  <si>
    <t>D7_method</t>
  </si>
  <si>
    <t>N7_method</t>
  </si>
  <si>
    <t>f7_method</t>
  </si>
  <si>
    <t>w7_method</t>
  </si>
  <si>
    <t>rho7_method</t>
  </si>
  <si>
    <t>Mn8_method</t>
  </si>
  <si>
    <t>Mw8_method</t>
  </si>
  <si>
    <t>D8_method</t>
  </si>
  <si>
    <t>N8_method</t>
  </si>
  <si>
    <t>f8_method</t>
  </si>
  <si>
    <t>w8_method</t>
  </si>
  <si>
    <t>rho8_method</t>
  </si>
  <si>
    <t>Mn9_method</t>
  </si>
  <si>
    <t>Mw9_method</t>
  </si>
  <si>
    <t>D9_method</t>
  </si>
  <si>
    <t>N9_method</t>
  </si>
  <si>
    <t>f9_method</t>
  </si>
  <si>
    <t>w9_method</t>
  </si>
  <si>
    <t>rho9_method</t>
  </si>
  <si>
    <t>Mn10_method</t>
  </si>
  <si>
    <t>Mw10_method</t>
  </si>
  <si>
    <t>D10_method</t>
  </si>
  <si>
    <t>N10_method</t>
  </si>
  <si>
    <t>f10_method</t>
  </si>
  <si>
    <t>w10_method</t>
  </si>
  <si>
    <t>rho10_method</t>
  </si>
  <si>
    <t>Mn11_method</t>
  </si>
  <si>
    <t>Mw11_method</t>
  </si>
  <si>
    <t>D11_method</t>
  </si>
  <si>
    <t>N11_method</t>
  </si>
  <si>
    <t>f11_method</t>
  </si>
  <si>
    <t>w11_method</t>
  </si>
  <si>
    <t>rho11_method</t>
  </si>
  <si>
    <t>"SANS measurements on the copolymer samples were made at room temperature…"</t>
  </si>
  <si>
    <t>"that naturally forms a BCC morphology in bulk"…</t>
  </si>
  <si>
    <t>"SAXS of ∼1 mm thick samples of P(S-b-MMA), after 3 days of annealing at 190 °C, were performed on a Rigaku System at Materials Science Center of University of Wisconsin Madison."</t>
  </si>
  <si>
    <t>"The morphological characterization of the samples is based on transmission electron microscopy (TEM) and small-angle X-ray scattering (SAXS). "</t>
  </si>
  <si>
    <t>" SAXS data were obtained at the 15-ID-D beamline at the Advanced Photon Source (APS) at Argonne National Laboratory, Argonne, IL, using hermetically sealed samples. The samples were annealed in an oven at 145 C for 4 h"</t>
  </si>
  <si>
    <t>measstd</t>
  </si>
  <si>
    <t>annealstd</t>
  </si>
  <si>
    <t>measse</t>
  </si>
  <si>
    <t>annealse</t>
  </si>
  <si>
    <t>Taltse</t>
  </si>
  <si>
    <t>measunc</t>
  </si>
  <si>
    <t>annealunc</t>
  </si>
  <si>
    <t>Taltunc</t>
  </si>
  <si>
    <t>measdesc</t>
  </si>
  <si>
    <t>annealdesc</t>
  </si>
  <si>
    <t>Taltdesc</t>
  </si>
  <si>
    <t>Taltstd</t>
  </si>
  <si>
    <t>[0000-0001-5916-8834,
0000-0003-3977-1278]</t>
  </si>
  <si>
    <t>https://pubs.acs.org/doi/10.1021/acs.macromol.2c01245</t>
  </si>
  <si>
    <t>LA</t>
  </si>
  <si>
    <t>c(cc1)ccc1C(=S)S{[$][$]CC(c1ccccc1)[$][$]}{[$][$]CC(C(=O)OCCCCCCCCCCCC)[$][$]}Cc(cc1)ccc1C{[$][$]CC(C(=O)OCCCCCCCCCCCC)[$][$]}{[$][$]CC(c1ccccc1)[$][$]}SC(=S)c(cc1)ccc1</t>
  </si>
  <si>
    <t>0000-0002-2903-3733</t>
  </si>
  <si>
    <t>https://pubs.acs.org/doi/10.1021/acs.macromol.2c00518</t>
  </si>
  <si>
    <t>{[][$]CC(C)(C(=O)OCCOC)[$][$]}{[$][$]CC(c1ccccc1)[$][]}</t>
  </si>
  <si>
    <t>https://pubs.acs.org/doi/10.1021/acsmacrolett.1c00788</t>
  </si>
  <si>
    <t>0000-0002-6395-3103</t>
  </si>
  <si>
    <t>c(cc1)ccc1{[&gt;][&lt;][Si](C)(C)O[&gt;][&lt;]}C(C)C(=O)O{[&gt;][&lt;]C(C)C(=O)O[&gt;][&lt;]}C(c1ccccc1)</t>
  </si>
  <si>
    <t>https://pubs.acs.org/doi/10.1021/acs.macromol.2c01267</t>
  </si>
  <si>
    <t>{[][&lt;]CCO[&gt;][&lt;]}OC(=O)C(C)(C){[$][$]CC(C(=O)OCC(CC)CCCC)[$][$]}Br</t>
  </si>
  <si>
    <t>PEHA</t>
  </si>
  <si>
    <t>https://pubs.acs.org/doi/10.1021/acs.macromol.2c01633</t>
  </si>
  <si>
    <t>{[][$]CC(c1cc(O)c(O)c(O)c1)[$][$]}{[$][$]CC(c1ccccc1)[$][]}</t>
  </si>
  <si>
    <t>PTHS</t>
  </si>
  <si>
    <t>https://pubs.acs.org/doi/full/10.1021/acs.macromol.1c02569</t>
  </si>
  <si>
    <t>0000-0003-4540-7827</t>
  </si>
  <si>
    <t>https://pubs.acs.org/doi/10.1021/acs.macromol.2c01202</t>
  </si>
  <si>
    <t>DGA</t>
  </si>
  <si>
    <t>https://pubs.acs.org/doi/10.1021/jacs.2c10761</t>
  </si>
  <si>
    <t>D14-L26</t>
  </si>
  <si>
    <t>https://onlinelibrary.wiley.com/doi/full/10.1002/adfm.202206836</t>
  </si>
  <si>
    <t>{[][$]CC(c1ccccc1)[$][$]}{[$][$]CC=CC[$],[$]CC(C=C)[$][]}</t>
  </si>
  <si>
    <t>0000-0002-3021-5438</t>
  </si>
  <si>
    <t>https://pubs.aip.org/sor/jor/article/66/6/1305/2843308</t>
  </si>
  <si>
    <t>OC(=O)C(C)(C){[$][$]CC(c1ccccc1)[$][$]}{[$][$]CC(C(=O)OCCCCC)[$][$]}SC(=S)S{[$][$]CC(C(=O)OCCCCC)[$][$]}{[$][$]CC(c1ccccc1)[$][$]}C(C)(C)C(=O)O</t>
  </si>
  <si>
    <t>S10A100S10</t>
  </si>
  <si>
    <t>PNBA</t>
  </si>
  <si>
    <t>0000-0002-5375-7475</t>
  </si>
  <si>
    <t>https://www.mdpi.com/2073-4360/14/8/1534</t>
  </si>
  <si>
    <t>PP</t>
  </si>
  <si>
    <t>PE-b-PEG C (83 wt. % PEG) Copolymer</t>
  </si>
  <si>
    <t>https://doi.org/10.3390/polym14173639</t>
  </si>
  <si>
    <t>0000-0001-7191-2371</t>
  </si>
  <si>
    <t>PEG</t>
  </si>
  <si>
    <t>PLLA-PBA-PLLA-s</t>
  </si>
  <si>
    <t>0000-0002-0659-6007</t>
  </si>
  <si>
    <t>https://doi.org/10.3390/polym14224902</t>
  </si>
  <si>
    <t>{[][&lt;]C(=O)C(C)O[&gt;][&lt;]}{[&gt;][&lt;]OCCCCOC(=O)CCCCC(=O)[&gt;][&lt;]}{[&gt;][&lt;]C(=O)C(C)O[&gt;][]}</t>
  </si>
  <si>
    <t>0000-0002-8274-741X</t>
  </si>
  <si>
    <t>https://doi.org/10.1021/acssuschemeng.2c04236</t>
  </si>
  <si>
    <t>PLA–PA11–PLA(0.5), Figure S6</t>
  </si>
  <si>
    <t>PA</t>
  </si>
  <si>
    <t>PCLam36-b-PBD H-b-PCLam3</t>
  </si>
  <si>
    <t>0000-0002-0249-1769</t>
  </si>
  <si>
    <t>https://pubs.rsc.org/en/content/articlelanding/2022/py/d2py00101b</t>
  </si>
  <si>
    <t xml:space="preserve">12100	</t>
  </si>
  <si>
    <t>0000-0002-9880-1126</t>
  </si>
  <si>
    <t>https://pubs.acs.org/doi/10.1021/acsmacrolett.2c00108</t>
  </si>
  <si>
    <t>Sample VIII</t>
  </si>
  <si>
    <t>https://www.mdpi.com/1420-3049/27/21/7449</t>
  </si>
  <si>
    <t>0000-0001-8458-4952</t>
  </si>
  <si>
    <t>spherulite</t>
  </si>
  <si>
    <t>CC(CC(C)C){[$][$]CC(CC(C)C)[$][$]}CC(CC(C)C)c(cc1)ccc1C(C){[&gt;][&lt;]OC(=O)CCCCC[&gt;][&lt;]}O</t>
  </si>
  <si>
    <t>0000-0001-5188-5337</t>
  </si>
  <si>
    <t>https://pubs.acs.org/doi/full/10.1021/acsapm.2c01372</t>
  </si>
  <si>
    <t>P3BT-b-P3EHT-b-P3HT</t>
  </si>
  <si>
    <t>{[][$]c(s1)cc(CCCC)c1[$][$]}{[$][$]c(s1)cc(CC(CC)CCCC)c1[$][$]}{[$][$]c(s1)cc(CCCCCCCC)c1[$][]}</t>
  </si>
  <si>
    <t>0000-0002-2655-0508</t>
  </si>
  <si>
    <t>https://www.sciencedirect.com/science/article/pii/S0142941822000563</t>
  </si>
  <si>
    <t>αBα-91-30</t>
  </si>
  <si>
    <t>https://pubs.acs.org/doi/10.1021/acs.macromol.2c01929</t>
  </si>
  <si>
    <t>0000-0002-6535-6169</t>
  </si>
  <si>
    <t>Glc2-b-sol</t>
  </si>
  <si>
    <t>0000-0001-5104-2698</t>
  </si>
  <si>
    <t>MAM M53</t>
  </si>
  <si>
    <t>https://onlinelibrary.wiley.com/doi/full/10.1002/pi.6476</t>
  </si>
  <si>
    <t>https://pubs.acs.org/doi/full/10.1021/acs.macromol.2c00992</t>
  </si>
  <si>
    <t>https://pubs.acs.org/doi/full/10.1021/acs.macromol.2c00077</t>
  </si>
  <si>
    <t>{[][$]CC[$][$]}{[&gt;][&lt;]C[C@@H](C)C[C@H](C)[&gt;][]}</t>
  </si>
  <si>
    <t>PS-PB-MEA</t>
  </si>
  <si>
    <t>P3BT</t>
  </si>
  <si>
    <t>P3EHT</t>
  </si>
  <si>
    <t>P3HT</t>
  </si>
  <si>
    <t>D8-L24</t>
  </si>
  <si>
    <t>CC(C)(C)[Si](C)(C)OC(CCC(=O)OCCCCCCCCCCCC){[&gt;][&lt;]C(=O)OC(CCC(=O)OCCCCCCCCCCCC)[&gt;][&lt;]}C(=O)OC(C){[&gt;][&lt;]C(=O)OC(C)[&gt;][&lt;]}C(=O)OC(c1ccccc1)</t>
  </si>
  <si>
    <t>PS-hexFFFFhex-PMMA</t>
  </si>
  <si>
    <t>THS3.4-b-S4.8</t>
  </si>
  <si>
    <t>OA20</t>
  </si>
  <si>
    <t>S13L16</t>
  </si>
  <si>
    <t>PPAD</t>
  </si>
  <si>
    <t>75-25</t>
  </si>
  <si>
    <t>OC(C)C(=O)OC(C)C(=O){[&gt;][&lt;]OC(C)C(=O)OC(C)C(=O)[&gt;][&lt;]}N{[&gt;][&lt;]CCCCCCCCCCC(=O)N[&gt;][&lt;]}CCCCCCN{[&gt;][&lt;]C(=O)C(C)OC(=O)C(C)O[&gt;][&lt;]}C(=O)C(C)OC(=O)C(C)O</t>
  </si>
  <si>
    <t>POEGMA0-PS</t>
  </si>
  <si>
    <t>PIB</t>
  </si>
  <si>
    <t>PBLG</t>
  </si>
  <si>
    <t>PIB-PBLG</t>
  </si>
  <si>
    <t>PCL</t>
  </si>
  <si>
    <t>GLC</t>
  </si>
  <si>
    <t>CPOSS</t>
  </si>
  <si>
    <t>DPOSS</t>
  </si>
  <si>
    <t>{[][$]CC(C)(C(=O)C)[$][$]}{[$][$]CC(C(=O)OCCCC)[$][$]}{[$][$]CC(C)(C(=O)OC)[$][]}</t>
  </si>
  <si>
    <t>PBA</t>
  </si>
  <si>
    <t>PS-P4VP</t>
  </si>
  <si>
    <t>{[][$]CC(c1ccccc1)[$][$]}{[$][$]CC(c1ccncc1)[$][]}</t>
  </si>
  <si>
    <t>0000-0002-7530-5445</t>
  </si>
  <si>
    <t>https://doi.org/10.1039/D2PY00186A</t>
  </si>
  <si>
    <t>P4VP-b-P4HBA</t>
  </si>
  <si>
    <t>CCCCCCCCCCCCSC(=S)S{[$][$]CC(C(=O)OCCCCO)[$][$]}{[$][$]CC(c1ccncc1)[$][$]}C(C)(CN)CCC(=O)O</t>
  </si>
  <si>
    <t>P4HBA</t>
  </si>
  <si>
    <t>https://doi.org/10.1007/s10118-022-2876-0</t>
  </si>
  <si>
    <t>0000-0002-8230-3923</t>
  </si>
  <si>
    <t>https://doi.org/10.1021/acs.langmuir.1c02318</t>
  </si>
  <si>
    <t>0000-0002-7262-7115</t>
  </si>
  <si>
    <t>https://doi.org/10.1021/acs.macromol.2c00337</t>
  </si>
  <si>
    <t>EP3</t>
  </si>
  <si>
    <t>NEEDE</t>
  </si>
  <si>
    <t>NEEDH</t>
  </si>
  <si>
    <t>{[]C1(CC(C(C1)C(=O)OCC)C(=O)OCC)(C=[$])C=[$][$]}{[$]C1(CC(C(C1)C(=O)O[#A])C(=O)O[#A])(C=[$])C=[$][]}.{#A=CCC(C)CCCC(C)CCCC(C)C</t>
  </si>
  <si>
    <t>PE-b-sPP-1</t>
  </si>
  <si>
    <t>p-CD</t>
  </si>
  <si>
    <t>PNIPAM</t>
  </si>
  <si>
    <t>PDMAM</t>
  </si>
  <si>
    <t>pDMAm-b-pNiPAm1*</t>
  </si>
  <si>
    <t>{[$][$]CC[$][$]}{[&gt;][&lt;]OCC[&gt;][&lt;]}O</t>
  </si>
  <si>
    <t>{[]C1(C(C(C(C(O1)[&gt;])O)O)O[&lt;])CO[&gt;]}OCC1=C[N](N=N1)CCCCCC(=O)O{[$][$]CC=C(C)C[$][]}</t>
  </si>
  <si>
    <t>[Si]15(O[Si]2(O[Si]4(O[Si]3(O[Si](O[Si](O1)(O[Si](O2)(O3)CCS)CCS)(O[Si](O4)(O5)CCS)CCS)CCS)CCS)CCS)CCS</t>
  </si>
  <si>
    <t>Cc4cc(=O)oc5cc(OCCCSC(=S)S{[$][$]CC(C(=O)NC(C)C)[$][$]}{[$][$]CC(C(=O)N(C)C)[$][$]}C(C)C(=O)OCCn1c(=O)c3cccc2c(N(C)CCCCCCCCCCCC)ccc(c1=O)c23)ccc45</t>
  </si>
  <si>
    <t>T_meas</t>
  </si>
  <si>
    <t>T_alt</t>
  </si>
  <si>
    <t>T_anneal</t>
  </si>
  <si>
    <t>T_describe</t>
  </si>
  <si>
    <t>f_tot1_method</t>
  </si>
  <si>
    <t>f_tot1</t>
  </si>
  <si>
    <t>f_tot2</t>
  </si>
  <si>
    <t>f_tot2_method</t>
  </si>
  <si>
    <t>f_tot3</t>
  </si>
  <si>
    <t>f_tot3_method</t>
  </si>
  <si>
    <t>f_tot4</t>
  </si>
  <si>
    <t>f_tot4_method</t>
  </si>
  <si>
    <t>f_tot5</t>
  </si>
  <si>
    <t>f_tot5_method</t>
  </si>
  <si>
    <t>f_tot6</t>
  </si>
  <si>
    <t>f_tot6_method</t>
  </si>
  <si>
    <t>f_tot7_method</t>
  </si>
  <si>
    <t>f_tot7</t>
  </si>
  <si>
    <t>f_tot8</t>
  </si>
  <si>
    <t>f_tot8_method</t>
  </si>
  <si>
    <t>f_tot9</t>
  </si>
  <si>
    <t>f_tot9_method</t>
  </si>
  <si>
    <t>f_tot10</t>
  </si>
  <si>
    <t>f_tot10_method</t>
  </si>
  <si>
    <t>f_tot11</t>
  </si>
  <si>
    <t>f_tot11_method</t>
  </si>
  <si>
    <t xml:space="preserve"> Density (g/mL)</t>
  </si>
  <si>
    <t>CCOC(=O)C(c1ccccc1){[$][$]CC(c1ccccc1)[$][$]}NC(=O)CCCCCNC(=O)C(Cc1ccccc1)NC(=O)C(Cc1ccccc1)NC(=O)C(Cc1ccccc1)NC(=O)C(Cc1ccccc1)NC(=O)CCCCCNC(=O)C(c1ccccc1){[$][$]CC(C)(C(=O)OC)[$][$]}Cl</t>
  </si>
  <si>
    <t>O{[&gt;][&lt;]C(=O)CCCCC(=O)OCCCO[&gt;][&lt;]}{[&gt;][&lt;]C(=O)C(C)OC(=O)C(C)O[&gt;][&lt;]}</t>
  </si>
  <si>
    <t>CC(C)(C){[$][$]CC(C)(C)[$][$]}CC(C)CSCCN{[&gt;][&lt;]C(=O)C(CCC(=O)OCc1ccccc1)N[&gt;][&lt;]}</t>
  </si>
  <si>
    <t>#</t>
  </si>
  <si>
    <t>Total</t>
  </si>
  <si>
    <t>phase1 = “lamellar” and phase2 is NULL</t>
  </si>
  <si>
    <t>phase1 = “lamellar” or phase2 = “lamellar”</t>
  </si>
  <si>
    <t>"lamellar" in (phase1, phase2)</t>
  </si>
  <si>
    <t>"lamellar" in (phase1,phase2) and "disordered" in (phase1,phase2)</t>
  </si>
  <si>
    <t>"lamellar" in (phase1,phase2) and "cylinder" in (phase1,phase2)</t>
  </si>
  <si>
    <t>T &gt; 100 and ("lamellar" in (phase1,phase2) or Mn &gt; 30000)</t>
  </si>
  <si>
    <t>SQL in UI</t>
  </si>
  <si>
    <t>DB summary in populate (%)</t>
  </si>
  <si>
    <t>SQL in UI (name = '')</t>
  </si>
  <si>
    <t>SQL in UI (phase = "xx" and phase2 is NULL)</t>
  </si>
  <si>
    <t>Error</t>
  </si>
  <si>
    <t>SQL in UI (enter name = '' for two separate blocks)</t>
  </si>
  <si>
    <t>SI_Table4</t>
  </si>
  <si>
    <t>Figure 5</t>
  </si>
  <si>
    <t>[309, 459, 310]</t>
  </si>
  <si>
    <t>[310, 460, 310]</t>
  </si>
  <si>
    <t>main_Figure5 in populate</t>
  </si>
  <si>
    <t>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</si>
</sst>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charset val="128"/>
      <scheme val="minor"/>
    </font>
    <font>
      <u/>
      <sz val="12"/>
      <color theme="10"/>
      <name val="Calibri"/>
      <family val="2"/>
      <charset val="128"/>
      <scheme val="minor"/>
    </font>
    <font>
      <sz val="12"/>
      <color theme="1"/>
      <name val="Times New Roman"/>
      <family val="1"/>
    </font>
    <font>
      <u/>
      <sz val="12"/>
      <color theme="10"/>
      <name val="Times New Roman"/>
      <family val="1"/>
    </font>
    <font>
      <b/>
      <sz val="12"/>
      <color theme="1"/>
      <name val="Times New Roman"/>
      <family val="1"/>
    </font>
    <font>
      <sz val="12"/>
      <name val="Times New Roman"/>
      <family val="1"/>
    </font>
    <font>
      <sz val="10.5"/>
      <color rgb="FF000000"/>
      <name val="Calibri"/>
      <family val="2"/>
      <scheme val="minor"/>
    </font>
    <font>
      <b/>
      <sz val="12"/>
      <color theme="1"/>
      <name val="Calibri"/>
      <family val="2"/>
      <scheme val="minor"/>
    </font>
    <font>
      <b/>
      <u/>
      <sz val="12"/>
      <color theme="1"/>
      <name val="Times New Roman"/>
      <family val="1"/>
    </font>
    <font>
      <sz val="12"/>
      <color rgb="FF4D5156"/>
      <name val="Times New Roman"/>
      <family val="1"/>
    </font>
    <font>
      <sz val="12"/>
      <color rgb="FF494A4C"/>
      <name val="Times New Roman"/>
      <family val="1"/>
    </font>
    <font>
      <sz val="12"/>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94">
    <xf numFmtId="0" fontId="0" fillId="0" borderId="0" xfId="0">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quotePrefix="1" applyFont="1" applyAlignment="1">
      <alignment horizontal="center" vertical="center" wrapText="1"/>
    </xf>
    <xf numFmtId="0" fontId="4" fillId="0" borderId="0" xfId="0" applyFont="1" applyAlignment="1">
      <alignment horizontal="center" vertical="center" wrapText="1"/>
    </xf>
    <xf numFmtId="0" fontId="3" fillId="0" borderId="0" xfId="1" applyFont="1" applyAlignment="1">
      <alignment horizontal="center" vertical="center" wrapText="1"/>
    </xf>
    <xf numFmtId="0" fontId="1" fillId="0" borderId="0" xfId="1" applyAlignment="1">
      <alignment horizontal="center" vertical="center" wrapText="1"/>
    </xf>
    <xf numFmtId="0" fontId="2" fillId="0" borderId="0" xfId="0" applyFont="1">
      <alignment vertical="center"/>
    </xf>
    <xf numFmtId="0" fontId="6" fillId="0" borderId="0" xfId="0" applyFont="1">
      <alignment vertical="center"/>
    </xf>
    <xf numFmtId="0" fontId="7" fillId="0" borderId="0" xfId="0" applyFont="1">
      <alignment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wrapText="1"/>
    </xf>
    <xf numFmtId="0" fontId="2" fillId="0" borderId="11" xfId="0" applyFont="1" applyBorder="1" applyAlignment="1">
      <alignment horizontal="center" vertical="center"/>
    </xf>
    <xf numFmtId="0" fontId="9" fillId="0" borderId="0" xfId="0" applyFont="1" applyAlignment="1">
      <alignment horizontal="center" vertical="center"/>
    </xf>
    <xf numFmtId="0" fontId="3" fillId="0" borderId="0" xfId="1" applyFont="1" applyAlignment="1">
      <alignment horizontal="center" vertical="center"/>
    </xf>
    <xf numFmtId="0" fontId="8" fillId="0" borderId="11" xfId="0" applyFont="1" applyBorder="1" applyAlignment="1">
      <alignment horizontal="center"/>
    </xf>
    <xf numFmtId="0" fontId="2" fillId="0" borderId="0" xfId="0" applyFont="1" applyAlignment="1">
      <alignment horizontal="center"/>
    </xf>
    <xf numFmtId="0" fontId="8" fillId="0" borderId="6" xfId="0" applyFont="1" applyBorder="1" applyAlignment="1">
      <alignment horizontal="center" wrapText="1"/>
    </xf>
    <xf numFmtId="0" fontId="2" fillId="0" borderId="11" xfId="0" applyFont="1" applyBorder="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wrapText="1"/>
    </xf>
    <xf numFmtId="0" fontId="8" fillId="0" borderId="8" xfId="0" quotePrefix="1" applyFont="1" applyBorder="1" applyAlignment="1">
      <alignment horizontal="center"/>
    </xf>
    <xf numFmtId="0" fontId="8" fillId="0" borderId="6" xfId="0" applyFont="1" applyBorder="1" applyAlignment="1">
      <alignment horizontal="center"/>
    </xf>
    <xf numFmtId="0" fontId="8" fillId="0" borderId="8" xfId="0" applyFont="1" applyBorder="1" applyAlignment="1">
      <alignment horizontal="center"/>
    </xf>
    <xf numFmtId="0" fontId="8" fillId="0" borderId="7" xfId="0" applyFont="1" applyBorder="1" applyAlignment="1">
      <alignment horizontal="center"/>
    </xf>
    <xf numFmtId="0" fontId="8" fillId="0" borderId="17" xfId="0" applyFont="1" applyBorder="1" applyAlignment="1">
      <alignment horizontal="center"/>
    </xf>
    <xf numFmtId="0" fontId="2" fillId="0" borderId="0" xfId="0" applyFont="1" applyBorder="1" applyAlignment="1">
      <alignment horizontal="center"/>
    </xf>
    <xf numFmtId="0" fontId="8" fillId="0" borderId="0" xfId="0" applyFont="1" applyAlignment="1">
      <alignment horizontal="center" vertical="center"/>
    </xf>
    <xf numFmtId="0" fontId="8" fillId="0" borderId="6" xfId="0" applyFont="1" applyBorder="1" applyAlignment="1">
      <alignment horizontal="center" vertical="center"/>
    </xf>
    <xf numFmtId="0" fontId="8" fillId="0" borderId="9" xfId="0" applyFont="1" applyBorder="1" applyAlignment="1">
      <alignment horizontal="center" vertical="center"/>
    </xf>
    <xf numFmtId="0" fontId="8" fillId="0" borderId="8" xfId="0" applyFont="1" applyBorder="1" applyAlignment="1">
      <alignment horizontal="center" vertical="center"/>
    </xf>
    <xf numFmtId="0" fontId="8" fillId="0" borderId="7" xfId="0" applyFont="1" applyBorder="1" applyAlignment="1">
      <alignment horizontal="center" vertical="center"/>
    </xf>
    <xf numFmtId="0" fontId="8" fillId="0" borderId="8" xfId="0" quotePrefix="1" applyFont="1" applyBorder="1" applyAlignment="1">
      <alignment horizontal="center" vertical="center"/>
    </xf>
    <xf numFmtId="0" fontId="3" fillId="0" borderId="0" xfId="1"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xf>
    <xf numFmtId="0" fontId="2" fillId="0" borderId="10" xfId="0" applyFont="1" applyBorder="1" applyAlignment="1">
      <alignment horizontal="center" vertical="center"/>
    </xf>
    <xf numFmtId="0" fontId="10" fillId="0" borderId="10" xfId="0" applyFont="1" applyBorder="1" applyAlignment="1">
      <alignment horizontal="center" vertical="center"/>
    </xf>
    <xf numFmtId="0" fontId="8" fillId="0" borderId="8" xfId="0" applyFont="1" applyBorder="1" applyAlignment="1">
      <alignment horizontal="center" vertical="center" wrapText="1"/>
    </xf>
    <xf numFmtId="0" fontId="8"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1" applyFont="1" applyAlignment="1">
      <alignment horizontal="center" vertical="center"/>
    </xf>
    <xf numFmtId="0" fontId="2" fillId="0" borderId="4" xfId="0" applyFont="1" applyFill="1" applyBorder="1" applyAlignment="1">
      <alignment horizontal="center" vertical="center"/>
    </xf>
    <xf numFmtId="0" fontId="2" fillId="0" borderId="10" xfId="0" applyFont="1" applyBorder="1" applyAlignment="1">
      <alignment horizontal="center" vertical="center" wrapText="1"/>
    </xf>
    <xf numFmtId="0" fontId="8" fillId="0" borderId="13" xfId="0" applyFont="1" applyBorder="1" applyAlignment="1">
      <alignment horizontal="center" vertical="center"/>
    </xf>
    <xf numFmtId="0" fontId="8" fillId="0" borderId="12" xfId="0" applyFont="1" applyBorder="1" applyAlignment="1">
      <alignment horizontal="center" vertical="center"/>
    </xf>
    <xf numFmtId="0" fontId="8" fillId="0" borderId="6" xfId="0" applyFont="1" applyBorder="1" applyAlignment="1">
      <alignment horizontal="center" vertical="center" wrapText="1"/>
    </xf>
    <xf numFmtId="0" fontId="2" fillId="0" borderId="14" xfId="0" applyFont="1" applyBorder="1" applyAlignment="1">
      <alignment horizontal="center" vertical="center"/>
    </xf>
    <xf numFmtId="0" fontId="10" fillId="0" borderId="10" xfId="0" applyFont="1" applyBorder="1" applyAlignment="1">
      <alignment horizontal="center" vertical="center" wrapText="1"/>
    </xf>
    <xf numFmtId="0" fontId="8" fillId="0" borderId="8" xfId="0" applyFont="1" applyBorder="1" applyAlignment="1">
      <alignment horizontal="center" vertical="center"/>
    </xf>
    <xf numFmtId="0" fontId="2" fillId="0" borderId="0" xfId="0" applyFont="1" applyBorder="1" applyAlignment="1">
      <alignment horizontal="center"/>
    </xf>
    <xf numFmtId="0" fontId="1" fillId="0" borderId="0" xfId="1" applyBorder="1" applyAlignment="1">
      <alignment horizontal="center" vertical="center"/>
    </xf>
    <xf numFmtId="0" fontId="5" fillId="0" borderId="0" xfId="1" applyFont="1" applyAlignment="1">
      <alignment horizontal="center" vertical="center"/>
    </xf>
    <xf numFmtId="0" fontId="2" fillId="2" borderId="14" xfId="0" applyFont="1" applyFill="1" applyBorder="1" applyAlignment="1">
      <alignment horizontal="center" vertical="center"/>
    </xf>
    <xf numFmtId="0" fontId="2" fillId="2" borderId="4" xfId="0" applyFont="1" applyFill="1" applyBorder="1" applyAlignment="1">
      <alignment horizontal="center" vertical="center" wrapText="1"/>
    </xf>
    <xf numFmtId="0" fontId="5" fillId="2" borderId="0" xfId="1"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2" fillId="2" borderId="5" xfId="0" applyFont="1" applyFill="1" applyBorder="1" applyAlignment="1">
      <alignment horizontal="center" vertical="center"/>
    </xf>
    <xf numFmtId="0" fontId="2" fillId="2" borderId="0" xfId="0" applyFont="1" applyFill="1" applyAlignment="1">
      <alignment horizontal="center" vertical="center"/>
    </xf>
    <xf numFmtId="0" fontId="5" fillId="2" borderId="0" xfId="1" applyFont="1" applyFill="1" applyAlignment="1">
      <alignment horizontal="center" vertical="center"/>
    </xf>
    <xf numFmtId="0" fontId="2" fillId="2" borderId="10" xfId="0" applyFont="1" applyFill="1" applyBorder="1" applyAlignment="1">
      <alignment horizontal="center" vertical="center"/>
    </xf>
    <xf numFmtId="0" fontId="5" fillId="2" borderId="0" xfId="1" applyFont="1" applyFill="1" applyBorder="1" applyAlignment="1">
      <alignment horizontal="center" vertical="center"/>
    </xf>
    <xf numFmtId="0" fontId="5" fillId="2" borderId="0" xfId="0" applyFont="1" applyFill="1" applyBorder="1" applyAlignment="1">
      <alignment horizontal="center" vertical="center" wrapText="1"/>
    </xf>
    <xf numFmtId="0" fontId="5" fillId="2" borderId="0" xfId="1" applyFont="1" applyFill="1" applyAlignment="1">
      <alignment horizontal="center" vertical="center" wrapText="1"/>
    </xf>
    <xf numFmtId="0" fontId="0" fillId="3" borderId="0" xfId="0" applyFill="1">
      <alignment vertical="center"/>
    </xf>
    <xf numFmtId="0" fontId="8" fillId="0" borderId="4" xfId="0" applyFont="1" applyBorder="1" applyAlignment="1">
      <alignment horizontal="center" vertical="center"/>
    </xf>
    <xf numFmtId="0" fontId="8" fillId="0" borderId="0" xfId="0" applyFont="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1"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xf>
    <xf numFmtId="0" fontId="8" fillId="0" borderId="8" xfId="0" applyFont="1" applyBorder="1" applyAlignment="1">
      <alignment horizontal="center" vertical="center"/>
    </xf>
    <xf numFmtId="0" fontId="8" fillId="0" borderId="7" xfId="0" applyFont="1" applyBorder="1" applyAlignment="1">
      <alignment horizontal="center"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4" xfId="0" applyFont="1" applyBorder="1" applyAlignment="1">
      <alignment horizontal="center"/>
    </xf>
    <xf numFmtId="0" fontId="8" fillId="0" borderId="0" xfId="0" applyFont="1" applyBorder="1" applyAlignment="1">
      <alignment horizontal="center"/>
    </xf>
    <xf numFmtId="0" fontId="2" fillId="0" borderId="0" xfId="0" applyFont="1" applyBorder="1" applyAlignment="1">
      <alignment horizontal="center"/>
    </xf>
    <xf numFmtId="0" fontId="8" fillId="0" borderId="1" xfId="0" applyFont="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1"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colors>
    <mruColors>
      <color rgb="FFC7E7E6"/>
      <color rgb="FFE41A1C"/>
      <color rgb="FF87CBC9"/>
      <color rgb="FF67BDBB"/>
      <color rgb="FFADDBDA"/>
      <color rgb="FF9AD399"/>
      <color rgb="FF4DAF4A"/>
      <color rgb="FF4DAFAE"/>
      <color rgb="FF7CC6C4"/>
      <color rgb="FF377E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E41A1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B32-41F8-82B5-BAD1CEE3E931}"/>
              </c:ext>
            </c:extLst>
          </c:dPt>
          <c:dPt>
            <c:idx val="1"/>
            <c:bubble3D val="0"/>
            <c:spPr>
              <a:solidFill>
                <a:srgbClr val="F28E8E"/>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BB32-41F8-82B5-BAD1CEE3E931}"/>
              </c:ext>
            </c:extLst>
          </c:dPt>
          <c:dPt>
            <c:idx val="2"/>
            <c:bubble3D val="0"/>
            <c:spPr>
              <a:solidFill>
                <a:srgbClr val="FAD6D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B32-41F8-82B5-BAD1CEE3E931}"/>
              </c:ext>
            </c:extLst>
          </c:dPt>
          <c:dPt>
            <c:idx val="3"/>
            <c:bubble3D val="0"/>
            <c:spPr>
              <a:solidFill>
                <a:srgbClr val="377EB8"/>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BB32-41F8-82B5-BAD1CEE3E931}"/>
              </c:ext>
            </c:extLst>
          </c:dPt>
          <c:dPt>
            <c:idx val="4"/>
            <c:bubble3D val="0"/>
            <c:spPr>
              <a:solidFill>
                <a:srgbClr val="87CBC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B32-41F8-82B5-BAD1CEE3E931}"/>
              </c:ext>
            </c:extLst>
          </c:dPt>
          <c:dPt>
            <c:idx val="5"/>
            <c:bubble3D val="0"/>
            <c:spPr>
              <a:solidFill>
                <a:srgbClr val="C7E7E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BB32-41F8-82B5-BAD1CEE3E931}"/>
              </c:ext>
            </c:extLst>
          </c:dPt>
          <c:dPt>
            <c:idx val="6"/>
            <c:bubble3D val="0"/>
            <c:spPr>
              <a:solidFill>
                <a:srgbClr val="4DAF4A"/>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B32-41F8-82B5-BAD1CEE3E931}"/>
              </c:ext>
            </c:extLst>
          </c:dPt>
          <c:dPt>
            <c:idx val="7"/>
            <c:bubble3D val="0"/>
            <c:spPr>
              <a:solidFill>
                <a:srgbClr val="9AD3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BB32-41F8-82B5-BAD1CEE3E931}"/>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figures!$F$2:$F$9</c:f>
              <c:strCache>
                <c:ptCount val="8"/>
                <c:pt idx="0">
                  <c:v>PI</c:v>
                </c:pt>
                <c:pt idx="1">
                  <c:v>PEE</c:v>
                </c:pt>
                <c:pt idx="2">
                  <c:v>PS</c:v>
                </c:pt>
                <c:pt idx="3">
                  <c:v>PEO</c:v>
                </c:pt>
                <c:pt idx="4">
                  <c:v>PE</c:v>
                </c:pt>
                <c:pt idx="5">
                  <c:v>PEP</c:v>
                </c:pt>
                <c:pt idx="6">
                  <c:v>PDMS</c:v>
                </c:pt>
                <c:pt idx="7">
                  <c:v>Other</c:v>
                </c:pt>
              </c:strCache>
            </c:strRef>
          </c:cat>
          <c:val>
            <c:numRef>
              <c:f>figures!$G$2:$G$9</c:f>
              <c:numCache>
                <c:formatCode>General</c:formatCode>
                <c:ptCount val="8"/>
                <c:pt idx="0">
                  <c:v>0.16979205347197099</c:v>
                </c:pt>
                <c:pt idx="1">
                  <c:v>0.14602673598218099</c:v>
                </c:pt>
                <c:pt idx="2">
                  <c:v>0.12987374675084001</c:v>
                </c:pt>
                <c:pt idx="3">
                  <c:v>0.109171927218718</c:v>
                </c:pt>
                <c:pt idx="4">
                  <c:v>9.3297437801710098E-2</c:v>
                </c:pt>
                <c:pt idx="5">
                  <c:v>8.3735610842927397E-2</c:v>
                </c:pt>
                <c:pt idx="6">
                  <c:v>6.3219457853694594E-2</c:v>
                </c:pt>
                <c:pt idx="7">
                  <c:v>0.20488303007795805</c:v>
                </c:pt>
              </c:numCache>
            </c:numRef>
          </c:val>
          <c:extLst>
            <c:ext xmlns:c16="http://schemas.microsoft.com/office/drawing/2014/chart" uri="{C3380CC4-5D6E-409C-BE32-E72D297353CC}">
              <c16:uniqueId val="{00000000-BB32-41F8-82B5-BAD1CEE3E93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592312488914711E-2"/>
          <c:y val="9.434630202693417E-2"/>
          <c:w val="0.59768400008807743"/>
          <c:h val="0.74609360959203064"/>
        </c:manualLayout>
      </c:layout>
      <c:pieChart>
        <c:varyColors val="1"/>
        <c:ser>
          <c:idx val="0"/>
          <c:order val="0"/>
          <c:tx>
            <c:strRef>
              <c:f>figures!$A$2:$A$9</c:f>
              <c:strCache>
                <c:ptCount val="8"/>
                <c:pt idx="0">
                  <c:v>PI-b-PS</c:v>
                </c:pt>
                <c:pt idx="1">
                  <c:v>PE-b-PEE</c:v>
                </c:pt>
                <c:pt idx="2">
                  <c:v>PEO-b-PI</c:v>
                </c:pt>
                <c:pt idx="3">
                  <c:v>PEE-b-PEO</c:v>
                </c:pt>
                <c:pt idx="4">
                  <c:v>PDMS-b-PEP</c:v>
                </c:pt>
                <c:pt idx="5">
                  <c:v>P2VP-b-PS</c:v>
                </c:pt>
                <c:pt idx="6">
                  <c:v>PI-b-PLA</c:v>
                </c:pt>
                <c:pt idx="7">
                  <c:v>Other</c:v>
                </c:pt>
              </c:strCache>
            </c:strRef>
          </c:tx>
          <c:dPt>
            <c:idx val="0"/>
            <c:bubble3D val="0"/>
            <c:spPr>
              <a:solidFill>
                <a:srgbClr val="E41A1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F58-4375-AF17-07505E00EDC0}"/>
              </c:ext>
            </c:extLst>
          </c:dPt>
          <c:dPt>
            <c:idx val="1"/>
            <c:bubble3D val="0"/>
            <c:spPr>
              <a:solidFill>
                <a:srgbClr val="F28E8E"/>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7F58-4375-AF17-07505E00EDC0}"/>
              </c:ext>
            </c:extLst>
          </c:dPt>
          <c:dPt>
            <c:idx val="2"/>
            <c:bubble3D val="0"/>
            <c:spPr>
              <a:solidFill>
                <a:srgbClr val="FAD6D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F58-4375-AF17-07505E00EDC0}"/>
              </c:ext>
            </c:extLst>
          </c:dPt>
          <c:dPt>
            <c:idx val="3"/>
            <c:bubble3D val="0"/>
            <c:spPr>
              <a:solidFill>
                <a:srgbClr val="377EB8"/>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7F58-4375-AF17-07505E00EDC0}"/>
              </c:ext>
            </c:extLst>
          </c:dPt>
          <c:dPt>
            <c:idx val="4"/>
            <c:bubble3D val="0"/>
            <c:spPr>
              <a:solidFill>
                <a:srgbClr val="87CBC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F58-4375-AF17-07505E00EDC0}"/>
              </c:ext>
            </c:extLst>
          </c:dPt>
          <c:dPt>
            <c:idx val="5"/>
            <c:bubble3D val="0"/>
            <c:spPr>
              <a:solidFill>
                <a:srgbClr val="C7E7E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F58-4375-AF17-07505E00EDC0}"/>
              </c:ext>
            </c:extLst>
          </c:dPt>
          <c:dPt>
            <c:idx val="6"/>
            <c:bubble3D val="0"/>
            <c:spPr>
              <a:solidFill>
                <a:srgbClr val="4DAF4A"/>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7F58-4375-AF17-07505E00EDC0}"/>
              </c:ext>
            </c:extLst>
          </c:dPt>
          <c:dPt>
            <c:idx val="7"/>
            <c:bubble3D val="0"/>
            <c:spPr>
              <a:solidFill>
                <a:srgbClr val="9AD3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7F58-4375-AF17-07505E00EDC0}"/>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figures!$A$2:$A$9</c:f>
              <c:strCache>
                <c:ptCount val="8"/>
                <c:pt idx="0">
                  <c:v>PI-b-PS</c:v>
                </c:pt>
                <c:pt idx="1">
                  <c:v>PE-b-PEE</c:v>
                </c:pt>
                <c:pt idx="2">
                  <c:v>PEO-b-PI</c:v>
                </c:pt>
                <c:pt idx="3">
                  <c:v>PEE-b-PEO</c:v>
                </c:pt>
                <c:pt idx="4">
                  <c:v>PDMS-b-PEP</c:v>
                </c:pt>
                <c:pt idx="5">
                  <c:v>P2VP-b-PS</c:v>
                </c:pt>
                <c:pt idx="6">
                  <c:v>PI-b-PLA</c:v>
                </c:pt>
                <c:pt idx="7">
                  <c:v>Other</c:v>
                </c:pt>
              </c:strCache>
            </c:strRef>
          </c:cat>
          <c:val>
            <c:numRef>
              <c:f>figures!$B$2:$B$9</c:f>
              <c:numCache>
                <c:formatCode>General</c:formatCode>
                <c:ptCount val="8"/>
                <c:pt idx="0">
                  <c:v>0.16450055699963101</c:v>
                </c:pt>
                <c:pt idx="1">
                  <c:v>0.143334571110286</c:v>
                </c:pt>
                <c:pt idx="2">
                  <c:v>9.4504270330486195E-2</c:v>
                </c:pt>
                <c:pt idx="3">
                  <c:v>8.80059413293722E-2</c:v>
                </c:pt>
                <c:pt idx="4">
                  <c:v>6.2569624953583203E-2</c:v>
                </c:pt>
                <c:pt idx="5">
                  <c:v>4.7344968436687597E-2</c:v>
                </c:pt>
                <c:pt idx="6">
                  <c:v>4.6416635722242701E-2</c:v>
                </c:pt>
                <c:pt idx="7">
                  <c:v>0.35332343111771114</c:v>
                </c:pt>
              </c:numCache>
            </c:numRef>
          </c:val>
          <c:extLst>
            <c:ext xmlns:c16="http://schemas.microsoft.com/office/drawing/2014/chart" uri="{C3380CC4-5D6E-409C-BE32-E72D297353CC}">
              <c16:uniqueId val="{00000000-7F58-4375-AF17-07505E00EDC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5744764710270065"/>
          <c:y val="0.13415552464535072"/>
          <c:w val="0.342552342532017"/>
          <c:h val="0.6933277755375431"/>
        </c:manualLayout>
      </c:layout>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E41A1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E10D-4CB1-A6D0-6DEC6C8DE51A}"/>
              </c:ext>
            </c:extLst>
          </c:dPt>
          <c:dPt>
            <c:idx val="1"/>
            <c:bubble3D val="0"/>
            <c:spPr>
              <a:solidFill>
                <a:srgbClr val="F28E8E"/>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10D-4CB1-A6D0-6DEC6C8DE51A}"/>
              </c:ext>
            </c:extLst>
          </c:dPt>
          <c:dPt>
            <c:idx val="2"/>
            <c:bubble3D val="0"/>
            <c:spPr>
              <a:solidFill>
                <a:srgbClr val="FAD6D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E10D-4CB1-A6D0-6DEC6C8DE51A}"/>
              </c:ext>
            </c:extLst>
          </c:dPt>
          <c:dPt>
            <c:idx val="3"/>
            <c:bubble3D val="0"/>
            <c:spPr>
              <a:solidFill>
                <a:srgbClr val="377EB8"/>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10D-4CB1-A6D0-6DEC6C8DE51A}"/>
              </c:ext>
            </c:extLst>
          </c:dPt>
          <c:dPt>
            <c:idx val="4"/>
            <c:bubble3D val="0"/>
            <c:spPr>
              <a:solidFill>
                <a:srgbClr val="87CBC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E10D-4CB1-A6D0-6DEC6C8DE51A}"/>
              </c:ext>
            </c:extLst>
          </c:dPt>
          <c:dPt>
            <c:idx val="5"/>
            <c:bubble3D val="0"/>
            <c:spPr>
              <a:solidFill>
                <a:srgbClr val="C7E7E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10D-4CB1-A6D0-6DEC6C8DE51A}"/>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figures!$L$2:$L$7</c:f>
              <c:strCache>
                <c:ptCount val="6"/>
                <c:pt idx="0">
                  <c:v>Lam</c:v>
                </c:pt>
                <c:pt idx="1">
                  <c:v>Cyl</c:v>
                </c:pt>
                <c:pt idx="2">
                  <c:v>Gyr</c:v>
                </c:pt>
                <c:pt idx="3">
                  <c:v>Sph</c:v>
                </c:pt>
                <c:pt idx="4">
                  <c:v>Dis</c:v>
                </c:pt>
                <c:pt idx="5">
                  <c:v>Other</c:v>
                </c:pt>
              </c:strCache>
            </c:strRef>
          </c:cat>
          <c:val>
            <c:numRef>
              <c:f>figures!$M$2:$M$7</c:f>
              <c:numCache>
                <c:formatCode>General</c:formatCode>
                <c:ptCount val="6"/>
                <c:pt idx="0">
                  <c:v>0.41589305607131599</c:v>
                </c:pt>
                <c:pt idx="1">
                  <c:v>0.14927590048273401</c:v>
                </c:pt>
                <c:pt idx="2">
                  <c:v>0.103787597474934</c:v>
                </c:pt>
                <c:pt idx="3">
                  <c:v>1.5595989602673501E-2</c:v>
                </c:pt>
                <c:pt idx="4">
                  <c:v>7.5751949498700094E-2</c:v>
                </c:pt>
                <c:pt idx="5">
                  <c:v>0.23969550686964236</c:v>
                </c:pt>
              </c:numCache>
            </c:numRef>
          </c:val>
          <c:extLst>
            <c:ext xmlns:c16="http://schemas.microsoft.com/office/drawing/2014/chart" uri="{C3380CC4-5D6E-409C-BE32-E72D297353CC}">
              <c16:uniqueId val="{00000000-E10D-4CB1-A6D0-6DEC6C8DE51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8965</xdr:colOff>
      <xdr:row>1</xdr:row>
      <xdr:rowOff>52890</xdr:rowOff>
    </xdr:from>
    <xdr:to>
      <xdr:col>24</xdr:col>
      <xdr:colOff>564780</xdr:colOff>
      <xdr:row>18</xdr:row>
      <xdr:rowOff>8963</xdr:rowOff>
    </xdr:to>
    <xdr:graphicFrame macro="">
      <xdr:nvGraphicFramePr>
        <xdr:cNvPr id="4" name="Chart 3">
          <a:extLst>
            <a:ext uri="{FF2B5EF4-FFF2-40B4-BE49-F238E27FC236}">
              <a16:creationId xmlns:a16="http://schemas.microsoft.com/office/drawing/2014/main" id="{E2DECC78-769C-441E-82A9-4F0E48D58B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268941</xdr:colOff>
      <xdr:row>16</xdr:row>
      <xdr:rowOff>140745</xdr:rowOff>
    </xdr:from>
    <xdr:to>
      <xdr:col>33</xdr:col>
      <xdr:colOff>152399</xdr:colOff>
      <xdr:row>33</xdr:row>
      <xdr:rowOff>98610</xdr:rowOff>
    </xdr:to>
    <xdr:graphicFrame macro="">
      <xdr:nvGraphicFramePr>
        <xdr:cNvPr id="5" name="Chart 4">
          <a:extLst>
            <a:ext uri="{FF2B5EF4-FFF2-40B4-BE49-F238E27FC236}">
              <a16:creationId xmlns:a16="http://schemas.microsoft.com/office/drawing/2014/main" id="{F0FAA584-4800-4400-B61A-DF5F921769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44600</xdr:colOff>
      <xdr:row>20</xdr:row>
      <xdr:rowOff>186912</xdr:rowOff>
    </xdr:from>
    <xdr:to>
      <xdr:col>24</xdr:col>
      <xdr:colOff>573742</xdr:colOff>
      <xdr:row>37</xdr:row>
      <xdr:rowOff>134469</xdr:rowOff>
    </xdr:to>
    <xdr:graphicFrame macro="">
      <xdr:nvGraphicFramePr>
        <xdr:cNvPr id="6" name="Chart 5">
          <a:extLst>
            <a:ext uri="{FF2B5EF4-FFF2-40B4-BE49-F238E27FC236}">
              <a16:creationId xmlns:a16="http://schemas.microsoft.com/office/drawing/2014/main" id="{1A8E6D0B-540E-41A9-BB45-0A897E7369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90/polym14173639" TargetMode="External"/><Relationship Id="rId13" Type="http://schemas.openxmlformats.org/officeDocument/2006/relationships/hyperlink" Target="https://doi.org/10.1039/D2PY00186A" TargetMode="External"/><Relationship Id="rId18" Type="http://schemas.openxmlformats.org/officeDocument/2006/relationships/printerSettings" Target="../printerSettings/printerSettings1.bin"/><Relationship Id="rId3" Type="http://schemas.openxmlformats.org/officeDocument/2006/relationships/hyperlink" Target="https://orcid.org/0000-0002-6395-3103" TargetMode="External"/><Relationship Id="rId7" Type="http://schemas.openxmlformats.org/officeDocument/2006/relationships/hyperlink" Target="https://www.mdpi.com/2073-4360/14/8/1534" TargetMode="External"/><Relationship Id="rId12" Type="http://schemas.openxmlformats.org/officeDocument/2006/relationships/hyperlink" Target="https://pubs.acs.org/doi/full/10.1021/acs.macromol.2c00992" TargetMode="External"/><Relationship Id="rId17" Type="http://schemas.openxmlformats.org/officeDocument/2006/relationships/hyperlink" Target="https://doi.org/10.1021/acs.macromol.2c00337" TargetMode="External"/><Relationship Id="rId2" Type="http://schemas.openxmlformats.org/officeDocument/2006/relationships/hyperlink" Target="https://pubs.acs.org/doi/10.1021/acsmacrolett.1c00788" TargetMode="External"/><Relationship Id="rId16" Type="http://schemas.openxmlformats.org/officeDocument/2006/relationships/hyperlink" Target="https://orcid.org/0000-0002-7262-7115" TargetMode="External"/><Relationship Id="rId1" Type="http://schemas.openxmlformats.org/officeDocument/2006/relationships/hyperlink" Target="https://orcid.org/0000-0001-5916-8834" TargetMode="External"/><Relationship Id="rId6" Type="http://schemas.openxmlformats.org/officeDocument/2006/relationships/hyperlink" Target="https://orcid.org/0000-0002-6395-3103" TargetMode="External"/><Relationship Id="rId11" Type="http://schemas.openxmlformats.org/officeDocument/2006/relationships/hyperlink" Target="https://pubs.acs.org/doi/10.1021/acs.macromol.2c01929" TargetMode="External"/><Relationship Id="rId5" Type="http://schemas.openxmlformats.org/officeDocument/2006/relationships/hyperlink" Target="https://pubs.acs.org/doi/full/10.1021/acs.macromol.1c02569" TargetMode="External"/><Relationship Id="rId15" Type="http://schemas.openxmlformats.org/officeDocument/2006/relationships/hyperlink" Target="https://doi.org/10.1021/acs.langmuir.1c02318" TargetMode="External"/><Relationship Id="rId10" Type="http://schemas.openxmlformats.org/officeDocument/2006/relationships/hyperlink" Target="https://www.mdpi.com/1420-3049/27/21/7449" TargetMode="External"/><Relationship Id="rId4" Type="http://schemas.openxmlformats.org/officeDocument/2006/relationships/hyperlink" Target="https://orcid.org/0000-0003-3977-1278" TargetMode="External"/><Relationship Id="rId9" Type="http://schemas.openxmlformats.org/officeDocument/2006/relationships/hyperlink" Target="https://pubs.acs.org/doi/10.1021/acsmacrolett.2c00108" TargetMode="External"/><Relationship Id="rId14" Type="http://schemas.openxmlformats.org/officeDocument/2006/relationships/hyperlink" Target="https://doi.org/10.1007/s10118-022-2876-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ubs.rsc.org/en/content/articlelanding/2022/py/d2py00101b" TargetMode="External"/><Relationship Id="rId3" Type="http://schemas.openxmlformats.org/officeDocument/2006/relationships/hyperlink" Target="https://doi.org/10.1021/ma011716x" TargetMode="External"/><Relationship Id="rId7" Type="http://schemas.openxmlformats.org/officeDocument/2006/relationships/hyperlink" Target="https://doi.org/10.1021/acssuschemeng.2c04236" TargetMode="External"/><Relationship Id="rId12" Type="http://schemas.openxmlformats.org/officeDocument/2006/relationships/printerSettings" Target="../printerSettings/printerSettings2.bin"/><Relationship Id="rId2" Type="http://schemas.openxmlformats.org/officeDocument/2006/relationships/hyperlink" Target="https://doi.org/10.1021/ma011716x" TargetMode="External"/><Relationship Id="rId1" Type="http://schemas.openxmlformats.org/officeDocument/2006/relationships/hyperlink" Target="https://doi.org/10.1021/ja991442h" TargetMode="External"/><Relationship Id="rId6" Type="http://schemas.openxmlformats.org/officeDocument/2006/relationships/hyperlink" Target="https://doi.org/10.3390/polym14224902" TargetMode="External"/><Relationship Id="rId11" Type="http://schemas.openxmlformats.org/officeDocument/2006/relationships/hyperlink" Target="https://onlinelibrary.wiley.com/doi/full/10.1002/pi.6476" TargetMode="External"/><Relationship Id="rId5" Type="http://schemas.openxmlformats.org/officeDocument/2006/relationships/hyperlink" Target="https://pubs.aip.org/sor/jor/article/66/6/1305/2843308" TargetMode="External"/><Relationship Id="rId10" Type="http://schemas.openxmlformats.org/officeDocument/2006/relationships/hyperlink" Target="https://www.sciencedirect.com/science/article/pii/S0142941822000563" TargetMode="External"/><Relationship Id="rId4" Type="http://schemas.openxmlformats.org/officeDocument/2006/relationships/hyperlink" Target="https://pubs.acs.org/doi/10.1021/acs.macromol.2c01245" TargetMode="External"/><Relationship Id="rId9" Type="http://schemas.openxmlformats.org/officeDocument/2006/relationships/hyperlink" Target="https://pubs.acs.org/doi/full/10.1021/acsapm.2c01372"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021/ma202196c" TargetMode="External"/><Relationship Id="rId2" Type="http://schemas.openxmlformats.org/officeDocument/2006/relationships/hyperlink" Target="https://doi.org/10.1021/ma202196c" TargetMode="External"/><Relationship Id="rId1" Type="http://schemas.openxmlformats.org/officeDocument/2006/relationships/hyperlink" Target="https://doi.org/10.1021/ma202196c" TargetMode="External"/><Relationship Id="rId5" Type="http://schemas.openxmlformats.org/officeDocument/2006/relationships/hyperlink" Target="https://doi.org/10.1021/ma202196c" TargetMode="External"/><Relationship Id="rId4" Type="http://schemas.openxmlformats.org/officeDocument/2006/relationships/hyperlink" Target="https://doi.org/10.1021/ma202196c"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oi.org/10.1021/ma900183p" TargetMode="External"/><Relationship Id="rId1" Type="http://schemas.openxmlformats.org/officeDocument/2006/relationships/hyperlink" Target="https://doi.org/10.1021/ma900183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021/ma051810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polymerdatabase.com/polymers/poly14-butadiene.html" TargetMode="External"/><Relationship Id="rId3" Type="http://schemas.openxmlformats.org/officeDocument/2006/relationships/hyperlink" Target="https://polymerdatabase.com/polymers/polystyrene.html" TargetMode="External"/><Relationship Id="rId7" Type="http://schemas.openxmlformats.org/officeDocument/2006/relationships/hyperlink" Target="https://www.chemicalbook.com/ChemicalProductProperty_US_CB4228497.aspx" TargetMode="External"/><Relationship Id="rId2" Type="http://schemas.openxmlformats.org/officeDocument/2006/relationships/hyperlink" Target="http://polymerdatabase.com/polymers/poly4-hydroxystyrene.html" TargetMode="External"/><Relationship Id="rId1" Type="http://schemas.openxmlformats.org/officeDocument/2006/relationships/hyperlink" Target="https://polymerdatabase.com/polymers/polytert-butylacrylate.html" TargetMode="External"/><Relationship Id="rId6" Type="http://schemas.openxmlformats.org/officeDocument/2006/relationships/hyperlink" Target="https://www.sigmaaldrich.com/catalog/product/aldrich/805130?lang=en&amp;region=US" TargetMode="External"/><Relationship Id="rId5" Type="http://schemas.openxmlformats.org/officeDocument/2006/relationships/hyperlink" Target="https://polymerdatabase.com/polymers/polyisoprene.html" TargetMode="External"/><Relationship Id="rId10" Type="http://schemas.openxmlformats.org/officeDocument/2006/relationships/hyperlink" Target="https://polymerdatabase.com/polymers/polymethylmethacrylate.html" TargetMode="External"/><Relationship Id="rId4" Type="http://schemas.openxmlformats.org/officeDocument/2006/relationships/hyperlink" Target="https://pubs.acs.org/doi/pdf/10.1021/ma062516u" TargetMode="External"/><Relationship Id="rId9" Type="http://schemas.openxmlformats.org/officeDocument/2006/relationships/hyperlink" Target="https://polymerdatabase.com/polymers/polya-methylstyrene.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3C6D3-3BAE-4444-8FA4-6215FEE922C5}">
  <dimension ref="A1:EU5388"/>
  <sheetViews>
    <sheetView zoomScale="62" zoomScaleNormal="55" workbookViewId="0">
      <selection activeCell="CC8" sqref="CC8"/>
    </sheetView>
  </sheetViews>
  <sheetFormatPr defaultColWidth="8.69921875" defaultRowHeight="15.6"/>
  <cols>
    <col min="1" max="1" width="9.8984375" style="53" bestFit="1" customWidth="1"/>
    <col min="2" max="2" width="24.69921875" style="15" bestFit="1" customWidth="1"/>
    <col min="3" max="3" width="47.5" style="40" bestFit="1" customWidth="1"/>
    <col min="4" max="4" width="10" style="12" bestFit="1" customWidth="1"/>
    <col min="5" max="5" width="11.59765625" style="13" bestFit="1" customWidth="1"/>
    <col min="6" max="6" width="17.8984375" style="13" bestFit="1" customWidth="1"/>
    <col min="7" max="7" width="14" style="13" bestFit="1" customWidth="1"/>
    <col min="8" max="8" width="8.69921875" style="13"/>
    <col min="9" max="10" width="14.59765625" style="13" customWidth="1"/>
    <col min="11" max="11" width="12.8984375" style="13" bestFit="1" customWidth="1"/>
    <col min="12" max="12" width="46" style="40" customWidth="1"/>
    <col min="13" max="13" width="118.8984375" style="12" bestFit="1" customWidth="1"/>
    <col min="14" max="14" width="8.69921875" style="13" customWidth="1"/>
    <col min="15" max="15" width="42.5" style="13" bestFit="1" customWidth="1"/>
    <col min="16" max="16" width="8.69921875" style="13"/>
    <col min="17" max="17" width="14.69921875" style="13" bestFit="1" customWidth="1"/>
    <col min="18" max="18" width="8.69921875" style="13"/>
    <col min="19" max="19" width="21.19921875" style="13" bestFit="1" customWidth="1"/>
    <col min="20" max="20" width="8.69921875" style="13" customWidth="1"/>
    <col min="21" max="21" width="12.59765625" style="13" bestFit="1" customWidth="1"/>
    <col min="22" max="22" width="19.8984375" style="12" bestFit="1" customWidth="1"/>
    <col min="23" max="23" width="8.69921875" style="13"/>
    <col min="24" max="24" width="15.59765625" style="13" bestFit="1" customWidth="1"/>
    <col min="25" max="25" width="8.69921875" style="13"/>
    <col min="26" max="26" width="15.69921875" style="13" bestFit="1" customWidth="1"/>
    <col min="27" max="27" width="8.69921875" style="13"/>
    <col min="28" max="28" width="13.59765625" style="13" bestFit="1" customWidth="1"/>
    <col min="29" max="29" width="8.69921875" style="13"/>
    <col min="30" max="30" width="13.59765625" style="13" bestFit="1" customWidth="1"/>
    <col min="31" max="31" width="8.69921875" style="13"/>
    <col min="32" max="32" width="82" style="13" bestFit="1" customWidth="1"/>
    <col min="33" max="33" width="8.69921875" style="13"/>
    <col min="34" max="34" width="15.69921875" style="13" bestFit="1" customWidth="1"/>
    <col min="35" max="35" width="8.69921875" style="13"/>
    <col min="36" max="36" width="13.59765625" style="13" bestFit="1" customWidth="1"/>
    <col min="37" max="37" width="8.69921875" style="13"/>
    <col min="38" max="38" width="15.69921875" style="14" bestFit="1" customWidth="1"/>
    <col min="39" max="39" width="15.5" style="13" bestFit="1" customWidth="1"/>
    <col min="40" max="40" width="8.69921875" style="13"/>
    <col min="41" max="41" width="15.8984375" style="13" bestFit="1" customWidth="1"/>
    <col min="42" max="42" width="8.69921875" style="13"/>
    <col min="43" max="43" width="16.09765625" style="13" bestFit="1" customWidth="1"/>
    <col min="44" max="44" width="8.69921875" style="13"/>
    <col min="45" max="45" width="13.8984375" style="13" bestFit="1" customWidth="1"/>
    <col min="46" max="46" width="8.69921875" style="13"/>
    <col min="47" max="47" width="13.8984375" style="13" bestFit="1" customWidth="1"/>
    <col min="48" max="48" width="8.69921875" style="13"/>
    <col min="49" max="49" width="13.19921875" style="13" bestFit="1" customWidth="1"/>
    <col min="50" max="50" width="8.69921875" style="13"/>
    <col min="51" max="51" width="16.09765625" style="13" bestFit="1" customWidth="1"/>
    <col min="52" max="52" width="8.69921875" style="13"/>
    <col min="53" max="53" width="13.8984375" style="13" bestFit="1" customWidth="1"/>
    <col min="54" max="54" width="8.69921875" style="13"/>
    <col min="55" max="55" width="16.09765625" style="14" bestFit="1" customWidth="1"/>
    <col min="56" max="56" width="8.69921875" style="1"/>
    <col min="57" max="57" width="11" style="1" bestFit="1" customWidth="1"/>
    <col min="58" max="59" width="11" style="1" customWidth="1"/>
    <col min="60" max="79" width="8.69921875" style="1"/>
    <col min="80" max="80" width="8.69921875" style="12"/>
    <col min="81" max="81" width="11" style="1" bestFit="1" customWidth="1"/>
    <col min="82" max="83" width="11" style="1" customWidth="1"/>
    <col min="84" max="102" width="8.69921875" style="13"/>
    <col min="103" max="103" width="8.69921875" style="14"/>
    <col min="104" max="104" width="8.69921875" style="12"/>
    <col min="105" max="105" width="8.59765625" style="13" bestFit="1" customWidth="1"/>
    <col min="106" max="106" width="11.8984375" style="13" bestFit="1" customWidth="1"/>
    <col min="107" max="107" width="13" style="13" bestFit="1" customWidth="1"/>
    <col min="108" max="108" width="13.8984375" style="13" bestFit="1" customWidth="1"/>
    <col min="109" max="109" width="15" style="13" bestFit="1" customWidth="1"/>
    <col min="110" max="110" width="11" style="1" bestFit="1" customWidth="1"/>
    <col min="111" max="111" width="11" style="1" customWidth="1"/>
    <col min="112" max="150" width="8.69921875" style="13"/>
    <col min="151" max="151" width="12.19921875" style="14" bestFit="1" customWidth="1"/>
    <col min="152" max="16384" width="8.69921875" style="1"/>
  </cols>
  <sheetData>
    <row r="1" spans="1:151" s="33" customFormat="1" ht="16.2" thickBot="1">
      <c r="A1" s="50" t="s">
        <v>764</v>
      </c>
      <c r="B1" s="78" t="s">
        <v>464</v>
      </c>
      <c r="C1" s="79"/>
      <c r="D1" s="75" t="s">
        <v>465</v>
      </c>
      <c r="E1" s="76"/>
      <c r="F1" s="76"/>
      <c r="G1" s="76"/>
      <c r="H1" s="76"/>
      <c r="I1" s="76"/>
      <c r="J1" s="76"/>
      <c r="K1" s="76"/>
      <c r="L1" s="77"/>
      <c r="M1" s="75" t="s">
        <v>466</v>
      </c>
      <c r="N1" s="76"/>
      <c r="O1" s="76"/>
      <c r="P1" s="76"/>
      <c r="Q1" s="76"/>
      <c r="R1" s="76"/>
      <c r="S1" s="76"/>
      <c r="T1" s="76"/>
      <c r="U1" s="77"/>
      <c r="V1" s="80" t="s">
        <v>559</v>
      </c>
      <c r="W1" s="81"/>
      <c r="X1" s="81"/>
      <c r="Y1" s="81"/>
      <c r="Z1" s="81"/>
      <c r="AA1" s="81"/>
      <c r="AB1" s="81"/>
      <c r="AC1" s="81"/>
      <c r="AD1" s="81"/>
      <c r="AE1" s="81"/>
      <c r="AF1" s="81"/>
      <c r="AG1" s="81"/>
      <c r="AH1" s="81"/>
      <c r="AI1" s="81"/>
      <c r="AJ1" s="81"/>
      <c r="AK1" s="81"/>
      <c r="AL1" s="82"/>
      <c r="AM1" s="76" t="s">
        <v>560</v>
      </c>
      <c r="AN1" s="76"/>
      <c r="AO1" s="76"/>
      <c r="AP1" s="76"/>
      <c r="AQ1" s="76"/>
      <c r="AR1" s="76"/>
      <c r="AS1" s="76"/>
      <c r="AT1" s="76"/>
      <c r="AU1" s="76"/>
      <c r="AV1" s="76"/>
      <c r="AW1" s="76"/>
      <c r="AX1" s="76"/>
      <c r="AY1" s="76"/>
      <c r="AZ1" s="76"/>
      <c r="BA1" s="76"/>
      <c r="BB1" s="76"/>
      <c r="BC1" s="77"/>
      <c r="BD1" s="73" t="s">
        <v>905</v>
      </c>
      <c r="BE1" s="74"/>
      <c r="BF1" s="74"/>
      <c r="BG1" s="74"/>
      <c r="BH1" s="74"/>
      <c r="BI1" s="74"/>
      <c r="BJ1" s="74"/>
      <c r="BK1" s="74"/>
      <c r="BL1" s="74"/>
      <c r="BM1" s="74"/>
      <c r="BN1" s="74"/>
      <c r="BO1" s="74"/>
      <c r="BP1" s="74"/>
      <c r="BQ1" s="74"/>
      <c r="BR1" s="74"/>
      <c r="BS1" s="74"/>
      <c r="BT1" s="74"/>
      <c r="BU1" s="74"/>
      <c r="BV1" s="74"/>
      <c r="BW1" s="74"/>
      <c r="BX1" s="74"/>
      <c r="BY1" s="74"/>
      <c r="BZ1" s="74"/>
      <c r="CA1" s="74"/>
      <c r="CB1" s="75" t="s">
        <v>906</v>
      </c>
      <c r="CC1" s="76"/>
      <c r="CD1" s="76"/>
      <c r="CE1" s="76"/>
      <c r="CF1" s="76"/>
      <c r="CG1" s="76"/>
      <c r="CH1" s="76"/>
      <c r="CI1" s="76"/>
      <c r="CJ1" s="76"/>
      <c r="CK1" s="76"/>
      <c r="CL1" s="76"/>
      <c r="CM1" s="76"/>
      <c r="CN1" s="76"/>
      <c r="CO1" s="76"/>
      <c r="CP1" s="76"/>
      <c r="CQ1" s="76"/>
      <c r="CR1" s="76"/>
      <c r="CS1" s="76"/>
      <c r="CT1" s="76"/>
      <c r="CU1" s="76"/>
      <c r="CV1" s="76"/>
      <c r="CW1" s="76"/>
      <c r="CX1" s="76"/>
      <c r="CY1" s="77"/>
      <c r="CZ1" s="75" t="s">
        <v>907</v>
      </c>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7"/>
    </row>
    <row r="2" spans="1:151" s="36" customFormat="1" ht="16.2" thickBot="1">
      <c r="A2" s="51" t="s">
        <v>596</v>
      </c>
      <c r="B2" s="52" t="s">
        <v>457</v>
      </c>
      <c r="C2" s="44" t="s">
        <v>458</v>
      </c>
      <c r="D2" s="34" t="s">
        <v>459</v>
      </c>
      <c r="E2" s="36" t="s">
        <v>460</v>
      </c>
      <c r="F2" s="36" t="s">
        <v>1207</v>
      </c>
      <c r="G2" s="36" t="s">
        <v>405</v>
      </c>
      <c r="H2" s="36" t="s">
        <v>1429</v>
      </c>
      <c r="I2" s="36" t="s">
        <v>1431</v>
      </c>
      <c r="J2" s="36" t="s">
        <v>1430</v>
      </c>
      <c r="K2" s="36" t="s">
        <v>1432</v>
      </c>
      <c r="L2" s="44" t="s">
        <v>461</v>
      </c>
      <c r="M2" s="34" t="s">
        <v>33</v>
      </c>
      <c r="N2" s="36" t="s">
        <v>462</v>
      </c>
      <c r="O2" s="36" t="s">
        <v>1203</v>
      </c>
      <c r="P2" s="36" t="s">
        <v>463</v>
      </c>
      <c r="Q2" s="36" t="s">
        <v>1204</v>
      </c>
      <c r="R2" s="36" t="s">
        <v>6</v>
      </c>
      <c r="S2" s="36" t="s">
        <v>1222</v>
      </c>
      <c r="T2" s="36" t="s">
        <v>262</v>
      </c>
      <c r="U2" s="36" t="s">
        <v>1223</v>
      </c>
      <c r="V2" s="34" t="s">
        <v>558</v>
      </c>
      <c r="W2" s="36" t="s">
        <v>557</v>
      </c>
      <c r="X2" s="36" t="s">
        <v>1209</v>
      </c>
      <c r="Y2" s="36" t="s">
        <v>556</v>
      </c>
      <c r="Z2" s="36" t="s">
        <v>1210</v>
      </c>
      <c r="AA2" s="36" t="s">
        <v>555</v>
      </c>
      <c r="AB2" s="36" t="s">
        <v>1211</v>
      </c>
      <c r="AC2" s="36" t="s">
        <v>554</v>
      </c>
      <c r="AD2" s="36" t="s">
        <v>1212</v>
      </c>
      <c r="AE2" s="36" t="s">
        <v>553</v>
      </c>
      <c r="AF2" s="36" t="s">
        <v>1213</v>
      </c>
      <c r="AG2" s="36" t="s">
        <v>1434</v>
      </c>
      <c r="AH2" s="36" t="s">
        <v>1433</v>
      </c>
      <c r="AI2" s="36" t="s">
        <v>552</v>
      </c>
      <c r="AJ2" s="36" t="s">
        <v>1214</v>
      </c>
      <c r="AK2" s="36" t="s">
        <v>551</v>
      </c>
      <c r="AL2" s="37" t="s">
        <v>1251</v>
      </c>
      <c r="AM2" s="36" t="s">
        <v>561</v>
      </c>
      <c r="AN2" s="36" t="s">
        <v>562</v>
      </c>
      <c r="AO2" s="36" t="s">
        <v>1215</v>
      </c>
      <c r="AP2" s="36" t="s">
        <v>563</v>
      </c>
      <c r="AQ2" s="36" t="s">
        <v>1216</v>
      </c>
      <c r="AR2" s="36" t="s">
        <v>564</v>
      </c>
      <c r="AS2" s="36" t="s">
        <v>1217</v>
      </c>
      <c r="AT2" s="36" t="s">
        <v>565</v>
      </c>
      <c r="AU2" s="36" t="s">
        <v>1218</v>
      </c>
      <c r="AV2" s="36" t="s">
        <v>566</v>
      </c>
      <c r="AW2" s="36" t="s">
        <v>1219</v>
      </c>
      <c r="AX2" s="36" t="s">
        <v>1435</v>
      </c>
      <c r="AY2" s="36" t="s">
        <v>1436</v>
      </c>
      <c r="AZ2" s="36" t="s">
        <v>567</v>
      </c>
      <c r="BA2" s="36" t="s">
        <v>1220</v>
      </c>
      <c r="BB2" s="36" t="s">
        <v>568</v>
      </c>
      <c r="BC2" s="37" t="s">
        <v>1252</v>
      </c>
      <c r="BD2" s="38" t="s">
        <v>821</v>
      </c>
      <c r="BE2" s="38" t="s">
        <v>1298</v>
      </c>
      <c r="BF2" s="38" t="s">
        <v>1299</v>
      </c>
      <c r="BG2" s="38" t="s">
        <v>1309</v>
      </c>
      <c r="BH2" s="36" t="s">
        <v>822</v>
      </c>
      <c r="BI2" s="36" t="s">
        <v>823</v>
      </c>
      <c r="BJ2" s="36" t="s">
        <v>824</v>
      </c>
      <c r="BK2" s="36" t="s">
        <v>825</v>
      </c>
      <c r="BL2" s="36" t="s">
        <v>826</v>
      </c>
      <c r="BM2" s="36" t="s">
        <v>827</v>
      </c>
      <c r="BN2" s="36" t="s">
        <v>828</v>
      </c>
      <c r="BO2" s="36" t="s">
        <v>829</v>
      </c>
      <c r="BP2" s="36" t="s">
        <v>830</v>
      </c>
      <c r="BQ2" s="36" t="s">
        <v>831</v>
      </c>
      <c r="BR2" s="36" t="s">
        <v>832</v>
      </c>
      <c r="BS2" s="36" t="s">
        <v>833</v>
      </c>
      <c r="BT2" s="36" t="s">
        <v>834</v>
      </c>
      <c r="BU2" s="36" t="s">
        <v>835</v>
      </c>
      <c r="BV2" s="36" t="s">
        <v>836</v>
      </c>
      <c r="BW2" s="36" t="s">
        <v>837</v>
      </c>
      <c r="BX2" s="36" t="s">
        <v>838</v>
      </c>
      <c r="BY2" s="36" t="s">
        <v>839</v>
      </c>
      <c r="BZ2" s="36" t="s">
        <v>840</v>
      </c>
      <c r="CA2" s="36" t="s">
        <v>841</v>
      </c>
      <c r="CB2" s="34" t="s">
        <v>842</v>
      </c>
      <c r="CC2" s="38" t="s">
        <v>1300</v>
      </c>
      <c r="CD2" s="38" t="s">
        <v>1301</v>
      </c>
      <c r="CE2" s="38" t="s">
        <v>1302</v>
      </c>
      <c r="CF2" s="36" t="s">
        <v>843</v>
      </c>
      <c r="CG2" s="36" t="s">
        <v>844</v>
      </c>
      <c r="CH2" s="36" t="s">
        <v>845</v>
      </c>
      <c r="CI2" s="36" t="s">
        <v>846</v>
      </c>
      <c r="CJ2" s="36" t="s">
        <v>847</v>
      </c>
      <c r="CK2" s="36" t="s">
        <v>848</v>
      </c>
      <c r="CL2" s="36" t="s">
        <v>849</v>
      </c>
      <c r="CM2" s="36" t="s">
        <v>850</v>
      </c>
      <c r="CN2" s="36" t="s">
        <v>851</v>
      </c>
      <c r="CO2" s="36" t="s">
        <v>852</v>
      </c>
      <c r="CP2" s="36" t="s">
        <v>853</v>
      </c>
      <c r="CQ2" s="36" t="s">
        <v>854</v>
      </c>
      <c r="CR2" s="36" t="s">
        <v>855</v>
      </c>
      <c r="CS2" s="36" t="s">
        <v>856</v>
      </c>
      <c r="CT2" s="36" t="s">
        <v>857</v>
      </c>
      <c r="CU2" s="36" t="s">
        <v>858</v>
      </c>
      <c r="CV2" s="36" t="s">
        <v>859</v>
      </c>
      <c r="CW2" s="36" t="s">
        <v>860</v>
      </c>
      <c r="CX2" s="36" t="s">
        <v>861</v>
      </c>
      <c r="CY2" s="37" t="s">
        <v>862</v>
      </c>
      <c r="CZ2" s="34" t="s">
        <v>863</v>
      </c>
      <c r="DA2" s="36" t="s">
        <v>884</v>
      </c>
      <c r="DB2" s="38" t="s">
        <v>1303</v>
      </c>
      <c r="DC2" s="38" t="s">
        <v>1306</v>
      </c>
      <c r="DD2" s="38" t="s">
        <v>1304</v>
      </c>
      <c r="DE2" s="38" t="s">
        <v>1307</v>
      </c>
      <c r="DF2" s="38" t="s">
        <v>1305</v>
      </c>
      <c r="DG2" s="38" t="s">
        <v>1308</v>
      </c>
      <c r="DH2" s="36" t="s">
        <v>864</v>
      </c>
      <c r="DI2" s="36" t="s">
        <v>885</v>
      </c>
      <c r="DJ2" s="36" t="s">
        <v>865</v>
      </c>
      <c r="DK2" s="36" t="s">
        <v>886</v>
      </c>
      <c r="DL2" s="36" t="s">
        <v>866</v>
      </c>
      <c r="DM2" s="36" t="s">
        <v>887</v>
      </c>
      <c r="DN2" s="36" t="s">
        <v>867</v>
      </c>
      <c r="DO2" s="36" t="s">
        <v>888</v>
      </c>
      <c r="DP2" s="36" t="s">
        <v>868</v>
      </c>
      <c r="DQ2" s="36" t="s">
        <v>889</v>
      </c>
      <c r="DR2" s="36" t="s">
        <v>869</v>
      </c>
      <c r="DS2" s="36" t="s">
        <v>890</v>
      </c>
      <c r="DT2" s="36" t="s">
        <v>870</v>
      </c>
      <c r="DU2" s="36" t="s">
        <v>891</v>
      </c>
      <c r="DV2" s="36" t="s">
        <v>871</v>
      </c>
      <c r="DW2" s="36" t="s">
        <v>892</v>
      </c>
      <c r="DX2" s="36" t="s">
        <v>872</v>
      </c>
      <c r="DY2" s="36" t="s">
        <v>893</v>
      </c>
      <c r="DZ2" s="36" t="s">
        <v>873</v>
      </c>
      <c r="EA2" s="36" t="s">
        <v>894</v>
      </c>
      <c r="EB2" s="36" t="s">
        <v>874</v>
      </c>
      <c r="EC2" s="36" t="s">
        <v>895</v>
      </c>
      <c r="ED2" s="36" t="s">
        <v>875</v>
      </c>
      <c r="EE2" s="36" t="s">
        <v>896</v>
      </c>
      <c r="EF2" s="36" t="s">
        <v>876</v>
      </c>
      <c r="EG2" s="36" t="s">
        <v>897</v>
      </c>
      <c r="EH2" s="36" t="s">
        <v>877</v>
      </c>
      <c r="EI2" s="36" t="s">
        <v>898</v>
      </c>
      <c r="EJ2" s="36" t="s">
        <v>878</v>
      </c>
      <c r="EK2" s="36" t="s">
        <v>899</v>
      </c>
      <c r="EL2" s="36" t="s">
        <v>879</v>
      </c>
      <c r="EM2" s="36" t="s">
        <v>900</v>
      </c>
      <c r="EN2" s="36" t="s">
        <v>880</v>
      </c>
      <c r="EO2" s="36" t="s">
        <v>901</v>
      </c>
      <c r="EP2" s="36" t="s">
        <v>881</v>
      </c>
      <c r="EQ2" s="36" t="s">
        <v>902</v>
      </c>
      <c r="ER2" s="36" t="s">
        <v>882</v>
      </c>
      <c r="ES2" s="36" t="s">
        <v>903</v>
      </c>
      <c r="ET2" s="36" t="s">
        <v>883</v>
      </c>
      <c r="EU2" s="37" t="s">
        <v>904</v>
      </c>
    </row>
    <row r="3" spans="1:151" ht="31.2">
      <c r="A3" s="53">
        <v>0</v>
      </c>
      <c r="B3" s="15" t="s">
        <v>532</v>
      </c>
      <c r="C3" s="40" t="s">
        <v>531</v>
      </c>
      <c r="D3" s="12" t="s">
        <v>3</v>
      </c>
      <c r="E3" s="13" t="s">
        <v>533</v>
      </c>
      <c r="F3" s="13" t="s">
        <v>1198</v>
      </c>
      <c r="G3" s="13">
        <v>25</v>
      </c>
      <c r="J3" s="13">
        <v>25</v>
      </c>
      <c r="L3" s="40" t="s">
        <v>32</v>
      </c>
      <c r="M3" s="12" t="s">
        <v>632</v>
      </c>
      <c r="N3" s="13">
        <v>60803.57142857142</v>
      </c>
      <c r="P3" s="13">
        <v>68100</v>
      </c>
      <c r="R3" s="13">
        <v>1.1200000000000001</v>
      </c>
      <c r="V3" s="12" t="s">
        <v>90</v>
      </c>
      <c r="W3" s="13" t="s">
        <v>533</v>
      </c>
      <c r="Y3" s="13" t="s">
        <v>533</v>
      </c>
      <c r="AE3" s="13">
        <v>0.08</v>
      </c>
      <c r="AG3" s="13">
        <v>0.08</v>
      </c>
      <c r="AI3" s="13" t="s">
        <v>533</v>
      </c>
      <c r="AK3" s="13" t="s">
        <v>533</v>
      </c>
      <c r="AM3" s="13" t="s">
        <v>7</v>
      </c>
      <c r="AN3" s="13" t="s">
        <v>533</v>
      </c>
      <c r="AP3" s="13" t="s">
        <v>533</v>
      </c>
      <c r="AV3" s="13">
        <v>0.92</v>
      </c>
      <c r="AX3" s="13">
        <v>0.92</v>
      </c>
      <c r="AZ3" s="13" t="s">
        <v>533</v>
      </c>
      <c r="BB3" s="13" t="s">
        <v>533</v>
      </c>
    </row>
    <row r="4" spans="1:151">
      <c r="A4" s="53">
        <v>1</v>
      </c>
      <c r="B4" s="15" t="s">
        <v>532</v>
      </c>
      <c r="C4" s="40" t="s">
        <v>531</v>
      </c>
      <c r="D4" s="12" t="s">
        <v>4</v>
      </c>
      <c r="E4" s="13" t="s">
        <v>533</v>
      </c>
      <c r="F4" s="13" t="s">
        <v>1198</v>
      </c>
      <c r="G4" s="13">
        <v>25</v>
      </c>
      <c r="J4" s="13">
        <v>25</v>
      </c>
      <c r="L4" s="40" t="s">
        <v>533</v>
      </c>
      <c r="M4" s="12" t="s">
        <v>632</v>
      </c>
      <c r="N4" s="13">
        <v>66576.576576576568</v>
      </c>
      <c r="P4" s="13">
        <v>73900</v>
      </c>
      <c r="R4" s="13">
        <v>1.1100000000000001</v>
      </c>
      <c r="T4" s="13" t="s">
        <v>533</v>
      </c>
      <c r="V4" s="12" t="s">
        <v>90</v>
      </c>
      <c r="W4" s="13" t="s">
        <v>533</v>
      </c>
      <c r="Y4" s="13" t="s">
        <v>533</v>
      </c>
      <c r="AE4" s="13">
        <v>0.16</v>
      </c>
      <c r="AG4" s="13">
        <v>0.16</v>
      </c>
      <c r="AI4" s="13" t="s">
        <v>533</v>
      </c>
      <c r="AK4" s="13" t="s">
        <v>533</v>
      </c>
      <c r="AM4" s="13" t="s">
        <v>7</v>
      </c>
      <c r="AN4" s="13" t="s">
        <v>533</v>
      </c>
      <c r="AP4" s="13" t="s">
        <v>533</v>
      </c>
      <c r="AV4" s="13">
        <v>0.84</v>
      </c>
      <c r="AX4" s="13">
        <v>0.84</v>
      </c>
      <c r="AZ4" s="13" t="s">
        <v>533</v>
      </c>
      <c r="BB4" s="13" t="s">
        <v>533</v>
      </c>
    </row>
    <row r="5" spans="1:151">
      <c r="A5" s="53">
        <v>2</v>
      </c>
      <c r="B5" s="15" t="s">
        <v>532</v>
      </c>
      <c r="C5" s="40" t="s">
        <v>531</v>
      </c>
      <c r="D5" s="12" t="s">
        <v>13</v>
      </c>
      <c r="E5" s="13" t="s">
        <v>533</v>
      </c>
      <c r="F5" s="13" t="s">
        <v>1198</v>
      </c>
      <c r="G5" s="13">
        <v>25</v>
      </c>
      <c r="J5" s="13">
        <v>25</v>
      </c>
      <c r="L5" s="40" t="s">
        <v>533</v>
      </c>
      <c r="M5" s="12" t="s">
        <v>632</v>
      </c>
      <c r="N5" s="13">
        <v>43669.724770642199</v>
      </c>
      <c r="P5" s="13">
        <v>47600</v>
      </c>
      <c r="R5" s="13">
        <v>1.0900000000000001</v>
      </c>
      <c r="T5" s="13" t="s">
        <v>533</v>
      </c>
      <c r="V5" s="12" t="s">
        <v>90</v>
      </c>
      <c r="W5" s="13" t="s">
        <v>533</v>
      </c>
      <c r="Y5" s="13" t="s">
        <v>533</v>
      </c>
      <c r="AE5" s="13">
        <v>0.35</v>
      </c>
      <c r="AG5" s="13">
        <v>0.35</v>
      </c>
      <c r="AI5" s="13" t="s">
        <v>533</v>
      </c>
      <c r="AK5" s="13" t="s">
        <v>533</v>
      </c>
      <c r="AM5" s="13" t="s">
        <v>7</v>
      </c>
      <c r="AN5" s="13" t="s">
        <v>533</v>
      </c>
      <c r="AP5" s="13" t="s">
        <v>533</v>
      </c>
      <c r="AV5" s="13">
        <v>0.65</v>
      </c>
      <c r="AX5" s="13">
        <v>0.65</v>
      </c>
      <c r="AZ5" s="13" t="s">
        <v>533</v>
      </c>
      <c r="BB5" s="13" t="s">
        <v>533</v>
      </c>
    </row>
    <row r="6" spans="1:151">
      <c r="A6" s="53">
        <v>3</v>
      </c>
      <c r="B6" s="15" t="s">
        <v>532</v>
      </c>
      <c r="C6" s="40" t="s">
        <v>531</v>
      </c>
      <c r="D6" s="12" t="s">
        <v>4</v>
      </c>
      <c r="E6" s="13" t="s">
        <v>533</v>
      </c>
      <c r="F6" s="13" t="s">
        <v>1198</v>
      </c>
      <c r="G6" s="13">
        <v>25</v>
      </c>
      <c r="J6" s="13">
        <v>25</v>
      </c>
      <c r="L6" s="40" t="s">
        <v>533</v>
      </c>
      <c r="M6" s="12" t="s">
        <v>632</v>
      </c>
      <c r="N6" s="13">
        <v>42735.849056603773</v>
      </c>
      <c r="P6" s="13">
        <v>45300</v>
      </c>
      <c r="R6" s="13">
        <v>1.06</v>
      </c>
      <c r="T6" s="13" t="s">
        <v>533</v>
      </c>
      <c r="V6" s="12" t="s">
        <v>90</v>
      </c>
      <c r="W6" s="13" t="s">
        <v>533</v>
      </c>
      <c r="Y6" s="13" t="s">
        <v>533</v>
      </c>
      <c r="AE6" s="13">
        <v>0.56000000000000005</v>
      </c>
      <c r="AG6" s="13">
        <v>0.56000000000000005</v>
      </c>
      <c r="AI6" s="13" t="s">
        <v>533</v>
      </c>
      <c r="AK6" s="13" t="s">
        <v>533</v>
      </c>
      <c r="AM6" s="13" t="s">
        <v>7</v>
      </c>
      <c r="AN6" s="13" t="s">
        <v>533</v>
      </c>
      <c r="AP6" s="13" t="s">
        <v>533</v>
      </c>
      <c r="AV6" s="13">
        <v>0.43999999999999995</v>
      </c>
      <c r="AX6" s="13">
        <v>0.43999999999999995</v>
      </c>
      <c r="AZ6" s="13" t="s">
        <v>533</v>
      </c>
      <c r="BB6" s="13" t="s">
        <v>533</v>
      </c>
    </row>
    <row r="7" spans="1:151">
      <c r="A7" s="53">
        <v>4</v>
      </c>
      <c r="B7" s="15" t="s">
        <v>532</v>
      </c>
      <c r="C7" s="40" t="s">
        <v>531</v>
      </c>
      <c r="D7" s="12" t="s">
        <v>4</v>
      </c>
      <c r="E7" s="13" t="s">
        <v>533</v>
      </c>
      <c r="F7" s="13" t="s">
        <v>1198</v>
      </c>
      <c r="G7" s="13">
        <v>25</v>
      </c>
      <c r="J7" s="13">
        <v>25</v>
      </c>
      <c r="L7" s="40" t="s">
        <v>533</v>
      </c>
      <c r="M7" s="12" t="s">
        <v>632</v>
      </c>
      <c r="N7" s="13">
        <v>39056.603773584902</v>
      </c>
      <c r="P7" s="13">
        <v>41400</v>
      </c>
      <c r="R7" s="13">
        <v>1.06</v>
      </c>
      <c r="T7" s="13" t="s">
        <v>533</v>
      </c>
      <c r="V7" s="12" t="s">
        <v>90</v>
      </c>
      <c r="W7" s="13" t="s">
        <v>533</v>
      </c>
      <c r="Y7" s="13" t="s">
        <v>533</v>
      </c>
      <c r="AE7" s="13">
        <v>0.66</v>
      </c>
      <c r="AG7" s="13">
        <v>0.66</v>
      </c>
      <c r="AI7" s="13" t="s">
        <v>533</v>
      </c>
      <c r="AK7" s="13" t="s">
        <v>533</v>
      </c>
      <c r="AM7" s="13" t="s">
        <v>7</v>
      </c>
      <c r="AN7" s="13" t="s">
        <v>533</v>
      </c>
      <c r="AP7" s="13" t="s">
        <v>533</v>
      </c>
      <c r="AV7" s="13">
        <v>0.33999999999999997</v>
      </c>
      <c r="AX7" s="13">
        <v>0.33999999999999997</v>
      </c>
      <c r="AZ7" s="13" t="s">
        <v>533</v>
      </c>
      <c r="BB7" s="13" t="s">
        <v>533</v>
      </c>
    </row>
    <row r="8" spans="1:151" ht="171.6">
      <c r="A8" s="53">
        <v>5</v>
      </c>
      <c r="B8" s="15" t="s">
        <v>608</v>
      </c>
      <c r="C8" s="40" t="s">
        <v>597</v>
      </c>
      <c r="D8" s="12" t="s">
        <v>13</v>
      </c>
      <c r="E8" s="13" t="s">
        <v>533</v>
      </c>
      <c r="F8" s="13" t="s">
        <v>1199</v>
      </c>
      <c r="G8" s="13">
        <v>100</v>
      </c>
      <c r="H8" s="13">
        <v>100</v>
      </c>
      <c r="L8" s="40" t="s">
        <v>439</v>
      </c>
      <c r="M8" s="12" t="s">
        <v>632</v>
      </c>
      <c r="N8" s="13">
        <v>13600</v>
      </c>
      <c r="O8" s="13" t="s">
        <v>1206</v>
      </c>
      <c r="P8" s="13">
        <v>16320</v>
      </c>
      <c r="R8" s="13">
        <v>1.2</v>
      </c>
      <c r="S8" s="13" t="s">
        <v>1205</v>
      </c>
      <c r="T8" s="13">
        <v>152</v>
      </c>
      <c r="V8" s="12" t="s">
        <v>90</v>
      </c>
      <c r="W8" s="13" t="s">
        <v>533</v>
      </c>
      <c r="Y8" s="13" t="s">
        <v>533</v>
      </c>
      <c r="AE8" s="13">
        <v>0.56000000000000005</v>
      </c>
      <c r="AG8" s="13">
        <v>0.56000000000000005</v>
      </c>
      <c r="AI8" s="13" t="s">
        <v>533</v>
      </c>
      <c r="AK8" s="13" t="s">
        <v>533</v>
      </c>
      <c r="AM8" s="13" t="s">
        <v>7</v>
      </c>
      <c r="AN8" s="13" t="s">
        <v>533</v>
      </c>
      <c r="AP8" s="13" t="s">
        <v>533</v>
      </c>
      <c r="AV8" s="13">
        <v>0.43999999999999995</v>
      </c>
      <c r="AX8" s="13">
        <v>0.43999999999999995</v>
      </c>
      <c r="AZ8" s="13" t="s">
        <v>533</v>
      </c>
      <c r="BB8" s="13" t="s">
        <v>533</v>
      </c>
    </row>
    <row r="9" spans="1:151">
      <c r="A9" s="53">
        <v>6</v>
      </c>
      <c r="B9" s="15" t="s">
        <v>608</v>
      </c>
      <c r="C9" s="40" t="s">
        <v>597</v>
      </c>
      <c r="D9" s="12" t="s">
        <v>4</v>
      </c>
      <c r="E9" s="13" t="s">
        <v>533</v>
      </c>
      <c r="F9" s="13" t="s">
        <v>1199</v>
      </c>
      <c r="G9" s="13">
        <v>100</v>
      </c>
      <c r="H9" s="13">
        <v>100</v>
      </c>
      <c r="L9" s="40" t="s">
        <v>236</v>
      </c>
      <c r="M9" s="12" t="s">
        <v>632</v>
      </c>
      <c r="N9" s="13">
        <v>11700</v>
      </c>
      <c r="O9" s="13" t="s">
        <v>1206</v>
      </c>
      <c r="P9" s="13">
        <v>13454.999999999998</v>
      </c>
      <c r="R9" s="13">
        <v>1.1499999999999999</v>
      </c>
      <c r="S9" s="13" t="s">
        <v>1205</v>
      </c>
      <c r="T9" s="13">
        <v>126</v>
      </c>
      <c r="V9" s="12" t="s">
        <v>90</v>
      </c>
      <c r="W9" s="13" t="s">
        <v>533</v>
      </c>
      <c r="Y9" s="13" t="s">
        <v>533</v>
      </c>
      <c r="AE9" s="13">
        <v>0.67</v>
      </c>
      <c r="AG9" s="13">
        <v>0.67</v>
      </c>
      <c r="AI9" s="13" t="s">
        <v>533</v>
      </c>
      <c r="AK9" s="13" t="s">
        <v>533</v>
      </c>
      <c r="AM9" s="13" t="s">
        <v>7</v>
      </c>
      <c r="AN9" s="13" t="s">
        <v>533</v>
      </c>
      <c r="AP9" s="13" t="s">
        <v>533</v>
      </c>
      <c r="AV9" s="13">
        <v>0.32999999999999996</v>
      </c>
      <c r="AX9" s="13">
        <v>0.32999999999999996</v>
      </c>
      <c r="AZ9" s="13" t="s">
        <v>533</v>
      </c>
      <c r="BB9" s="13" t="s">
        <v>533</v>
      </c>
    </row>
    <row r="10" spans="1:151" ht="62.4">
      <c r="A10" s="53">
        <v>7</v>
      </c>
      <c r="B10" s="15" t="s">
        <v>1310</v>
      </c>
      <c r="C10" s="40" t="s">
        <v>598</v>
      </c>
      <c r="D10" s="12" t="s">
        <v>13</v>
      </c>
      <c r="E10" s="13" t="s">
        <v>5</v>
      </c>
      <c r="F10" s="13" t="s">
        <v>1198</v>
      </c>
      <c r="G10" s="13">
        <v>206</v>
      </c>
      <c r="H10" s="13">
        <v>206</v>
      </c>
      <c r="L10" s="40" t="s">
        <v>237</v>
      </c>
      <c r="M10" s="12" t="s">
        <v>402</v>
      </c>
      <c r="N10" s="13">
        <v>14300</v>
      </c>
      <c r="O10" s="13" t="s">
        <v>1208</v>
      </c>
      <c r="P10" s="13">
        <v>15158</v>
      </c>
      <c r="R10" s="13">
        <v>1.06</v>
      </c>
      <c r="T10" s="13" t="s">
        <v>533</v>
      </c>
      <c r="V10" s="12" t="s">
        <v>93</v>
      </c>
      <c r="W10" s="13" t="s">
        <v>533</v>
      </c>
      <c r="Y10" s="13" t="s">
        <v>533</v>
      </c>
      <c r="AE10" s="13">
        <v>0.52</v>
      </c>
      <c r="AF10" s="13" t="s">
        <v>1226</v>
      </c>
      <c r="AG10" s="13">
        <v>0.52</v>
      </c>
      <c r="AI10" s="13" t="s">
        <v>533</v>
      </c>
      <c r="AK10" s="13" t="s">
        <v>533</v>
      </c>
      <c r="AM10" s="13" t="s">
        <v>288</v>
      </c>
      <c r="AN10" s="13" t="s">
        <v>533</v>
      </c>
      <c r="AP10" s="13" t="s">
        <v>533</v>
      </c>
      <c r="AV10" s="13">
        <v>0.48</v>
      </c>
      <c r="AX10" s="13">
        <v>0.48</v>
      </c>
      <c r="AZ10" s="13" t="s">
        <v>533</v>
      </c>
      <c r="BB10" s="13" t="s">
        <v>533</v>
      </c>
    </row>
    <row r="11" spans="1:151" ht="31.2">
      <c r="A11" s="53">
        <v>8</v>
      </c>
      <c r="B11" s="15" t="s">
        <v>1310</v>
      </c>
      <c r="C11" s="40" t="s">
        <v>598</v>
      </c>
      <c r="D11" s="12" t="s">
        <v>13</v>
      </c>
      <c r="E11" s="13" t="s">
        <v>5</v>
      </c>
      <c r="F11" s="13" t="s">
        <v>1198</v>
      </c>
      <c r="G11" s="13">
        <v>233</v>
      </c>
      <c r="H11" s="13">
        <v>233</v>
      </c>
      <c r="L11" s="40" t="s">
        <v>287</v>
      </c>
      <c r="M11" s="12" t="s">
        <v>402</v>
      </c>
      <c r="N11" s="13">
        <v>15300</v>
      </c>
      <c r="O11" s="13" t="s">
        <v>1208</v>
      </c>
      <c r="P11" s="13">
        <v>16371.000000000002</v>
      </c>
      <c r="R11" s="13">
        <v>1.07</v>
      </c>
      <c r="T11" s="13" t="s">
        <v>533</v>
      </c>
      <c r="V11" s="12" t="s">
        <v>93</v>
      </c>
      <c r="W11" s="13" t="s">
        <v>533</v>
      </c>
      <c r="Y11" s="13" t="s">
        <v>533</v>
      </c>
      <c r="AE11" s="13">
        <v>0.52</v>
      </c>
      <c r="AF11" s="13" t="s">
        <v>1226</v>
      </c>
      <c r="AG11" s="13">
        <v>0.52</v>
      </c>
      <c r="AI11" s="13" t="s">
        <v>533</v>
      </c>
      <c r="AK11" s="13" t="s">
        <v>533</v>
      </c>
      <c r="AM11" s="13" t="s">
        <v>288</v>
      </c>
      <c r="AN11" s="13" t="s">
        <v>533</v>
      </c>
      <c r="AP11" s="13" t="s">
        <v>533</v>
      </c>
      <c r="AV11" s="13">
        <v>0.48</v>
      </c>
      <c r="AX11" s="13">
        <v>0.48</v>
      </c>
      <c r="AZ11" s="13" t="s">
        <v>533</v>
      </c>
      <c r="BB11" s="13" t="s">
        <v>533</v>
      </c>
    </row>
    <row r="12" spans="1:151" ht="31.2">
      <c r="A12" s="53">
        <v>9</v>
      </c>
      <c r="B12" s="15" t="s">
        <v>1310</v>
      </c>
      <c r="C12" s="40" t="s">
        <v>598</v>
      </c>
      <c r="D12" s="12" t="s">
        <v>13</v>
      </c>
      <c r="E12" s="13" t="s">
        <v>5</v>
      </c>
      <c r="F12" s="13" t="s">
        <v>1198</v>
      </c>
      <c r="G12" s="13">
        <v>274</v>
      </c>
      <c r="H12" s="13">
        <v>274</v>
      </c>
      <c r="L12" s="40" t="s">
        <v>533</v>
      </c>
      <c r="M12" s="12" t="s">
        <v>402</v>
      </c>
      <c r="N12" s="13">
        <v>16000</v>
      </c>
      <c r="O12" s="13" t="s">
        <v>1208</v>
      </c>
      <c r="P12" s="13">
        <v>17280</v>
      </c>
      <c r="R12" s="13">
        <v>1.08</v>
      </c>
      <c r="T12" s="13" t="s">
        <v>533</v>
      </c>
      <c r="V12" s="12" t="s">
        <v>93</v>
      </c>
      <c r="W12" s="13" t="s">
        <v>533</v>
      </c>
      <c r="Y12" s="13" t="s">
        <v>533</v>
      </c>
      <c r="AE12" s="13">
        <v>0.53</v>
      </c>
      <c r="AF12" s="13" t="s">
        <v>1226</v>
      </c>
      <c r="AG12" s="13">
        <v>0.53</v>
      </c>
      <c r="AI12" s="13" t="s">
        <v>533</v>
      </c>
      <c r="AK12" s="13" t="s">
        <v>533</v>
      </c>
      <c r="AM12" s="13" t="s">
        <v>288</v>
      </c>
      <c r="AN12" s="13" t="s">
        <v>533</v>
      </c>
      <c r="AP12" s="13" t="s">
        <v>533</v>
      </c>
      <c r="AV12" s="13">
        <v>0.47</v>
      </c>
      <c r="AX12" s="13">
        <v>0.47</v>
      </c>
      <c r="AZ12" s="13" t="s">
        <v>533</v>
      </c>
      <c r="BB12" s="13" t="s">
        <v>533</v>
      </c>
    </row>
    <row r="13" spans="1:151" ht="31.2">
      <c r="A13" s="53">
        <v>10</v>
      </c>
      <c r="B13" s="15" t="s">
        <v>1310</v>
      </c>
      <c r="C13" s="40" t="s">
        <v>598</v>
      </c>
      <c r="D13" s="12" t="s">
        <v>13</v>
      </c>
      <c r="E13" s="13" t="s">
        <v>5</v>
      </c>
      <c r="F13" s="13" t="s">
        <v>1198</v>
      </c>
      <c r="G13" s="13">
        <v>307</v>
      </c>
      <c r="H13" s="13">
        <v>307</v>
      </c>
      <c r="L13" s="40" t="s">
        <v>533</v>
      </c>
      <c r="M13" s="12" t="s">
        <v>402</v>
      </c>
      <c r="N13" s="13">
        <v>18900</v>
      </c>
      <c r="O13" s="13" t="s">
        <v>1208</v>
      </c>
      <c r="P13" s="13">
        <v>20979.000000000004</v>
      </c>
      <c r="R13" s="13">
        <v>1.1100000000000001</v>
      </c>
      <c r="T13" s="13" t="s">
        <v>533</v>
      </c>
      <c r="V13" s="12" t="s">
        <v>93</v>
      </c>
      <c r="W13" s="13" t="s">
        <v>533</v>
      </c>
      <c r="Y13" s="13" t="s">
        <v>533</v>
      </c>
      <c r="AE13" s="13">
        <v>0.52</v>
      </c>
      <c r="AF13" s="13" t="s">
        <v>1226</v>
      </c>
      <c r="AG13" s="13">
        <v>0.52</v>
      </c>
      <c r="AI13" s="13" t="s">
        <v>533</v>
      </c>
      <c r="AK13" s="13" t="s">
        <v>533</v>
      </c>
      <c r="AM13" s="13" t="s">
        <v>288</v>
      </c>
      <c r="AN13" s="13" t="s">
        <v>533</v>
      </c>
      <c r="AP13" s="13" t="s">
        <v>533</v>
      </c>
      <c r="AV13" s="13">
        <v>0.48</v>
      </c>
      <c r="AX13" s="13">
        <v>0.48</v>
      </c>
      <c r="AZ13" s="13" t="s">
        <v>533</v>
      </c>
      <c r="BB13" s="13" t="s">
        <v>533</v>
      </c>
    </row>
    <row r="14" spans="1:151" ht="31.2">
      <c r="A14" s="53">
        <v>11</v>
      </c>
      <c r="B14" s="15" t="s">
        <v>1310</v>
      </c>
      <c r="C14" s="40" t="s">
        <v>598</v>
      </c>
      <c r="D14" s="12" t="s">
        <v>13</v>
      </c>
      <c r="E14" s="13" t="s">
        <v>533</v>
      </c>
      <c r="F14" s="13" t="s">
        <v>1198</v>
      </c>
      <c r="G14" s="13">
        <v>320</v>
      </c>
      <c r="H14" s="13">
        <v>320</v>
      </c>
      <c r="L14" s="40" t="s">
        <v>30</v>
      </c>
      <c r="M14" s="12" t="s">
        <v>402</v>
      </c>
      <c r="N14" s="13">
        <v>34900</v>
      </c>
      <c r="O14" s="13" t="s">
        <v>1208</v>
      </c>
      <c r="P14" s="13">
        <v>37692</v>
      </c>
      <c r="R14" s="13">
        <v>1.08</v>
      </c>
      <c r="T14" s="13" t="s">
        <v>533</v>
      </c>
      <c r="V14" s="12" t="s">
        <v>93</v>
      </c>
      <c r="W14" s="13" t="s">
        <v>533</v>
      </c>
      <c r="Y14" s="13" t="s">
        <v>533</v>
      </c>
      <c r="AE14" s="13">
        <v>0.56000000000000005</v>
      </c>
      <c r="AF14" s="13" t="s">
        <v>1226</v>
      </c>
      <c r="AG14" s="13">
        <v>0.56000000000000005</v>
      </c>
      <c r="AI14" s="13" t="s">
        <v>533</v>
      </c>
      <c r="AK14" s="13" t="s">
        <v>533</v>
      </c>
      <c r="AM14" s="13" t="s">
        <v>288</v>
      </c>
      <c r="AN14" s="13" t="s">
        <v>533</v>
      </c>
      <c r="AP14" s="13" t="s">
        <v>533</v>
      </c>
      <c r="AV14" s="13">
        <v>0.43999999999999995</v>
      </c>
      <c r="AX14" s="13">
        <v>0.43999999999999995</v>
      </c>
      <c r="AZ14" s="13" t="s">
        <v>533</v>
      </c>
      <c r="BB14" s="13" t="s">
        <v>533</v>
      </c>
    </row>
    <row r="15" spans="1:151" ht="31.2">
      <c r="A15" s="53">
        <v>12</v>
      </c>
      <c r="B15" s="15" t="s">
        <v>1310</v>
      </c>
      <c r="C15" s="40" t="s">
        <v>598</v>
      </c>
      <c r="D15" s="12" t="s">
        <v>5</v>
      </c>
      <c r="E15" s="13" t="s">
        <v>533</v>
      </c>
      <c r="F15" s="13" t="s">
        <v>1198</v>
      </c>
      <c r="G15" s="13">
        <v>140</v>
      </c>
      <c r="H15" s="13">
        <v>140</v>
      </c>
      <c r="L15" s="40" t="s">
        <v>31</v>
      </c>
      <c r="M15" s="12" t="s">
        <v>402</v>
      </c>
      <c r="N15" s="13">
        <v>12000</v>
      </c>
      <c r="O15" s="13" t="s">
        <v>1208</v>
      </c>
      <c r="P15" s="13">
        <v>12960</v>
      </c>
      <c r="R15" s="13">
        <v>1.08</v>
      </c>
      <c r="T15" s="13" t="s">
        <v>533</v>
      </c>
      <c r="V15" s="12" t="s">
        <v>93</v>
      </c>
      <c r="W15" s="13" t="s">
        <v>533</v>
      </c>
      <c r="Y15" s="13" t="s">
        <v>533</v>
      </c>
      <c r="AE15" s="13">
        <v>0.5</v>
      </c>
      <c r="AF15" s="13" t="s">
        <v>1226</v>
      </c>
      <c r="AG15" s="13">
        <v>0.5</v>
      </c>
      <c r="AI15" s="13" t="s">
        <v>533</v>
      </c>
      <c r="AK15" s="13" t="s">
        <v>533</v>
      </c>
      <c r="AM15" s="13" t="s">
        <v>288</v>
      </c>
      <c r="AN15" s="13" t="s">
        <v>533</v>
      </c>
      <c r="AP15" s="13" t="s">
        <v>533</v>
      </c>
      <c r="AV15" s="13">
        <v>0.5</v>
      </c>
      <c r="AX15" s="13">
        <v>0.5</v>
      </c>
      <c r="AZ15" s="13" t="s">
        <v>533</v>
      </c>
      <c r="BB15" s="13" t="s">
        <v>533</v>
      </c>
    </row>
    <row r="16" spans="1:151" ht="31.2">
      <c r="A16" s="53">
        <v>13</v>
      </c>
      <c r="B16" s="15" t="s">
        <v>1310</v>
      </c>
      <c r="C16" s="40" t="s">
        <v>598</v>
      </c>
      <c r="D16" s="12" t="s">
        <v>13</v>
      </c>
      <c r="E16" s="13" t="s">
        <v>5</v>
      </c>
      <c r="F16" s="13" t="s">
        <v>1198</v>
      </c>
      <c r="G16" s="13">
        <v>172</v>
      </c>
      <c r="H16" s="13">
        <v>172</v>
      </c>
      <c r="L16" s="40" t="s">
        <v>533</v>
      </c>
      <c r="M16" s="12" t="s">
        <v>402</v>
      </c>
      <c r="N16" s="13">
        <v>12300</v>
      </c>
      <c r="O16" s="13" t="s">
        <v>1208</v>
      </c>
      <c r="P16" s="13">
        <v>13653.000000000002</v>
      </c>
      <c r="R16" s="13">
        <v>1.1100000000000001</v>
      </c>
      <c r="T16" s="13" t="s">
        <v>533</v>
      </c>
      <c r="V16" s="12" t="s">
        <v>93</v>
      </c>
      <c r="W16" s="13" t="s">
        <v>533</v>
      </c>
      <c r="Y16" s="13" t="s">
        <v>533</v>
      </c>
      <c r="AE16" s="13">
        <v>0.52</v>
      </c>
      <c r="AF16" s="13" t="s">
        <v>1226</v>
      </c>
      <c r="AG16" s="13">
        <v>0.52</v>
      </c>
      <c r="AI16" s="13" t="s">
        <v>533</v>
      </c>
      <c r="AK16" s="13" t="s">
        <v>533</v>
      </c>
      <c r="AM16" s="13" t="s">
        <v>288</v>
      </c>
      <c r="AN16" s="13" t="s">
        <v>533</v>
      </c>
      <c r="AP16" s="13" t="s">
        <v>533</v>
      </c>
      <c r="AV16" s="13">
        <v>0.48</v>
      </c>
      <c r="AX16" s="13">
        <v>0.48</v>
      </c>
      <c r="AZ16" s="13" t="s">
        <v>533</v>
      </c>
      <c r="BB16" s="13" t="s">
        <v>533</v>
      </c>
    </row>
    <row r="17" spans="1:54" ht="31.2">
      <c r="A17" s="53">
        <v>14</v>
      </c>
      <c r="B17" s="15" t="s">
        <v>1310</v>
      </c>
      <c r="C17" s="40" t="s">
        <v>598</v>
      </c>
      <c r="D17" s="12" t="s">
        <v>13</v>
      </c>
      <c r="E17" s="13" t="s">
        <v>5</v>
      </c>
      <c r="F17" s="13" t="s">
        <v>1198</v>
      </c>
      <c r="G17" s="13">
        <v>171</v>
      </c>
      <c r="H17" s="13">
        <v>171</v>
      </c>
      <c r="L17" s="40" t="s">
        <v>533</v>
      </c>
      <c r="M17" s="12" t="s">
        <v>402</v>
      </c>
      <c r="N17" s="13">
        <v>13200</v>
      </c>
      <c r="O17" s="13" t="s">
        <v>1208</v>
      </c>
      <c r="P17" s="13">
        <v>14124</v>
      </c>
      <c r="R17" s="13">
        <v>1.07</v>
      </c>
      <c r="T17" s="13" t="s">
        <v>533</v>
      </c>
      <c r="V17" s="12" t="s">
        <v>93</v>
      </c>
      <c r="W17" s="13" t="s">
        <v>533</v>
      </c>
      <c r="Y17" s="13" t="s">
        <v>533</v>
      </c>
      <c r="AE17" s="13">
        <v>0.51</v>
      </c>
      <c r="AF17" s="13" t="s">
        <v>1226</v>
      </c>
      <c r="AG17" s="13">
        <v>0.51</v>
      </c>
      <c r="AI17" s="13" t="s">
        <v>533</v>
      </c>
      <c r="AK17" s="13" t="s">
        <v>533</v>
      </c>
      <c r="AM17" s="13" t="s">
        <v>288</v>
      </c>
      <c r="AN17" s="13" t="s">
        <v>533</v>
      </c>
      <c r="AP17" s="13" t="s">
        <v>533</v>
      </c>
      <c r="AV17" s="13">
        <v>0.49</v>
      </c>
      <c r="AX17" s="13">
        <v>0.49</v>
      </c>
      <c r="AZ17" s="13" t="s">
        <v>533</v>
      </c>
      <c r="BB17" s="13" t="s">
        <v>533</v>
      </c>
    </row>
    <row r="18" spans="1:54" ht="31.2">
      <c r="A18" s="53">
        <v>15</v>
      </c>
      <c r="B18" s="15" t="s">
        <v>1310</v>
      </c>
      <c r="C18" s="40" t="s">
        <v>598</v>
      </c>
      <c r="D18" s="12" t="s">
        <v>13</v>
      </c>
      <c r="E18" s="13" t="s">
        <v>5</v>
      </c>
      <c r="F18" s="13" t="s">
        <v>1198</v>
      </c>
      <c r="G18" s="13">
        <v>176</v>
      </c>
      <c r="H18" s="13">
        <v>176</v>
      </c>
      <c r="L18" s="40" t="s">
        <v>533</v>
      </c>
      <c r="M18" s="12" t="s">
        <v>402</v>
      </c>
      <c r="N18" s="13">
        <v>13100</v>
      </c>
      <c r="O18" s="13" t="s">
        <v>1208</v>
      </c>
      <c r="P18" s="13">
        <v>14148.000000000002</v>
      </c>
      <c r="R18" s="13">
        <v>1.08</v>
      </c>
      <c r="T18" s="13" t="s">
        <v>533</v>
      </c>
      <c r="V18" s="12" t="s">
        <v>93</v>
      </c>
      <c r="W18" s="13" t="s">
        <v>533</v>
      </c>
      <c r="Y18" s="13" t="s">
        <v>533</v>
      </c>
      <c r="AE18" s="13">
        <v>0.5</v>
      </c>
      <c r="AF18" s="13" t="s">
        <v>1226</v>
      </c>
      <c r="AG18" s="13">
        <v>0.5</v>
      </c>
      <c r="AI18" s="13" t="s">
        <v>533</v>
      </c>
      <c r="AK18" s="13" t="s">
        <v>533</v>
      </c>
      <c r="AM18" s="13" t="s">
        <v>288</v>
      </c>
      <c r="AN18" s="13" t="s">
        <v>533</v>
      </c>
      <c r="AP18" s="13" t="s">
        <v>533</v>
      </c>
      <c r="AV18" s="13">
        <v>0.5</v>
      </c>
      <c r="AX18" s="13">
        <v>0.5</v>
      </c>
      <c r="AZ18" s="13" t="s">
        <v>533</v>
      </c>
      <c r="BB18" s="13" t="s">
        <v>533</v>
      </c>
    </row>
    <row r="19" spans="1:54" ht="31.2">
      <c r="A19" s="53">
        <v>16</v>
      </c>
      <c r="B19" s="15" t="s">
        <v>1310</v>
      </c>
      <c r="C19" s="40" t="s">
        <v>598</v>
      </c>
      <c r="D19" s="12" t="s">
        <v>13</v>
      </c>
      <c r="E19" s="13" t="s">
        <v>5</v>
      </c>
      <c r="F19" s="13" t="s">
        <v>1198</v>
      </c>
      <c r="G19" s="13">
        <v>221</v>
      </c>
      <c r="H19" s="13">
        <v>221</v>
      </c>
      <c r="L19" s="40" t="s">
        <v>533</v>
      </c>
      <c r="M19" s="12" t="s">
        <v>402</v>
      </c>
      <c r="N19" s="13">
        <v>14500</v>
      </c>
      <c r="O19" s="13" t="s">
        <v>1208</v>
      </c>
      <c r="P19" s="13">
        <v>15370</v>
      </c>
      <c r="R19" s="13">
        <v>1.06</v>
      </c>
      <c r="T19" s="13" t="s">
        <v>533</v>
      </c>
      <c r="V19" s="12" t="s">
        <v>93</v>
      </c>
      <c r="W19" s="13" t="s">
        <v>533</v>
      </c>
      <c r="Y19" s="13" t="s">
        <v>533</v>
      </c>
      <c r="AE19" s="13">
        <v>0.5</v>
      </c>
      <c r="AF19" s="13" t="s">
        <v>1226</v>
      </c>
      <c r="AG19" s="13">
        <v>0.5</v>
      </c>
      <c r="AI19" s="13" t="s">
        <v>533</v>
      </c>
      <c r="AK19" s="13" t="s">
        <v>533</v>
      </c>
      <c r="AM19" s="13" t="s">
        <v>288</v>
      </c>
      <c r="AN19" s="13" t="s">
        <v>533</v>
      </c>
      <c r="AP19" s="13" t="s">
        <v>533</v>
      </c>
      <c r="AV19" s="13">
        <v>0.5</v>
      </c>
      <c r="AX19" s="13">
        <v>0.5</v>
      </c>
      <c r="AZ19" s="13" t="s">
        <v>533</v>
      </c>
      <c r="BB19" s="13" t="s">
        <v>533</v>
      </c>
    </row>
    <row r="20" spans="1:54" ht="31.2">
      <c r="A20" s="53">
        <v>17</v>
      </c>
      <c r="B20" s="15" t="s">
        <v>1310</v>
      </c>
      <c r="C20" s="40" t="s">
        <v>598</v>
      </c>
      <c r="D20" s="12" t="s">
        <v>13</v>
      </c>
      <c r="E20" s="13" t="s">
        <v>5</v>
      </c>
      <c r="F20" s="13" t="s">
        <v>1198</v>
      </c>
      <c r="G20" s="13">
        <v>222</v>
      </c>
      <c r="H20" s="13">
        <v>222</v>
      </c>
      <c r="L20" s="40" t="s">
        <v>533</v>
      </c>
      <c r="M20" s="12" t="s">
        <v>402</v>
      </c>
      <c r="N20" s="13">
        <v>15200</v>
      </c>
      <c r="O20" s="13" t="s">
        <v>1208</v>
      </c>
      <c r="P20" s="13">
        <v>16416</v>
      </c>
      <c r="R20" s="13">
        <v>1.08</v>
      </c>
      <c r="T20" s="13" t="s">
        <v>533</v>
      </c>
      <c r="V20" s="12" t="s">
        <v>93</v>
      </c>
      <c r="W20" s="13" t="s">
        <v>533</v>
      </c>
      <c r="Y20" s="13" t="s">
        <v>533</v>
      </c>
      <c r="AE20" s="13">
        <v>0.53</v>
      </c>
      <c r="AF20" s="13" t="s">
        <v>1226</v>
      </c>
      <c r="AG20" s="13">
        <v>0.53</v>
      </c>
      <c r="AI20" s="13" t="s">
        <v>533</v>
      </c>
      <c r="AK20" s="13" t="s">
        <v>533</v>
      </c>
      <c r="AM20" s="13" t="s">
        <v>288</v>
      </c>
      <c r="AN20" s="13" t="s">
        <v>533</v>
      </c>
      <c r="AP20" s="13" t="s">
        <v>533</v>
      </c>
      <c r="AV20" s="13">
        <v>0.47</v>
      </c>
      <c r="AX20" s="13">
        <v>0.47</v>
      </c>
      <c r="AZ20" s="13" t="s">
        <v>533</v>
      </c>
      <c r="BB20" s="13" t="s">
        <v>533</v>
      </c>
    </row>
    <row r="21" spans="1:54" ht="31.2">
      <c r="A21" s="53">
        <v>18</v>
      </c>
      <c r="B21" s="15" t="s">
        <v>1310</v>
      </c>
      <c r="C21" s="40" t="s">
        <v>598</v>
      </c>
      <c r="D21" s="12" t="s">
        <v>13</v>
      </c>
      <c r="E21" s="13" t="s">
        <v>533</v>
      </c>
      <c r="F21" s="13" t="s">
        <v>1198</v>
      </c>
      <c r="G21" s="13">
        <v>320</v>
      </c>
      <c r="H21" s="13">
        <v>320</v>
      </c>
      <c r="L21" s="40" t="s">
        <v>30</v>
      </c>
      <c r="M21" s="12" t="s">
        <v>402</v>
      </c>
      <c r="N21" s="13">
        <v>21500</v>
      </c>
      <c r="O21" s="13" t="s">
        <v>1208</v>
      </c>
      <c r="P21" s="13">
        <v>22790</v>
      </c>
      <c r="R21" s="13">
        <v>1.06</v>
      </c>
      <c r="T21" s="13" t="s">
        <v>533</v>
      </c>
      <c r="V21" s="12" t="s">
        <v>93</v>
      </c>
      <c r="W21" s="13" t="s">
        <v>533</v>
      </c>
      <c r="Y21" s="13" t="s">
        <v>533</v>
      </c>
      <c r="AE21" s="13">
        <v>0.47</v>
      </c>
      <c r="AF21" s="13" t="s">
        <v>1226</v>
      </c>
      <c r="AG21" s="13">
        <v>0.47</v>
      </c>
      <c r="AI21" s="13" t="s">
        <v>533</v>
      </c>
      <c r="AK21" s="13" t="s">
        <v>533</v>
      </c>
      <c r="AM21" s="13" t="s">
        <v>288</v>
      </c>
      <c r="AN21" s="13" t="s">
        <v>533</v>
      </c>
      <c r="AP21" s="13" t="s">
        <v>533</v>
      </c>
      <c r="AV21" s="13">
        <v>0.53</v>
      </c>
      <c r="AX21" s="13">
        <v>0.53</v>
      </c>
      <c r="AZ21" s="13" t="s">
        <v>533</v>
      </c>
      <c r="BB21" s="13" t="s">
        <v>533</v>
      </c>
    </row>
    <row r="22" spans="1:54" ht="31.2">
      <c r="A22" s="53">
        <v>19</v>
      </c>
      <c r="B22" s="15" t="s">
        <v>1310</v>
      </c>
      <c r="C22" s="40" t="s">
        <v>598</v>
      </c>
      <c r="D22" s="12" t="s">
        <v>13</v>
      </c>
      <c r="E22" s="13" t="s">
        <v>5</v>
      </c>
      <c r="F22" s="13" t="s">
        <v>1198</v>
      </c>
      <c r="G22" s="13">
        <v>153</v>
      </c>
      <c r="H22" s="13">
        <v>153</v>
      </c>
      <c r="L22" s="40" t="s">
        <v>533</v>
      </c>
      <c r="M22" s="12" t="s">
        <v>402</v>
      </c>
      <c r="N22" s="13">
        <v>12100</v>
      </c>
      <c r="O22" s="13" t="s">
        <v>1208</v>
      </c>
      <c r="P22" s="13">
        <v>13310.000000000002</v>
      </c>
      <c r="R22" s="13">
        <v>1.1000000000000001</v>
      </c>
      <c r="T22" s="13" t="s">
        <v>533</v>
      </c>
      <c r="V22" s="12" t="s">
        <v>93</v>
      </c>
      <c r="W22" s="13" t="s">
        <v>533</v>
      </c>
      <c r="Y22" s="13" t="s">
        <v>533</v>
      </c>
      <c r="AE22" s="13">
        <v>0.52</v>
      </c>
      <c r="AF22" s="13" t="s">
        <v>1226</v>
      </c>
      <c r="AG22" s="13">
        <v>0.52</v>
      </c>
      <c r="AI22" s="13" t="s">
        <v>533</v>
      </c>
      <c r="AK22" s="13" t="s">
        <v>533</v>
      </c>
      <c r="AM22" s="13" t="s">
        <v>288</v>
      </c>
      <c r="AN22" s="13" t="s">
        <v>533</v>
      </c>
      <c r="AP22" s="13" t="s">
        <v>533</v>
      </c>
      <c r="AV22" s="13">
        <v>0.48</v>
      </c>
      <c r="AX22" s="13">
        <v>0.48</v>
      </c>
      <c r="AZ22" s="13" t="s">
        <v>533</v>
      </c>
      <c r="BB22" s="13" t="s">
        <v>533</v>
      </c>
    </row>
    <row r="23" spans="1:54" ht="31.2">
      <c r="A23" s="53">
        <v>20</v>
      </c>
      <c r="B23" s="15" t="s">
        <v>1310</v>
      </c>
      <c r="C23" s="40" t="s">
        <v>598</v>
      </c>
      <c r="D23" s="12" t="s">
        <v>13</v>
      </c>
      <c r="E23" s="13" t="s">
        <v>5</v>
      </c>
      <c r="F23" s="13" t="s">
        <v>1198</v>
      </c>
      <c r="G23" s="13">
        <v>180</v>
      </c>
      <c r="H23" s="13">
        <v>180</v>
      </c>
      <c r="L23" s="40" t="s">
        <v>533</v>
      </c>
      <c r="M23" s="12" t="s">
        <v>402</v>
      </c>
      <c r="N23" s="13">
        <v>13200</v>
      </c>
      <c r="O23" s="13" t="s">
        <v>1208</v>
      </c>
      <c r="P23" s="13">
        <v>14124</v>
      </c>
      <c r="R23" s="13">
        <v>1.07</v>
      </c>
      <c r="T23" s="13" t="s">
        <v>533</v>
      </c>
      <c r="V23" s="12" t="s">
        <v>93</v>
      </c>
      <c r="W23" s="13" t="s">
        <v>533</v>
      </c>
      <c r="Y23" s="13" t="s">
        <v>533</v>
      </c>
      <c r="AE23" s="13">
        <v>0.5</v>
      </c>
      <c r="AF23" s="13" t="s">
        <v>1226</v>
      </c>
      <c r="AG23" s="13">
        <v>0.5</v>
      </c>
      <c r="AI23" s="13" t="s">
        <v>533</v>
      </c>
      <c r="AK23" s="13" t="s">
        <v>533</v>
      </c>
      <c r="AM23" s="13" t="s">
        <v>288</v>
      </c>
      <c r="AN23" s="13" t="s">
        <v>533</v>
      </c>
      <c r="AP23" s="13" t="s">
        <v>533</v>
      </c>
      <c r="AV23" s="13">
        <v>0.5</v>
      </c>
      <c r="AX23" s="13">
        <v>0.5</v>
      </c>
      <c r="AZ23" s="13" t="s">
        <v>533</v>
      </c>
      <c r="BB23" s="13" t="s">
        <v>533</v>
      </c>
    </row>
    <row r="24" spans="1:54" ht="31.2">
      <c r="A24" s="53">
        <v>21</v>
      </c>
      <c r="B24" s="15" t="s">
        <v>1310</v>
      </c>
      <c r="C24" s="40" t="s">
        <v>598</v>
      </c>
      <c r="D24" s="12" t="s">
        <v>13</v>
      </c>
      <c r="E24" s="13" t="s">
        <v>5</v>
      </c>
      <c r="F24" s="13" t="s">
        <v>1198</v>
      </c>
      <c r="G24" s="13">
        <v>248</v>
      </c>
      <c r="H24" s="13">
        <v>248</v>
      </c>
      <c r="L24" s="40" t="s">
        <v>533</v>
      </c>
      <c r="M24" s="12" t="s">
        <v>402</v>
      </c>
      <c r="N24" s="13">
        <v>16100</v>
      </c>
      <c r="O24" s="13" t="s">
        <v>1208</v>
      </c>
      <c r="P24" s="13">
        <v>16744</v>
      </c>
      <c r="R24" s="13">
        <v>1.04</v>
      </c>
      <c r="T24" s="13" t="s">
        <v>533</v>
      </c>
      <c r="V24" s="12" t="s">
        <v>93</v>
      </c>
      <c r="W24" s="13" t="s">
        <v>533</v>
      </c>
      <c r="Y24" s="13" t="s">
        <v>533</v>
      </c>
      <c r="AE24" s="13">
        <v>0.5</v>
      </c>
      <c r="AF24" s="13" t="s">
        <v>1226</v>
      </c>
      <c r="AG24" s="13">
        <v>0.5</v>
      </c>
      <c r="AI24" s="13" t="s">
        <v>533</v>
      </c>
      <c r="AK24" s="13" t="s">
        <v>533</v>
      </c>
      <c r="AM24" s="13" t="s">
        <v>288</v>
      </c>
      <c r="AN24" s="13" t="s">
        <v>533</v>
      </c>
      <c r="AP24" s="13" t="s">
        <v>533</v>
      </c>
      <c r="AV24" s="13">
        <v>0.5</v>
      </c>
      <c r="AX24" s="13">
        <v>0.5</v>
      </c>
      <c r="AZ24" s="13" t="s">
        <v>533</v>
      </c>
      <c r="BB24" s="13" t="s">
        <v>533</v>
      </c>
    </row>
    <row r="25" spans="1:54" ht="31.2">
      <c r="A25" s="53">
        <v>22</v>
      </c>
      <c r="B25" s="15" t="s">
        <v>1310</v>
      </c>
      <c r="C25" s="40" t="s">
        <v>598</v>
      </c>
      <c r="D25" s="12" t="s">
        <v>13</v>
      </c>
      <c r="E25" s="13" t="s">
        <v>5</v>
      </c>
      <c r="F25" s="13" t="s">
        <v>1198</v>
      </c>
      <c r="G25" s="13">
        <v>229</v>
      </c>
      <c r="H25" s="13">
        <v>229</v>
      </c>
      <c r="L25" s="40" t="s">
        <v>533</v>
      </c>
      <c r="M25" s="12" t="s">
        <v>402</v>
      </c>
      <c r="N25" s="13">
        <v>18000</v>
      </c>
      <c r="O25" s="13" t="s">
        <v>1208</v>
      </c>
      <c r="P25" s="13">
        <v>19080</v>
      </c>
      <c r="R25" s="13">
        <v>1.06</v>
      </c>
      <c r="T25" s="13" t="s">
        <v>533</v>
      </c>
      <c r="V25" s="12" t="s">
        <v>93</v>
      </c>
      <c r="W25" s="13" t="s">
        <v>533</v>
      </c>
      <c r="Y25" s="13" t="s">
        <v>533</v>
      </c>
      <c r="AE25" s="13">
        <v>0.54</v>
      </c>
      <c r="AF25" s="13" t="s">
        <v>1226</v>
      </c>
      <c r="AG25" s="13">
        <v>0.54</v>
      </c>
      <c r="AI25" s="13" t="s">
        <v>533</v>
      </c>
      <c r="AK25" s="13" t="s">
        <v>533</v>
      </c>
      <c r="AM25" s="13" t="s">
        <v>288</v>
      </c>
      <c r="AN25" s="13" t="s">
        <v>533</v>
      </c>
      <c r="AP25" s="13" t="s">
        <v>533</v>
      </c>
      <c r="AV25" s="13">
        <v>0.45999999999999996</v>
      </c>
      <c r="AX25" s="13">
        <v>0.45999999999999996</v>
      </c>
      <c r="AZ25" s="13" t="s">
        <v>533</v>
      </c>
      <c r="BB25" s="13" t="s">
        <v>533</v>
      </c>
    </row>
    <row r="26" spans="1:54" ht="31.2">
      <c r="A26" s="53">
        <v>23</v>
      </c>
      <c r="B26" s="15" t="s">
        <v>1310</v>
      </c>
      <c r="C26" s="40" t="s">
        <v>598</v>
      </c>
      <c r="D26" s="12" t="s">
        <v>13</v>
      </c>
      <c r="E26" s="13" t="s">
        <v>533</v>
      </c>
      <c r="F26" s="13" t="s">
        <v>1198</v>
      </c>
      <c r="G26" s="13">
        <v>320</v>
      </c>
      <c r="H26" s="13">
        <v>320</v>
      </c>
      <c r="L26" s="40" t="s">
        <v>30</v>
      </c>
      <c r="M26" s="12" t="s">
        <v>402</v>
      </c>
      <c r="N26" s="13">
        <v>22300</v>
      </c>
      <c r="O26" s="13" t="s">
        <v>1208</v>
      </c>
      <c r="P26" s="13">
        <v>23861</v>
      </c>
      <c r="R26" s="13">
        <v>1.07</v>
      </c>
      <c r="T26" s="13" t="s">
        <v>533</v>
      </c>
      <c r="V26" s="12" t="s">
        <v>93</v>
      </c>
      <c r="W26" s="13" t="s">
        <v>533</v>
      </c>
      <c r="Y26" s="13" t="s">
        <v>533</v>
      </c>
      <c r="AE26" s="13">
        <v>0.54</v>
      </c>
      <c r="AF26" s="13" t="s">
        <v>1226</v>
      </c>
      <c r="AG26" s="13">
        <v>0.54</v>
      </c>
      <c r="AI26" s="13" t="s">
        <v>533</v>
      </c>
      <c r="AK26" s="13" t="s">
        <v>533</v>
      </c>
      <c r="AM26" s="13" t="s">
        <v>288</v>
      </c>
      <c r="AN26" s="13" t="s">
        <v>533</v>
      </c>
      <c r="AP26" s="13" t="s">
        <v>533</v>
      </c>
      <c r="AV26" s="13">
        <v>0.45999999999999996</v>
      </c>
      <c r="AX26" s="13">
        <v>0.45999999999999996</v>
      </c>
      <c r="AZ26" s="13" t="s">
        <v>533</v>
      </c>
      <c r="BB26" s="13" t="s">
        <v>533</v>
      </c>
    </row>
    <row r="27" spans="1:54" ht="31.2">
      <c r="A27" s="53">
        <v>24</v>
      </c>
      <c r="B27" s="15" t="s">
        <v>1310</v>
      </c>
      <c r="C27" s="40" t="s">
        <v>598</v>
      </c>
      <c r="D27" s="12" t="s">
        <v>13</v>
      </c>
      <c r="E27" s="13" t="s">
        <v>5</v>
      </c>
      <c r="F27" s="13" t="s">
        <v>1198</v>
      </c>
      <c r="G27" s="13">
        <v>221</v>
      </c>
      <c r="H27" s="13">
        <v>221</v>
      </c>
      <c r="L27" s="40" t="s">
        <v>533</v>
      </c>
      <c r="M27" s="12" t="s">
        <v>402</v>
      </c>
      <c r="N27" s="13">
        <v>19100</v>
      </c>
      <c r="O27" s="13" t="s">
        <v>1208</v>
      </c>
      <c r="P27" s="13">
        <v>20246</v>
      </c>
      <c r="R27" s="13">
        <v>1.06</v>
      </c>
      <c r="T27" s="13" t="s">
        <v>533</v>
      </c>
      <c r="V27" s="12" t="s">
        <v>93</v>
      </c>
      <c r="W27" s="13" t="s">
        <v>533</v>
      </c>
      <c r="Y27" s="13" t="s">
        <v>533</v>
      </c>
      <c r="AE27" s="13">
        <v>0.52</v>
      </c>
      <c r="AF27" s="13" t="s">
        <v>1226</v>
      </c>
      <c r="AG27" s="13">
        <v>0.52</v>
      </c>
      <c r="AI27" s="13" t="s">
        <v>533</v>
      </c>
      <c r="AK27" s="13" t="s">
        <v>533</v>
      </c>
      <c r="AM27" s="13" t="s">
        <v>288</v>
      </c>
      <c r="AN27" s="13" t="s">
        <v>533</v>
      </c>
      <c r="AP27" s="13" t="s">
        <v>533</v>
      </c>
      <c r="AV27" s="13">
        <v>0.48</v>
      </c>
      <c r="AX27" s="13">
        <v>0.48</v>
      </c>
      <c r="AZ27" s="13" t="s">
        <v>533</v>
      </c>
      <c r="BB27" s="13" t="s">
        <v>533</v>
      </c>
    </row>
    <row r="28" spans="1:54" ht="31.2">
      <c r="A28" s="53">
        <v>25</v>
      </c>
      <c r="B28" s="15" t="s">
        <v>1310</v>
      </c>
      <c r="C28" s="40" t="s">
        <v>598</v>
      </c>
      <c r="D28" s="12" t="s">
        <v>13</v>
      </c>
      <c r="E28" s="13" t="s">
        <v>5</v>
      </c>
      <c r="F28" s="13" t="s">
        <v>1198</v>
      </c>
      <c r="G28" s="13">
        <v>227</v>
      </c>
      <c r="H28" s="13">
        <v>227</v>
      </c>
      <c r="L28" s="40" t="s">
        <v>533</v>
      </c>
      <c r="M28" s="12" t="s">
        <v>402</v>
      </c>
      <c r="N28" s="13">
        <v>20100</v>
      </c>
      <c r="O28" s="13" t="s">
        <v>1208</v>
      </c>
      <c r="P28" s="13">
        <v>21507</v>
      </c>
      <c r="R28" s="13">
        <v>1.07</v>
      </c>
      <c r="T28" s="13" t="s">
        <v>533</v>
      </c>
      <c r="V28" s="12" t="s">
        <v>93</v>
      </c>
      <c r="W28" s="13" t="s">
        <v>533</v>
      </c>
      <c r="Y28" s="13" t="s">
        <v>533</v>
      </c>
      <c r="AE28" s="13">
        <v>0.51</v>
      </c>
      <c r="AF28" s="13" t="s">
        <v>1226</v>
      </c>
      <c r="AG28" s="13">
        <v>0.51</v>
      </c>
      <c r="AI28" s="13" t="s">
        <v>533</v>
      </c>
      <c r="AK28" s="13" t="s">
        <v>533</v>
      </c>
      <c r="AM28" s="13" t="s">
        <v>288</v>
      </c>
      <c r="AN28" s="13" t="s">
        <v>533</v>
      </c>
      <c r="AP28" s="13" t="s">
        <v>533</v>
      </c>
      <c r="AV28" s="13">
        <v>0.49</v>
      </c>
      <c r="AX28" s="13">
        <v>0.49</v>
      </c>
      <c r="AZ28" s="13" t="s">
        <v>533</v>
      </c>
      <c r="BB28" s="13" t="s">
        <v>533</v>
      </c>
    </row>
    <row r="29" spans="1:54" ht="31.2">
      <c r="A29" s="53">
        <v>26</v>
      </c>
      <c r="B29" s="15" t="s">
        <v>1310</v>
      </c>
      <c r="C29" s="40" t="s">
        <v>598</v>
      </c>
      <c r="D29" s="12" t="s">
        <v>13</v>
      </c>
      <c r="E29" s="13" t="s">
        <v>5</v>
      </c>
      <c r="F29" s="13" t="s">
        <v>1198</v>
      </c>
      <c r="G29" s="13">
        <v>297</v>
      </c>
      <c r="H29" s="13">
        <v>297</v>
      </c>
      <c r="L29" s="40" t="s">
        <v>533</v>
      </c>
      <c r="M29" s="12" t="s">
        <v>402</v>
      </c>
      <c r="N29" s="13">
        <v>25000</v>
      </c>
      <c r="O29" s="13" t="s">
        <v>1208</v>
      </c>
      <c r="P29" s="13">
        <v>26750</v>
      </c>
      <c r="R29" s="13">
        <v>1.07</v>
      </c>
      <c r="T29" s="13" t="s">
        <v>533</v>
      </c>
      <c r="V29" s="12" t="s">
        <v>93</v>
      </c>
      <c r="W29" s="13" t="s">
        <v>533</v>
      </c>
      <c r="Y29" s="13" t="s">
        <v>533</v>
      </c>
      <c r="AE29" s="13">
        <v>0.51</v>
      </c>
      <c r="AF29" s="13" t="s">
        <v>1226</v>
      </c>
      <c r="AG29" s="13">
        <v>0.51</v>
      </c>
      <c r="AI29" s="13" t="s">
        <v>533</v>
      </c>
      <c r="AK29" s="13" t="s">
        <v>533</v>
      </c>
      <c r="AM29" s="13" t="s">
        <v>288</v>
      </c>
      <c r="AN29" s="13" t="s">
        <v>533</v>
      </c>
      <c r="AP29" s="13" t="s">
        <v>533</v>
      </c>
      <c r="AV29" s="13">
        <v>0.49</v>
      </c>
      <c r="AX29" s="13">
        <v>0.49</v>
      </c>
      <c r="AZ29" s="13" t="s">
        <v>533</v>
      </c>
      <c r="BB29" s="13" t="s">
        <v>533</v>
      </c>
    </row>
    <row r="30" spans="1:54" ht="31.2">
      <c r="A30" s="53">
        <v>27</v>
      </c>
      <c r="B30" s="15" t="s">
        <v>1310</v>
      </c>
      <c r="C30" s="40" t="s">
        <v>598</v>
      </c>
      <c r="D30" s="12" t="s">
        <v>13</v>
      </c>
      <c r="E30" s="13" t="s">
        <v>5</v>
      </c>
      <c r="F30" s="13" t="s">
        <v>1198</v>
      </c>
      <c r="G30" s="13">
        <v>269</v>
      </c>
      <c r="H30" s="13">
        <v>269</v>
      </c>
      <c r="L30" s="40" t="s">
        <v>533</v>
      </c>
      <c r="M30" s="12" t="s">
        <v>402</v>
      </c>
      <c r="N30" s="13">
        <v>28100</v>
      </c>
      <c r="O30" s="13" t="s">
        <v>1208</v>
      </c>
      <c r="P30" s="13">
        <v>30910.000000000004</v>
      </c>
      <c r="R30" s="13">
        <v>1.1000000000000001</v>
      </c>
      <c r="T30" s="13" t="s">
        <v>533</v>
      </c>
      <c r="V30" s="12" t="s">
        <v>93</v>
      </c>
      <c r="W30" s="13" t="s">
        <v>533</v>
      </c>
      <c r="Y30" s="13" t="s">
        <v>533</v>
      </c>
      <c r="AE30" s="13">
        <v>0.51</v>
      </c>
      <c r="AF30" s="13" t="s">
        <v>1226</v>
      </c>
      <c r="AG30" s="13">
        <v>0.51</v>
      </c>
      <c r="AI30" s="13" t="s">
        <v>533</v>
      </c>
      <c r="AK30" s="13" t="s">
        <v>533</v>
      </c>
      <c r="AM30" s="13" t="s">
        <v>288</v>
      </c>
      <c r="AN30" s="13" t="s">
        <v>533</v>
      </c>
      <c r="AP30" s="13" t="s">
        <v>533</v>
      </c>
      <c r="AV30" s="13">
        <v>0.49</v>
      </c>
      <c r="AX30" s="13">
        <v>0.49</v>
      </c>
      <c r="AZ30" s="13" t="s">
        <v>533</v>
      </c>
      <c r="BB30" s="13" t="s">
        <v>533</v>
      </c>
    </row>
    <row r="31" spans="1:54" ht="31.2">
      <c r="A31" s="53">
        <v>28</v>
      </c>
      <c r="B31" s="15" t="s">
        <v>1310</v>
      </c>
      <c r="C31" s="40" t="s">
        <v>598</v>
      </c>
      <c r="D31" s="12" t="s">
        <v>5</v>
      </c>
      <c r="E31" s="13" t="s">
        <v>533</v>
      </c>
      <c r="F31" s="13" t="s">
        <v>1198</v>
      </c>
      <c r="G31" s="13">
        <v>140</v>
      </c>
      <c r="H31" s="13">
        <v>140</v>
      </c>
      <c r="L31" s="40" t="s">
        <v>31</v>
      </c>
      <c r="M31" s="12" t="s">
        <v>402</v>
      </c>
      <c r="N31" s="13">
        <v>20900</v>
      </c>
      <c r="O31" s="13" t="s">
        <v>1208</v>
      </c>
      <c r="P31" s="13">
        <v>21527</v>
      </c>
      <c r="R31" s="13">
        <v>1.03</v>
      </c>
      <c r="T31" s="13" t="s">
        <v>533</v>
      </c>
      <c r="V31" s="12" t="s">
        <v>93</v>
      </c>
      <c r="W31" s="13" t="s">
        <v>533</v>
      </c>
      <c r="Y31" s="13" t="s">
        <v>533</v>
      </c>
      <c r="AE31" s="13">
        <v>0.52</v>
      </c>
      <c r="AF31" s="13" t="s">
        <v>1226</v>
      </c>
      <c r="AG31" s="13">
        <v>0.52</v>
      </c>
      <c r="AI31" s="13" t="s">
        <v>533</v>
      </c>
      <c r="AK31" s="13" t="s">
        <v>533</v>
      </c>
      <c r="AM31" s="13" t="s">
        <v>288</v>
      </c>
      <c r="AN31" s="13" t="s">
        <v>533</v>
      </c>
      <c r="AP31" s="13" t="s">
        <v>533</v>
      </c>
      <c r="AV31" s="13">
        <v>0.48</v>
      </c>
      <c r="AX31" s="13">
        <v>0.48</v>
      </c>
      <c r="AZ31" s="13" t="s">
        <v>533</v>
      </c>
      <c r="BB31" s="13" t="s">
        <v>533</v>
      </c>
    </row>
    <row r="32" spans="1:54" ht="31.2">
      <c r="A32" s="53">
        <v>29</v>
      </c>
      <c r="B32" s="15" t="s">
        <v>1310</v>
      </c>
      <c r="C32" s="40" t="s">
        <v>598</v>
      </c>
      <c r="D32" s="12" t="s">
        <v>13</v>
      </c>
      <c r="E32" s="13" t="s">
        <v>5</v>
      </c>
      <c r="F32" s="13" t="s">
        <v>1198</v>
      </c>
      <c r="G32" s="13">
        <v>155</v>
      </c>
      <c r="H32" s="13">
        <v>155</v>
      </c>
      <c r="L32" s="40" t="s">
        <v>533</v>
      </c>
      <c r="M32" s="12" t="s">
        <v>402</v>
      </c>
      <c r="N32" s="13">
        <v>22600</v>
      </c>
      <c r="O32" s="13" t="s">
        <v>1208</v>
      </c>
      <c r="P32" s="13">
        <v>24408</v>
      </c>
      <c r="R32" s="13">
        <v>1.08</v>
      </c>
      <c r="T32" s="13" t="s">
        <v>533</v>
      </c>
      <c r="V32" s="12" t="s">
        <v>93</v>
      </c>
      <c r="W32" s="13" t="s">
        <v>533</v>
      </c>
      <c r="Y32" s="13" t="s">
        <v>533</v>
      </c>
      <c r="AE32" s="13">
        <v>0.53</v>
      </c>
      <c r="AF32" s="13" t="s">
        <v>1226</v>
      </c>
      <c r="AG32" s="13">
        <v>0.53</v>
      </c>
      <c r="AI32" s="13" t="s">
        <v>533</v>
      </c>
      <c r="AK32" s="13" t="s">
        <v>533</v>
      </c>
      <c r="AM32" s="13" t="s">
        <v>288</v>
      </c>
      <c r="AN32" s="13" t="s">
        <v>533</v>
      </c>
      <c r="AP32" s="13" t="s">
        <v>533</v>
      </c>
      <c r="AV32" s="13">
        <v>0.47</v>
      </c>
      <c r="AX32" s="13">
        <v>0.47</v>
      </c>
      <c r="AZ32" s="13" t="s">
        <v>533</v>
      </c>
      <c r="BB32" s="13" t="s">
        <v>533</v>
      </c>
    </row>
    <row r="33" spans="1:54" ht="31.2">
      <c r="A33" s="53">
        <v>30</v>
      </c>
      <c r="B33" s="15" t="s">
        <v>1310</v>
      </c>
      <c r="C33" s="40" t="s">
        <v>598</v>
      </c>
      <c r="D33" s="12" t="s">
        <v>5</v>
      </c>
      <c r="E33" s="13" t="s">
        <v>533</v>
      </c>
      <c r="F33" s="13" t="s">
        <v>1198</v>
      </c>
      <c r="G33" s="13">
        <v>140</v>
      </c>
      <c r="H33" s="13">
        <v>140</v>
      </c>
      <c r="L33" s="40" t="s">
        <v>31</v>
      </c>
      <c r="M33" s="12" t="s">
        <v>402</v>
      </c>
      <c r="N33" s="13">
        <v>13100</v>
      </c>
      <c r="O33" s="13" t="s">
        <v>1208</v>
      </c>
      <c r="P33" s="13">
        <v>13755</v>
      </c>
      <c r="R33" s="13">
        <v>1.05</v>
      </c>
      <c r="T33" s="13" t="s">
        <v>533</v>
      </c>
      <c r="V33" s="12" t="s">
        <v>93</v>
      </c>
      <c r="W33" s="13" t="s">
        <v>533</v>
      </c>
      <c r="Y33" s="13" t="s">
        <v>533</v>
      </c>
      <c r="AE33" s="13">
        <v>0.51</v>
      </c>
      <c r="AF33" s="13" t="s">
        <v>1226</v>
      </c>
      <c r="AG33" s="13">
        <v>0.51</v>
      </c>
      <c r="AI33" s="13" t="s">
        <v>533</v>
      </c>
      <c r="AK33" s="13" t="s">
        <v>533</v>
      </c>
      <c r="AM33" s="13" t="s">
        <v>288</v>
      </c>
      <c r="AN33" s="13" t="s">
        <v>533</v>
      </c>
      <c r="AP33" s="13" t="s">
        <v>533</v>
      </c>
      <c r="AV33" s="13">
        <v>0.49</v>
      </c>
      <c r="AX33" s="13">
        <v>0.49</v>
      </c>
      <c r="AZ33" s="13" t="s">
        <v>533</v>
      </c>
      <c r="BB33" s="13" t="s">
        <v>533</v>
      </c>
    </row>
    <row r="34" spans="1:54" ht="31.2">
      <c r="A34" s="53">
        <v>31</v>
      </c>
      <c r="B34" s="15" t="s">
        <v>1310</v>
      </c>
      <c r="C34" s="40" t="s">
        <v>598</v>
      </c>
      <c r="D34" s="12" t="s">
        <v>5</v>
      </c>
      <c r="E34" s="13" t="s">
        <v>533</v>
      </c>
      <c r="F34" s="13" t="s">
        <v>1198</v>
      </c>
      <c r="G34" s="13">
        <v>140</v>
      </c>
      <c r="H34" s="13">
        <v>140</v>
      </c>
      <c r="L34" s="40" t="s">
        <v>31</v>
      </c>
      <c r="M34" s="12" t="s">
        <v>402</v>
      </c>
      <c r="N34" s="13">
        <v>14500</v>
      </c>
      <c r="O34" s="13" t="s">
        <v>1208</v>
      </c>
      <c r="P34" s="13">
        <v>14935</v>
      </c>
      <c r="R34" s="13">
        <v>1.03</v>
      </c>
      <c r="T34" s="13" t="s">
        <v>533</v>
      </c>
      <c r="V34" s="12" t="s">
        <v>93</v>
      </c>
      <c r="W34" s="13" t="s">
        <v>533</v>
      </c>
      <c r="Y34" s="13" t="s">
        <v>533</v>
      </c>
      <c r="AE34" s="13">
        <v>0.52</v>
      </c>
      <c r="AF34" s="13" t="s">
        <v>1226</v>
      </c>
      <c r="AG34" s="13">
        <v>0.52</v>
      </c>
      <c r="AI34" s="13" t="s">
        <v>533</v>
      </c>
      <c r="AK34" s="13" t="s">
        <v>533</v>
      </c>
      <c r="AM34" s="13" t="s">
        <v>288</v>
      </c>
      <c r="AN34" s="13" t="s">
        <v>533</v>
      </c>
      <c r="AP34" s="13" t="s">
        <v>533</v>
      </c>
      <c r="AV34" s="13">
        <v>0.48</v>
      </c>
      <c r="AX34" s="13">
        <v>0.48</v>
      </c>
      <c r="AZ34" s="13" t="s">
        <v>533</v>
      </c>
      <c r="BB34" s="13" t="s">
        <v>533</v>
      </c>
    </row>
    <row r="35" spans="1:54" ht="31.2">
      <c r="A35" s="53">
        <v>32</v>
      </c>
      <c r="B35" s="15" t="s">
        <v>1310</v>
      </c>
      <c r="C35" s="40" t="s">
        <v>598</v>
      </c>
      <c r="D35" s="12" t="s">
        <v>13</v>
      </c>
      <c r="E35" s="13" t="s">
        <v>5</v>
      </c>
      <c r="F35" s="13" t="s">
        <v>1198</v>
      </c>
      <c r="G35" s="13">
        <v>161</v>
      </c>
      <c r="H35" s="13">
        <v>161</v>
      </c>
      <c r="L35" s="40" t="s">
        <v>533</v>
      </c>
      <c r="M35" s="12" t="s">
        <v>402</v>
      </c>
      <c r="N35" s="13">
        <v>31100</v>
      </c>
      <c r="O35" s="13" t="s">
        <v>1208</v>
      </c>
      <c r="P35" s="13">
        <v>33588</v>
      </c>
      <c r="R35" s="13">
        <v>1.08</v>
      </c>
      <c r="T35" s="13" t="s">
        <v>533</v>
      </c>
      <c r="V35" s="12" t="s">
        <v>93</v>
      </c>
      <c r="W35" s="13" t="s">
        <v>533</v>
      </c>
      <c r="Y35" s="13" t="s">
        <v>533</v>
      </c>
      <c r="AE35" s="13">
        <v>0.5</v>
      </c>
      <c r="AF35" s="13" t="s">
        <v>1226</v>
      </c>
      <c r="AG35" s="13">
        <v>0.5</v>
      </c>
      <c r="AI35" s="13" t="s">
        <v>533</v>
      </c>
      <c r="AK35" s="13" t="s">
        <v>533</v>
      </c>
      <c r="AM35" s="13" t="s">
        <v>288</v>
      </c>
      <c r="AN35" s="13" t="s">
        <v>533</v>
      </c>
      <c r="AP35" s="13" t="s">
        <v>533</v>
      </c>
      <c r="AV35" s="13">
        <v>0.5</v>
      </c>
      <c r="AX35" s="13">
        <v>0.5</v>
      </c>
      <c r="AZ35" s="13" t="s">
        <v>533</v>
      </c>
      <c r="BB35" s="13" t="s">
        <v>533</v>
      </c>
    </row>
    <row r="36" spans="1:54" ht="46.8">
      <c r="A36" s="53">
        <v>33</v>
      </c>
      <c r="B36" s="15" t="s">
        <v>600</v>
      </c>
      <c r="C36" s="40" t="s">
        <v>599</v>
      </c>
      <c r="D36" s="12" t="s">
        <v>3</v>
      </c>
      <c r="E36" s="13" t="s">
        <v>533</v>
      </c>
      <c r="F36" s="13" t="s">
        <v>1198</v>
      </c>
      <c r="G36" s="13">
        <v>160</v>
      </c>
      <c r="I36" s="13">
        <v>160</v>
      </c>
      <c r="L36" s="40" t="s">
        <v>255</v>
      </c>
      <c r="M36" s="12" t="s">
        <v>633</v>
      </c>
      <c r="N36" s="13">
        <v>24800</v>
      </c>
      <c r="O36" s="13" t="s">
        <v>1221</v>
      </c>
      <c r="P36" s="13">
        <v>26784</v>
      </c>
      <c r="R36" s="13">
        <v>1.08</v>
      </c>
      <c r="S36" s="13" t="s">
        <v>1224</v>
      </c>
      <c r="T36" s="13" t="s">
        <v>533</v>
      </c>
      <c r="V36" s="12" t="s">
        <v>14</v>
      </c>
      <c r="W36" s="13" t="s">
        <v>533</v>
      </c>
      <c r="Y36" s="13" t="s">
        <v>533</v>
      </c>
      <c r="AE36" s="13">
        <v>0.77</v>
      </c>
      <c r="AF36" s="13" t="s">
        <v>1225</v>
      </c>
      <c r="AG36" s="13">
        <v>0.77</v>
      </c>
      <c r="AI36" s="13" t="s">
        <v>533</v>
      </c>
      <c r="AK36" s="13" t="s">
        <v>533</v>
      </c>
      <c r="AM36" s="13" t="s">
        <v>7</v>
      </c>
      <c r="AN36" s="13" t="s">
        <v>533</v>
      </c>
      <c r="AP36" s="13" t="s">
        <v>533</v>
      </c>
      <c r="AV36" s="13">
        <v>0.22999999999999998</v>
      </c>
      <c r="AX36" s="13">
        <v>0.22999999999999998</v>
      </c>
      <c r="AZ36" s="13" t="s">
        <v>533</v>
      </c>
      <c r="BB36" s="13" t="s">
        <v>533</v>
      </c>
    </row>
    <row r="37" spans="1:54" ht="46.8">
      <c r="A37" s="53">
        <v>34</v>
      </c>
      <c r="B37" s="15" t="s">
        <v>600</v>
      </c>
      <c r="C37" s="40" t="s">
        <v>599</v>
      </c>
      <c r="D37" s="12" t="s">
        <v>3</v>
      </c>
      <c r="E37" s="13" t="s">
        <v>533</v>
      </c>
      <c r="F37" s="13" t="s">
        <v>1198</v>
      </c>
      <c r="G37" s="13">
        <v>160</v>
      </c>
      <c r="I37" s="13">
        <v>160</v>
      </c>
      <c r="L37" s="40" t="s">
        <v>256</v>
      </c>
      <c r="M37" s="12" t="s">
        <v>633</v>
      </c>
      <c r="N37" s="13">
        <v>33500</v>
      </c>
      <c r="O37" s="13" t="s">
        <v>1221</v>
      </c>
      <c r="P37" s="13">
        <v>36180</v>
      </c>
      <c r="R37" s="13">
        <v>1.08</v>
      </c>
      <c r="S37" s="13" t="s">
        <v>1224</v>
      </c>
      <c r="T37" s="13" t="s">
        <v>533</v>
      </c>
      <c r="V37" s="12" t="s">
        <v>14</v>
      </c>
      <c r="W37" s="13" t="s">
        <v>533</v>
      </c>
      <c r="Y37" s="13" t="s">
        <v>533</v>
      </c>
      <c r="AE37" s="13">
        <v>0.83</v>
      </c>
      <c r="AF37" s="13" t="s">
        <v>1225</v>
      </c>
      <c r="AG37" s="13">
        <v>0.83</v>
      </c>
      <c r="AI37" s="13" t="s">
        <v>533</v>
      </c>
      <c r="AK37" s="13" t="s">
        <v>533</v>
      </c>
      <c r="AM37" s="13" t="s">
        <v>7</v>
      </c>
      <c r="AN37" s="13" t="s">
        <v>533</v>
      </c>
      <c r="AP37" s="13" t="s">
        <v>533</v>
      </c>
      <c r="AV37" s="13">
        <v>0.17000000000000004</v>
      </c>
      <c r="AX37" s="13">
        <v>0.17000000000000004</v>
      </c>
      <c r="AZ37" s="13" t="s">
        <v>533</v>
      </c>
      <c r="BB37" s="13" t="s">
        <v>533</v>
      </c>
    </row>
    <row r="38" spans="1:54">
      <c r="A38" s="53">
        <v>35</v>
      </c>
      <c r="B38" s="15" t="s">
        <v>600</v>
      </c>
      <c r="C38" s="40" t="s">
        <v>599</v>
      </c>
      <c r="D38" s="12" t="s">
        <v>3</v>
      </c>
      <c r="E38" s="13" t="s">
        <v>533</v>
      </c>
      <c r="F38" s="13" t="s">
        <v>1198</v>
      </c>
      <c r="G38" s="13">
        <v>160</v>
      </c>
      <c r="I38" s="13">
        <v>160</v>
      </c>
      <c r="L38" s="40" t="s">
        <v>533</v>
      </c>
      <c r="M38" s="12" t="s">
        <v>633</v>
      </c>
      <c r="N38" s="13">
        <v>44100</v>
      </c>
      <c r="O38" s="13" t="s">
        <v>1221</v>
      </c>
      <c r="P38" s="13">
        <v>48069</v>
      </c>
      <c r="R38" s="13">
        <v>1.0900000000000001</v>
      </c>
      <c r="S38" s="13" t="s">
        <v>1224</v>
      </c>
      <c r="T38" s="13" t="s">
        <v>533</v>
      </c>
      <c r="V38" s="12" t="s">
        <v>14</v>
      </c>
      <c r="W38" s="13" t="s">
        <v>533</v>
      </c>
      <c r="Y38" s="13" t="s">
        <v>533</v>
      </c>
      <c r="AE38" s="13">
        <v>0.87</v>
      </c>
      <c r="AF38" s="13" t="s">
        <v>1225</v>
      </c>
      <c r="AG38" s="13">
        <v>0.87</v>
      </c>
      <c r="AI38" s="13" t="s">
        <v>533</v>
      </c>
      <c r="AK38" s="13" t="s">
        <v>533</v>
      </c>
      <c r="AM38" s="13" t="s">
        <v>7</v>
      </c>
      <c r="AN38" s="13" t="s">
        <v>533</v>
      </c>
      <c r="AP38" s="13" t="s">
        <v>533</v>
      </c>
      <c r="AV38" s="13">
        <v>0.13</v>
      </c>
      <c r="AX38" s="13">
        <v>0.13</v>
      </c>
      <c r="AZ38" s="13" t="s">
        <v>533</v>
      </c>
      <c r="BB38" s="13" t="s">
        <v>533</v>
      </c>
    </row>
    <row r="39" spans="1:54">
      <c r="A39" s="53">
        <v>36</v>
      </c>
      <c r="B39" s="15" t="s">
        <v>600</v>
      </c>
      <c r="C39" s="40" t="s">
        <v>599</v>
      </c>
      <c r="D39" s="12" t="s">
        <v>3</v>
      </c>
      <c r="E39" s="13" t="s">
        <v>533</v>
      </c>
      <c r="F39" s="13" t="s">
        <v>1198</v>
      </c>
      <c r="G39" s="13">
        <v>160</v>
      </c>
      <c r="I39" s="13">
        <v>160</v>
      </c>
      <c r="L39" s="40" t="s">
        <v>533</v>
      </c>
      <c r="M39" s="12" t="s">
        <v>633</v>
      </c>
      <c r="N39" s="13">
        <v>54800</v>
      </c>
      <c r="O39" s="13" t="s">
        <v>1221</v>
      </c>
      <c r="P39" s="13">
        <v>59732.000000000007</v>
      </c>
      <c r="R39" s="13">
        <v>1.0900000000000001</v>
      </c>
      <c r="S39" s="13" t="s">
        <v>1224</v>
      </c>
      <c r="T39" s="13" t="s">
        <v>533</v>
      </c>
      <c r="V39" s="12" t="s">
        <v>14</v>
      </c>
      <c r="W39" s="13" t="s">
        <v>533</v>
      </c>
      <c r="Y39" s="13" t="s">
        <v>533</v>
      </c>
      <c r="AE39" s="13">
        <v>0.9</v>
      </c>
      <c r="AF39" s="13" t="s">
        <v>1225</v>
      </c>
      <c r="AG39" s="13">
        <v>0.9</v>
      </c>
      <c r="AI39" s="13" t="s">
        <v>533</v>
      </c>
      <c r="AK39" s="13" t="s">
        <v>533</v>
      </c>
      <c r="AM39" s="13" t="s">
        <v>7</v>
      </c>
      <c r="AN39" s="13" t="s">
        <v>533</v>
      </c>
      <c r="AP39" s="13" t="s">
        <v>533</v>
      </c>
      <c r="AV39" s="13">
        <v>9.9999999999999978E-2</v>
      </c>
      <c r="AX39" s="13">
        <v>9.9999999999999978E-2</v>
      </c>
      <c r="AZ39" s="13" t="s">
        <v>533</v>
      </c>
      <c r="BB39" s="13" t="s">
        <v>533</v>
      </c>
    </row>
    <row r="40" spans="1:54">
      <c r="A40" s="53">
        <v>37</v>
      </c>
      <c r="B40" s="15" t="s">
        <v>600</v>
      </c>
      <c r="C40" s="40" t="s">
        <v>599</v>
      </c>
      <c r="D40" s="12" t="s">
        <v>3</v>
      </c>
      <c r="E40" s="13" t="s">
        <v>533</v>
      </c>
      <c r="F40" s="13" t="s">
        <v>1198</v>
      </c>
      <c r="G40" s="13">
        <v>25</v>
      </c>
      <c r="J40" s="13">
        <v>25</v>
      </c>
      <c r="M40" s="12" t="s">
        <v>633</v>
      </c>
      <c r="N40" s="13">
        <v>44100</v>
      </c>
      <c r="O40" s="13" t="s">
        <v>1221</v>
      </c>
      <c r="P40" s="13">
        <v>48069</v>
      </c>
      <c r="R40" s="13">
        <v>1.0900000000000001</v>
      </c>
      <c r="S40" s="13" t="s">
        <v>1224</v>
      </c>
      <c r="T40" s="13" t="s">
        <v>533</v>
      </c>
      <c r="V40" s="12" t="s">
        <v>14</v>
      </c>
      <c r="W40" s="13" t="s">
        <v>533</v>
      </c>
      <c r="Y40" s="13" t="s">
        <v>533</v>
      </c>
      <c r="AE40" s="13">
        <v>0.87</v>
      </c>
      <c r="AF40" s="13" t="s">
        <v>1225</v>
      </c>
      <c r="AG40" s="13">
        <v>0.87</v>
      </c>
      <c r="AI40" s="13" t="s">
        <v>533</v>
      </c>
      <c r="AK40" s="13" t="s">
        <v>533</v>
      </c>
      <c r="AM40" s="13" t="s">
        <v>7</v>
      </c>
      <c r="AN40" s="13" t="s">
        <v>533</v>
      </c>
      <c r="AP40" s="13" t="s">
        <v>533</v>
      </c>
      <c r="AV40" s="13">
        <v>0.13</v>
      </c>
      <c r="AX40" s="13">
        <v>0.13</v>
      </c>
      <c r="AZ40" s="13" t="s">
        <v>533</v>
      </c>
      <c r="BB40" s="13" t="s">
        <v>533</v>
      </c>
    </row>
    <row r="41" spans="1:54">
      <c r="A41" s="53">
        <v>38</v>
      </c>
      <c r="B41" s="15" t="s">
        <v>600</v>
      </c>
      <c r="C41" s="40" t="s">
        <v>599</v>
      </c>
      <c r="D41" s="12" t="s">
        <v>3</v>
      </c>
      <c r="E41" s="13" t="s">
        <v>4</v>
      </c>
      <c r="F41" s="13" t="s">
        <v>1198</v>
      </c>
      <c r="G41" s="13">
        <v>230</v>
      </c>
      <c r="H41" s="13">
        <v>230</v>
      </c>
      <c r="L41" s="40" t="s">
        <v>533</v>
      </c>
      <c r="M41" s="12" t="s">
        <v>633</v>
      </c>
      <c r="N41" s="13">
        <v>44100</v>
      </c>
      <c r="O41" s="13" t="s">
        <v>1221</v>
      </c>
      <c r="P41" s="13">
        <v>48069</v>
      </c>
      <c r="R41" s="13">
        <v>1.0900000000000001</v>
      </c>
      <c r="S41" s="13" t="s">
        <v>1224</v>
      </c>
      <c r="T41" s="13" t="s">
        <v>533</v>
      </c>
      <c r="V41" s="12" t="s">
        <v>14</v>
      </c>
      <c r="W41" s="13" t="s">
        <v>533</v>
      </c>
      <c r="Y41" s="13" t="s">
        <v>533</v>
      </c>
      <c r="AE41" s="13">
        <v>0.87</v>
      </c>
      <c r="AF41" s="13" t="s">
        <v>1225</v>
      </c>
      <c r="AG41" s="13">
        <v>0.87</v>
      </c>
      <c r="AI41" s="13" t="s">
        <v>533</v>
      </c>
      <c r="AK41" s="13" t="s">
        <v>533</v>
      </c>
      <c r="AM41" s="13" t="s">
        <v>7</v>
      </c>
      <c r="AN41" s="13" t="s">
        <v>533</v>
      </c>
      <c r="AP41" s="13" t="s">
        <v>533</v>
      </c>
      <c r="AV41" s="13">
        <v>0.13</v>
      </c>
      <c r="AX41" s="13">
        <v>0.13</v>
      </c>
      <c r="AZ41" s="13" t="s">
        <v>533</v>
      </c>
      <c r="BB41" s="13" t="s">
        <v>533</v>
      </c>
    </row>
    <row r="42" spans="1:54">
      <c r="A42" s="53">
        <v>39</v>
      </c>
      <c r="B42" s="15" t="s">
        <v>600</v>
      </c>
      <c r="C42" s="40" t="s">
        <v>599</v>
      </c>
      <c r="D42" s="12" t="s">
        <v>3</v>
      </c>
      <c r="E42" s="13" t="s">
        <v>4</v>
      </c>
      <c r="F42" s="13" t="s">
        <v>1198</v>
      </c>
      <c r="G42" s="13">
        <v>260</v>
      </c>
      <c r="H42" s="13">
        <v>260</v>
      </c>
      <c r="L42" s="40" t="s">
        <v>533</v>
      </c>
      <c r="M42" s="12" t="s">
        <v>633</v>
      </c>
      <c r="N42" s="13">
        <v>44100</v>
      </c>
      <c r="O42" s="13" t="s">
        <v>1221</v>
      </c>
      <c r="P42" s="13">
        <v>48069</v>
      </c>
      <c r="R42" s="13">
        <v>1.0900000000000001</v>
      </c>
      <c r="S42" s="13" t="s">
        <v>1224</v>
      </c>
      <c r="T42" s="13" t="s">
        <v>533</v>
      </c>
      <c r="V42" s="12" t="s">
        <v>14</v>
      </c>
      <c r="W42" s="13" t="s">
        <v>533</v>
      </c>
      <c r="Y42" s="13" t="s">
        <v>533</v>
      </c>
      <c r="AE42" s="13">
        <v>0.87</v>
      </c>
      <c r="AF42" s="13" t="s">
        <v>1225</v>
      </c>
      <c r="AG42" s="13">
        <v>0.87</v>
      </c>
      <c r="AI42" s="13" t="s">
        <v>533</v>
      </c>
      <c r="AK42" s="13" t="s">
        <v>533</v>
      </c>
      <c r="AM42" s="13" t="s">
        <v>7</v>
      </c>
      <c r="AN42" s="13" t="s">
        <v>533</v>
      </c>
      <c r="AP42" s="13" t="s">
        <v>533</v>
      </c>
      <c r="AV42" s="13">
        <v>0.13</v>
      </c>
      <c r="AX42" s="13">
        <v>0.13</v>
      </c>
      <c r="AZ42" s="13" t="s">
        <v>533</v>
      </c>
      <c r="BB42" s="13" t="s">
        <v>533</v>
      </c>
    </row>
    <row r="43" spans="1:54">
      <c r="A43" s="53">
        <v>40</v>
      </c>
      <c r="B43" s="15" t="s">
        <v>600</v>
      </c>
      <c r="C43" s="40" t="s">
        <v>599</v>
      </c>
      <c r="D43" s="12" t="s">
        <v>3</v>
      </c>
      <c r="E43" s="13" t="s">
        <v>533</v>
      </c>
      <c r="F43" s="13" t="s">
        <v>1198</v>
      </c>
      <c r="G43" s="13">
        <v>25</v>
      </c>
      <c r="J43" s="13">
        <v>25</v>
      </c>
      <c r="M43" s="12" t="s">
        <v>633</v>
      </c>
      <c r="N43" s="13">
        <v>54800</v>
      </c>
      <c r="O43" s="13" t="s">
        <v>1221</v>
      </c>
      <c r="P43" s="13">
        <v>59732.000000000007</v>
      </c>
      <c r="R43" s="13">
        <v>1.0900000000000001</v>
      </c>
      <c r="S43" s="13" t="s">
        <v>1224</v>
      </c>
      <c r="T43" s="13" t="s">
        <v>533</v>
      </c>
      <c r="V43" s="12" t="s">
        <v>14</v>
      </c>
      <c r="W43" s="13" t="s">
        <v>533</v>
      </c>
      <c r="Y43" s="13" t="s">
        <v>533</v>
      </c>
      <c r="AE43" s="13">
        <v>0.9</v>
      </c>
      <c r="AF43" s="13" t="s">
        <v>1225</v>
      </c>
      <c r="AG43" s="13">
        <v>0.9</v>
      </c>
      <c r="AI43" s="13" t="s">
        <v>533</v>
      </c>
      <c r="AK43" s="13" t="s">
        <v>533</v>
      </c>
      <c r="AM43" s="13" t="s">
        <v>7</v>
      </c>
      <c r="AN43" s="13" t="s">
        <v>533</v>
      </c>
      <c r="AP43" s="13" t="s">
        <v>533</v>
      </c>
      <c r="AV43" s="13">
        <v>9.9999999999999978E-2</v>
      </c>
      <c r="AX43" s="13">
        <v>9.9999999999999978E-2</v>
      </c>
      <c r="AZ43" s="13" t="s">
        <v>533</v>
      </c>
      <c r="BB43" s="13" t="s">
        <v>533</v>
      </c>
    </row>
    <row r="44" spans="1:54">
      <c r="A44" s="53">
        <v>41</v>
      </c>
      <c r="B44" s="15" t="s">
        <v>600</v>
      </c>
      <c r="C44" s="40" t="s">
        <v>599</v>
      </c>
      <c r="D44" s="12" t="s">
        <v>3</v>
      </c>
      <c r="E44" s="13" t="s">
        <v>4</v>
      </c>
      <c r="F44" s="13" t="s">
        <v>1198</v>
      </c>
      <c r="G44" s="13">
        <v>220</v>
      </c>
      <c r="H44" s="13">
        <v>220</v>
      </c>
      <c r="L44" s="40" t="s">
        <v>533</v>
      </c>
      <c r="M44" s="12" t="s">
        <v>633</v>
      </c>
      <c r="N44" s="13">
        <v>54800</v>
      </c>
      <c r="O44" s="13" t="s">
        <v>1221</v>
      </c>
      <c r="P44" s="13">
        <v>59732.000000000007</v>
      </c>
      <c r="R44" s="13">
        <v>1.0900000000000001</v>
      </c>
      <c r="S44" s="13" t="s">
        <v>1224</v>
      </c>
      <c r="T44" s="13" t="s">
        <v>533</v>
      </c>
      <c r="V44" s="12" t="s">
        <v>14</v>
      </c>
      <c r="W44" s="13" t="s">
        <v>533</v>
      </c>
      <c r="Y44" s="13" t="s">
        <v>533</v>
      </c>
      <c r="AE44" s="13">
        <v>0.9</v>
      </c>
      <c r="AF44" s="13" t="s">
        <v>1225</v>
      </c>
      <c r="AG44" s="13">
        <v>0.9</v>
      </c>
      <c r="AI44" s="13" t="s">
        <v>533</v>
      </c>
      <c r="AK44" s="13" t="s">
        <v>533</v>
      </c>
      <c r="AM44" s="13" t="s">
        <v>7</v>
      </c>
      <c r="AN44" s="13" t="s">
        <v>533</v>
      </c>
      <c r="AP44" s="13" t="s">
        <v>533</v>
      </c>
      <c r="AV44" s="13">
        <v>9.9999999999999978E-2</v>
      </c>
      <c r="AX44" s="13">
        <v>9.9999999999999978E-2</v>
      </c>
      <c r="AZ44" s="13" t="s">
        <v>533</v>
      </c>
      <c r="BB44" s="13" t="s">
        <v>533</v>
      </c>
    </row>
    <row r="45" spans="1:54">
      <c r="A45" s="53">
        <v>42</v>
      </c>
      <c r="B45" s="15" t="s">
        <v>600</v>
      </c>
      <c r="C45" s="40" t="s">
        <v>599</v>
      </c>
      <c r="D45" s="12" t="s">
        <v>4</v>
      </c>
      <c r="E45" s="13" t="s">
        <v>533</v>
      </c>
      <c r="F45" s="13" t="s">
        <v>1198</v>
      </c>
      <c r="G45" s="13">
        <v>250</v>
      </c>
      <c r="H45" s="13">
        <v>250</v>
      </c>
      <c r="L45" s="40" t="s">
        <v>533</v>
      </c>
      <c r="M45" s="12" t="s">
        <v>633</v>
      </c>
      <c r="N45" s="13">
        <v>54800</v>
      </c>
      <c r="O45" s="13" t="s">
        <v>1221</v>
      </c>
      <c r="P45" s="13">
        <v>59732.000000000007</v>
      </c>
      <c r="R45" s="13">
        <v>1.0900000000000001</v>
      </c>
      <c r="S45" s="13" t="s">
        <v>1224</v>
      </c>
      <c r="T45" s="13" t="s">
        <v>533</v>
      </c>
      <c r="V45" s="12" t="s">
        <v>14</v>
      </c>
      <c r="W45" s="13" t="s">
        <v>533</v>
      </c>
      <c r="Y45" s="13" t="s">
        <v>533</v>
      </c>
      <c r="AE45" s="13">
        <v>0.9</v>
      </c>
      <c r="AF45" s="13" t="s">
        <v>1225</v>
      </c>
      <c r="AG45" s="13">
        <v>0.9</v>
      </c>
      <c r="AI45" s="13" t="s">
        <v>533</v>
      </c>
      <c r="AK45" s="13" t="s">
        <v>533</v>
      </c>
      <c r="AM45" s="13" t="s">
        <v>7</v>
      </c>
      <c r="AN45" s="13" t="s">
        <v>533</v>
      </c>
      <c r="AP45" s="13" t="s">
        <v>533</v>
      </c>
      <c r="AV45" s="13">
        <v>9.9999999999999978E-2</v>
      </c>
      <c r="AX45" s="13">
        <v>9.9999999999999978E-2</v>
      </c>
      <c r="AZ45" s="13" t="s">
        <v>533</v>
      </c>
      <c r="BB45" s="13" t="s">
        <v>533</v>
      </c>
    </row>
    <row r="46" spans="1:54">
      <c r="A46" s="53">
        <v>43</v>
      </c>
      <c r="B46" s="15" t="s">
        <v>532</v>
      </c>
      <c r="C46" s="40" t="s">
        <v>601</v>
      </c>
      <c r="D46" s="12" t="s">
        <v>4</v>
      </c>
      <c r="E46" s="13" t="s">
        <v>533</v>
      </c>
      <c r="F46" s="13" t="s">
        <v>1198</v>
      </c>
      <c r="G46" s="13">
        <v>150</v>
      </c>
      <c r="H46" s="13">
        <v>150</v>
      </c>
      <c r="L46" s="40" t="s">
        <v>38</v>
      </c>
      <c r="M46" s="12" t="s">
        <v>419</v>
      </c>
      <c r="N46" s="13">
        <v>44200</v>
      </c>
      <c r="P46" s="13">
        <v>47294</v>
      </c>
      <c r="R46" s="13">
        <v>1.07</v>
      </c>
      <c r="T46" s="13" t="s">
        <v>533</v>
      </c>
      <c r="V46" s="12" t="s">
        <v>90</v>
      </c>
      <c r="W46" s="13" t="s">
        <v>533</v>
      </c>
      <c r="Y46" s="13" t="s">
        <v>533</v>
      </c>
      <c r="AE46" s="13">
        <v>0.247</v>
      </c>
      <c r="AG46" s="13">
        <v>0.247</v>
      </c>
      <c r="AI46" s="13" t="s">
        <v>533</v>
      </c>
      <c r="AK46" s="13" t="s">
        <v>533</v>
      </c>
      <c r="AM46" s="13" t="s">
        <v>496</v>
      </c>
      <c r="AN46" s="13" t="s">
        <v>533</v>
      </c>
      <c r="AP46" s="13" t="s">
        <v>533</v>
      </c>
      <c r="AV46" s="13">
        <v>0.753</v>
      </c>
      <c r="AX46" s="13">
        <v>0.753</v>
      </c>
      <c r="AZ46" s="13" t="s">
        <v>533</v>
      </c>
      <c r="BB46" s="13" t="s">
        <v>533</v>
      </c>
    </row>
    <row r="47" spans="1:54" ht="46.8">
      <c r="A47" s="53">
        <v>44</v>
      </c>
      <c r="B47" s="15" t="s">
        <v>532</v>
      </c>
      <c r="C47" s="40" t="s">
        <v>601</v>
      </c>
      <c r="D47" s="12" t="s">
        <v>4</v>
      </c>
      <c r="E47" s="13" t="s">
        <v>533</v>
      </c>
      <c r="F47" s="13" t="s">
        <v>1198</v>
      </c>
      <c r="G47" s="13">
        <v>180</v>
      </c>
      <c r="H47" s="13">
        <v>180</v>
      </c>
      <c r="L47" s="40" t="s">
        <v>238</v>
      </c>
      <c r="M47" s="12" t="s">
        <v>419</v>
      </c>
      <c r="N47" s="13">
        <v>44200</v>
      </c>
      <c r="P47" s="13">
        <v>47294</v>
      </c>
      <c r="R47" s="13">
        <v>1.07</v>
      </c>
      <c r="T47" s="13" t="s">
        <v>533</v>
      </c>
      <c r="V47" s="12" t="s">
        <v>90</v>
      </c>
      <c r="W47" s="13" t="s">
        <v>533</v>
      </c>
      <c r="Y47" s="13" t="s">
        <v>533</v>
      </c>
      <c r="AE47" s="13">
        <v>0.247</v>
      </c>
      <c r="AG47" s="13">
        <v>0.247</v>
      </c>
      <c r="AI47" s="13" t="s">
        <v>533</v>
      </c>
      <c r="AK47" s="13" t="s">
        <v>533</v>
      </c>
      <c r="AM47" s="13" t="s">
        <v>496</v>
      </c>
      <c r="AN47" s="13" t="s">
        <v>533</v>
      </c>
      <c r="AP47" s="13" t="s">
        <v>533</v>
      </c>
      <c r="AV47" s="13">
        <v>0.753</v>
      </c>
      <c r="AX47" s="13">
        <v>0.753</v>
      </c>
      <c r="AZ47" s="13" t="s">
        <v>533</v>
      </c>
      <c r="BB47" s="13" t="s">
        <v>533</v>
      </c>
    </row>
    <row r="48" spans="1:54">
      <c r="A48" s="53">
        <v>45</v>
      </c>
      <c r="B48" s="15" t="s">
        <v>532</v>
      </c>
      <c r="C48" s="40" t="s">
        <v>601</v>
      </c>
      <c r="D48" s="12" t="s">
        <v>4</v>
      </c>
      <c r="E48" s="13" t="s">
        <v>533</v>
      </c>
      <c r="F48" s="13" t="s">
        <v>1198</v>
      </c>
      <c r="G48" s="13">
        <v>200</v>
      </c>
      <c r="H48" s="13">
        <v>200</v>
      </c>
      <c r="L48" s="40" t="s">
        <v>533</v>
      </c>
      <c r="M48" s="12" t="s">
        <v>419</v>
      </c>
      <c r="N48" s="13">
        <v>44200</v>
      </c>
      <c r="P48" s="13">
        <v>47294</v>
      </c>
      <c r="R48" s="13">
        <v>1.07</v>
      </c>
      <c r="T48" s="13" t="s">
        <v>533</v>
      </c>
      <c r="V48" s="12" t="s">
        <v>90</v>
      </c>
      <c r="W48" s="13" t="s">
        <v>533</v>
      </c>
      <c r="Y48" s="13" t="s">
        <v>533</v>
      </c>
      <c r="AE48" s="13">
        <v>0.247</v>
      </c>
      <c r="AG48" s="13">
        <v>0.247</v>
      </c>
      <c r="AI48" s="13" t="s">
        <v>533</v>
      </c>
      <c r="AK48" s="13" t="s">
        <v>533</v>
      </c>
      <c r="AM48" s="13" t="s">
        <v>496</v>
      </c>
      <c r="AN48" s="13" t="s">
        <v>533</v>
      </c>
      <c r="AP48" s="13" t="s">
        <v>533</v>
      </c>
      <c r="AV48" s="13">
        <v>0.753</v>
      </c>
      <c r="AX48" s="13">
        <v>0.753</v>
      </c>
      <c r="AZ48" s="13" t="s">
        <v>533</v>
      </c>
      <c r="BB48" s="13" t="s">
        <v>533</v>
      </c>
    </row>
    <row r="49" spans="1:54">
      <c r="A49" s="53">
        <v>46</v>
      </c>
      <c r="B49" s="15" t="s">
        <v>532</v>
      </c>
      <c r="C49" s="40" t="s">
        <v>601</v>
      </c>
      <c r="D49" s="12" t="s">
        <v>4</v>
      </c>
      <c r="E49" s="13" t="s">
        <v>533</v>
      </c>
      <c r="F49" s="13" t="s">
        <v>1198</v>
      </c>
      <c r="G49" s="13">
        <v>210</v>
      </c>
      <c r="H49" s="13">
        <v>210</v>
      </c>
      <c r="L49" s="40" t="s">
        <v>533</v>
      </c>
      <c r="M49" s="12" t="s">
        <v>419</v>
      </c>
      <c r="N49" s="13">
        <v>44200</v>
      </c>
      <c r="P49" s="13">
        <v>47294</v>
      </c>
      <c r="R49" s="13">
        <v>1.07</v>
      </c>
      <c r="T49" s="13" t="s">
        <v>533</v>
      </c>
      <c r="V49" s="12" t="s">
        <v>90</v>
      </c>
      <c r="W49" s="13" t="s">
        <v>533</v>
      </c>
      <c r="Y49" s="13" t="s">
        <v>533</v>
      </c>
      <c r="AE49" s="13">
        <v>0.247</v>
      </c>
      <c r="AG49" s="13">
        <v>0.247</v>
      </c>
      <c r="AI49" s="13" t="s">
        <v>533</v>
      </c>
      <c r="AK49" s="13" t="s">
        <v>533</v>
      </c>
      <c r="AM49" s="13" t="s">
        <v>496</v>
      </c>
      <c r="AN49" s="13" t="s">
        <v>533</v>
      </c>
      <c r="AP49" s="13" t="s">
        <v>533</v>
      </c>
      <c r="AV49" s="13">
        <v>0.753</v>
      </c>
      <c r="AX49" s="13">
        <v>0.753</v>
      </c>
      <c r="AZ49" s="13" t="s">
        <v>533</v>
      </c>
      <c r="BB49" s="13" t="s">
        <v>533</v>
      </c>
    </row>
    <row r="50" spans="1:54">
      <c r="A50" s="53">
        <v>47</v>
      </c>
      <c r="B50" s="15" t="s">
        <v>532</v>
      </c>
      <c r="C50" s="40" t="s">
        <v>601</v>
      </c>
      <c r="D50" s="12" t="s">
        <v>4</v>
      </c>
      <c r="E50" s="13" t="s">
        <v>533</v>
      </c>
      <c r="F50" s="13" t="s">
        <v>1198</v>
      </c>
      <c r="G50" s="13">
        <v>220</v>
      </c>
      <c r="H50" s="13">
        <v>220</v>
      </c>
      <c r="L50" s="40" t="s">
        <v>533</v>
      </c>
      <c r="M50" s="12" t="s">
        <v>419</v>
      </c>
      <c r="N50" s="13">
        <v>44200</v>
      </c>
      <c r="P50" s="13">
        <v>47294</v>
      </c>
      <c r="R50" s="13">
        <v>1.07</v>
      </c>
      <c r="T50" s="13" t="s">
        <v>533</v>
      </c>
      <c r="V50" s="12" t="s">
        <v>90</v>
      </c>
      <c r="W50" s="13" t="s">
        <v>533</v>
      </c>
      <c r="Y50" s="13" t="s">
        <v>533</v>
      </c>
      <c r="AE50" s="13">
        <v>0.247</v>
      </c>
      <c r="AG50" s="13">
        <v>0.247</v>
      </c>
      <c r="AI50" s="13" t="s">
        <v>533</v>
      </c>
      <c r="AK50" s="13" t="s">
        <v>533</v>
      </c>
      <c r="AM50" s="13" t="s">
        <v>496</v>
      </c>
      <c r="AN50" s="13" t="s">
        <v>533</v>
      </c>
      <c r="AP50" s="13" t="s">
        <v>533</v>
      </c>
      <c r="AV50" s="13">
        <v>0.753</v>
      </c>
      <c r="AX50" s="13">
        <v>0.753</v>
      </c>
      <c r="AZ50" s="13" t="s">
        <v>533</v>
      </c>
      <c r="BB50" s="13" t="s">
        <v>533</v>
      </c>
    </row>
    <row r="51" spans="1:54">
      <c r="A51" s="53">
        <v>48</v>
      </c>
      <c r="B51" s="15" t="s">
        <v>532</v>
      </c>
      <c r="C51" s="40" t="s">
        <v>601</v>
      </c>
      <c r="D51" s="12" t="s">
        <v>4</v>
      </c>
      <c r="E51" s="13" t="s">
        <v>533</v>
      </c>
      <c r="F51" s="13" t="s">
        <v>1198</v>
      </c>
      <c r="G51" s="13">
        <v>230</v>
      </c>
      <c r="H51" s="13">
        <v>230</v>
      </c>
      <c r="L51" s="40" t="s">
        <v>533</v>
      </c>
      <c r="M51" s="12" t="s">
        <v>419</v>
      </c>
      <c r="N51" s="13">
        <v>44200</v>
      </c>
      <c r="P51" s="13">
        <v>47294</v>
      </c>
      <c r="R51" s="13">
        <v>1.07</v>
      </c>
      <c r="T51" s="13" t="s">
        <v>533</v>
      </c>
      <c r="V51" s="12" t="s">
        <v>90</v>
      </c>
      <c r="W51" s="13" t="s">
        <v>533</v>
      </c>
      <c r="Y51" s="13" t="s">
        <v>533</v>
      </c>
      <c r="AE51" s="13">
        <v>0.247</v>
      </c>
      <c r="AG51" s="13">
        <v>0.247</v>
      </c>
      <c r="AI51" s="13" t="s">
        <v>533</v>
      </c>
      <c r="AK51" s="13" t="s">
        <v>533</v>
      </c>
      <c r="AM51" s="13" t="s">
        <v>496</v>
      </c>
      <c r="AN51" s="13" t="s">
        <v>533</v>
      </c>
      <c r="AP51" s="13" t="s">
        <v>533</v>
      </c>
      <c r="AV51" s="13">
        <v>0.753</v>
      </c>
      <c r="AX51" s="13">
        <v>0.753</v>
      </c>
      <c r="AZ51" s="13" t="s">
        <v>533</v>
      </c>
      <c r="BB51" s="13" t="s">
        <v>533</v>
      </c>
    </row>
    <row r="52" spans="1:54">
      <c r="A52" s="53">
        <v>49</v>
      </c>
      <c r="B52" s="15" t="s">
        <v>532</v>
      </c>
      <c r="C52" s="40" t="s">
        <v>601</v>
      </c>
      <c r="D52" s="12" t="s">
        <v>4</v>
      </c>
      <c r="E52" s="13" t="s">
        <v>533</v>
      </c>
      <c r="F52" s="13" t="s">
        <v>1198</v>
      </c>
      <c r="G52" s="13">
        <v>240</v>
      </c>
      <c r="H52" s="13">
        <v>240</v>
      </c>
      <c r="L52" s="40" t="s">
        <v>533</v>
      </c>
      <c r="M52" s="12" t="s">
        <v>419</v>
      </c>
      <c r="N52" s="13">
        <v>44200</v>
      </c>
      <c r="P52" s="13">
        <v>47294</v>
      </c>
      <c r="R52" s="13">
        <v>1.07</v>
      </c>
      <c r="T52" s="13" t="s">
        <v>533</v>
      </c>
      <c r="V52" s="12" t="s">
        <v>90</v>
      </c>
      <c r="W52" s="13" t="s">
        <v>533</v>
      </c>
      <c r="Y52" s="13" t="s">
        <v>533</v>
      </c>
      <c r="AE52" s="13">
        <v>0.247</v>
      </c>
      <c r="AG52" s="13">
        <v>0.247</v>
      </c>
      <c r="AI52" s="13" t="s">
        <v>533</v>
      </c>
      <c r="AK52" s="13" t="s">
        <v>533</v>
      </c>
      <c r="AM52" s="13" t="s">
        <v>496</v>
      </c>
      <c r="AN52" s="13" t="s">
        <v>533</v>
      </c>
      <c r="AP52" s="13" t="s">
        <v>533</v>
      </c>
      <c r="AV52" s="13">
        <v>0.753</v>
      </c>
      <c r="AX52" s="13">
        <v>0.753</v>
      </c>
      <c r="AZ52" s="13" t="s">
        <v>533</v>
      </c>
      <c r="BB52" s="13" t="s">
        <v>533</v>
      </c>
    </row>
    <row r="53" spans="1:54">
      <c r="A53" s="53">
        <v>50</v>
      </c>
      <c r="B53" s="15" t="s">
        <v>532</v>
      </c>
      <c r="C53" s="40" t="s">
        <v>601</v>
      </c>
      <c r="D53" s="12" t="s">
        <v>4</v>
      </c>
      <c r="E53" s="13" t="s">
        <v>5</v>
      </c>
      <c r="F53" s="13" t="s">
        <v>1198</v>
      </c>
      <c r="G53" s="13">
        <v>245</v>
      </c>
      <c r="H53" s="13">
        <v>245</v>
      </c>
      <c r="L53" s="40" t="s">
        <v>34</v>
      </c>
      <c r="M53" s="12" t="s">
        <v>419</v>
      </c>
      <c r="N53" s="13">
        <v>44200</v>
      </c>
      <c r="P53" s="13">
        <v>47294</v>
      </c>
      <c r="R53" s="13">
        <v>1.07</v>
      </c>
      <c r="T53" s="13" t="s">
        <v>533</v>
      </c>
      <c r="V53" s="12" t="s">
        <v>90</v>
      </c>
      <c r="W53" s="13" t="s">
        <v>533</v>
      </c>
      <c r="Y53" s="13" t="s">
        <v>533</v>
      </c>
      <c r="AE53" s="13">
        <v>0.247</v>
      </c>
      <c r="AG53" s="13">
        <v>0.247</v>
      </c>
      <c r="AI53" s="13" t="s">
        <v>533</v>
      </c>
      <c r="AK53" s="13" t="s">
        <v>533</v>
      </c>
      <c r="AM53" s="13" t="s">
        <v>496</v>
      </c>
      <c r="AN53" s="13" t="s">
        <v>533</v>
      </c>
      <c r="AP53" s="13" t="s">
        <v>533</v>
      </c>
      <c r="AV53" s="13">
        <v>0.753</v>
      </c>
      <c r="AX53" s="13">
        <v>0.753</v>
      </c>
      <c r="AZ53" s="13" t="s">
        <v>533</v>
      </c>
      <c r="BB53" s="13" t="s">
        <v>533</v>
      </c>
    </row>
    <row r="54" spans="1:54">
      <c r="A54" s="53">
        <v>51</v>
      </c>
      <c r="B54" s="15" t="s">
        <v>532</v>
      </c>
      <c r="C54" s="40" t="s">
        <v>601</v>
      </c>
      <c r="D54" s="12" t="s">
        <v>5</v>
      </c>
      <c r="E54" s="13" t="s">
        <v>533</v>
      </c>
      <c r="F54" s="13" t="s">
        <v>1198</v>
      </c>
      <c r="G54" s="13">
        <v>250</v>
      </c>
      <c r="H54" s="13">
        <v>250</v>
      </c>
      <c r="L54" s="40" t="s">
        <v>533</v>
      </c>
      <c r="M54" s="12" t="s">
        <v>419</v>
      </c>
      <c r="N54" s="13">
        <v>44200</v>
      </c>
      <c r="P54" s="13">
        <v>47294</v>
      </c>
      <c r="R54" s="13">
        <v>1.07</v>
      </c>
      <c r="T54" s="13" t="s">
        <v>533</v>
      </c>
      <c r="V54" s="12" t="s">
        <v>90</v>
      </c>
      <c r="W54" s="13" t="s">
        <v>533</v>
      </c>
      <c r="Y54" s="13" t="s">
        <v>533</v>
      </c>
      <c r="AE54" s="13">
        <v>0.247</v>
      </c>
      <c r="AG54" s="13">
        <v>0.247</v>
      </c>
      <c r="AI54" s="13" t="s">
        <v>533</v>
      </c>
      <c r="AK54" s="13" t="s">
        <v>533</v>
      </c>
      <c r="AM54" s="13" t="s">
        <v>496</v>
      </c>
      <c r="AN54" s="13" t="s">
        <v>533</v>
      </c>
      <c r="AP54" s="13" t="s">
        <v>533</v>
      </c>
      <c r="AV54" s="13">
        <v>0.753</v>
      </c>
      <c r="AX54" s="13">
        <v>0.753</v>
      </c>
      <c r="AZ54" s="13" t="s">
        <v>533</v>
      </c>
      <c r="BB54" s="13" t="s">
        <v>533</v>
      </c>
    </row>
    <row r="55" spans="1:54">
      <c r="A55" s="53">
        <v>52</v>
      </c>
      <c r="B55" s="15" t="s">
        <v>532</v>
      </c>
      <c r="C55" s="40" t="s">
        <v>601</v>
      </c>
      <c r="D55" s="12" t="s">
        <v>4</v>
      </c>
      <c r="E55" s="13" t="s">
        <v>533</v>
      </c>
      <c r="F55" s="13" t="s">
        <v>1198</v>
      </c>
      <c r="G55" s="13">
        <v>110</v>
      </c>
      <c r="H55" s="13">
        <v>110</v>
      </c>
      <c r="L55" s="40" t="s">
        <v>35</v>
      </c>
      <c r="M55" s="12" t="s">
        <v>419</v>
      </c>
      <c r="N55" s="13">
        <v>29500</v>
      </c>
      <c r="P55" s="13">
        <v>31860.000000000004</v>
      </c>
      <c r="R55" s="13">
        <v>1.08</v>
      </c>
      <c r="T55" s="13" t="s">
        <v>533</v>
      </c>
      <c r="V55" s="12" t="s">
        <v>90</v>
      </c>
      <c r="W55" s="13" t="s">
        <v>533</v>
      </c>
      <c r="Y55" s="13" t="s">
        <v>533</v>
      </c>
      <c r="AE55" s="13">
        <v>0.311</v>
      </c>
      <c r="AG55" s="13">
        <v>0.311</v>
      </c>
      <c r="AI55" s="13" t="s">
        <v>533</v>
      </c>
      <c r="AK55" s="13" t="s">
        <v>533</v>
      </c>
      <c r="AM55" s="13" t="s">
        <v>496</v>
      </c>
      <c r="AN55" s="13" t="s">
        <v>533</v>
      </c>
      <c r="AP55" s="13" t="s">
        <v>533</v>
      </c>
      <c r="AV55" s="13">
        <v>0.68900000000000006</v>
      </c>
      <c r="AX55" s="13">
        <v>0.68900000000000006</v>
      </c>
      <c r="AZ55" s="13" t="s">
        <v>533</v>
      </c>
      <c r="BB55" s="13" t="s">
        <v>533</v>
      </c>
    </row>
    <row r="56" spans="1:54" ht="62.4">
      <c r="A56" s="53">
        <v>53</v>
      </c>
      <c r="B56" s="15" t="s">
        <v>532</v>
      </c>
      <c r="C56" s="40" t="s">
        <v>601</v>
      </c>
      <c r="D56" s="12" t="s">
        <v>4</v>
      </c>
      <c r="E56" s="13" t="s">
        <v>533</v>
      </c>
      <c r="F56" s="13" t="s">
        <v>1198</v>
      </c>
      <c r="G56" s="13">
        <v>120</v>
      </c>
      <c r="H56" s="13">
        <v>120</v>
      </c>
      <c r="L56" s="40" t="s">
        <v>239</v>
      </c>
      <c r="M56" s="12" t="s">
        <v>419</v>
      </c>
      <c r="N56" s="13">
        <v>29500</v>
      </c>
      <c r="P56" s="13">
        <v>31860.000000000004</v>
      </c>
      <c r="R56" s="13">
        <v>1.08</v>
      </c>
      <c r="T56" s="13" t="s">
        <v>533</v>
      </c>
      <c r="V56" s="12" t="s">
        <v>90</v>
      </c>
      <c r="W56" s="13" t="s">
        <v>533</v>
      </c>
      <c r="Y56" s="13" t="s">
        <v>533</v>
      </c>
      <c r="AE56" s="13">
        <v>0.311</v>
      </c>
      <c r="AG56" s="13">
        <v>0.311</v>
      </c>
      <c r="AI56" s="13" t="s">
        <v>533</v>
      </c>
      <c r="AK56" s="13" t="s">
        <v>533</v>
      </c>
      <c r="AM56" s="13" t="s">
        <v>496</v>
      </c>
      <c r="AN56" s="13" t="s">
        <v>533</v>
      </c>
      <c r="AP56" s="13" t="s">
        <v>533</v>
      </c>
      <c r="AV56" s="13">
        <v>0.68900000000000006</v>
      </c>
      <c r="AX56" s="13">
        <v>0.68900000000000006</v>
      </c>
      <c r="AZ56" s="13" t="s">
        <v>533</v>
      </c>
      <c r="BB56" s="13" t="s">
        <v>533</v>
      </c>
    </row>
    <row r="57" spans="1:54">
      <c r="A57" s="53">
        <v>54</v>
      </c>
      <c r="B57" s="15" t="s">
        <v>532</v>
      </c>
      <c r="C57" s="40" t="s">
        <v>601</v>
      </c>
      <c r="D57" s="12" t="s">
        <v>4</v>
      </c>
      <c r="E57" s="13" t="s">
        <v>533</v>
      </c>
      <c r="F57" s="13" t="s">
        <v>1198</v>
      </c>
      <c r="G57" s="13">
        <v>122</v>
      </c>
      <c r="H57" s="13">
        <v>122</v>
      </c>
      <c r="L57" s="40" t="s">
        <v>533</v>
      </c>
      <c r="M57" s="12" t="s">
        <v>419</v>
      </c>
      <c r="N57" s="13">
        <v>29500</v>
      </c>
      <c r="P57" s="13">
        <v>31860.000000000004</v>
      </c>
      <c r="R57" s="13">
        <v>1.08</v>
      </c>
      <c r="T57" s="13" t="s">
        <v>533</v>
      </c>
      <c r="V57" s="12" t="s">
        <v>90</v>
      </c>
      <c r="W57" s="13" t="s">
        <v>533</v>
      </c>
      <c r="Y57" s="13" t="s">
        <v>533</v>
      </c>
      <c r="AE57" s="13">
        <v>0.311</v>
      </c>
      <c r="AG57" s="13">
        <v>0.311</v>
      </c>
      <c r="AI57" s="13" t="s">
        <v>533</v>
      </c>
      <c r="AK57" s="13" t="s">
        <v>533</v>
      </c>
      <c r="AM57" s="13" t="s">
        <v>496</v>
      </c>
      <c r="AN57" s="13" t="s">
        <v>533</v>
      </c>
      <c r="AP57" s="13" t="s">
        <v>533</v>
      </c>
      <c r="AV57" s="13">
        <v>0.68900000000000006</v>
      </c>
      <c r="AX57" s="13">
        <v>0.68900000000000006</v>
      </c>
      <c r="AZ57" s="13" t="s">
        <v>533</v>
      </c>
      <c r="BB57" s="13" t="s">
        <v>533</v>
      </c>
    </row>
    <row r="58" spans="1:54">
      <c r="A58" s="53">
        <v>55</v>
      </c>
      <c r="B58" s="15" t="s">
        <v>532</v>
      </c>
      <c r="C58" s="40" t="s">
        <v>601</v>
      </c>
      <c r="D58" s="12" t="s">
        <v>4</v>
      </c>
      <c r="E58" s="13" t="s">
        <v>5</v>
      </c>
      <c r="F58" s="13" t="s">
        <v>1198</v>
      </c>
      <c r="G58" s="13">
        <v>123</v>
      </c>
      <c r="H58" s="13">
        <v>123</v>
      </c>
      <c r="L58" s="40" t="s">
        <v>36</v>
      </c>
      <c r="M58" s="12" t="s">
        <v>419</v>
      </c>
      <c r="N58" s="13">
        <v>29500</v>
      </c>
      <c r="P58" s="13">
        <v>31860.000000000004</v>
      </c>
      <c r="R58" s="13">
        <v>1.08</v>
      </c>
      <c r="T58" s="13" t="s">
        <v>533</v>
      </c>
      <c r="V58" s="12" t="s">
        <v>90</v>
      </c>
      <c r="W58" s="13" t="s">
        <v>533</v>
      </c>
      <c r="Y58" s="13" t="s">
        <v>533</v>
      </c>
      <c r="AE58" s="13">
        <v>0.311</v>
      </c>
      <c r="AG58" s="13">
        <v>0.311</v>
      </c>
      <c r="AI58" s="13" t="s">
        <v>533</v>
      </c>
      <c r="AK58" s="13" t="s">
        <v>533</v>
      </c>
      <c r="AM58" s="13" t="s">
        <v>496</v>
      </c>
      <c r="AN58" s="13" t="s">
        <v>533</v>
      </c>
      <c r="AP58" s="13" t="s">
        <v>533</v>
      </c>
      <c r="AV58" s="13">
        <v>0.68900000000000006</v>
      </c>
      <c r="AX58" s="13">
        <v>0.68900000000000006</v>
      </c>
      <c r="AZ58" s="13" t="s">
        <v>533</v>
      </c>
      <c r="BB58" s="13" t="s">
        <v>533</v>
      </c>
    </row>
    <row r="59" spans="1:54">
      <c r="A59" s="53">
        <v>56</v>
      </c>
      <c r="B59" s="15" t="s">
        <v>532</v>
      </c>
      <c r="C59" s="40" t="s">
        <v>601</v>
      </c>
      <c r="D59" s="12" t="s">
        <v>5</v>
      </c>
      <c r="E59" s="13" t="s">
        <v>533</v>
      </c>
      <c r="F59" s="13" t="s">
        <v>1198</v>
      </c>
      <c r="G59" s="13">
        <v>130</v>
      </c>
      <c r="H59" s="13">
        <v>130</v>
      </c>
      <c r="L59" s="40" t="s">
        <v>533</v>
      </c>
      <c r="M59" s="12" t="s">
        <v>419</v>
      </c>
      <c r="N59" s="13">
        <v>29500</v>
      </c>
      <c r="P59" s="13">
        <v>31860.000000000004</v>
      </c>
      <c r="R59" s="13">
        <v>1.08</v>
      </c>
      <c r="T59" s="13" t="s">
        <v>533</v>
      </c>
      <c r="V59" s="12" t="s">
        <v>90</v>
      </c>
      <c r="W59" s="13" t="s">
        <v>533</v>
      </c>
      <c r="Y59" s="13" t="s">
        <v>533</v>
      </c>
      <c r="AE59" s="13">
        <v>0.311</v>
      </c>
      <c r="AG59" s="13">
        <v>0.311</v>
      </c>
      <c r="AI59" s="13" t="s">
        <v>533</v>
      </c>
      <c r="AK59" s="13" t="s">
        <v>533</v>
      </c>
      <c r="AM59" s="13" t="s">
        <v>496</v>
      </c>
      <c r="AN59" s="13" t="s">
        <v>533</v>
      </c>
      <c r="AP59" s="13" t="s">
        <v>533</v>
      </c>
      <c r="AV59" s="13">
        <v>0.68900000000000006</v>
      </c>
      <c r="AX59" s="13">
        <v>0.68900000000000006</v>
      </c>
      <c r="AZ59" s="13" t="s">
        <v>533</v>
      </c>
      <c r="BB59" s="13" t="s">
        <v>533</v>
      </c>
    </row>
    <row r="60" spans="1:54">
      <c r="A60" s="53">
        <v>57</v>
      </c>
      <c r="B60" s="15" t="s">
        <v>532</v>
      </c>
      <c r="C60" s="40" t="s">
        <v>601</v>
      </c>
      <c r="D60" s="12" t="s">
        <v>5</v>
      </c>
      <c r="E60" s="13" t="s">
        <v>533</v>
      </c>
      <c r="F60" s="13" t="s">
        <v>1198</v>
      </c>
      <c r="G60" s="13">
        <v>140</v>
      </c>
      <c r="H60" s="13">
        <v>140</v>
      </c>
      <c r="L60" s="40" t="s">
        <v>533</v>
      </c>
      <c r="M60" s="12" t="s">
        <v>419</v>
      </c>
      <c r="N60" s="13">
        <v>29500</v>
      </c>
      <c r="P60" s="13">
        <v>31860.000000000004</v>
      </c>
      <c r="R60" s="13">
        <v>1.08</v>
      </c>
      <c r="T60" s="13" t="s">
        <v>533</v>
      </c>
      <c r="V60" s="12" t="s">
        <v>90</v>
      </c>
      <c r="W60" s="13" t="s">
        <v>533</v>
      </c>
      <c r="Y60" s="13" t="s">
        <v>533</v>
      </c>
      <c r="AE60" s="13">
        <v>0.311</v>
      </c>
      <c r="AG60" s="13">
        <v>0.311</v>
      </c>
      <c r="AI60" s="13" t="s">
        <v>533</v>
      </c>
      <c r="AK60" s="13" t="s">
        <v>533</v>
      </c>
      <c r="AM60" s="13" t="s">
        <v>496</v>
      </c>
      <c r="AN60" s="13" t="s">
        <v>533</v>
      </c>
      <c r="AP60" s="13" t="s">
        <v>533</v>
      </c>
      <c r="AV60" s="13">
        <v>0.68900000000000006</v>
      </c>
      <c r="AX60" s="13">
        <v>0.68900000000000006</v>
      </c>
      <c r="AZ60" s="13" t="s">
        <v>533</v>
      </c>
      <c r="BB60" s="13" t="s">
        <v>533</v>
      </c>
    </row>
    <row r="61" spans="1:54">
      <c r="A61" s="53">
        <v>58</v>
      </c>
      <c r="B61" s="15" t="s">
        <v>532</v>
      </c>
      <c r="C61" s="40" t="s">
        <v>601</v>
      </c>
      <c r="D61" s="12" t="s">
        <v>5</v>
      </c>
      <c r="E61" s="13" t="s">
        <v>533</v>
      </c>
      <c r="F61" s="13" t="s">
        <v>1198</v>
      </c>
      <c r="G61" s="13">
        <v>145</v>
      </c>
      <c r="H61" s="13">
        <v>145</v>
      </c>
      <c r="L61" s="40" t="s">
        <v>533</v>
      </c>
      <c r="M61" s="12" t="s">
        <v>419</v>
      </c>
      <c r="N61" s="13">
        <v>29500</v>
      </c>
      <c r="P61" s="13">
        <v>31860.000000000004</v>
      </c>
      <c r="R61" s="13">
        <v>1.08</v>
      </c>
      <c r="T61" s="13" t="s">
        <v>533</v>
      </c>
      <c r="V61" s="12" t="s">
        <v>90</v>
      </c>
      <c r="W61" s="13" t="s">
        <v>533</v>
      </c>
      <c r="Y61" s="13" t="s">
        <v>533</v>
      </c>
      <c r="AE61" s="13">
        <v>0.311</v>
      </c>
      <c r="AG61" s="13">
        <v>0.311</v>
      </c>
      <c r="AI61" s="13" t="s">
        <v>533</v>
      </c>
      <c r="AK61" s="13" t="s">
        <v>533</v>
      </c>
      <c r="AM61" s="13" t="s">
        <v>496</v>
      </c>
      <c r="AN61" s="13" t="s">
        <v>533</v>
      </c>
      <c r="AP61" s="13" t="s">
        <v>533</v>
      </c>
      <c r="AV61" s="13">
        <v>0.68900000000000006</v>
      </c>
      <c r="AX61" s="13">
        <v>0.68900000000000006</v>
      </c>
      <c r="AZ61" s="13" t="s">
        <v>533</v>
      </c>
      <c r="BB61" s="13" t="s">
        <v>533</v>
      </c>
    </row>
    <row r="62" spans="1:54">
      <c r="A62" s="53">
        <v>59</v>
      </c>
      <c r="B62" s="15" t="s">
        <v>532</v>
      </c>
      <c r="C62" s="40" t="s">
        <v>601</v>
      </c>
      <c r="D62" s="12" t="s">
        <v>5</v>
      </c>
      <c r="E62" s="13" t="s">
        <v>533</v>
      </c>
      <c r="F62" s="13" t="s">
        <v>1198</v>
      </c>
      <c r="G62" s="13">
        <v>150</v>
      </c>
      <c r="H62" s="13">
        <v>150</v>
      </c>
      <c r="L62" s="40" t="s">
        <v>533</v>
      </c>
      <c r="M62" s="12" t="s">
        <v>419</v>
      </c>
      <c r="N62" s="13">
        <v>29500</v>
      </c>
      <c r="P62" s="13">
        <v>31860.000000000004</v>
      </c>
      <c r="R62" s="13">
        <v>1.08</v>
      </c>
      <c r="T62" s="13" t="s">
        <v>533</v>
      </c>
      <c r="V62" s="12" t="s">
        <v>90</v>
      </c>
      <c r="W62" s="13" t="s">
        <v>533</v>
      </c>
      <c r="Y62" s="13" t="s">
        <v>533</v>
      </c>
      <c r="AE62" s="13">
        <v>0.311</v>
      </c>
      <c r="AG62" s="13">
        <v>0.311</v>
      </c>
      <c r="AI62" s="13" t="s">
        <v>533</v>
      </c>
      <c r="AK62" s="13" t="s">
        <v>533</v>
      </c>
      <c r="AM62" s="13" t="s">
        <v>496</v>
      </c>
      <c r="AN62" s="13" t="s">
        <v>533</v>
      </c>
      <c r="AP62" s="13" t="s">
        <v>533</v>
      </c>
      <c r="AV62" s="13">
        <v>0.68900000000000006</v>
      </c>
      <c r="AX62" s="13">
        <v>0.68900000000000006</v>
      </c>
      <c r="AZ62" s="13" t="s">
        <v>533</v>
      </c>
      <c r="BB62" s="13" t="s">
        <v>533</v>
      </c>
    </row>
    <row r="63" spans="1:54">
      <c r="A63" s="53">
        <v>60</v>
      </c>
      <c r="B63" s="15" t="s">
        <v>532</v>
      </c>
      <c r="C63" s="40" t="s">
        <v>601</v>
      </c>
      <c r="D63" s="12" t="s">
        <v>5</v>
      </c>
      <c r="E63" s="13" t="s">
        <v>533</v>
      </c>
      <c r="F63" s="13" t="s">
        <v>1198</v>
      </c>
      <c r="G63" s="13">
        <v>160</v>
      </c>
      <c r="H63" s="13">
        <v>160</v>
      </c>
      <c r="L63" s="40" t="s">
        <v>533</v>
      </c>
      <c r="M63" s="12" t="s">
        <v>419</v>
      </c>
      <c r="N63" s="13">
        <v>29500</v>
      </c>
      <c r="P63" s="13">
        <v>31860.000000000004</v>
      </c>
      <c r="R63" s="13">
        <v>1.08</v>
      </c>
      <c r="T63" s="13" t="s">
        <v>533</v>
      </c>
      <c r="V63" s="12" t="s">
        <v>90</v>
      </c>
      <c r="W63" s="13" t="s">
        <v>533</v>
      </c>
      <c r="Y63" s="13" t="s">
        <v>533</v>
      </c>
      <c r="AE63" s="13">
        <v>0.311</v>
      </c>
      <c r="AG63" s="13">
        <v>0.311</v>
      </c>
      <c r="AI63" s="13" t="s">
        <v>533</v>
      </c>
      <c r="AK63" s="13" t="s">
        <v>533</v>
      </c>
      <c r="AM63" s="13" t="s">
        <v>496</v>
      </c>
      <c r="AN63" s="13" t="s">
        <v>533</v>
      </c>
      <c r="AP63" s="13" t="s">
        <v>533</v>
      </c>
      <c r="AV63" s="13">
        <v>0.68900000000000006</v>
      </c>
      <c r="AX63" s="13">
        <v>0.68900000000000006</v>
      </c>
      <c r="AZ63" s="13" t="s">
        <v>533</v>
      </c>
      <c r="BB63" s="13" t="s">
        <v>533</v>
      </c>
    </row>
    <row r="64" spans="1:54" ht="31.2">
      <c r="A64" s="53">
        <v>61</v>
      </c>
      <c r="B64" s="15" t="s">
        <v>532</v>
      </c>
      <c r="C64" s="40" t="s">
        <v>601</v>
      </c>
      <c r="D64" s="12" t="s">
        <v>13</v>
      </c>
      <c r="E64" s="13" t="s">
        <v>533</v>
      </c>
      <c r="F64" s="13" t="s">
        <v>1198</v>
      </c>
      <c r="G64" s="13">
        <v>130</v>
      </c>
      <c r="H64" s="13">
        <v>130</v>
      </c>
      <c r="L64" s="40" t="s">
        <v>39</v>
      </c>
      <c r="M64" s="12" t="s">
        <v>419</v>
      </c>
      <c r="N64" s="13">
        <v>39400</v>
      </c>
      <c r="P64" s="13">
        <v>45310</v>
      </c>
      <c r="R64" s="13">
        <v>1.1499999999999999</v>
      </c>
      <c r="T64" s="13" t="s">
        <v>533</v>
      </c>
      <c r="V64" s="12" t="s">
        <v>90</v>
      </c>
      <c r="W64" s="13" t="s">
        <v>533</v>
      </c>
      <c r="Y64" s="13" t="s">
        <v>533</v>
      </c>
      <c r="AE64" s="13">
        <v>0.66400000000000003</v>
      </c>
      <c r="AG64" s="13">
        <v>0.66400000000000003</v>
      </c>
      <c r="AI64" s="13" t="s">
        <v>533</v>
      </c>
      <c r="AK64" s="13" t="s">
        <v>533</v>
      </c>
      <c r="AM64" s="13" t="s">
        <v>496</v>
      </c>
      <c r="AN64" s="13" t="s">
        <v>533</v>
      </c>
      <c r="AP64" s="13" t="s">
        <v>533</v>
      </c>
      <c r="AV64" s="13">
        <v>0.33599999999999997</v>
      </c>
      <c r="AX64" s="13">
        <v>0.33599999999999997</v>
      </c>
      <c r="AZ64" s="13" t="s">
        <v>533</v>
      </c>
      <c r="BB64" s="13" t="s">
        <v>533</v>
      </c>
    </row>
    <row r="65" spans="1:54">
      <c r="A65" s="53">
        <v>62</v>
      </c>
      <c r="B65" s="15" t="s">
        <v>532</v>
      </c>
      <c r="C65" s="40" t="s">
        <v>601</v>
      </c>
      <c r="D65" s="12" t="s">
        <v>13</v>
      </c>
      <c r="E65" s="13" t="s">
        <v>2</v>
      </c>
      <c r="F65" s="13" t="s">
        <v>1198</v>
      </c>
      <c r="G65" s="13">
        <v>145</v>
      </c>
      <c r="H65" s="13">
        <v>145</v>
      </c>
      <c r="L65" s="40" t="s">
        <v>37</v>
      </c>
      <c r="M65" s="12" t="s">
        <v>419</v>
      </c>
      <c r="N65" s="13">
        <v>39400</v>
      </c>
      <c r="P65" s="13">
        <v>45310</v>
      </c>
      <c r="R65" s="13">
        <v>1.1499999999999999</v>
      </c>
      <c r="T65" s="13" t="s">
        <v>533</v>
      </c>
      <c r="V65" s="12" t="s">
        <v>90</v>
      </c>
      <c r="W65" s="13" t="s">
        <v>533</v>
      </c>
      <c r="Y65" s="13" t="s">
        <v>533</v>
      </c>
      <c r="AE65" s="13">
        <v>0.66400000000000003</v>
      </c>
      <c r="AG65" s="13">
        <v>0.66400000000000003</v>
      </c>
      <c r="AI65" s="13" t="s">
        <v>533</v>
      </c>
      <c r="AK65" s="13" t="s">
        <v>533</v>
      </c>
      <c r="AM65" s="13" t="s">
        <v>496</v>
      </c>
      <c r="AN65" s="13" t="s">
        <v>533</v>
      </c>
      <c r="AP65" s="13" t="s">
        <v>533</v>
      </c>
      <c r="AV65" s="13">
        <v>0.33599999999999997</v>
      </c>
      <c r="AX65" s="13">
        <v>0.33599999999999997</v>
      </c>
      <c r="AZ65" s="13" t="s">
        <v>533</v>
      </c>
      <c r="BB65" s="13" t="s">
        <v>533</v>
      </c>
    </row>
    <row r="66" spans="1:54" ht="62.4">
      <c r="A66" s="53">
        <v>63</v>
      </c>
      <c r="B66" s="15" t="s">
        <v>532</v>
      </c>
      <c r="C66" s="40" t="s">
        <v>601</v>
      </c>
      <c r="D66" s="12" t="s">
        <v>2</v>
      </c>
      <c r="E66" s="13" t="s">
        <v>533</v>
      </c>
      <c r="F66" s="13" t="s">
        <v>1198</v>
      </c>
      <c r="G66" s="13">
        <v>190</v>
      </c>
      <c r="H66" s="13">
        <v>190</v>
      </c>
      <c r="L66" s="40" t="s">
        <v>240</v>
      </c>
      <c r="M66" s="12" t="s">
        <v>419</v>
      </c>
      <c r="N66" s="13">
        <v>39400</v>
      </c>
      <c r="P66" s="13">
        <v>45310</v>
      </c>
      <c r="R66" s="13">
        <v>1.1499999999999999</v>
      </c>
      <c r="T66" s="13" t="s">
        <v>533</v>
      </c>
      <c r="V66" s="12" t="s">
        <v>90</v>
      </c>
      <c r="W66" s="13" t="s">
        <v>533</v>
      </c>
      <c r="Y66" s="13" t="s">
        <v>533</v>
      </c>
      <c r="AE66" s="13">
        <v>0.66400000000000003</v>
      </c>
      <c r="AG66" s="13">
        <v>0.66400000000000003</v>
      </c>
      <c r="AI66" s="13" t="s">
        <v>533</v>
      </c>
      <c r="AK66" s="13" t="s">
        <v>533</v>
      </c>
      <c r="AM66" s="13" t="s">
        <v>496</v>
      </c>
      <c r="AN66" s="13" t="s">
        <v>533</v>
      </c>
      <c r="AP66" s="13" t="s">
        <v>533</v>
      </c>
      <c r="AV66" s="13">
        <v>0.33599999999999997</v>
      </c>
      <c r="AX66" s="13">
        <v>0.33599999999999997</v>
      </c>
      <c r="AZ66" s="13" t="s">
        <v>533</v>
      </c>
      <c r="BB66" s="13" t="s">
        <v>533</v>
      </c>
    </row>
    <row r="67" spans="1:54">
      <c r="A67" s="53">
        <v>64</v>
      </c>
      <c r="B67" s="15" t="s">
        <v>532</v>
      </c>
      <c r="C67" s="40" t="s">
        <v>601</v>
      </c>
      <c r="D67" s="12" t="s">
        <v>2</v>
      </c>
      <c r="E67" s="13" t="s">
        <v>533</v>
      </c>
      <c r="F67" s="13" t="s">
        <v>1198</v>
      </c>
      <c r="G67" s="13">
        <v>200</v>
      </c>
      <c r="H67" s="13">
        <v>200</v>
      </c>
      <c r="L67" s="40" t="s">
        <v>533</v>
      </c>
      <c r="M67" s="12" t="s">
        <v>419</v>
      </c>
      <c r="N67" s="13">
        <v>39400</v>
      </c>
      <c r="P67" s="13">
        <v>45310</v>
      </c>
      <c r="R67" s="13">
        <v>1.1499999999999999</v>
      </c>
      <c r="T67" s="13" t="s">
        <v>533</v>
      </c>
      <c r="V67" s="12" t="s">
        <v>90</v>
      </c>
      <c r="W67" s="13" t="s">
        <v>533</v>
      </c>
      <c r="Y67" s="13" t="s">
        <v>533</v>
      </c>
      <c r="AE67" s="13">
        <v>0.66400000000000003</v>
      </c>
      <c r="AG67" s="13">
        <v>0.66400000000000003</v>
      </c>
      <c r="AI67" s="13" t="s">
        <v>533</v>
      </c>
      <c r="AK67" s="13" t="s">
        <v>533</v>
      </c>
      <c r="AM67" s="13" t="s">
        <v>496</v>
      </c>
      <c r="AN67" s="13" t="s">
        <v>533</v>
      </c>
      <c r="AP67" s="13" t="s">
        <v>533</v>
      </c>
      <c r="AV67" s="13">
        <v>0.33599999999999997</v>
      </c>
      <c r="AX67" s="13">
        <v>0.33599999999999997</v>
      </c>
      <c r="AZ67" s="13" t="s">
        <v>533</v>
      </c>
      <c r="BB67" s="13" t="s">
        <v>533</v>
      </c>
    </row>
    <row r="68" spans="1:54">
      <c r="A68" s="53">
        <v>65</v>
      </c>
      <c r="B68" s="15" t="s">
        <v>532</v>
      </c>
      <c r="C68" s="40" t="s">
        <v>601</v>
      </c>
      <c r="D68" s="12" t="s">
        <v>2</v>
      </c>
      <c r="E68" s="13" t="s">
        <v>533</v>
      </c>
      <c r="F68" s="13" t="s">
        <v>1198</v>
      </c>
      <c r="G68" s="13">
        <v>210</v>
      </c>
      <c r="H68" s="13">
        <v>210</v>
      </c>
      <c r="L68" s="40" t="s">
        <v>533</v>
      </c>
      <c r="M68" s="12" t="s">
        <v>419</v>
      </c>
      <c r="N68" s="13">
        <v>39400</v>
      </c>
      <c r="P68" s="13">
        <v>45310</v>
      </c>
      <c r="R68" s="13">
        <v>1.1499999999999999</v>
      </c>
      <c r="T68" s="13" t="s">
        <v>533</v>
      </c>
      <c r="V68" s="12" t="s">
        <v>90</v>
      </c>
      <c r="W68" s="13" t="s">
        <v>533</v>
      </c>
      <c r="Y68" s="13" t="s">
        <v>533</v>
      </c>
      <c r="AE68" s="13">
        <v>0.66400000000000003</v>
      </c>
      <c r="AG68" s="13">
        <v>0.66400000000000003</v>
      </c>
      <c r="AI68" s="13" t="s">
        <v>533</v>
      </c>
      <c r="AK68" s="13" t="s">
        <v>533</v>
      </c>
      <c r="AM68" s="13" t="s">
        <v>496</v>
      </c>
      <c r="AN68" s="13" t="s">
        <v>533</v>
      </c>
      <c r="AP68" s="13" t="s">
        <v>533</v>
      </c>
      <c r="AV68" s="13">
        <v>0.33599999999999997</v>
      </c>
      <c r="AX68" s="13">
        <v>0.33599999999999997</v>
      </c>
      <c r="AZ68" s="13" t="s">
        <v>533</v>
      </c>
      <c r="BB68" s="13" t="s">
        <v>533</v>
      </c>
    </row>
    <row r="69" spans="1:54">
      <c r="A69" s="53">
        <v>66</v>
      </c>
      <c r="B69" s="15" t="s">
        <v>532</v>
      </c>
      <c r="C69" s="40" t="s">
        <v>601</v>
      </c>
      <c r="D69" s="12" t="s">
        <v>2</v>
      </c>
      <c r="E69" s="13" t="s">
        <v>533</v>
      </c>
      <c r="F69" s="13" t="s">
        <v>1198</v>
      </c>
      <c r="G69" s="13">
        <v>220</v>
      </c>
      <c r="H69" s="13">
        <v>220</v>
      </c>
      <c r="L69" s="40" t="s">
        <v>533</v>
      </c>
      <c r="M69" s="12" t="s">
        <v>419</v>
      </c>
      <c r="N69" s="13">
        <v>39400</v>
      </c>
      <c r="P69" s="13">
        <v>45310</v>
      </c>
      <c r="R69" s="13">
        <v>1.1499999999999999</v>
      </c>
      <c r="T69" s="13" t="s">
        <v>533</v>
      </c>
      <c r="V69" s="12" t="s">
        <v>90</v>
      </c>
      <c r="W69" s="13" t="s">
        <v>533</v>
      </c>
      <c r="Y69" s="13" t="s">
        <v>533</v>
      </c>
      <c r="AE69" s="13">
        <v>0.66400000000000003</v>
      </c>
      <c r="AG69" s="13">
        <v>0.66400000000000003</v>
      </c>
      <c r="AI69" s="13" t="s">
        <v>533</v>
      </c>
      <c r="AK69" s="13" t="s">
        <v>533</v>
      </c>
      <c r="AM69" s="13" t="s">
        <v>496</v>
      </c>
      <c r="AN69" s="13" t="s">
        <v>533</v>
      </c>
      <c r="AP69" s="13" t="s">
        <v>533</v>
      </c>
      <c r="AV69" s="13">
        <v>0.33599999999999997</v>
      </c>
      <c r="AX69" s="13">
        <v>0.33599999999999997</v>
      </c>
      <c r="AZ69" s="13" t="s">
        <v>533</v>
      </c>
      <c r="BB69" s="13" t="s">
        <v>533</v>
      </c>
    </row>
    <row r="70" spans="1:54">
      <c r="A70" s="53">
        <v>67</v>
      </c>
      <c r="B70" s="15" t="s">
        <v>532</v>
      </c>
      <c r="C70" s="40" t="s">
        <v>601</v>
      </c>
      <c r="D70" s="12" t="s">
        <v>2</v>
      </c>
      <c r="E70" s="13" t="s">
        <v>533</v>
      </c>
      <c r="F70" s="13" t="s">
        <v>1198</v>
      </c>
      <c r="G70" s="13">
        <v>230</v>
      </c>
      <c r="H70" s="13">
        <v>230</v>
      </c>
      <c r="L70" s="40" t="s">
        <v>533</v>
      </c>
      <c r="M70" s="12" t="s">
        <v>419</v>
      </c>
      <c r="N70" s="13">
        <v>39400</v>
      </c>
      <c r="P70" s="13">
        <v>45310</v>
      </c>
      <c r="R70" s="13">
        <v>1.1499999999999999</v>
      </c>
      <c r="T70" s="13" t="s">
        <v>533</v>
      </c>
      <c r="V70" s="12" t="s">
        <v>90</v>
      </c>
      <c r="W70" s="13" t="s">
        <v>533</v>
      </c>
      <c r="Y70" s="13" t="s">
        <v>533</v>
      </c>
      <c r="AE70" s="13">
        <v>0.66400000000000003</v>
      </c>
      <c r="AG70" s="13">
        <v>0.66400000000000003</v>
      </c>
      <c r="AI70" s="13" t="s">
        <v>533</v>
      </c>
      <c r="AK70" s="13" t="s">
        <v>533</v>
      </c>
      <c r="AM70" s="13" t="s">
        <v>496</v>
      </c>
      <c r="AN70" s="13" t="s">
        <v>533</v>
      </c>
      <c r="AP70" s="13" t="s">
        <v>533</v>
      </c>
      <c r="AV70" s="13">
        <v>0.33599999999999997</v>
      </c>
      <c r="AX70" s="13">
        <v>0.33599999999999997</v>
      </c>
      <c r="AZ70" s="13" t="s">
        <v>533</v>
      </c>
      <c r="BB70" s="13" t="s">
        <v>533</v>
      </c>
    </row>
    <row r="71" spans="1:54">
      <c r="A71" s="53">
        <v>68</v>
      </c>
      <c r="B71" s="15" t="s">
        <v>532</v>
      </c>
      <c r="C71" s="40" t="s">
        <v>601</v>
      </c>
      <c r="D71" s="12" t="s">
        <v>2</v>
      </c>
      <c r="E71" s="13" t="s">
        <v>533</v>
      </c>
      <c r="F71" s="13" t="s">
        <v>1198</v>
      </c>
      <c r="G71" s="13">
        <v>240</v>
      </c>
      <c r="H71" s="13">
        <v>240</v>
      </c>
      <c r="L71" s="40" t="s">
        <v>533</v>
      </c>
      <c r="M71" s="12" t="s">
        <v>419</v>
      </c>
      <c r="N71" s="13">
        <v>39400</v>
      </c>
      <c r="P71" s="13">
        <v>45310</v>
      </c>
      <c r="R71" s="13">
        <v>1.1499999999999999</v>
      </c>
      <c r="T71" s="13" t="s">
        <v>533</v>
      </c>
      <c r="V71" s="12" t="s">
        <v>90</v>
      </c>
      <c r="W71" s="13" t="s">
        <v>533</v>
      </c>
      <c r="Y71" s="13" t="s">
        <v>533</v>
      </c>
      <c r="AE71" s="13">
        <v>0.66400000000000003</v>
      </c>
      <c r="AG71" s="13">
        <v>0.66400000000000003</v>
      </c>
      <c r="AI71" s="13" t="s">
        <v>533</v>
      </c>
      <c r="AK71" s="13" t="s">
        <v>533</v>
      </c>
      <c r="AM71" s="13" t="s">
        <v>496</v>
      </c>
      <c r="AN71" s="13" t="s">
        <v>533</v>
      </c>
      <c r="AP71" s="13" t="s">
        <v>533</v>
      </c>
      <c r="AV71" s="13">
        <v>0.33599999999999997</v>
      </c>
      <c r="AX71" s="13">
        <v>0.33599999999999997</v>
      </c>
      <c r="AZ71" s="13" t="s">
        <v>533</v>
      </c>
      <c r="BB71" s="13" t="s">
        <v>533</v>
      </c>
    </row>
    <row r="72" spans="1:54">
      <c r="A72" s="53">
        <v>69</v>
      </c>
      <c r="B72" s="15" t="s">
        <v>532</v>
      </c>
      <c r="C72" s="40" t="s">
        <v>601</v>
      </c>
      <c r="D72" s="12" t="s">
        <v>2</v>
      </c>
      <c r="E72" s="13" t="s">
        <v>5</v>
      </c>
      <c r="F72" s="13" t="s">
        <v>1198</v>
      </c>
      <c r="G72" s="13">
        <v>245</v>
      </c>
      <c r="H72" s="13">
        <v>245</v>
      </c>
      <c r="L72" s="40" t="s">
        <v>34</v>
      </c>
      <c r="M72" s="12" t="s">
        <v>419</v>
      </c>
      <c r="N72" s="13">
        <v>39400</v>
      </c>
      <c r="P72" s="13">
        <v>45310</v>
      </c>
      <c r="R72" s="13">
        <v>1.1499999999999999</v>
      </c>
      <c r="T72" s="13" t="s">
        <v>533</v>
      </c>
      <c r="V72" s="12" t="s">
        <v>90</v>
      </c>
      <c r="W72" s="13" t="s">
        <v>533</v>
      </c>
      <c r="Y72" s="13" t="s">
        <v>533</v>
      </c>
      <c r="AE72" s="13">
        <v>0.66400000000000003</v>
      </c>
      <c r="AG72" s="13">
        <v>0.66400000000000003</v>
      </c>
      <c r="AI72" s="13" t="s">
        <v>533</v>
      </c>
      <c r="AK72" s="13" t="s">
        <v>533</v>
      </c>
      <c r="AM72" s="13" t="s">
        <v>496</v>
      </c>
      <c r="AN72" s="13" t="s">
        <v>533</v>
      </c>
      <c r="AP72" s="13" t="s">
        <v>533</v>
      </c>
      <c r="AV72" s="13">
        <v>0.33599999999999997</v>
      </c>
      <c r="AX72" s="13">
        <v>0.33599999999999997</v>
      </c>
      <c r="AZ72" s="13" t="s">
        <v>533</v>
      </c>
      <c r="BB72" s="13" t="s">
        <v>533</v>
      </c>
    </row>
    <row r="73" spans="1:54">
      <c r="A73" s="53">
        <v>70</v>
      </c>
      <c r="B73" s="15" t="s">
        <v>532</v>
      </c>
      <c r="C73" s="40" t="s">
        <v>601</v>
      </c>
      <c r="D73" s="12" t="s">
        <v>5</v>
      </c>
      <c r="E73" s="13" t="s">
        <v>533</v>
      </c>
      <c r="F73" s="13" t="s">
        <v>1198</v>
      </c>
      <c r="G73" s="13">
        <v>250</v>
      </c>
      <c r="H73" s="13">
        <v>250</v>
      </c>
      <c r="L73" s="40" t="s">
        <v>533</v>
      </c>
      <c r="M73" s="12" t="s">
        <v>419</v>
      </c>
      <c r="N73" s="13">
        <v>39400</v>
      </c>
      <c r="P73" s="13">
        <v>45310</v>
      </c>
      <c r="R73" s="13">
        <v>1.1499999999999999</v>
      </c>
      <c r="T73" s="13" t="s">
        <v>533</v>
      </c>
      <c r="V73" s="12" t="s">
        <v>90</v>
      </c>
      <c r="W73" s="13" t="s">
        <v>533</v>
      </c>
      <c r="Y73" s="13" t="s">
        <v>533</v>
      </c>
      <c r="AE73" s="13">
        <v>0.66400000000000003</v>
      </c>
      <c r="AG73" s="13">
        <v>0.66400000000000003</v>
      </c>
      <c r="AI73" s="13" t="s">
        <v>533</v>
      </c>
      <c r="AK73" s="13" t="s">
        <v>533</v>
      </c>
      <c r="AM73" s="13" t="s">
        <v>496</v>
      </c>
      <c r="AN73" s="13" t="s">
        <v>533</v>
      </c>
      <c r="AP73" s="13" t="s">
        <v>533</v>
      </c>
      <c r="AV73" s="13">
        <v>0.33599999999999997</v>
      </c>
      <c r="AX73" s="13">
        <v>0.33599999999999997</v>
      </c>
      <c r="AZ73" s="13" t="s">
        <v>533</v>
      </c>
      <c r="BB73" s="13" t="s">
        <v>533</v>
      </c>
    </row>
    <row r="74" spans="1:54">
      <c r="A74" s="53">
        <v>71</v>
      </c>
      <c r="B74" s="15" t="s">
        <v>532</v>
      </c>
      <c r="C74" s="40" t="s">
        <v>601</v>
      </c>
      <c r="D74" s="12" t="s">
        <v>5</v>
      </c>
      <c r="E74" s="13" t="s">
        <v>533</v>
      </c>
      <c r="F74" s="13" t="s">
        <v>1198</v>
      </c>
      <c r="G74" s="13">
        <v>260</v>
      </c>
      <c r="H74" s="13">
        <v>260</v>
      </c>
      <c r="L74" s="40" t="s">
        <v>533</v>
      </c>
      <c r="M74" s="12" t="s">
        <v>419</v>
      </c>
      <c r="N74" s="13">
        <v>39400</v>
      </c>
      <c r="P74" s="13">
        <v>45310</v>
      </c>
      <c r="R74" s="13">
        <v>1.1499999999999999</v>
      </c>
      <c r="T74" s="13" t="s">
        <v>533</v>
      </c>
      <c r="V74" s="12" t="s">
        <v>90</v>
      </c>
      <c r="W74" s="13" t="s">
        <v>533</v>
      </c>
      <c r="Y74" s="13" t="s">
        <v>533</v>
      </c>
      <c r="AE74" s="13">
        <v>0.66400000000000003</v>
      </c>
      <c r="AG74" s="13">
        <v>0.66400000000000003</v>
      </c>
      <c r="AI74" s="13" t="s">
        <v>533</v>
      </c>
      <c r="AK74" s="13" t="s">
        <v>533</v>
      </c>
      <c r="AM74" s="13" t="s">
        <v>496</v>
      </c>
      <c r="AN74" s="13" t="s">
        <v>533</v>
      </c>
      <c r="AP74" s="13" t="s">
        <v>533</v>
      </c>
      <c r="AV74" s="13">
        <v>0.33599999999999997</v>
      </c>
      <c r="AX74" s="13">
        <v>0.33599999999999997</v>
      </c>
      <c r="AZ74" s="13" t="s">
        <v>533</v>
      </c>
      <c r="BB74" s="13" t="s">
        <v>533</v>
      </c>
    </row>
    <row r="75" spans="1:54">
      <c r="A75" s="53">
        <v>72</v>
      </c>
      <c r="B75" s="15" t="s">
        <v>532</v>
      </c>
      <c r="C75" s="40" t="s">
        <v>601</v>
      </c>
      <c r="D75" s="12" t="s">
        <v>5</v>
      </c>
      <c r="E75" s="13" t="s">
        <v>533</v>
      </c>
      <c r="F75" s="13" t="s">
        <v>1198</v>
      </c>
      <c r="G75" s="13">
        <v>265</v>
      </c>
      <c r="H75" s="13">
        <v>265</v>
      </c>
      <c r="L75" s="40" t="s">
        <v>533</v>
      </c>
      <c r="M75" s="12" t="s">
        <v>419</v>
      </c>
      <c r="N75" s="13">
        <v>39400</v>
      </c>
      <c r="P75" s="13">
        <v>45310</v>
      </c>
      <c r="R75" s="13">
        <v>1.1499999999999999</v>
      </c>
      <c r="T75" s="13" t="s">
        <v>533</v>
      </c>
      <c r="V75" s="12" t="s">
        <v>90</v>
      </c>
      <c r="W75" s="13" t="s">
        <v>533</v>
      </c>
      <c r="Y75" s="13" t="s">
        <v>533</v>
      </c>
      <c r="AE75" s="13">
        <v>0.66400000000000003</v>
      </c>
      <c r="AG75" s="13">
        <v>0.66400000000000003</v>
      </c>
      <c r="AI75" s="13" t="s">
        <v>533</v>
      </c>
      <c r="AK75" s="13" t="s">
        <v>533</v>
      </c>
      <c r="AM75" s="13" t="s">
        <v>496</v>
      </c>
      <c r="AN75" s="13" t="s">
        <v>533</v>
      </c>
      <c r="AP75" s="13" t="s">
        <v>533</v>
      </c>
      <c r="AV75" s="13">
        <v>0.33599999999999997</v>
      </c>
      <c r="AX75" s="13">
        <v>0.33599999999999997</v>
      </c>
      <c r="AZ75" s="13" t="s">
        <v>533</v>
      </c>
      <c r="BB75" s="13" t="s">
        <v>533</v>
      </c>
    </row>
    <row r="76" spans="1:54">
      <c r="A76" s="53">
        <v>73</v>
      </c>
      <c r="B76" s="15" t="s">
        <v>532</v>
      </c>
      <c r="C76" s="40" t="s">
        <v>601</v>
      </c>
      <c r="D76" s="12" t="s">
        <v>5</v>
      </c>
      <c r="E76" s="13" t="s">
        <v>533</v>
      </c>
      <c r="F76" s="13" t="s">
        <v>1198</v>
      </c>
      <c r="G76" s="13">
        <v>270</v>
      </c>
      <c r="H76" s="13">
        <v>270</v>
      </c>
      <c r="L76" s="40" t="s">
        <v>533</v>
      </c>
      <c r="M76" s="12" t="s">
        <v>419</v>
      </c>
      <c r="N76" s="13">
        <v>39400</v>
      </c>
      <c r="P76" s="13">
        <v>45310</v>
      </c>
      <c r="R76" s="13">
        <v>1.1499999999999999</v>
      </c>
      <c r="T76" s="13" t="s">
        <v>533</v>
      </c>
      <c r="V76" s="12" t="s">
        <v>90</v>
      </c>
      <c r="W76" s="13" t="s">
        <v>533</v>
      </c>
      <c r="Y76" s="13" t="s">
        <v>533</v>
      </c>
      <c r="AE76" s="13">
        <v>0.66400000000000003</v>
      </c>
      <c r="AG76" s="13">
        <v>0.66400000000000003</v>
      </c>
      <c r="AI76" s="13" t="s">
        <v>533</v>
      </c>
      <c r="AK76" s="13" t="s">
        <v>533</v>
      </c>
      <c r="AM76" s="13" t="s">
        <v>496</v>
      </c>
      <c r="AN76" s="13" t="s">
        <v>533</v>
      </c>
      <c r="AP76" s="13" t="s">
        <v>533</v>
      </c>
      <c r="AV76" s="13">
        <v>0.33599999999999997</v>
      </c>
      <c r="AX76" s="13">
        <v>0.33599999999999997</v>
      </c>
      <c r="AZ76" s="13" t="s">
        <v>533</v>
      </c>
      <c r="BB76" s="13" t="s">
        <v>533</v>
      </c>
    </row>
    <row r="77" spans="1:54" ht="46.8">
      <c r="A77" s="53">
        <v>74</v>
      </c>
      <c r="B77" s="15" t="s">
        <v>757</v>
      </c>
      <c r="C77" s="40" t="s">
        <v>602</v>
      </c>
      <c r="D77" s="12" t="s">
        <v>5</v>
      </c>
      <c r="E77" s="13" t="s">
        <v>533</v>
      </c>
      <c r="F77" s="13" t="s">
        <v>1199</v>
      </c>
      <c r="G77" s="13">
        <v>120</v>
      </c>
      <c r="I77" s="13">
        <v>120</v>
      </c>
      <c r="L77" s="40" t="s">
        <v>40</v>
      </c>
      <c r="M77" s="12" t="s">
        <v>634</v>
      </c>
      <c r="N77" s="13">
        <v>100800</v>
      </c>
      <c r="P77" s="13">
        <v>102816</v>
      </c>
      <c r="R77" s="13">
        <v>1.02</v>
      </c>
      <c r="T77" s="13" t="s">
        <v>533</v>
      </c>
      <c r="V77" s="12" t="s">
        <v>90</v>
      </c>
      <c r="W77" s="13" t="s">
        <v>533</v>
      </c>
      <c r="Y77" s="13" t="s">
        <v>533</v>
      </c>
      <c r="AE77" s="13">
        <v>0.17</v>
      </c>
      <c r="AG77" s="13">
        <v>0.17</v>
      </c>
      <c r="AI77" s="13" t="s">
        <v>533</v>
      </c>
      <c r="AK77" s="13" t="s">
        <v>533</v>
      </c>
      <c r="AM77" s="13" t="s">
        <v>23</v>
      </c>
      <c r="AN77" s="13" t="s">
        <v>533</v>
      </c>
      <c r="AP77" s="13" t="s">
        <v>533</v>
      </c>
      <c r="AV77" s="13">
        <v>0.83</v>
      </c>
      <c r="AX77" s="13">
        <v>0.83</v>
      </c>
      <c r="AZ77" s="13" t="s">
        <v>533</v>
      </c>
      <c r="BB77" s="13" t="s">
        <v>533</v>
      </c>
    </row>
    <row r="78" spans="1:54" ht="78">
      <c r="A78" s="53">
        <v>75</v>
      </c>
      <c r="B78" s="15" t="s">
        <v>757</v>
      </c>
      <c r="C78" s="40" t="s">
        <v>602</v>
      </c>
      <c r="D78" s="12" t="s">
        <v>5</v>
      </c>
      <c r="E78" s="13" t="s">
        <v>533</v>
      </c>
      <c r="F78" s="13" t="s">
        <v>1199</v>
      </c>
      <c r="G78" s="13">
        <v>120</v>
      </c>
      <c r="I78" s="13">
        <v>120</v>
      </c>
      <c r="L78" s="40" t="s">
        <v>241</v>
      </c>
      <c r="M78" s="12" t="s">
        <v>634</v>
      </c>
      <c r="N78" s="13">
        <v>75900</v>
      </c>
      <c r="P78" s="13">
        <v>81972</v>
      </c>
      <c r="R78" s="13">
        <v>1.08</v>
      </c>
      <c r="T78" s="13" t="s">
        <v>533</v>
      </c>
      <c r="V78" s="12" t="s">
        <v>90</v>
      </c>
      <c r="W78" s="13" t="s">
        <v>533</v>
      </c>
      <c r="Y78" s="13" t="s">
        <v>533</v>
      </c>
      <c r="AE78" s="13">
        <v>0.27</v>
      </c>
      <c r="AG78" s="13">
        <v>0.27</v>
      </c>
      <c r="AI78" s="13" t="s">
        <v>533</v>
      </c>
      <c r="AK78" s="13" t="s">
        <v>533</v>
      </c>
      <c r="AM78" s="13" t="s">
        <v>23</v>
      </c>
      <c r="AN78" s="13" t="s">
        <v>533</v>
      </c>
      <c r="AP78" s="13" t="s">
        <v>533</v>
      </c>
      <c r="AV78" s="13">
        <v>0.73</v>
      </c>
      <c r="AX78" s="13">
        <v>0.73</v>
      </c>
      <c r="AZ78" s="13" t="s">
        <v>533</v>
      </c>
      <c r="BB78" s="13" t="s">
        <v>533</v>
      </c>
    </row>
    <row r="79" spans="1:54" ht="46.8">
      <c r="A79" s="53">
        <v>76</v>
      </c>
      <c r="B79" s="15" t="s">
        <v>757</v>
      </c>
      <c r="C79" s="40" t="s">
        <v>602</v>
      </c>
      <c r="D79" s="12" t="s">
        <v>13</v>
      </c>
      <c r="E79" s="13" t="s">
        <v>533</v>
      </c>
      <c r="F79" s="13" t="s">
        <v>1199</v>
      </c>
      <c r="G79" s="13">
        <v>120</v>
      </c>
      <c r="I79" s="13">
        <v>120</v>
      </c>
      <c r="L79" s="40" t="s">
        <v>533</v>
      </c>
      <c r="M79" s="12" t="s">
        <v>634</v>
      </c>
      <c r="N79" s="13">
        <v>123000</v>
      </c>
      <c r="P79" s="13">
        <v>135300</v>
      </c>
      <c r="R79" s="13">
        <v>1.1000000000000001</v>
      </c>
      <c r="T79" s="13" t="s">
        <v>533</v>
      </c>
      <c r="V79" s="12" t="s">
        <v>90</v>
      </c>
      <c r="W79" s="13" t="s">
        <v>533</v>
      </c>
      <c r="Y79" s="13" t="s">
        <v>533</v>
      </c>
      <c r="AE79" s="13">
        <v>0.37</v>
      </c>
      <c r="AG79" s="13">
        <v>0.37</v>
      </c>
      <c r="AI79" s="13" t="s">
        <v>533</v>
      </c>
      <c r="AK79" s="13" t="s">
        <v>533</v>
      </c>
      <c r="AM79" s="13" t="s">
        <v>23</v>
      </c>
      <c r="AN79" s="13" t="s">
        <v>533</v>
      </c>
      <c r="AP79" s="13" t="s">
        <v>533</v>
      </c>
      <c r="AV79" s="13">
        <v>0.63</v>
      </c>
      <c r="AX79" s="13">
        <v>0.63</v>
      </c>
      <c r="AZ79" s="13" t="s">
        <v>533</v>
      </c>
      <c r="BB79" s="13" t="s">
        <v>533</v>
      </c>
    </row>
    <row r="80" spans="1:54" ht="46.8">
      <c r="A80" s="53">
        <v>77</v>
      </c>
      <c r="B80" s="15" t="s">
        <v>757</v>
      </c>
      <c r="C80" s="40" t="s">
        <v>602</v>
      </c>
      <c r="D80" s="12" t="s">
        <v>13</v>
      </c>
      <c r="E80" s="13" t="s">
        <v>533</v>
      </c>
      <c r="F80" s="13" t="s">
        <v>1199</v>
      </c>
      <c r="G80" s="13">
        <v>120</v>
      </c>
      <c r="I80" s="13">
        <v>120</v>
      </c>
      <c r="L80" s="40" t="s">
        <v>533</v>
      </c>
      <c r="M80" s="12" t="s">
        <v>634</v>
      </c>
      <c r="N80" s="13">
        <v>123000</v>
      </c>
      <c r="P80" s="13">
        <v>129150</v>
      </c>
      <c r="R80" s="13">
        <v>1.05</v>
      </c>
      <c r="T80" s="13" t="s">
        <v>533</v>
      </c>
      <c r="V80" s="12" t="s">
        <v>90</v>
      </c>
      <c r="W80" s="13" t="s">
        <v>533</v>
      </c>
      <c r="Y80" s="13" t="s">
        <v>533</v>
      </c>
      <c r="AE80" s="13">
        <v>0.47</v>
      </c>
      <c r="AG80" s="13">
        <v>0.47</v>
      </c>
      <c r="AI80" s="13" t="s">
        <v>533</v>
      </c>
      <c r="AK80" s="13" t="s">
        <v>533</v>
      </c>
      <c r="AM80" s="13" t="s">
        <v>23</v>
      </c>
      <c r="AN80" s="13" t="s">
        <v>533</v>
      </c>
      <c r="AP80" s="13" t="s">
        <v>533</v>
      </c>
      <c r="AV80" s="13">
        <v>0.53</v>
      </c>
      <c r="AX80" s="13">
        <v>0.53</v>
      </c>
      <c r="AZ80" s="13" t="s">
        <v>533</v>
      </c>
      <c r="BB80" s="13" t="s">
        <v>533</v>
      </c>
    </row>
    <row r="81" spans="1:54" ht="46.8">
      <c r="A81" s="53">
        <v>78</v>
      </c>
      <c r="B81" s="15" t="s">
        <v>757</v>
      </c>
      <c r="C81" s="40" t="s">
        <v>602</v>
      </c>
      <c r="D81" s="12" t="s">
        <v>13</v>
      </c>
      <c r="E81" s="13" t="s">
        <v>533</v>
      </c>
      <c r="F81" s="13" t="s">
        <v>1199</v>
      </c>
      <c r="G81" s="13">
        <v>120</v>
      </c>
      <c r="I81" s="13">
        <v>120</v>
      </c>
      <c r="L81" s="40" t="s">
        <v>533</v>
      </c>
      <c r="M81" s="12" t="s">
        <v>634</v>
      </c>
      <c r="N81" s="13">
        <v>98400</v>
      </c>
      <c r="P81" s="13">
        <v>101352</v>
      </c>
      <c r="R81" s="13">
        <v>1.03</v>
      </c>
      <c r="T81" s="13" t="s">
        <v>533</v>
      </c>
      <c r="V81" s="12" t="s">
        <v>90</v>
      </c>
      <c r="W81" s="13" t="s">
        <v>533</v>
      </c>
      <c r="Y81" s="13" t="s">
        <v>533</v>
      </c>
      <c r="AE81" s="13">
        <v>0.56999999999999995</v>
      </c>
      <c r="AG81" s="13">
        <v>0.56999999999999995</v>
      </c>
      <c r="AI81" s="13" t="s">
        <v>533</v>
      </c>
      <c r="AK81" s="13" t="s">
        <v>533</v>
      </c>
      <c r="AM81" s="13" t="s">
        <v>23</v>
      </c>
      <c r="AN81" s="13" t="s">
        <v>533</v>
      </c>
      <c r="AP81" s="13" t="s">
        <v>533</v>
      </c>
      <c r="AV81" s="13">
        <v>0.43000000000000005</v>
      </c>
      <c r="AX81" s="13">
        <v>0.43000000000000005</v>
      </c>
      <c r="AZ81" s="13" t="s">
        <v>533</v>
      </c>
      <c r="BB81" s="13" t="s">
        <v>533</v>
      </c>
    </row>
    <row r="82" spans="1:54" ht="46.8">
      <c r="A82" s="53">
        <v>79</v>
      </c>
      <c r="B82" s="15" t="s">
        <v>757</v>
      </c>
      <c r="C82" s="40" t="s">
        <v>602</v>
      </c>
      <c r="D82" s="12" t="s">
        <v>5</v>
      </c>
      <c r="E82" s="13" t="s">
        <v>533</v>
      </c>
      <c r="F82" s="13" t="s">
        <v>1199</v>
      </c>
      <c r="G82" s="13">
        <v>120</v>
      </c>
      <c r="I82" s="13">
        <v>120</v>
      </c>
      <c r="L82" s="40" t="s">
        <v>533</v>
      </c>
      <c r="M82" s="12" t="s">
        <v>634</v>
      </c>
      <c r="N82" s="13">
        <v>94000</v>
      </c>
      <c r="P82" s="13">
        <v>98700</v>
      </c>
      <c r="R82" s="13">
        <v>1.05</v>
      </c>
      <c r="T82" s="13" t="s">
        <v>533</v>
      </c>
      <c r="V82" s="12" t="s">
        <v>90</v>
      </c>
      <c r="W82" s="13" t="s">
        <v>533</v>
      </c>
      <c r="Y82" s="13" t="s">
        <v>533</v>
      </c>
      <c r="AE82" s="13">
        <v>0.67</v>
      </c>
      <c r="AG82" s="13">
        <v>0.67</v>
      </c>
      <c r="AI82" s="13" t="s">
        <v>533</v>
      </c>
      <c r="AK82" s="13" t="s">
        <v>533</v>
      </c>
      <c r="AM82" s="13" t="s">
        <v>23</v>
      </c>
      <c r="AN82" s="13" t="s">
        <v>533</v>
      </c>
      <c r="AP82" s="13" t="s">
        <v>533</v>
      </c>
      <c r="AV82" s="13">
        <v>0.32999999999999996</v>
      </c>
      <c r="AX82" s="13">
        <v>0.32999999999999996</v>
      </c>
      <c r="AZ82" s="13" t="s">
        <v>533</v>
      </c>
      <c r="BB82" s="13" t="s">
        <v>533</v>
      </c>
    </row>
    <row r="83" spans="1:54" ht="46.8">
      <c r="A83" s="53">
        <v>80</v>
      </c>
      <c r="B83" s="15" t="s">
        <v>757</v>
      </c>
      <c r="C83" s="40" t="s">
        <v>602</v>
      </c>
      <c r="D83" s="12" t="s">
        <v>5</v>
      </c>
      <c r="E83" s="13" t="s">
        <v>533</v>
      </c>
      <c r="F83" s="13" t="s">
        <v>1199</v>
      </c>
      <c r="G83" s="13">
        <v>120</v>
      </c>
      <c r="I83" s="13">
        <v>120</v>
      </c>
      <c r="L83" s="40" t="s">
        <v>533</v>
      </c>
      <c r="M83" s="12" t="s">
        <v>634</v>
      </c>
      <c r="N83" s="13">
        <v>110800</v>
      </c>
      <c r="P83" s="13">
        <v>113016</v>
      </c>
      <c r="R83" s="13">
        <v>1.02</v>
      </c>
      <c r="T83" s="13" t="s">
        <v>533</v>
      </c>
      <c r="V83" s="12" t="s">
        <v>90</v>
      </c>
      <c r="W83" s="13" t="s">
        <v>533</v>
      </c>
      <c r="Y83" s="13" t="s">
        <v>533</v>
      </c>
      <c r="AE83" s="13">
        <v>0.77</v>
      </c>
      <c r="AG83" s="13">
        <v>0.77</v>
      </c>
      <c r="AI83" s="13" t="s">
        <v>533</v>
      </c>
      <c r="AK83" s="13" t="s">
        <v>533</v>
      </c>
      <c r="AM83" s="13" t="s">
        <v>23</v>
      </c>
      <c r="AN83" s="13" t="s">
        <v>533</v>
      </c>
      <c r="AP83" s="13" t="s">
        <v>533</v>
      </c>
      <c r="AV83" s="13">
        <v>0.22999999999999998</v>
      </c>
      <c r="AX83" s="13">
        <v>0.22999999999999998</v>
      </c>
      <c r="AZ83" s="13" t="s">
        <v>533</v>
      </c>
      <c r="BB83" s="13" t="s">
        <v>533</v>
      </c>
    </row>
    <row r="84" spans="1:54" ht="46.8">
      <c r="A84" s="53">
        <v>81</v>
      </c>
      <c r="B84" s="15" t="s">
        <v>757</v>
      </c>
      <c r="C84" s="40" t="s">
        <v>602</v>
      </c>
      <c r="D84" s="12" t="s">
        <v>5</v>
      </c>
      <c r="E84" s="13" t="s">
        <v>533</v>
      </c>
      <c r="F84" s="13" t="s">
        <v>1199</v>
      </c>
      <c r="G84" s="13">
        <v>120</v>
      </c>
      <c r="I84" s="13">
        <v>120</v>
      </c>
      <c r="L84" s="40" t="s">
        <v>533</v>
      </c>
      <c r="M84" s="12" t="s">
        <v>634</v>
      </c>
      <c r="N84" s="13">
        <v>100100</v>
      </c>
      <c r="P84" s="13">
        <v>104104</v>
      </c>
      <c r="R84" s="13">
        <v>1.04</v>
      </c>
      <c r="T84" s="13" t="s">
        <v>533</v>
      </c>
      <c r="V84" s="12" t="s">
        <v>90</v>
      </c>
      <c r="W84" s="13" t="s">
        <v>533</v>
      </c>
      <c r="Y84" s="13" t="s">
        <v>533</v>
      </c>
      <c r="AE84" s="13">
        <v>0.9</v>
      </c>
      <c r="AG84" s="13">
        <v>0.9</v>
      </c>
      <c r="AI84" s="13" t="s">
        <v>533</v>
      </c>
      <c r="AK84" s="13" t="s">
        <v>533</v>
      </c>
      <c r="AM84" s="13" t="s">
        <v>23</v>
      </c>
      <c r="AN84" s="13" t="s">
        <v>533</v>
      </c>
      <c r="AP84" s="13" t="s">
        <v>533</v>
      </c>
      <c r="AV84" s="13">
        <v>9.9999999999999978E-2</v>
      </c>
      <c r="AX84" s="13">
        <v>9.9999999999999978E-2</v>
      </c>
      <c r="AZ84" s="13" t="s">
        <v>533</v>
      </c>
      <c r="BB84" s="13" t="s">
        <v>533</v>
      </c>
    </row>
    <row r="85" spans="1:54" ht="46.8">
      <c r="A85" s="53">
        <v>82</v>
      </c>
      <c r="B85" s="15" t="s">
        <v>757</v>
      </c>
      <c r="C85" s="40" t="s">
        <v>602</v>
      </c>
      <c r="D85" s="12" t="s">
        <v>5</v>
      </c>
      <c r="E85" s="13" t="s">
        <v>533</v>
      </c>
      <c r="F85" s="13" t="s">
        <v>1199</v>
      </c>
      <c r="G85" s="13">
        <v>120</v>
      </c>
      <c r="I85" s="13">
        <v>120</v>
      </c>
      <c r="L85" s="40" t="s">
        <v>533</v>
      </c>
      <c r="M85" s="12" t="s">
        <v>634</v>
      </c>
      <c r="N85" s="13">
        <v>71800</v>
      </c>
      <c r="P85" s="13">
        <v>76108</v>
      </c>
      <c r="R85" s="13">
        <v>1.06</v>
      </c>
      <c r="T85" s="13" t="s">
        <v>533</v>
      </c>
      <c r="V85" s="12" t="s">
        <v>90</v>
      </c>
      <c r="W85" s="13" t="s">
        <v>533</v>
      </c>
      <c r="Y85" s="13" t="s">
        <v>533</v>
      </c>
      <c r="AE85" s="13">
        <v>0.68</v>
      </c>
      <c r="AG85" s="13">
        <v>0.68</v>
      </c>
      <c r="AI85" s="13" t="s">
        <v>533</v>
      </c>
      <c r="AK85" s="13" t="s">
        <v>533</v>
      </c>
      <c r="AM85" s="13" t="s">
        <v>23</v>
      </c>
      <c r="AN85" s="13" t="s">
        <v>533</v>
      </c>
      <c r="AP85" s="13" t="s">
        <v>533</v>
      </c>
      <c r="AV85" s="13">
        <v>0.31999999999999995</v>
      </c>
      <c r="AX85" s="13">
        <v>0.31999999999999995</v>
      </c>
      <c r="AZ85" s="13" t="s">
        <v>533</v>
      </c>
      <c r="BB85" s="13" t="s">
        <v>533</v>
      </c>
    </row>
    <row r="86" spans="1:54" ht="46.8">
      <c r="A86" s="53">
        <v>83</v>
      </c>
      <c r="B86" s="15" t="s">
        <v>757</v>
      </c>
      <c r="C86" s="40" t="s">
        <v>602</v>
      </c>
      <c r="D86" s="12" t="s">
        <v>5</v>
      </c>
      <c r="E86" s="13" t="s">
        <v>533</v>
      </c>
      <c r="F86" s="13" t="s">
        <v>1199</v>
      </c>
      <c r="G86" s="13">
        <v>120</v>
      </c>
      <c r="I86" s="13">
        <v>120</v>
      </c>
      <c r="L86" s="40" t="s">
        <v>533</v>
      </c>
      <c r="M86" s="12" t="s">
        <v>634</v>
      </c>
      <c r="N86" s="13">
        <v>94000</v>
      </c>
      <c r="P86" s="13">
        <v>98700</v>
      </c>
      <c r="R86" s="13">
        <v>1.05</v>
      </c>
      <c r="T86" s="13" t="s">
        <v>533</v>
      </c>
      <c r="V86" s="12" t="s">
        <v>90</v>
      </c>
      <c r="W86" s="13" t="s">
        <v>533</v>
      </c>
      <c r="Y86" s="13" t="s">
        <v>533</v>
      </c>
      <c r="AE86" s="13">
        <v>0.67</v>
      </c>
      <c r="AG86" s="13">
        <v>0.67</v>
      </c>
      <c r="AI86" s="13" t="s">
        <v>533</v>
      </c>
      <c r="AK86" s="13" t="s">
        <v>533</v>
      </c>
      <c r="AM86" s="13" t="s">
        <v>23</v>
      </c>
      <c r="AN86" s="13" t="s">
        <v>533</v>
      </c>
      <c r="AP86" s="13" t="s">
        <v>533</v>
      </c>
      <c r="AV86" s="13">
        <v>0.32999999999999996</v>
      </c>
      <c r="AX86" s="13">
        <v>0.32999999999999996</v>
      </c>
      <c r="AZ86" s="13" t="s">
        <v>533</v>
      </c>
      <c r="BB86" s="13" t="s">
        <v>533</v>
      </c>
    </row>
    <row r="87" spans="1:54" ht="46.8">
      <c r="A87" s="53">
        <v>84</v>
      </c>
      <c r="B87" s="15" t="s">
        <v>757</v>
      </c>
      <c r="C87" s="40" t="s">
        <v>602</v>
      </c>
      <c r="D87" s="12" t="s">
        <v>13</v>
      </c>
      <c r="E87" s="13" t="s">
        <v>533</v>
      </c>
      <c r="F87" s="13" t="s">
        <v>1199</v>
      </c>
      <c r="G87" s="13">
        <v>120</v>
      </c>
      <c r="I87" s="13">
        <v>120</v>
      </c>
      <c r="L87" s="40" t="s">
        <v>533</v>
      </c>
      <c r="M87" s="12" t="s">
        <v>634</v>
      </c>
      <c r="N87" s="13">
        <v>130000</v>
      </c>
      <c r="P87" s="13">
        <v>137800</v>
      </c>
      <c r="R87" s="13">
        <v>1.06</v>
      </c>
      <c r="T87" s="13" t="s">
        <v>533</v>
      </c>
      <c r="V87" s="12" t="s">
        <v>90</v>
      </c>
      <c r="W87" s="13" t="s">
        <v>533</v>
      </c>
      <c r="Y87" s="13" t="s">
        <v>533</v>
      </c>
      <c r="AE87" s="13">
        <v>0.7</v>
      </c>
      <c r="AG87" s="13">
        <v>0.7</v>
      </c>
      <c r="AI87" s="13" t="s">
        <v>533</v>
      </c>
      <c r="AK87" s="13" t="s">
        <v>533</v>
      </c>
      <c r="AM87" s="13" t="s">
        <v>23</v>
      </c>
      <c r="AN87" s="13" t="s">
        <v>533</v>
      </c>
      <c r="AP87" s="13" t="s">
        <v>533</v>
      </c>
      <c r="AV87" s="13">
        <v>0.30000000000000004</v>
      </c>
      <c r="AX87" s="13">
        <v>0.30000000000000004</v>
      </c>
      <c r="AZ87" s="13" t="s">
        <v>533</v>
      </c>
      <c r="BB87" s="13" t="s">
        <v>533</v>
      </c>
    </row>
    <row r="88" spans="1:54" ht="46.8">
      <c r="A88" s="53">
        <v>85</v>
      </c>
      <c r="B88" s="15" t="s">
        <v>757</v>
      </c>
      <c r="C88" s="40" t="s">
        <v>602</v>
      </c>
      <c r="D88" s="12" t="s">
        <v>13</v>
      </c>
      <c r="E88" s="13" t="s">
        <v>533</v>
      </c>
      <c r="F88" s="13" t="s">
        <v>1199</v>
      </c>
      <c r="G88" s="13">
        <v>120</v>
      </c>
      <c r="I88" s="13">
        <v>120</v>
      </c>
      <c r="L88" s="40" t="s">
        <v>533</v>
      </c>
      <c r="M88" s="12" t="s">
        <v>634</v>
      </c>
      <c r="N88" s="13">
        <v>270000</v>
      </c>
      <c r="P88" s="13">
        <v>286200</v>
      </c>
      <c r="R88" s="13">
        <v>1.06</v>
      </c>
      <c r="T88" s="13" t="s">
        <v>533</v>
      </c>
      <c r="V88" s="12" t="s">
        <v>90</v>
      </c>
      <c r="W88" s="13" t="s">
        <v>533</v>
      </c>
      <c r="Y88" s="13" t="s">
        <v>533</v>
      </c>
      <c r="AE88" s="13">
        <v>0.7</v>
      </c>
      <c r="AG88" s="13">
        <v>0.7</v>
      </c>
      <c r="AI88" s="13" t="s">
        <v>533</v>
      </c>
      <c r="AK88" s="13" t="s">
        <v>533</v>
      </c>
      <c r="AM88" s="13" t="s">
        <v>23</v>
      </c>
      <c r="AN88" s="13" t="s">
        <v>533</v>
      </c>
      <c r="AP88" s="13" t="s">
        <v>533</v>
      </c>
      <c r="AV88" s="13">
        <v>0.30000000000000004</v>
      </c>
      <c r="AX88" s="13">
        <v>0.30000000000000004</v>
      </c>
      <c r="AZ88" s="13" t="s">
        <v>533</v>
      </c>
      <c r="BB88" s="13" t="s">
        <v>533</v>
      </c>
    </row>
    <row r="89" spans="1:54" ht="46.8">
      <c r="A89" s="53">
        <v>86</v>
      </c>
      <c r="B89" s="15" t="s">
        <v>757</v>
      </c>
      <c r="C89" s="40" t="s">
        <v>602</v>
      </c>
      <c r="D89" s="12" t="s">
        <v>13</v>
      </c>
      <c r="E89" s="13" t="s">
        <v>533</v>
      </c>
      <c r="F89" s="13" t="s">
        <v>1199</v>
      </c>
      <c r="G89" s="13">
        <v>120</v>
      </c>
      <c r="I89" s="13">
        <v>120</v>
      </c>
      <c r="L89" s="40" t="s">
        <v>533</v>
      </c>
      <c r="M89" s="12" t="s">
        <v>634</v>
      </c>
      <c r="N89" s="13">
        <v>315000</v>
      </c>
      <c r="P89" s="13">
        <v>340200</v>
      </c>
      <c r="R89" s="13">
        <v>1.08</v>
      </c>
      <c r="T89" s="13" t="s">
        <v>533</v>
      </c>
      <c r="V89" s="12" t="s">
        <v>90</v>
      </c>
      <c r="W89" s="13" t="s">
        <v>533</v>
      </c>
      <c r="Y89" s="13" t="s">
        <v>533</v>
      </c>
      <c r="AE89" s="13">
        <v>0.7</v>
      </c>
      <c r="AG89" s="13">
        <v>0.7</v>
      </c>
      <c r="AI89" s="13" t="s">
        <v>533</v>
      </c>
      <c r="AK89" s="13" t="s">
        <v>533</v>
      </c>
      <c r="AM89" s="13" t="s">
        <v>23</v>
      </c>
      <c r="AN89" s="13" t="s">
        <v>533</v>
      </c>
      <c r="AP89" s="13" t="s">
        <v>533</v>
      </c>
      <c r="AV89" s="13">
        <v>0.30000000000000004</v>
      </c>
      <c r="AX89" s="13">
        <v>0.30000000000000004</v>
      </c>
      <c r="AZ89" s="13" t="s">
        <v>533</v>
      </c>
      <c r="BB89" s="13" t="s">
        <v>533</v>
      </c>
    </row>
    <row r="90" spans="1:54" ht="46.8">
      <c r="A90" s="53">
        <v>87</v>
      </c>
      <c r="B90" s="15" t="s">
        <v>757</v>
      </c>
      <c r="C90" s="40" t="s">
        <v>602</v>
      </c>
      <c r="D90" s="12" t="s">
        <v>13</v>
      </c>
      <c r="E90" s="13" t="s">
        <v>533</v>
      </c>
      <c r="F90" s="13" t="s">
        <v>1199</v>
      </c>
      <c r="G90" s="13">
        <v>120</v>
      </c>
      <c r="I90" s="13">
        <v>120</v>
      </c>
      <c r="L90" s="40" t="s">
        <v>533</v>
      </c>
      <c r="M90" s="12" t="s">
        <v>634</v>
      </c>
      <c r="N90" s="13">
        <v>450000</v>
      </c>
      <c r="P90" s="13">
        <v>472500</v>
      </c>
      <c r="R90" s="13">
        <v>1.05</v>
      </c>
      <c r="T90" s="13" t="s">
        <v>533</v>
      </c>
      <c r="V90" s="12" t="s">
        <v>90</v>
      </c>
      <c r="W90" s="13" t="s">
        <v>533</v>
      </c>
      <c r="Y90" s="13" t="s">
        <v>533</v>
      </c>
      <c r="AE90" s="13">
        <v>0.67</v>
      </c>
      <c r="AG90" s="13">
        <v>0.67</v>
      </c>
      <c r="AI90" s="13" t="s">
        <v>533</v>
      </c>
      <c r="AK90" s="13" t="s">
        <v>533</v>
      </c>
      <c r="AM90" s="13" t="s">
        <v>23</v>
      </c>
      <c r="AN90" s="13" t="s">
        <v>533</v>
      </c>
      <c r="AP90" s="13" t="s">
        <v>533</v>
      </c>
      <c r="AV90" s="13">
        <v>0.32999999999999996</v>
      </c>
      <c r="AX90" s="13">
        <v>0.32999999999999996</v>
      </c>
      <c r="AZ90" s="13" t="s">
        <v>533</v>
      </c>
      <c r="BB90" s="13" t="s">
        <v>533</v>
      </c>
    </row>
    <row r="91" spans="1:54" ht="171.6">
      <c r="A91" s="53">
        <v>88</v>
      </c>
      <c r="B91" s="15" t="s">
        <v>614</v>
      </c>
      <c r="C91" s="40" t="s">
        <v>603</v>
      </c>
      <c r="D91" s="12" t="s">
        <v>13</v>
      </c>
      <c r="E91" s="13" t="s">
        <v>533</v>
      </c>
      <c r="F91" s="13" t="s">
        <v>1198</v>
      </c>
      <c r="G91" s="13">
        <v>60</v>
      </c>
      <c r="H91" s="13">
        <v>60</v>
      </c>
      <c r="L91" s="40" t="s">
        <v>534</v>
      </c>
      <c r="M91" s="12" t="s">
        <v>635</v>
      </c>
      <c r="N91" s="13">
        <v>24300</v>
      </c>
      <c r="P91" s="13" t="s">
        <v>533</v>
      </c>
      <c r="R91" s="13" t="s">
        <v>533</v>
      </c>
      <c r="T91" s="13" t="s">
        <v>533</v>
      </c>
      <c r="V91" s="12" t="s">
        <v>28</v>
      </c>
      <c r="W91" s="13" t="s">
        <v>533</v>
      </c>
      <c r="Y91" s="13" t="s">
        <v>533</v>
      </c>
      <c r="AE91" s="13">
        <v>0.49</v>
      </c>
      <c r="AG91" s="13">
        <v>0.49</v>
      </c>
      <c r="AI91" s="13" t="s">
        <v>533</v>
      </c>
      <c r="AK91" s="13" t="s">
        <v>533</v>
      </c>
      <c r="AM91" s="13" t="s">
        <v>92</v>
      </c>
      <c r="AN91" s="13" t="s">
        <v>533</v>
      </c>
      <c r="AP91" s="13" t="s">
        <v>533</v>
      </c>
      <c r="AV91" s="13">
        <v>0.51</v>
      </c>
      <c r="AX91" s="13">
        <v>0.51</v>
      </c>
      <c r="AZ91" s="13" t="s">
        <v>533</v>
      </c>
      <c r="BB91" s="13" t="s">
        <v>533</v>
      </c>
    </row>
    <row r="92" spans="1:54" ht="46.8">
      <c r="A92" s="53">
        <v>89</v>
      </c>
      <c r="B92" s="15" t="s">
        <v>614</v>
      </c>
      <c r="C92" s="40" t="s">
        <v>603</v>
      </c>
      <c r="D92" s="12" t="s">
        <v>13</v>
      </c>
      <c r="E92" s="13" t="s">
        <v>533</v>
      </c>
      <c r="F92" s="13" t="s">
        <v>1198</v>
      </c>
      <c r="G92" s="13">
        <v>90</v>
      </c>
      <c r="H92" s="13">
        <v>90</v>
      </c>
      <c r="L92" s="40" t="s">
        <v>180</v>
      </c>
      <c r="M92" s="12" t="s">
        <v>635</v>
      </c>
      <c r="N92" s="13">
        <v>24300</v>
      </c>
      <c r="P92" s="13" t="s">
        <v>533</v>
      </c>
      <c r="R92" s="13" t="s">
        <v>533</v>
      </c>
      <c r="T92" s="13" t="s">
        <v>533</v>
      </c>
      <c r="V92" s="12" t="s">
        <v>28</v>
      </c>
      <c r="W92" s="13" t="s">
        <v>533</v>
      </c>
      <c r="Y92" s="13" t="s">
        <v>533</v>
      </c>
      <c r="AE92" s="13">
        <v>0.49</v>
      </c>
      <c r="AG92" s="13">
        <v>0.49</v>
      </c>
      <c r="AI92" s="13" t="s">
        <v>533</v>
      </c>
      <c r="AK92" s="13" t="s">
        <v>533</v>
      </c>
      <c r="AM92" s="13" t="s">
        <v>92</v>
      </c>
      <c r="AN92" s="13" t="s">
        <v>533</v>
      </c>
      <c r="AP92" s="13" t="s">
        <v>533</v>
      </c>
      <c r="AV92" s="13">
        <v>0.51</v>
      </c>
      <c r="AX92" s="13">
        <v>0.51</v>
      </c>
      <c r="AZ92" s="13" t="s">
        <v>533</v>
      </c>
      <c r="BB92" s="13" t="s">
        <v>533</v>
      </c>
    </row>
    <row r="93" spans="1:54" ht="31.2">
      <c r="A93" s="53">
        <v>90</v>
      </c>
      <c r="B93" s="15" t="s">
        <v>614</v>
      </c>
      <c r="C93" s="40" t="s">
        <v>603</v>
      </c>
      <c r="D93" s="12" t="s">
        <v>13</v>
      </c>
      <c r="E93" s="13" t="s">
        <v>533</v>
      </c>
      <c r="F93" s="13" t="s">
        <v>1198</v>
      </c>
      <c r="G93" s="13">
        <v>120</v>
      </c>
      <c r="H93" s="13">
        <v>120</v>
      </c>
      <c r="L93" s="40" t="s">
        <v>179</v>
      </c>
      <c r="M93" s="12" t="s">
        <v>635</v>
      </c>
      <c r="N93" s="13">
        <v>24300</v>
      </c>
      <c r="P93" s="13" t="s">
        <v>533</v>
      </c>
      <c r="R93" s="13" t="s">
        <v>533</v>
      </c>
      <c r="T93" s="13" t="s">
        <v>533</v>
      </c>
      <c r="V93" s="12" t="s">
        <v>28</v>
      </c>
      <c r="W93" s="13" t="s">
        <v>533</v>
      </c>
      <c r="Y93" s="13" t="s">
        <v>533</v>
      </c>
      <c r="AE93" s="13">
        <v>0.49</v>
      </c>
      <c r="AG93" s="13">
        <v>0.49</v>
      </c>
      <c r="AI93" s="13" t="s">
        <v>533</v>
      </c>
      <c r="AK93" s="13" t="s">
        <v>533</v>
      </c>
      <c r="AM93" s="13" t="s">
        <v>92</v>
      </c>
      <c r="AN93" s="13" t="s">
        <v>533</v>
      </c>
      <c r="AP93" s="13" t="s">
        <v>533</v>
      </c>
      <c r="AV93" s="13">
        <v>0.51</v>
      </c>
      <c r="AX93" s="13">
        <v>0.51</v>
      </c>
      <c r="AZ93" s="13" t="s">
        <v>533</v>
      </c>
      <c r="BB93" s="13" t="s">
        <v>533</v>
      </c>
    </row>
    <row r="94" spans="1:54">
      <c r="A94" s="53">
        <v>91</v>
      </c>
      <c r="B94" s="15" t="s">
        <v>614</v>
      </c>
      <c r="C94" s="40" t="s">
        <v>603</v>
      </c>
      <c r="D94" s="12" t="s">
        <v>13</v>
      </c>
      <c r="E94" s="13" t="s">
        <v>533</v>
      </c>
      <c r="F94" s="13" t="s">
        <v>1198</v>
      </c>
      <c r="G94" s="13">
        <v>160</v>
      </c>
      <c r="H94" s="13">
        <v>160</v>
      </c>
      <c r="L94" s="40" t="s">
        <v>533</v>
      </c>
      <c r="M94" s="12" t="s">
        <v>635</v>
      </c>
      <c r="N94" s="13">
        <v>24300</v>
      </c>
      <c r="P94" s="13" t="s">
        <v>533</v>
      </c>
      <c r="R94" s="13" t="s">
        <v>533</v>
      </c>
      <c r="T94" s="13" t="s">
        <v>533</v>
      </c>
      <c r="V94" s="12" t="s">
        <v>28</v>
      </c>
      <c r="W94" s="13" t="s">
        <v>533</v>
      </c>
      <c r="Y94" s="13" t="s">
        <v>533</v>
      </c>
      <c r="AE94" s="13">
        <v>0.49</v>
      </c>
      <c r="AG94" s="13">
        <v>0.49</v>
      </c>
      <c r="AI94" s="13" t="s">
        <v>533</v>
      </c>
      <c r="AK94" s="13" t="s">
        <v>533</v>
      </c>
      <c r="AM94" s="13" t="s">
        <v>92</v>
      </c>
      <c r="AN94" s="13" t="s">
        <v>533</v>
      </c>
      <c r="AP94" s="13" t="s">
        <v>533</v>
      </c>
      <c r="AV94" s="13">
        <v>0.51</v>
      </c>
      <c r="AX94" s="13">
        <v>0.51</v>
      </c>
      <c r="AZ94" s="13" t="s">
        <v>533</v>
      </c>
      <c r="BB94" s="13" t="s">
        <v>533</v>
      </c>
    </row>
    <row r="95" spans="1:54">
      <c r="A95" s="53">
        <v>92</v>
      </c>
      <c r="B95" s="15" t="s">
        <v>614</v>
      </c>
      <c r="C95" s="40" t="s">
        <v>603</v>
      </c>
      <c r="D95" s="12" t="s">
        <v>13</v>
      </c>
      <c r="E95" s="13" t="s">
        <v>533</v>
      </c>
      <c r="F95" s="13" t="s">
        <v>1198</v>
      </c>
      <c r="G95" s="13">
        <v>60</v>
      </c>
      <c r="H95" s="13">
        <v>60</v>
      </c>
      <c r="L95" s="40" t="s">
        <v>533</v>
      </c>
      <c r="M95" s="12" t="s">
        <v>635</v>
      </c>
      <c r="N95" s="13">
        <v>11500</v>
      </c>
      <c r="P95" s="13" t="s">
        <v>533</v>
      </c>
      <c r="R95" s="13" t="s">
        <v>533</v>
      </c>
      <c r="T95" s="13" t="s">
        <v>533</v>
      </c>
      <c r="V95" s="12" t="s">
        <v>28</v>
      </c>
      <c r="W95" s="13" t="s">
        <v>533</v>
      </c>
      <c r="Y95" s="13" t="s">
        <v>533</v>
      </c>
      <c r="AE95" s="13">
        <v>0.41</v>
      </c>
      <c r="AG95" s="13">
        <v>0.41</v>
      </c>
      <c r="AI95" s="13" t="s">
        <v>533</v>
      </c>
      <c r="AK95" s="13" t="s">
        <v>533</v>
      </c>
      <c r="AM95" s="13" t="s">
        <v>92</v>
      </c>
      <c r="AN95" s="13" t="s">
        <v>533</v>
      </c>
      <c r="AP95" s="13" t="s">
        <v>533</v>
      </c>
      <c r="AV95" s="13">
        <v>0.59000000000000008</v>
      </c>
      <c r="AX95" s="13">
        <v>0.59000000000000008</v>
      </c>
      <c r="AZ95" s="13" t="s">
        <v>533</v>
      </c>
      <c r="BB95" s="13" t="s">
        <v>533</v>
      </c>
    </row>
    <row r="96" spans="1:54">
      <c r="A96" s="53">
        <v>93</v>
      </c>
      <c r="B96" s="15" t="s">
        <v>614</v>
      </c>
      <c r="C96" s="40" t="s">
        <v>603</v>
      </c>
      <c r="D96" s="12" t="s">
        <v>13</v>
      </c>
      <c r="E96" s="13" t="s">
        <v>533</v>
      </c>
      <c r="F96" s="13" t="s">
        <v>1198</v>
      </c>
      <c r="G96" s="13">
        <v>90</v>
      </c>
      <c r="H96" s="13">
        <v>90</v>
      </c>
      <c r="L96" s="40" t="s">
        <v>533</v>
      </c>
      <c r="M96" s="12" t="s">
        <v>635</v>
      </c>
      <c r="N96" s="13">
        <v>11500</v>
      </c>
      <c r="P96" s="13" t="s">
        <v>533</v>
      </c>
      <c r="R96" s="13" t="s">
        <v>533</v>
      </c>
      <c r="T96" s="13" t="s">
        <v>533</v>
      </c>
      <c r="V96" s="12" t="s">
        <v>28</v>
      </c>
      <c r="W96" s="13" t="s">
        <v>533</v>
      </c>
      <c r="Y96" s="13" t="s">
        <v>533</v>
      </c>
      <c r="AE96" s="13">
        <v>0.41</v>
      </c>
      <c r="AG96" s="13">
        <v>0.41</v>
      </c>
      <c r="AI96" s="13" t="s">
        <v>533</v>
      </c>
      <c r="AK96" s="13" t="s">
        <v>533</v>
      </c>
      <c r="AM96" s="13" t="s">
        <v>92</v>
      </c>
      <c r="AN96" s="13" t="s">
        <v>533</v>
      </c>
      <c r="AP96" s="13" t="s">
        <v>533</v>
      </c>
      <c r="AV96" s="13">
        <v>0.59000000000000008</v>
      </c>
      <c r="AX96" s="13">
        <v>0.59000000000000008</v>
      </c>
      <c r="AZ96" s="13" t="s">
        <v>533</v>
      </c>
      <c r="BB96" s="13" t="s">
        <v>533</v>
      </c>
    </row>
    <row r="97" spans="1:54">
      <c r="A97" s="53">
        <v>94</v>
      </c>
      <c r="B97" s="15" t="s">
        <v>614</v>
      </c>
      <c r="C97" s="40" t="s">
        <v>603</v>
      </c>
      <c r="D97" s="12" t="s">
        <v>13</v>
      </c>
      <c r="E97" s="13" t="s">
        <v>533</v>
      </c>
      <c r="F97" s="13" t="s">
        <v>1198</v>
      </c>
      <c r="G97" s="13">
        <v>120</v>
      </c>
      <c r="H97" s="13">
        <v>120</v>
      </c>
      <c r="L97" s="40" t="s">
        <v>533</v>
      </c>
      <c r="M97" s="12" t="s">
        <v>635</v>
      </c>
      <c r="N97" s="13">
        <v>11500</v>
      </c>
      <c r="P97" s="13" t="s">
        <v>533</v>
      </c>
      <c r="R97" s="13" t="s">
        <v>533</v>
      </c>
      <c r="T97" s="13" t="s">
        <v>533</v>
      </c>
      <c r="V97" s="12" t="s">
        <v>28</v>
      </c>
      <c r="W97" s="13" t="s">
        <v>533</v>
      </c>
      <c r="Y97" s="13" t="s">
        <v>533</v>
      </c>
      <c r="AE97" s="13">
        <v>0.41</v>
      </c>
      <c r="AG97" s="13">
        <v>0.41</v>
      </c>
      <c r="AI97" s="13" t="s">
        <v>533</v>
      </c>
      <c r="AK97" s="13" t="s">
        <v>533</v>
      </c>
      <c r="AM97" s="13" t="s">
        <v>92</v>
      </c>
      <c r="AN97" s="13" t="s">
        <v>533</v>
      </c>
      <c r="AP97" s="13" t="s">
        <v>533</v>
      </c>
      <c r="AV97" s="13">
        <v>0.59000000000000008</v>
      </c>
      <c r="AX97" s="13">
        <v>0.59000000000000008</v>
      </c>
      <c r="AZ97" s="13" t="s">
        <v>533</v>
      </c>
      <c r="BB97" s="13" t="s">
        <v>533</v>
      </c>
    </row>
    <row r="98" spans="1:54">
      <c r="A98" s="53">
        <v>95</v>
      </c>
      <c r="B98" s="15" t="s">
        <v>614</v>
      </c>
      <c r="C98" s="40" t="s">
        <v>603</v>
      </c>
      <c r="D98" s="12" t="s">
        <v>13</v>
      </c>
      <c r="E98" s="13" t="s">
        <v>533</v>
      </c>
      <c r="F98" s="13" t="s">
        <v>1198</v>
      </c>
      <c r="G98" s="13">
        <v>160</v>
      </c>
      <c r="H98" s="13">
        <v>160</v>
      </c>
      <c r="L98" s="40" t="s">
        <v>533</v>
      </c>
      <c r="M98" s="12" t="s">
        <v>635</v>
      </c>
      <c r="N98" s="13">
        <v>11500</v>
      </c>
      <c r="P98" s="13" t="s">
        <v>533</v>
      </c>
      <c r="R98" s="13" t="s">
        <v>533</v>
      </c>
      <c r="T98" s="13" t="s">
        <v>533</v>
      </c>
      <c r="V98" s="12" t="s">
        <v>28</v>
      </c>
      <c r="W98" s="13" t="s">
        <v>533</v>
      </c>
      <c r="Y98" s="13" t="s">
        <v>533</v>
      </c>
      <c r="AE98" s="13">
        <v>0.41</v>
      </c>
      <c r="AG98" s="13">
        <v>0.41</v>
      </c>
      <c r="AI98" s="13" t="s">
        <v>533</v>
      </c>
      <c r="AK98" s="13" t="s">
        <v>533</v>
      </c>
      <c r="AM98" s="13" t="s">
        <v>92</v>
      </c>
      <c r="AN98" s="13" t="s">
        <v>533</v>
      </c>
      <c r="AP98" s="13" t="s">
        <v>533</v>
      </c>
      <c r="AV98" s="13">
        <v>0.59000000000000008</v>
      </c>
      <c r="AX98" s="13">
        <v>0.59000000000000008</v>
      </c>
      <c r="AZ98" s="13" t="s">
        <v>533</v>
      </c>
      <c r="BB98" s="13" t="s">
        <v>533</v>
      </c>
    </row>
    <row r="99" spans="1:54">
      <c r="A99" s="53">
        <v>96</v>
      </c>
      <c r="B99" s="15" t="s">
        <v>614</v>
      </c>
      <c r="C99" s="40" t="s">
        <v>603</v>
      </c>
      <c r="D99" s="12" t="s">
        <v>13</v>
      </c>
      <c r="E99" s="13" t="s">
        <v>533</v>
      </c>
      <c r="F99" s="13" t="s">
        <v>1198</v>
      </c>
      <c r="G99" s="13">
        <v>60</v>
      </c>
      <c r="H99" s="13">
        <v>60</v>
      </c>
      <c r="L99" s="40" t="s">
        <v>533</v>
      </c>
      <c r="M99" s="12" t="s">
        <v>635</v>
      </c>
      <c r="N99" s="13">
        <v>12500</v>
      </c>
      <c r="P99" s="13" t="s">
        <v>533</v>
      </c>
      <c r="R99" s="13" t="s">
        <v>533</v>
      </c>
      <c r="T99" s="13" t="s">
        <v>533</v>
      </c>
      <c r="V99" s="12" t="s">
        <v>28</v>
      </c>
      <c r="W99" s="13" t="s">
        <v>533</v>
      </c>
      <c r="Y99" s="13" t="s">
        <v>533</v>
      </c>
      <c r="AE99" s="13">
        <v>0.56999999999999995</v>
      </c>
      <c r="AG99" s="13">
        <v>0.56999999999999995</v>
      </c>
      <c r="AI99" s="13" t="s">
        <v>533</v>
      </c>
      <c r="AK99" s="13" t="s">
        <v>533</v>
      </c>
      <c r="AM99" s="13" t="s">
        <v>92</v>
      </c>
      <c r="AN99" s="13" t="s">
        <v>533</v>
      </c>
      <c r="AP99" s="13" t="s">
        <v>533</v>
      </c>
      <c r="AV99" s="13">
        <v>0.43000000000000005</v>
      </c>
      <c r="AX99" s="13">
        <v>0.43000000000000005</v>
      </c>
      <c r="AZ99" s="13" t="s">
        <v>533</v>
      </c>
      <c r="BB99" s="13" t="s">
        <v>533</v>
      </c>
    </row>
    <row r="100" spans="1:54">
      <c r="A100" s="53">
        <v>97</v>
      </c>
      <c r="B100" s="15" t="s">
        <v>614</v>
      </c>
      <c r="C100" s="40" t="s">
        <v>603</v>
      </c>
      <c r="D100" s="12" t="s">
        <v>13</v>
      </c>
      <c r="E100" s="13" t="s">
        <v>533</v>
      </c>
      <c r="F100" s="13" t="s">
        <v>1198</v>
      </c>
      <c r="G100" s="13">
        <v>100</v>
      </c>
      <c r="H100" s="13">
        <v>100</v>
      </c>
      <c r="L100" s="40" t="s">
        <v>533</v>
      </c>
      <c r="M100" s="12" t="s">
        <v>635</v>
      </c>
      <c r="N100" s="13">
        <v>12500</v>
      </c>
      <c r="P100" s="13" t="s">
        <v>533</v>
      </c>
      <c r="R100" s="13" t="s">
        <v>533</v>
      </c>
      <c r="T100" s="13" t="s">
        <v>533</v>
      </c>
      <c r="V100" s="12" t="s">
        <v>28</v>
      </c>
      <c r="W100" s="13" t="s">
        <v>533</v>
      </c>
      <c r="Y100" s="13" t="s">
        <v>533</v>
      </c>
      <c r="AE100" s="13">
        <v>0.56999999999999995</v>
      </c>
      <c r="AG100" s="13">
        <v>0.56999999999999995</v>
      </c>
      <c r="AI100" s="13" t="s">
        <v>533</v>
      </c>
      <c r="AK100" s="13" t="s">
        <v>533</v>
      </c>
      <c r="AM100" s="13" t="s">
        <v>92</v>
      </c>
      <c r="AN100" s="13" t="s">
        <v>533</v>
      </c>
      <c r="AP100" s="13" t="s">
        <v>533</v>
      </c>
      <c r="AV100" s="13">
        <v>0.43000000000000005</v>
      </c>
      <c r="AX100" s="13">
        <v>0.43000000000000005</v>
      </c>
      <c r="AZ100" s="13" t="s">
        <v>533</v>
      </c>
      <c r="BB100" s="13" t="s">
        <v>533</v>
      </c>
    </row>
    <row r="101" spans="1:54">
      <c r="A101" s="53">
        <v>98</v>
      </c>
      <c r="B101" s="15" t="s">
        <v>614</v>
      </c>
      <c r="C101" s="40" t="s">
        <v>603</v>
      </c>
      <c r="D101" s="12" t="s">
        <v>13</v>
      </c>
      <c r="E101" s="13" t="s">
        <v>533</v>
      </c>
      <c r="F101" s="13" t="s">
        <v>1198</v>
      </c>
      <c r="G101" s="13">
        <v>150</v>
      </c>
      <c r="H101" s="13">
        <v>150</v>
      </c>
      <c r="L101" s="40" t="s">
        <v>533</v>
      </c>
      <c r="M101" s="12" t="s">
        <v>635</v>
      </c>
      <c r="N101" s="13">
        <v>12500</v>
      </c>
      <c r="P101" s="13" t="s">
        <v>533</v>
      </c>
      <c r="R101" s="13" t="s">
        <v>533</v>
      </c>
      <c r="T101" s="13" t="s">
        <v>533</v>
      </c>
      <c r="V101" s="12" t="s">
        <v>28</v>
      </c>
      <c r="W101" s="13" t="s">
        <v>533</v>
      </c>
      <c r="Y101" s="13" t="s">
        <v>533</v>
      </c>
      <c r="AE101" s="13">
        <v>0.56999999999999995</v>
      </c>
      <c r="AG101" s="13">
        <v>0.56999999999999995</v>
      </c>
      <c r="AI101" s="13" t="s">
        <v>533</v>
      </c>
      <c r="AK101" s="13" t="s">
        <v>533</v>
      </c>
      <c r="AM101" s="13" t="s">
        <v>92</v>
      </c>
      <c r="AN101" s="13" t="s">
        <v>533</v>
      </c>
      <c r="AP101" s="13" t="s">
        <v>533</v>
      </c>
      <c r="AV101" s="13">
        <v>0.43000000000000005</v>
      </c>
      <c r="AX101" s="13">
        <v>0.43000000000000005</v>
      </c>
      <c r="AZ101" s="13" t="s">
        <v>533</v>
      </c>
      <c r="BB101" s="13" t="s">
        <v>533</v>
      </c>
    </row>
    <row r="102" spans="1:54">
      <c r="A102" s="53">
        <v>99</v>
      </c>
      <c r="B102" s="15" t="s">
        <v>614</v>
      </c>
      <c r="C102" s="40" t="s">
        <v>603</v>
      </c>
      <c r="D102" s="12" t="s">
        <v>13</v>
      </c>
      <c r="E102" s="13" t="s">
        <v>533</v>
      </c>
      <c r="F102" s="13" t="s">
        <v>1198</v>
      </c>
      <c r="G102" s="13">
        <v>200</v>
      </c>
      <c r="H102" s="13">
        <v>200</v>
      </c>
      <c r="L102" s="40" t="s">
        <v>533</v>
      </c>
      <c r="M102" s="12" t="s">
        <v>635</v>
      </c>
      <c r="N102" s="13">
        <v>12500</v>
      </c>
      <c r="P102" s="13" t="s">
        <v>533</v>
      </c>
      <c r="R102" s="13" t="s">
        <v>533</v>
      </c>
      <c r="T102" s="13" t="s">
        <v>533</v>
      </c>
      <c r="V102" s="12" t="s">
        <v>28</v>
      </c>
      <c r="W102" s="13" t="s">
        <v>533</v>
      </c>
      <c r="Y102" s="13" t="s">
        <v>533</v>
      </c>
      <c r="AE102" s="13">
        <v>0.56999999999999995</v>
      </c>
      <c r="AG102" s="13">
        <v>0.56999999999999995</v>
      </c>
      <c r="AI102" s="13" t="s">
        <v>533</v>
      </c>
      <c r="AK102" s="13" t="s">
        <v>533</v>
      </c>
      <c r="AM102" s="13" t="s">
        <v>92</v>
      </c>
      <c r="AN102" s="13" t="s">
        <v>533</v>
      </c>
      <c r="AP102" s="13" t="s">
        <v>533</v>
      </c>
      <c r="AV102" s="13">
        <v>0.43000000000000005</v>
      </c>
      <c r="AX102" s="13">
        <v>0.43000000000000005</v>
      </c>
      <c r="AZ102" s="13" t="s">
        <v>533</v>
      </c>
      <c r="BB102" s="13" t="s">
        <v>533</v>
      </c>
    </row>
    <row r="103" spans="1:54">
      <c r="A103" s="53">
        <v>100</v>
      </c>
      <c r="B103" s="15" t="s">
        <v>614</v>
      </c>
      <c r="C103" s="40" t="s">
        <v>603</v>
      </c>
      <c r="D103" s="12" t="s">
        <v>13</v>
      </c>
      <c r="E103" s="13" t="s">
        <v>533</v>
      </c>
      <c r="F103" s="13" t="s">
        <v>1198</v>
      </c>
      <c r="G103" s="13">
        <v>250</v>
      </c>
      <c r="H103" s="13">
        <v>250</v>
      </c>
      <c r="L103" s="40" t="s">
        <v>533</v>
      </c>
      <c r="M103" s="12" t="s">
        <v>635</v>
      </c>
      <c r="N103" s="13">
        <v>12500</v>
      </c>
      <c r="P103" s="13" t="s">
        <v>533</v>
      </c>
      <c r="R103" s="13" t="s">
        <v>533</v>
      </c>
      <c r="T103" s="13" t="s">
        <v>533</v>
      </c>
      <c r="V103" s="12" t="s">
        <v>28</v>
      </c>
      <c r="W103" s="13" t="s">
        <v>533</v>
      </c>
      <c r="Y103" s="13" t="s">
        <v>533</v>
      </c>
      <c r="AE103" s="13">
        <v>0.56999999999999995</v>
      </c>
      <c r="AG103" s="13">
        <v>0.56999999999999995</v>
      </c>
      <c r="AI103" s="13" t="s">
        <v>533</v>
      </c>
      <c r="AK103" s="13" t="s">
        <v>533</v>
      </c>
      <c r="AM103" s="13" t="s">
        <v>92</v>
      </c>
      <c r="AN103" s="13" t="s">
        <v>533</v>
      </c>
      <c r="AP103" s="13" t="s">
        <v>533</v>
      </c>
      <c r="AV103" s="13">
        <v>0.43000000000000005</v>
      </c>
      <c r="AX103" s="13">
        <v>0.43000000000000005</v>
      </c>
      <c r="AZ103" s="13" t="s">
        <v>533</v>
      </c>
      <c r="BB103" s="13" t="s">
        <v>533</v>
      </c>
    </row>
    <row r="104" spans="1:54">
      <c r="A104" s="53">
        <v>101</v>
      </c>
      <c r="B104" s="15" t="s">
        <v>614</v>
      </c>
      <c r="C104" s="40" t="s">
        <v>603</v>
      </c>
      <c r="D104" s="12" t="s">
        <v>13</v>
      </c>
      <c r="E104" s="13" t="s">
        <v>533</v>
      </c>
      <c r="F104" s="13" t="s">
        <v>1198</v>
      </c>
      <c r="G104" s="13">
        <v>300</v>
      </c>
      <c r="H104" s="13">
        <v>300</v>
      </c>
      <c r="L104" s="40" t="s">
        <v>533</v>
      </c>
      <c r="M104" s="12" t="s">
        <v>635</v>
      </c>
      <c r="N104" s="13">
        <v>12500</v>
      </c>
      <c r="P104" s="13" t="s">
        <v>533</v>
      </c>
      <c r="R104" s="13" t="s">
        <v>533</v>
      </c>
      <c r="T104" s="13" t="s">
        <v>533</v>
      </c>
      <c r="V104" s="12" t="s">
        <v>28</v>
      </c>
      <c r="W104" s="13" t="s">
        <v>533</v>
      </c>
      <c r="Y104" s="13" t="s">
        <v>533</v>
      </c>
      <c r="AE104" s="13">
        <v>0.56999999999999995</v>
      </c>
      <c r="AG104" s="13">
        <v>0.56999999999999995</v>
      </c>
      <c r="AI104" s="13" t="s">
        <v>533</v>
      </c>
      <c r="AK104" s="13" t="s">
        <v>533</v>
      </c>
      <c r="AM104" s="13" t="s">
        <v>92</v>
      </c>
      <c r="AN104" s="13" t="s">
        <v>533</v>
      </c>
      <c r="AP104" s="13" t="s">
        <v>533</v>
      </c>
      <c r="AV104" s="13">
        <v>0.43000000000000005</v>
      </c>
      <c r="AX104" s="13">
        <v>0.43000000000000005</v>
      </c>
      <c r="AZ104" s="13" t="s">
        <v>533</v>
      </c>
      <c r="BB104" s="13" t="s">
        <v>533</v>
      </c>
    </row>
    <row r="105" spans="1:54">
      <c r="A105" s="53">
        <v>102</v>
      </c>
      <c r="B105" s="15" t="s">
        <v>614</v>
      </c>
      <c r="C105" s="40" t="s">
        <v>603</v>
      </c>
      <c r="D105" s="12" t="s">
        <v>13</v>
      </c>
      <c r="E105" s="13" t="s">
        <v>533</v>
      </c>
      <c r="F105" s="13" t="s">
        <v>1198</v>
      </c>
      <c r="G105" s="13">
        <v>60</v>
      </c>
      <c r="H105" s="13">
        <v>60</v>
      </c>
      <c r="L105" s="40" t="s">
        <v>533</v>
      </c>
      <c r="M105" s="12" t="s">
        <v>635</v>
      </c>
      <c r="N105" s="13">
        <v>24000</v>
      </c>
      <c r="P105" s="13" t="s">
        <v>533</v>
      </c>
      <c r="R105" s="13" t="s">
        <v>533</v>
      </c>
      <c r="T105" s="13" t="s">
        <v>533</v>
      </c>
      <c r="V105" s="12" t="s">
        <v>28</v>
      </c>
      <c r="W105" s="13" t="s">
        <v>533</v>
      </c>
      <c r="Y105" s="13" t="s">
        <v>533</v>
      </c>
      <c r="AE105" s="13">
        <v>0.71</v>
      </c>
      <c r="AG105" s="13">
        <v>0.71</v>
      </c>
      <c r="AI105" s="13" t="s">
        <v>533</v>
      </c>
      <c r="AK105" s="13" t="s">
        <v>533</v>
      </c>
      <c r="AM105" s="13" t="s">
        <v>92</v>
      </c>
      <c r="AN105" s="13" t="s">
        <v>533</v>
      </c>
      <c r="AP105" s="13" t="s">
        <v>533</v>
      </c>
      <c r="AV105" s="13">
        <v>0.29000000000000004</v>
      </c>
      <c r="AX105" s="13">
        <v>0.29000000000000004</v>
      </c>
      <c r="AZ105" s="13" t="s">
        <v>533</v>
      </c>
      <c r="BB105" s="13" t="s">
        <v>533</v>
      </c>
    </row>
    <row r="106" spans="1:54">
      <c r="A106" s="53">
        <v>103</v>
      </c>
      <c r="B106" s="15" t="s">
        <v>614</v>
      </c>
      <c r="C106" s="40" t="s">
        <v>603</v>
      </c>
      <c r="D106" s="12" t="s">
        <v>13</v>
      </c>
      <c r="E106" s="13" t="s">
        <v>533</v>
      </c>
      <c r="F106" s="13" t="s">
        <v>1198</v>
      </c>
      <c r="G106" s="13">
        <v>90</v>
      </c>
      <c r="H106" s="13">
        <v>90</v>
      </c>
      <c r="L106" s="40" t="s">
        <v>533</v>
      </c>
      <c r="M106" s="12" t="s">
        <v>635</v>
      </c>
      <c r="N106" s="13">
        <v>24000</v>
      </c>
      <c r="P106" s="13" t="s">
        <v>533</v>
      </c>
      <c r="R106" s="13" t="s">
        <v>533</v>
      </c>
      <c r="T106" s="13" t="s">
        <v>533</v>
      </c>
      <c r="V106" s="12" t="s">
        <v>28</v>
      </c>
      <c r="W106" s="13" t="s">
        <v>533</v>
      </c>
      <c r="Y106" s="13" t="s">
        <v>533</v>
      </c>
      <c r="AE106" s="13">
        <v>0.71</v>
      </c>
      <c r="AG106" s="13">
        <v>0.71</v>
      </c>
      <c r="AI106" s="13" t="s">
        <v>533</v>
      </c>
      <c r="AK106" s="13" t="s">
        <v>533</v>
      </c>
      <c r="AM106" s="13" t="s">
        <v>92</v>
      </c>
      <c r="AN106" s="13" t="s">
        <v>533</v>
      </c>
      <c r="AP106" s="13" t="s">
        <v>533</v>
      </c>
      <c r="AV106" s="13">
        <v>0.29000000000000004</v>
      </c>
      <c r="AX106" s="13">
        <v>0.29000000000000004</v>
      </c>
      <c r="AZ106" s="13" t="s">
        <v>533</v>
      </c>
      <c r="BB106" s="13" t="s">
        <v>533</v>
      </c>
    </row>
    <row r="107" spans="1:54">
      <c r="A107" s="53">
        <v>104</v>
      </c>
      <c r="B107" s="15" t="s">
        <v>614</v>
      </c>
      <c r="C107" s="40" t="s">
        <v>603</v>
      </c>
      <c r="D107" s="12" t="s">
        <v>13</v>
      </c>
      <c r="E107" s="13" t="s">
        <v>533</v>
      </c>
      <c r="F107" s="13" t="s">
        <v>1198</v>
      </c>
      <c r="G107" s="13">
        <v>120</v>
      </c>
      <c r="H107" s="13">
        <v>120</v>
      </c>
      <c r="L107" s="40" t="s">
        <v>533</v>
      </c>
      <c r="M107" s="12" t="s">
        <v>635</v>
      </c>
      <c r="N107" s="13">
        <v>24000</v>
      </c>
      <c r="P107" s="13" t="s">
        <v>533</v>
      </c>
      <c r="R107" s="13" t="s">
        <v>533</v>
      </c>
      <c r="T107" s="13" t="s">
        <v>533</v>
      </c>
      <c r="V107" s="12" t="s">
        <v>28</v>
      </c>
      <c r="W107" s="13" t="s">
        <v>533</v>
      </c>
      <c r="Y107" s="13" t="s">
        <v>533</v>
      </c>
      <c r="AE107" s="13">
        <v>0.71</v>
      </c>
      <c r="AG107" s="13">
        <v>0.71</v>
      </c>
      <c r="AI107" s="13" t="s">
        <v>533</v>
      </c>
      <c r="AK107" s="13" t="s">
        <v>533</v>
      </c>
      <c r="AM107" s="13" t="s">
        <v>92</v>
      </c>
      <c r="AN107" s="13" t="s">
        <v>533</v>
      </c>
      <c r="AP107" s="13" t="s">
        <v>533</v>
      </c>
      <c r="AV107" s="13">
        <v>0.29000000000000004</v>
      </c>
      <c r="AX107" s="13">
        <v>0.29000000000000004</v>
      </c>
      <c r="AZ107" s="13" t="s">
        <v>533</v>
      </c>
      <c r="BB107" s="13" t="s">
        <v>533</v>
      </c>
    </row>
    <row r="108" spans="1:54">
      <c r="A108" s="53">
        <v>105</v>
      </c>
      <c r="B108" s="15" t="s">
        <v>614</v>
      </c>
      <c r="C108" s="40" t="s">
        <v>603</v>
      </c>
      <c r="D108" s="12" t="s">
        <v>13</v>
      </c>
      <c r="E108" s="13" t="s">
        <v>533</v>
      </c>
      <c r="F108" s="13" t="s">
        <v>1198</v>
      </c>
      <c r="G108" s="13">
        <v>160</v>
      </c>
      <c r="H108" s="13">
        <v>160</v>
      </c>
      <c r="L108" s="40" t="s">
        <v>533</v>
      </c>
      <c r="M108" s="12" t="s">
        <v>635</v>
      </c>
      <c r="N108" s="13">
        <v>24000</v>
      </c>
      <c r="P108" s="13" t="s">
        <v>533</v>
      </c>
      <c r="R108" s="13" t="s">
        <v>533</v>
      </c>
      <c r="T108" s="13" t="s">
        <v>533</v>
      </c>
      <c r="V108" s="12" t="s">
        <v>28</v>
      </c>
      <c r="W108" s="13" t="s">
        <v>533</v>
      </c>
      <c r="Y108" s="13" t="s">
        <v>533</v>
      </c>
      <c r="AE108" s="13">
        <v>0.71</v>
      </c>
      <c r="AG108" s="13">
        <v>0.71</v>
      </c>
      <c r="AI108" s="13" t="s">
        <v>533</v>
      </c>
      <c r="AK108" s="13" t="s">
        <v>533</v>
      </c>
      <c r="AM108" s="13" t="s">
        <v>92</v>
      </c>
      <c r="AN108" s="13" t="s">
        <v>533</v>
      </c>
      <c r="AP108" s="13" t="s">
        <v>533</v>
      </c>
      <c r="AV108" s="13">
        <v>0.29000000000000004</v>
      </c>
      <c r="AX108" s="13">
        <v>0.29000000000000004</v>
      </c>
      <c r="AZ108" s="13" t="s">
        <v>533</v>
      </c>
      <c r="BB108" s="13" t="s">
        <v>533</v>
      </c>
    </row>
    <row r="109" spans="1:54">
      <c r="A109" s="53">
        <v>106</v>
      </c>
      <c r="B109" s="15" t="s">
        <v>614</v>
      </c>
      <c r="C109" s="40" t="s">
        <v>603</v>
      </c>
      <c r="D109" s="12" t="s">
        <v>13</v>
      </c>
      <c r="E109" s="13" t="s">
        <v>533</v>
      </c>
      <c r="F109" s="13" t="s">
        <v>1198</v>
      </c>
      <c r="G109" s="13">
        <v>60</v>
      </c>
      <c r="H109" s="13">
        <v>60</v>
      </c>
      <c r="L109" s="40" t="s">
        <v>533</v>
      </c>
      <c r="M109" s="12" t="s">
        <v>635</v>
      </c>
      <c r="N109" s="13">
        <v>17150</v>
      </c>
      <c r="P109" s="13" t="s">
        <v>533</v>
      </c>
      <c r="R109" s="13" t="s">
        <v>533</v>
      </c>
      <c r="T109" s="13" t="s">
        <v>533</v>
      </c>
      <c r="V109" s="12" t="s">
        <v>28</v>
      </c>
      <c r="W109" s="13" t="s">
        <v>533</v>
      </c>
      <c r="Y109" s="13" t="s">
        <v>533</v>
      </c>
      <c r="AE109" s="13">
        <v>0.62</v>
      </c>
      <c r="AG109" s="13">
        <v>0.62</v>
      </c>
      <c r="AI109" s="13" t="s">
        <v>533</v>
      </c>
      <c r="AK109" s="13" t="s">
        <v>533</v>
      </c>
      <c r="AM109" s="13" t="s">
        <v>92</v>
      </c>
      <c r="AN109" s="13" t="s">
        <v>533</v>
      </c>
      <c r="AP109" s="13" t="s">
        <v>533</v>
      </c>
      <c r="AV109" s="13">
        <v>0.38</v>
      </c>
      <c r="AX109" s="13">
        <v>0.38</v>
      </c>
      <c r="AZ109" s="13" t="s">
        <v>533</v>
      </c>
      <c r="BB109" s="13" t="s">
        <v>533</v>
      </c>
    </row>
    <row r="110" spans="1:54">
      <c r="A110" s="53">
        <v>107</v>
      </c>
      <c r="B110" s="15" t="s">
        <v>614</v>
      </c>
      <c r="C110" s="40" t="s">
        <v>603</v>
      </c>
      <c r="D110" s="12" t="s">
        <v>13</v>
      </c>
      <c r="E110" s="13" t="s">
        <v>533</v>
      </c>
      <c r="F110" s="13" t="s">
        <v>1198</v>
      </c>
      <c r="G110" s="13">
        <v>100</v>
      </c>
      <c r="H110" s="13">
        <v>100</v>
      </c>
      <c r="L110" s="40" t="s">
        <v>533</v>
      </c>
      <c r="M110" s="12" t="s">
        <v>635</v>
      </c>
      <c r="N110" s="13">
        <v>17150</v>
      </c>
      <c r="P110" s="13" t="s">
        <v>533</v>
      </c>
      <c r="R110" s="13" t="s">
        <v>533</v>
      </c>
      <c r="T110" s="13" t="s">
        <v>533</v>
      </c>
      <c r="V110" s="12" t="s">
        <v>28</v>
      </c>
      <c r="W110" s="13" t="s">
        <v>533</v>
      </c>
      <c r="Y110" s="13" t="s">
        <v>533</v>
      </c>
      <c r="AE110" s="13">
        <v>0.62</v>
      </c>
      <c r="AG110" s="13">
        <v>0.62</v>
      </c>
      <c r="AI110" s="13" t="s">
        <v>533</v>
      </c>
      <c r="AK110" s="13" t="s">
        <v>533</v>
      </c>
      <c r="AM110" s="13" t="s">
        <v>92</v>
      </c>
      <c r="AN110" s="13" t="s">
        <v>533</v>
      </c>
      <c r="AP110" s="13" t="s">
        <v>533</v>
      </c>
      <c r="AV110" s="13">
        <v>0.38</v>
      </c>
      <c r="AX110" s="13">
        <v>0.38</v>
      </c>
      <c r="AZ110" s="13" t="s">
        <v>533</v>
      </c>
      <c r="BB110" s="13" t="s">
        <v>533</v>
      </c>
    </row>
    <row r="111" spans="1:54">
      <c r="A111" s="53">
        <v>108</v>
      </c>
      <c r="B111" s="15" t="s">
        <v>614</v>
      </c>
      <c r="C111" s="40" t="s">
        <v>603</v>
      </c>
      <c r="D111" s="12" t="s">
        <v>13</v>
      </c>
      <c r="E111" s="13" t="s">
        <v>533</v>
      </c>
      <c r="F111" s="13" t="s">
        <v>1198</v>
      </c>
      <c r="G111" s="13">
        <v>150</v>
      </c>
      <c r="H111" s="13">
        <v>150</v>
      </c>
      <c r="L111" s="40" t="s">
        <v>533</v>
      </c>
      <c r="M111" s="12" t="s">
        <v>635</v>
      </c>
      <c r="N111" s="13">
        <v>17150</v>
      </c>
      <c r="P111" s="13" t="s">
        <v>533</v>
      </c>
      <c r="R111" s="13" t="s">
        <v>533</v>
      </c>
      <c r="T111" s="13" t="s">
        <v>533</v>
      </c>
      <c r="V111" s="12" t="s">
        <v>28</v>
      </c>
      <c r="W111" s="13" t="s">
        <v>533</v>
      </c>
      <c r="Y111" s="13" t="s">
        <v>533</v>
      </c>
      <c r="AE111" s="13">
        <v>0.62</v>
      </c>
      <c r="AG111" s="13">
        <v>0.62</v>
      </c>
      <c r="AI111" s="13" t="s">
        <v>533</v>
      </c>
      <c r="AK111" s="13" t="s">
        <v>533</v>
      </c>
      <c r="AM111" s="13" t="s">
        <v>92</v>
      </c>
      <c r="AN111" s="13" t="s">
        <v>533</v>
      </c>
      <c r="AP111" s="13" t="s">
        <v>533</v>
      </c>
      <c r="AV111" s="13">
        <v>0.38</v>
      </c>
      <c r="AX111" s="13">
        <v>0.38</v>
      </c>
      <c r="AZ111" s="13" t="s">
        <v>533</v>
      </c>
      <c r="BB111" s="13" t="s">
        <v>533</v>
      </c>
    </row>
    <row r="112" spans="1:54">
      <c r="A112" s="53">
        <v>109</v>
      </c>
      <c r="B112" s="15" t="s">
        <v>614</v>
      </c>
      <c r="C112" s="40" t="s">
        <v>603</v>
      </c>
      <c r="D112" s="12" t="s">
        <v>13</v>
      </c>
      <c r="E112" s="13" t="s">
        <v>533</v>
      </c>
      <c r="F112" s="13" t="s">
        <v>1198</v>
      </c>
      <c r="G112" s="13">
        <v>200</v>
      </c>
      <c r="H112" s="13">
        <v>200</v>
      </c>
      <c r="L112" s="40" t="s">
        <v>533</v>
      </c>
      <c r="M112" s="12" t="s">
        <v>635</v>
      </c>
      <c r="N112" s="13">
        <v>17150</v>
      </c>
      <c r="P112" s="13" t="s">
        <v>533</v>
      </c>
      <c r="R112" s="13" t="s">
        <v>533</v>
      </c>
      <c r="T112" s="13" t="s">
        <v>533</v>
      </c>
      <c r="V112" s="12" t="s">
        <v>28</v>
      </c>
      <c r="W112" s="13" t="s">
        <v>533</v>
      </c>
      <c r="Y112" s="13" t="s">
        <v>533</v>
      </c>
      <c r="AE112" s="13">
        <v>0.62</v>
      </c>
      <c r="AG112" s="13">
        <v>0.62</v>
      </c>
      <c r="AI112" s="13" t="s">
        <v>533</v>
      </c>
      <c r="AK112" s="13" t="s">
        <v>533</v>
      </c>
      <c r="AM112" s="13" t="s">
        <v>92</v>
      </c>
      <c r="AN112" s="13" t="s">
        <v>533</v>
      </c>
      <c r="AP112" s="13" t="s">
        <v>533</v>
      </c>
      <c r="AV112" s="13">
        <v>0.38</v>
      </c>
      <c r="AX112" s="13">
        <v>0.38</v>
      </c>
      <c r="AZ112" s="13" t="s">
        <v>533</v>
      </c>
      <c r="BB112" s="13" t="s">
        <v>533</v>
      </c>
    </row>
    <row r="113" spans="1:54">
      <c r="A113" s="53">
        <v>110</v>
      </c>
      <c r="B113" s="15" t="s">
        <v>614</v>
      </c>
      <c r="C113" s="40" t="s">
        <v>603</v>
      </c>
      <c r="D113" s="12" t="s">
        <v>13</v>
      </c>
      <c r="E113" s="13" t="s">
        <v>533</v>
      </c>
      <c r="F113" s="13" t="s">
        <v>1198</v>
      </c>
      <c r="G113" s="13">
        <v>250</v>
      </c>
      <c r="H113" s="13">
        <v>250</v>
      </c>
      <c r="L113" s="40" t="s">
        <v>533</v>
      </c>
      <c r="M113" s="12" t="s">
        <v>635</v>
      </c>
      <c r="N113" s="13">
        <v>17150</v>
      </c>
      <c r="P113" s="13" t="s">
        <v>533</v>
      </c>
      <c r="R113" s="13" t="s">
        <v>533</v>
      </c>
      <c r="T113" s="13" t="s">
        <v>533</v>
      </c>
      <c r="V113" s="12" t="s">
        <v>28</v>
      </c>
      <c r="W113" s="13" t="s">
        <v>533</v>
      </c>
      <c r="Y113" s="13" t="s">
        <v>533</v>
      </c>
      <c r="AE113" s="13">
        <v>0.62</v>
      </c>
      <c r="AG113" s="13">
        <v>0.62</v>
      </c>
      <c r="AI113" s="13" t="s">
        <v>533</v>
      </c>
      <c r="AK113" s="13" t="s">
        <v>533</v>
      </c>
      <c r="AM113" s="13" t="s">
        <v>92</v>
      </c>
      <c r="AN113" s="13" t="s">
        <v>533</v>
      </c>
      <c r="AP113" s="13" t="s">
        <v>533</v>
      </c>
      <c r="AV113" s="13">
        <v>0.38</v>
      </c>
      <c r="AX113" s="13">
        <v>0.38</v>
      </c>
      <c r="AZ113" s="13" t="s">
        <v>533</v>
      </c>
      <c r="BB113" s="13" t="s">
        <v>533</v>
      </c>
    </row>
    <row r="114" spans="1:54">
      <c r="A114" s="53">
        <v>111</v>
      </c>
      <c r="B114" s="15" t="s">
        <v>614</v>
      </c>
      <c r="C114" s="40" t="s">
        <v>603</v>
      </c>
      <c r="D114" s="12" t="s">
        <v>13</v>
      </c>
      <c r="E114" s="13" t="s">
        <v>533</v>
      </c>
      <c r="F114" s="13" t="s">
        <v>1198</v>
      </c>
      <c r="G114" s="13">
        <v>300</v>
      </c>
      <c r="H114" s="13">
        <v>300</v>
      </c>
      <c r="L114" s="40" t="s">
        <v>533</v>
      </c>
      <c r="M114" s="12" t="s">
        <v>635</v>
      </c>
      <c r="N114" s="13">
        <v>17150</v>
      </c>
      <c r="P114" s="13" t="s">
        <v>533</v>
      </c>
      <c r="R114" s="13" t="s">
        <v>533</v>
      </c>
      <c r="T114" s="13" t="s">
        <v>533</v>
      </c>
      <c r="V114" s="12" t="s">
        <v>28</v>
      </c>
      <c r="W114" s="13" t="s">
        <v>533</v>
      </c>
      <c r="Y114" s="13" t="s">
        <v>533</v>
      </c>
      <c r="AE114" s="13">
        <v>0.62</v>
      </c>
      <c r="AG114" s="13">
        <v>0.62</v>
      </c>
      <c r="AI114" s="13" t="s">
        <v>533</v>
      </c>
      <c r="AK114" s="13" t="s">
        <v>533</v>
      </c>
      <c r="AM114" s="13" t="s">
        <v>92</v>
      </c>
      <c r="AN114" s="13" t="s">
        <v>533</v>
      </c>
      <c r="AP114" s="13" t="s">
        <v>533</v>
      </c>
      <c r="AV114" s="13">
        <v>0.38</v>
      </c>
      <c r="AX114" s="13">
        <v>0.38</v>
      </c>
      <c r="AZ114" s="13" t="s">
        <v>533</v>
      </c>
      <c r="BB114" s="13" t="s">
        <v>533</v>
      </c>
    </row>
    <row r="115" spans="1:54">
      <c r="A115" s="53">
        <v>112</v>
      </c>
      <c r="B115" s="15" t="s">
        <v>614</v>
      </c>
      <c r="C115" s="40" t="s">
        <v>603</v>
      </c>
      <c r="D115" s="12" t="s">
        <v>13</v>
      </c>
      <c r="E115" s="13" t="s">
        <v>533</v>
      </c>
      <c r="F115" s="13" t="s">
        <v>1198</v>
      </c>
      <c r="G115" s="13">
        <v>340</v>
      </c>
      <c r="H115" s="13">
        <v>340</v>
      </c>
      <c r="L115" s="40" t="s">
        <v>533</v>
      </c>
      <c r="M115" s="12" t="s">
        <v>635</v>
      </c>
      <c r="N115" s="13">
        <v>17150</v>
      </c>
      <c r="P115" s="13" t="s">
        <v>533</v>
      </c>
      <c r="R115" s="13" t="s">
        <v>533</v>
      </c>
      <c r="T115" s="13" t="s">
        <v>533</v>
      </c>
      <c r="V115" s="12" t="s">
        <v>28</v>
      </c>
      <c r="W115" s="13" t="s">
        <v>533</v>
      </c>
      <c r="Y115" s="13" t="s">
        <v>533</v>
      </c>
      <c r="AE115" s="13">
        <v>0.62</v>
      </c>
      <c r="AG115" s="13">
        <v>0.62</v>
      </c>
      <c r="AI115" s="13" t="s">
        <v>533</v>
      </c>
      <c r="AK115" s="13" t="s">
        <v>533</v>
      </c>
      <c r="AM115" s="13" t="s">
        <v>92</v>
      </c>
      <c r="AN115" s="13" t="s">
        <v>533</v>
      </c>
      <c r="AP115" s="13" t="s">
        <v>533</v>
      </c>
      <c r="AV115" s="13">
        <v>0.38</v>
      </c>
      <c r="AX115" s="13">
        <v>0.38</v>
      </c>
      <c r="AZ115" s="13" t="s">
        <v>533</v>
      </c>
      <c r="BB115" s="13" t="s">
        <v>533</v>
      </c>
    </row>
    <row r="116" spans="1:54">
      <c r="A116" s="53">
        <v>113</v>
      </c>
      <c r="B116" s="15" t="s">
        <v>614</v>
      </c>
      <c r="C116" s="40" t="s">
        <v>603</v>
      </c>
      <c r="D116" s="12" t="s">
        <v>13</v>
      </c>
      <c r="E116" s="13" t="s">
        <v>533</v>
      </c>
      <c r="F116" s="13" t="s">
        <v>1198</v>
      </c>
      <c r="G116" s="13">
        <v>60</v>
      </c>
      <c r="H116" s="13">
        <v>60</v>
      </c>
      <c r="L116" s="40" t="s">
        <v>533</v>
      </c>
      <c r="M116" s="12" t="s">
        <v>635</v>
      </c>
      <c r="N116" s="13">
        <v>24160</v>
      </c>
      <c r="P116" s="13" t="s">
        <v>533</v>
      </c>
      <c r="R116" s="13" t="s">
        <v>533</v>
      </c>
      <c r="T116" s="13" t="s">
        <v>533</v>
      </c>
      <c r="V116" s="12" t="s">
        <v>28</v>
      </c>
      <c r="W116" s="13" t="s">
        <v>533</v>
      </c>
      <c r="Y116" s="13" t="s">
        <v>533</v>
      </c>
      <c r="AE116" s="13">
        <v>0.73</v>
      </c>
      <c r="AG116" s="13">
        <v>0.73</v>
      </c>
      <c r="AI116" s="13" t="s">
        <v>533</v>
      </c>
      <c r="AK116" s="13" t="s">
        <v>533</v>
      </c>
      <c r="AM116" s="13" t="s">
        <v>92</v>
      </c>
      <c r="AN116" s="13" t="s">
        <v>533</v>
      </c>
      <c r="AP116" s="13" t="s">
        <v>533</v>
      </c>
      <c r="AV116" s="13">
        <v>0.27</v>
      </c>
      <c r="AX116" s="13">
        <v>0.27</v>
      </c>
      <c r="AZ116" s="13" t="s">
        <v>533</v>
      </c>
      <c r="BB116" s="13" t="s">
        <v>533</v>
      </c>
    </row>
    <row r="117" spans="1:54">
      <c r="A117" s="53">
        <v>114</v>
      </c>
      <c r="B117" s="15" t="s">
        <v>614</v>
      </c>
      <c r="C117" s="40" t="s">
        <v>603</v>
      </c>
      <c r="D117" s="12" t="s">
        <v>13</v>
      </c>
      <c r="E117" s="13" t="s">
        <v>533</v>
      </c>
      <c r="F117" s="13" t="s">
        <v>1198</v>
      </c>
      <c r="G117" s="13">
        <v>100</v>
      </c>
      <c r="H117" s="13">
        <v>100</v>
      </c>
      <c r="L117" s="40" t="s">
        <v>533</v>
      </c>
      <c r="M117" s="12" t="s">
        <v>635</v>
      </c>
      <c r="N117" s="13">
        <v>24160</v>
      </c>
      <c r="P117" s="13" t="s">
        <v>533</v>
      </c>
      <c r="R117" s="13" t="s">
        <v>533</v>
      </c>
      <c r="T117" s="13" t="s">
        <v>533</v>
      </c>
      <c r="V117" s="12" t="s">
        <v>28</v>
      </c>
      <c r="W117" s="13" t="s">
        <v>533</v>
      </c>
      <c r="Y117" s="13" t="s">
        <v>533</v>
      </c>
      <c r="AE117" s="13">
        <v>0.73</v>
      </c>
      <c r="AG117" s="13">
        <v>0.73</v>
      </c>
      <c r="AI117" s="13" t="s">
        <v>533</v>
      </c>
      <c r="AK117" s="13" t="s">
        <v>533</v>
      </c>
      <c r="AM117" s="13" t="s">
        <v>92</v>
      </c>
      <c r="AN117" s="13" t="s">
        <v>533</v>
      </c>
      <c r="AP117" s="13" t="s">
        <v>533</v>
      </c>
      <c r="AV117" s="13">
        <v>0.27</v>
      </c>
      <c r="AX117" s="13">
        <v>0.27</v>
      </c>
      <c r="AZ117" s="13" t="s">
        <v>533</v>
      </c>
      <c r="BB117" s="13" t="s">
        <v>533</v>
      </c>
    </row>
    <row r="118" spans="1:54">
      <c r="A118" s="53">
        <v>115</v>
      </c>
      <c r="B118" s="15" t="s">
        <v>614</v>
      </c>
      <c r="C118" s="40" t="s">
        <v>603</v>
      </c>
      <c r="D118" s="12" t="s">
        <v>13</v>
      </c>
      <c r="E118" s="13" t="s">
        <v>533</v>
      </c>
      <c r="F118" s="13" t="s">
        <v>1198</v>
      </c>
      <c r="G118" s="13">
        <v>150</v>
      </c>
      <c r="H118" s="13">
        <v>150</v>
      </c>
      <c r="L118" s="40" t="s">
        <v>533</v>
      </c>
      <c r="M118" s="12" t="s">
        <v>635</v>
      </c>
      <c r="N118" s="13">
        <v>24160</v>
      </c>
      <c r="P118" s="13" t="s">
        <v>533</v>
      </c>
      <c r="R118" s="13" t="s">
        <v>533</v>
      </c>
      <c r="T118" s="13" t="s">
        <v>533</v>
      </c>
      <c r="V118" s="12" t="s">
        <v>28</v>
      </c>
      <c r="W118" s="13" t="s">
        <v>533</v>
      </c>
      <c r="Y118" s="13" t="s">
        <v>533</v>
      </c>
      <c r="AE118" s="13">
        <v>0.73</v>
      </c>
      <c r="AG118" s="13">
        <v>0.73</v>
      </c>
      <c r="AI118" s="13" t="s">
        <v>533</v>
      </c>
      <c r="AK118" s="13" t="s">
        <v>533</v>
      </c>
      <c r="AM118" s="13" t="s">
        <v>92</v>
      </c>
      <c r="AN118" s="13" t="s">
        <v>533</v>
      </c>
      <c r="AP118" s="13" t="s">
        <v>533</v>
      </c>
      <c r="AV118" s="13">
        <v>0.27</v>
      </c>
      <c r="AX118" s="13">
        <v>0.27</v>
      </c>
      <c r="AZ118" s="13" t="s">
        <v>533</v>
      </c>
      <c r="BB118" s="13" t="s">
        <v>533</v>
      </c>
    </row>
    <row r="119" spans="1:54">
      <c r="A119" s="53">
        <v>116</v>
      </c>
      <c r="B119" s="15" t="s">
        <v>614</v>
      </c>
      <c r="C119" s="40" t="s">
        <v>603</v>
      </c>
      <c r="D119" s="12" t="s">
        <v>13</v>
      </c>
      <c r="E119" s="13" t="s">
        <v>533</v>
      </c>
      <c r="F119" s="13" t="s">
        <v>1198</v>
      </c>
      <c r="G119" s="13">
        <v>200</v>
      </c>
      <c r="H119" s="13">
        <v>200</v>
      </c>
      <c r="L119" s="40" t="s">
        <v>533</v>
      </c>
      <c r="M119" s="12" t="s">
        <v>635</v>
      </c>
      <c r="N119" s="13">
        <v>24160</v>
      </c>
      <c r="P119" s="13" t="s">
        <v>533</v>
      </c>
      <c r="R119" s="13" t="s">
        <v>533</v>
      </c>
      <c r="T119" s="13" t="s">
        <v>533</v>
      </c>
      <c r="V119" s="12" t="s">
        <v>28</v>
      </c>
      <c r="W119" s="13" t="s">
        <v>533</v>
      </c>
      <c r="Y119" s="13" t="s">
        <v>533</v>
      </c>
      <c r="AE119" s="13">
        <v>0.73</v>
      </c>
      <c r="AG119" s="13">
        <v>0.73</v>
      </c>
      <c r="AI119" s="13" t="s">
        <v>533</v>
      </c>
      <c r="AK119" s="13" t="s">
        <v>533</v>
      </c>
      <c r="AM119" s="13" t="s">
        <v>92</v>
      </c>
      <c r="AN119" s="13" t="s">
        <v>533</v>
      </c>
      <c r="AP119" s="13" t="s">
        <v>533</v>
      </c>
      <c r="AV119" s="13">
        <v>0.27</v>
      </c>
      <c r="AX119" s="13">
        <v>0.27</v>
      </c>
      <c r="AZ119" s="13" t="s">
        <v>533</v>
      </c>
      <c r="BB119" s="13" t="s">
        <v>533</v>
      </c>
    </row>
    <row r="120" spans="1:54">
      <c r="A120" s="53">
        <v>117</v>
      </c>
      <c r="B120" s="15" t="s">
        <v>614</v>
      </c>
      <c r="C120" s="40" t="s">
        <v>603</v>
      </c>
      <c r="D120" s="12" t="s">
        <v>13</v>
      </c>
      <c r="E120" s="13" t="s">
        <v>533</v>
      </c>
      <c r="F120" s="13" t="s">
        <v>1198</v>
      </c>
      <c r="G120" s="13">
        <v>250</v>
      </c>
      <c r="H120" s="13">
        <v>250</v>
      </c>
      <c r="L120" s="40" t="s">
        <v>533</v>
      </c>
      <c r="M120" s="12" t="s">
        <v>635</v>
      </c>
      <c r="N120" s="13">
        <v>24160</v>
      </c>
      <c r="P120" s="13" t="s">
        <v>533</v>
      </c>
      <c r="R120" s="13" t="s">
        <v>533</v>
      </c>
      <c r="T120" s="13" t="s">
        <v>533</v>
      </c>
      <c r="V120" s="12" t="s">
        <v>28</v>
      </c>
      <c r="W120" s="13" t="s">
        <v>533</v>
      </c>
      <c r="Y120" s="13" t="s">
        <v>533</v>
      </c>
      <c r="AE120" s="13">
        <v>0.73</v>
      </c>
      <c r="AG120" s="13">
        <v>0.73</v>
      </c>
      <c r="AI120" s="13" t="s">
        <v>533</v>
      </c>
      <c r="AK120" s="13" t="s">
        <v>533</v>
      </c>
      <c r="AM120" s="13" t="s">
        <v>92</v>
      </c>
      <c r="AN120" s="13" t="s">
        <v>533</v>
      </c>
      <c r="AP120" s="13" t="s">
        <v>533</v>
      </c>
      <c r="AV120" s="13">
        <v>0.27</v>
      </c>
      <c r="AX120" s="13">
        <v>0.27</v>
      </c>
      <c r="AZ120" s="13" t="s">
        <v>533</v>
      </c>
      <c r="BB120" s="13" t="s">
        <v>533</v>
      </c>
    </row>
    <row r="121" spans="1:54">
      <c r="A121" s="53">
        <v>118</v>
      </c>
      <c r="B121" s="15" t="s">
        <v>614</v>
      </c>
      <c r="C121" s="40" t="s">
        <v>603</v>
      </c>
      <c r="D121" s="12" t="s">
        <v>13</v>
      </c>
      <c r="E121" s="13" t="s">
        <v>533</v>
      </c>
      <c r="F121" s="13" t="s">
        <v>1198</v>
      </c>
      <c r="G121" s="13">
        <v>300</v>
      </c>
      <c r="H121" s="13">
        <v>300</v>
      </c>
      <c r="L121" s="40" t="s">
        <v>533</v>
      </c>
      <c r="M121" s="12" t="s">
        <v>635</v>
      </c>
      <c r="N121" s="13">
        <v>24160</v>
      </c>
      <c r="P121" s="13" t="s">
        <v>533</v>
      </c>
      <c r="R121" s="13" t="s">
        <v>533</v>
      </c>
      <c r="T121" s="13" t="s">
        <v>533</v>
      </c>
      <c r="V121" s="12" t="s">
        <v>28</v>
      </c>
      <c r="W121" s="13" t="s">
        <v>533</v>
      </c>
      <c r="Y121" s="13" t="s">
        <v>533</v>
      </c>
      <c r="AE121" s="13">
        <v>0.73</v>
      </c>
      <c r="AG121" s="13">
        <v>0.73</v>
      </c>
      <c r="AI121" s="13" t="s">
        <v>533</v>
      </c>
      <c r="AK121" s="13" t="s">
        <v>533</v>
      </c>
      <c r="AM121" s="13" t="s">
        <v>92</v>
      </c>
      <c r="AN121" s="13" t="s">
        <v>533</v>
      </c>
      <c r="AP121" s="13" t="s">
        <v>533</v>
      </c>
      <c r="AV121" s="13">
        <v>0.27</v>
      </c>
      <c r="AX121" s="13">
        <v>0.27</v>
      </c>
      <c r="AZ121" s="13" t="s">
        <v>533</v>
      </c>
      <c r="BB121" s="13" t="s">
        <v>533</v>
      </c>
    </row>
    <row r="122" spans="1:54">
      <c r="A122" s="53">
        <v>119</v>
      </c>
      <c r="B122" s="15" t="s">
        <v>614</v>
      </c>
      <c r="C122" s="40" t="s">
        <v>603</v>
      </c>
      <c r="D122" s="12" t="s">
        <v>5</v>
      </c>
      <c r="E122" s="13" t="s">
        <v>533</v>
      </c>
      <c r="F122" s="13" t="s">
        <v>1198</v>
      </c>
      <c r="G122" s="13">
        <v>60</v>
      </c>
      <c r="H122" s="13">
        <v>60</v>
      </c>
      <c r="L122" s="40" t="s">
        <v>533</v>
      </c>
      <c r="M122" s="12" t="s">
        <v>635</v>
      </c>
      <c r="N122" s="13">
        <v>1690</v>
      </c>
      <c r="P122" s="13" t="s">
        <v>533</v>
      </c>
      <c r="R122" s="13" t="s">
        <v>533</v>
      </c>
      <c r="T122" s="13" t="s">
        <v>533</v>
      </c>
      <c r="V122" s="12" t="s">
        <v>28</v>
      </c>
      <c r="W122" s="13" t="s">
        <v>533</v>
      </c>
      <c r="Y122" s="13" t="s">
        <v>533</v>
      </c>
      <c r="AE122" s="13">
        <v>0.48</v>
      </c>
      <c r="AG122" s="13">
        <v>0.48</v>
      </c>
      <c r="AI122" s="13" t="s">
        <v>533</v>
      </c>
      <c r="AK122" s="13" t="s">
        <v>533</v>
      </c>
      <c r="AM122" s="13" t="s">
        <v>92</v>
      </c>
      <c r="AN122" s="13" t="s">
        <v>533</v>
      </c>
      <c r="AP122" s="13" t="s">
        <v>533</v>
      </c>
      <c r="AV122" s="13">
        <v>0.52</v>
      </c>
      <c r="AX122" s="13">
        <v>0.52</v>
      </c>
      <c r="AZ122" s="13" t="s">
        <v>533</v>
      </c>
      <c r="BB122" s="13" t="s">
        <v>533</v>
      </c>
    </row>
    <row r="123" spans="1:54">
      <c r="A123" s="53">
        <v>120</v>
      </c>
      <c r="B123" s="15" t="s">
        <v>614</v>
      </c>
      <c r="C123" s="40" t="s">
        <v>603</v>
      </c>
      <c r="D123" s="12" t="s">
        <v>4</v>
      </c>
      <c r="E123" s="13" t="s">
        <v>533</v>
      </c>
      <c r="F123" s="13" t="s">
        <v>1198</v>
      </c>
      <c r="G123" s="13">
        <v>160</v>
      </c>
      <c r="H123" s="13">
        <v>160</v>
      </c>
      <c r="L123" s="40" t="s">
        <v>41</v>
      </c>
      <c r="M123" s="12" t="s">
        <v>636</v>
      </c>
      <c r="N123" s="13">
        <v>14300</v>
      </c>
      <c r="P123" s="13" t="s">
        <v>533</v>
      </c>
      <c r="R123" s="13" t="s">
        <v>533</v>
      </c>
      <c r="T123" s="13" t="s">
        <v>533</v>
      </c>
      <c r="V123" s="12" t="s">
        <v>28</v>
      </c>
      <c r="W123" s="13" t="s">
        <v>533</v>
      </c>
      <c r="Y123" s="13" t="s">
        <v>533</v>
      </c>
      <c r="AE123" s="13">
        <v>0.248</v>
      </c>
      <c r="AG123" s="13">
        <v>0.248</v>
      </c>
      <c r="AI123" s="13" t="s">
        <v>533</v>
      </c>
      <c r="AK123" s="13" t="s">
        <v>533</v>
      </c>
      <c r="AM123" s="13" t="s">
        <v>99</v>
      </c>
      <c r="AN123" s="13" t="s">
        <v>533</v>
      </c>
      <c r="AP123" s="13" t="s">
        <v>533</v>
      </c>
      <c r="AV123" s="13">
        <v>0.752</v>
      </c>
      <c r="AX123" s="13">
        <v>0.752</v>
      </c>
      <c r="AZ123" s="13" t="s">
        <v>533</v>
      </c>
      <c r="BB123" s="13" t="s">
        <v>533</v>
      </c>
    </row>
    <row r="124" spans="1:54">
      <c r="A124" s="53">
        <v>121</v>
      </c>
      <c r="B124" s="15" t="s">
        <v>614</v>
      </c>
      <c r="C124" s="40" t="s">
        <v>603</v>
      </c>
      <c r="D124" s="12" t="s">
        <v>13</v>
      </c>
      <c r="E124" s="13" t="s">
        <v>533</v>
      </c>
      <c r="F124" s="13" t="s">
        <v>1198</v>
      </c>
      <c r="G124" s="13">
        <v>160</v>
      </c>
      <c r="H124" s="13">
        <v>160</v>
      </c>
      <c r="L124" s="40" t="s">
        <v>533</v>
      </c>
      <c r="M124" s="12" t="s">
        <v>636</v>
      </c>
      <c r="N124" s="13">
        <v>14900</v>
      </c>
      <c r="P124" s="13" t="s">
        <v>533</v>
      </c>
      <c r="R124" s="13" t="s">
        <v>533</v>
      </c>
      <c r="T124" s="13" t="s">
        <v>533</v>
      </c>
      <c r="V124" s="12" t="s">
        <v>28</v>
      </c>
      <c r="W124" s="13" t="s">
        <v>533</v>
      </c>
      <c r="Y124" s="13" t="s">
        <v>533</v>
      </c>
      <c r="AE124" s="13">
        <v>0.65400000000000003</v>
      </c>
      <c r="AG124" s="13">
        <v>0.65400000000000003</v>
      </c>
      <c r="AI124" s="13" t="s">
        <v>533</v>
      </c>
      <c r="AK124" s="13" t="s">
        <v>533</v>
      </c>
      <c r="AM124" s="13" t="s">
        <v>99</v>
      </c>
      <c r="AN124" s="13" t="s">
        <v>533</v>
      </c>
      <c r="AP124" s="13" t="s">
        <v>533</v>
      </c>
      <c r="AV124" s="13">
        <v>0.34599999999999997</v>
      </c>
      <c r="AX124" s="13">
        <v>0.34599999999999997</v>
      </c>
      <c r="AZ124" s="13" t="s">
        <v>533</v>
      </c>
      <c r="BB124" s="13" t="s">
        <v>533</v>
      </c>
    </row>
    <row r="125" spans="1:54">
      <c r="A125" s="53">
        <v>122</v>
      </c>
      <c r="B125" s="15" t="s">
        <v>614</v>
      </c>
      <c r="C125" s="40" t="s">
        <v>603</v>
      </c>
      <c r="D125" s="12" t="s">
        <v>4</v>
      </c>
      <c r="E125" s="13" t="s">
        <v>533</v>
      </c>
      <c r="F125" s="13" t="s">
        <v>1198</v>
      </c>
      <c r="G125" s="13">
        <v>160</v>
      </c>
      <c r="H125" s="13">
        <v>160</v>
      </c>
      <c r="L125" s="40" t="s">
        <v>533</v>
      </c>
      <c r="M125" s="12" t="s">
        <v>636</v>
      </c>
      <c r="N125" s="13">
        <v>22700</v>
      </c>
      <c r="P125" s="13" t="s">
        <v>533</v>
      </c>
      <c r="R125" s="13" t="s">
        <v>533</v>
      </c>
      <c r="T125" s="13" t="s">
        <v>533</v>
      </c>
      <c r="V125" s="12" t="s">
        <v>28</v>
      </c>
      <c r="W125" s="13" t="s">
        <v>533</v>
      </c>
      <c r="Y125" s="13" t="s">
        <v>533</v>
      </c>
      <c r="AE125" s="13">
        <v>0.75600000000000001</v>
      </c>
      <c r="AG125" s="13">
        <v>0.75600000000000001</v>
      </c>
      <c r="AI125" s="13" t="s">
        <v>533</v>
      </c>
      <c r="AK125" s="13" t="s">
        <v>533</v>
      </c>
      <c r="AM125" s="13" t="s">
        <v>99</v>
      </c>
      <c r="AN125" s="13" t="s">
        <v>533</v>
      </c>
      <c r="AP125" s="13" t="s">
        <v>533</v>
      </c>
      <c r="AV125" s="13">
        <v>0.24399999999999999</v>
      </c>
      <c r="AX125" s="13">
        <v>0.24399999999999999</v>
      </c>
      <c r="AZ125" s="13" t="s">
        <v>533</v>
      </c>
      <c r="BB125" s="13" t="s">
        <v>533</v>
      </c>
    </row>
    <row r="126" spans="1:54" ht="31.2">
      <c r="A126" s="53">
        <v>123</v>
      </c>
      <c r="B126" s="15" t="s">
        <v>605</v>
      </c>
      <c r="C126" s="40" t="s">
        <v>604</v>
      </c>
      <c r="D126" s="12" t="s">
        <v>5</v>
      </c>
      <c r="E126" s="13" t="s">
        <v>533</v>
      </c>
      <c r="F126" s="13" t="s">
        <v>1198</v>
      </c>
      <c r="G126" s="13">
        <v>24.850000000000023</v>
      </c>
      <c r="H126" s="13">
        <v>24.850000000000023</v>
      </c>
      <c r="L126" s="40" t="s">
        <v>42</v>
      </c>
      <c r="M126" s="12" t="s">
        <v>637</v>
      </c>
      <c r="N126" s="13">
        <v>11700</v>
      </c>
      <c r="P126" s="13">
        <v>12168</v>
      </c>
      <c r="R126" s="13">
        <v>1.04</v>
      </c>
      <c r="T126" s="13" t="s">
        <v>533</v>
      </c>
      <c r="V126" s="12" t="s">
        <v>99</v>
      </c>
      <c r="W126" s="13" t="s">
        <v>533</v>
      </c>
      <c r="Y126" s="13" t="s">
        <v>533</v>
      </c>
      <c r="AE126" s="13">
        <v>0.92</v>
      </c>
      <c r="AG126" s="13">
        <v>0.92</v>
      </c>
      <c r="AI126" s="13" t="s">
        <v>533</v>
      </c>
      <c r="AK126" s="13" t="s">
        <v>533</v>
      </c>
      <c r="AM126" s="13" t="s">
        <v>7</v>
      </c>
      <c r="AN126" s="13" t="s">
        <v>533</v>
      </c>
      <c r="AP126" s="13" t="s">
        <v>533</v>
      </c>
      <c r="AV126" s="13">
        <v>7.999999999999996E-2</v>
      </c>
      <c r="AX126" s="13">
        <v>7.999999999999996E-2</v>
      </c>
      <c r="AZ126" s="13" t="s">
        <v>533</v>
      </c>
      <c r="BB126" s="13" t="s">
        <v>533</v>
      </c>
    </row>
    <row r="127" spans="1:54">
      <c r="A127" s="53">
        <v>124</v>
      </c>
      <c r="B127" s="15" t="s">
        <v>605</v>
      </c>
      <c r="C127" s="40" t="s">
        <v>604</v>
      </c>
      <c r="D127" s="12" t="s">
        <v>3</v>
      </c>
      <c r="E127" s="13" t="s">
        <v>533</v>
      </c>
      <c r="F127" s="13" t="s">
        <v>1198</v>
      </c>
      <c r="G127" s="13">
        <v>24.850000000000023</v>
      </c>
      <c r="H127" s="13">
        <v>24.850000000000023</v>
      </c>
      <c r="L127" s="40" t="s">
        <v>533</v>
      </c>
      <c r="M127" s="12" t="s">
        <v>637</v>
      </c>
      <c r="N127" s="13">
        <v>12700</v>
      </c>
      <c r="P127" s="13">
        <v>13208</v>
      </c>
      <c r="R127" s="13">
        <v>1.04</v>
      </c>
      <c r="T127" s="13" t="s">
        <v>533</v>
      </c>
      <c r="V127" s="12" t="s">
        <v>99</v>
      </c>
      <c r="W127" s="13" t="s">
        <v>533</v>
      </c>
      <c r="Y127" s="13" t="s">
        <v>533</v>
      </c>
      <c r="AE127" s="13">
        <v>0.88700000000000001</v>
      </c>
      <c r="AG127" s="13">
        <v>0.88700000000000001</v>
      </c>
      <c r="AI127" s="13" t="s">
        <v>533</v>
      </c>
      <c r="AK127" s="13" t="s">
        <v>533</v>
      </c>
      <c r="AM127" s="13" t="s">
        <v>7</v>
      </c>
      <c r="AN127" s="13" t="s">
        <v>533</v>
      </c>
      <c r="AP127" s="13" t="s">
        <v>533</v>
      </c>
      <c r="AV127" s="13">
        <v>0.11299999999999999</v>
      </c>
      <c r="AX127" s="13">
        <v>0.11299999999999999</v>
      </c>
      <c r="AZ127" s="13" t="s">
        <v>533</v>
      </c>
      <c r="BB127" s="13" t="s">
        <v>533</v>
      </c>
    </row>
    <row r="128" spans="1:54">
      <c r="A128" s="53">
        <v>125</v>
      </c>
      <c r="B128" s="15" t="s">
        <v>605</v>
      </c>
      <c r="C128" s="40" t="s">
        <v>604</v>
      </c>
      <c r="D128" s="12" t="s">
        <v>3</v>
      </c>
      <c r="E128" s="13" t="s">
        <v>533</v>
      </c>
      <c r="F128" s="13" t="s">
        <v>1198</v>
      </c>
      <c r="G128" s="13">
        <v>24.850000000000023</v>
      </c>
      <c r="H128" s="13">
        <v>24.850000000000023</v>
      </c>
      <c r="L128" s="40" t="s">
        <v>533</v>
      </c>
      <c r="M128" s="12" t="s">
        <v>637</v>
      </c>
      <c r="N128" s="13">
        <v>9400</v>
      </c>
      <c r="P128" s="13">
        <v>9870</v>
      </c>
      <c r="R128" s="13">
        <v>1.05</v>
      </c>
      <c r="T128" s="13" t="s">
        <v>533</v>
      </c>
      <c r="V128" s="12" t="s">
        <v>99</v>
      </c>
      <c r="W128" s="13" t="s">
        <v>533</v>
      </c>
      <c r="Y128" s="13" t="s">
        <v>533</v>
      </c>
      <c r="AE128" s="13">
        <v>0.79</v>
      </c>
      <c r="AG128" s="13">
        <v>0.79</v>
      </c>
      <c r="AI128" s="13" t="s">
        <v>533</v>
      </c>
      <c r="AK128" s="13" t="s">
        <v>533</v>
      </c>
      <c r="AM128" s="13" t="s">
        <v>7</v>
      </c>
      <c r="AN128" s="13" t="s">
        <v>533</v>
      </c>
      <c r="AP128" s="13" t="s">
        <v>533</v>
      </c>
      <c r="AV128" s="13">
        <v>0.20999999999999996</v>
      </c>
      <c r="AX128" s="13">
        <v>0.20999999999999996</v>
      </c>
      <c r="AZ128" s="13" t="s">
        <v>533</v>
      </c>
      <c r="BB128" s="13" t="s">
        <v>533</v>
      </c>
    </row>
    <row r="129" spans="1:104" ht="46.8">
      <c r="A129" s="53">
        <v>126</v>
      </c>
      <c r="B129" s="15" t="s">
        <v>605</v>
      </c>
      <c r="C129" s="40" t="s">
        <v>604</v>
      </c>
      <c r="D129" s="12" t="s">
        <v>4</v>
      </c>
      <c r="E129" s="13" t="s">
        <v>533</v>
      </c>
      <c r="F129" s="13" t="s">
        <v>1198</v>
      </c>
      <c r="G129" s="13">
        <v>24.850000000000023</v>
      </c>
      <c r="H129" s="13">
        <v>24.850000000000023</v>
      </c>
      <c r="L129" s="40" t="s">
        <v>43</v>
      </c>
      <c r="M129" s="12" t="s">
        <v>637</v>
      </c>
      <c r="N129" s="13">
        <v>11700</v>
      </c>
      <c r="P129" s="13">
        <v>12285</v>
      </c>
      <c r="R129" s="13">
        <v>1.05</v>
      </c>
      <c r="T129" s="13" t="s">
        <v>533</v>
      </c>
      <c r="V129" s="12" t="s">
        <v>99</v>
      </c>
      <c r="W129" s="13" t="s">
        <v>533</v>
      </c>
      <c r="Y129" s="13" t="s">
        <v>533</v>
      </c>
      <c r="AE129" s="13">
        <v>0.82</v>
      </c>
      <c r="AG129" s="13">
        <v>0.82</v>
      </c>
      <c r="AI129" s="13" t="s">
        <v>533</v>
      </c>
      <c r="AK129" s="13" t="s">
        <v>533</v>
      </c>
      <c r="AM129" s="13" t="s">
        <v>7</v>
      </c>
      <c r="AN129" s="13" t="s">
        <v>533</v>
      </c>
      <c r="AP129" s="13" t="s">
        <v>533</v>
      </c>
      <c r="AV129" s="13">
        <v>0.18000000000000005</v>
      </c>
      <c r="AX129" s="13">
        <v>0.18000000000000005</v>
      </c>
      <c r="AZ129" s="13" t="s">
        <v>533</v>
      </c>
      <c r="BB129" s="13" t="s">
        <v>533</v>
      </c>
    </row>
    <row r="130" spans="1:104">
      <c r="A130" s="53">
        <v>127</v>
      </c>
      <c r="B130" s="15" t="s">
        <v>605</v>
      </c>
      <c r="C130" s="40" t="s">
        <v>604</v>
      </c>
      <c r="D130" s="12" t="s">
        <v>4</v>
      </c>
      <c r="E130" s="13" t="s">
        <v>533</v>
      </c>
      <c r="F130" s="13" t="s">
        <v>1198</v>
      </c>
      <c r="G130" s="13">
        <v>24.850000000000023</v>
      </c>
      <c r="H130" s="13">
        <v>24.850000000000023</v>
      </c>
      <c r="L130" s="40" t="s">
        <v>533</v>
      </c>
      <c r="M130" s="12" t="s">
        <v>637</v>
      </c>
      <c r="N130" s="13">
        <v>7900</v>
      </c>
      <c r="P130" s="13">
        <v>8058</v>
      </c>
      <c r="R130" s="13">
        <v>1.02</v>
      </c>
      <c r="T130" s="13" t="s">
        <v>533</v>
      </c>
      <c r="V130" s="12" t="s">
        <v>99</v>
      </c>
      <c r="W130" s="13" t="s">
        <v>533</v>
      </c>
      <c r="Y130" s="13" t="s">
        <v>533</v>
      </c>
      <c r="AE130" s="13">
        <v>0.62</v>
      </c>
      <c r="AG130" s="13">
        <v>0.62</v>
      </c>
      <c r="AI130" s="13" t="s">
        <v>533</v>
      </c>
      <c r="AK130" s="13" t="s">
        <v>533</v>
      </c>
      <c r="AM130" s="13" t="s">
        <v>7</v>
      </c>
      <c r="AN130" s="13" t="s">
        <v>533</v>
      </c>
      <c r="AP130" s="13" t="s">
        <v>533</v>
      </c>
      <c r="AV130" s="13">
        <v>0.38</v>
      </c>
      <c r="AX130" s="13">
        <v>0.38</v>
      </c>
      <c r="AZ130" s="13" t="s">
        <v>533</v>
      </c>
      <c r="BB130" s="13" t="s">
        <v>533</v>
      </c>
    </row>
    <row r="131" spans="1:104">
      <c r="A131" s="53">
        <v>128</v>
      </c>
      <c r="B131" s="15" t="s">
        <v>605</v>
      </c>
      <c r="C131" s="40" t="s">
        <v>604</v>
      </c>
      <c r="D131" s="12" t="s">
        <v>4</v>
      </c>
      <c r="E131" s="13" t="s">
        <v>533</v>
      </c>
      <c r="F131" s="13" t="s">
        <v>1198</v>
      </c>
      <c r="G131" s="13">
        <v>24.850000000000023</v>
      </c>
      <c r="H131" s="13">
        <v>24.850000000000023</v>
      </c>
      <c r="L131" s="40" t="s">
        <v>533</v>
      </c>
      <c r="M131" s="12" t="s">
        <v>637</v>
      </c>
      <c r="N131" s="13">
        <v>9200</v>
      </c>
      <c r="P131" s="13">
        <v>9384</v>
      </c>
      <c r="R131" s="13">
        <v>1.02</v>
      </c>
      <c r="T131" s="13" t="s">
        <v>533</v>
      </c>
      <c r="V131" s="12" t="s">
        <v>99</v>
      </c>
      <c r="W131" s="13" t="s">
        <v>533</v>
      </c>
      <c r="Y131" s="13" t="s">
        <v>533</v>
      </c>
      <c r="AE131" s="13">
        <v>0.61299999999999999</v>
      </c>
      <c r="AG131" s="13">
        <v>0.61299999999999999</v>
      </c>
      <c r="AI131" s="13" t="s">
        <v>533</v>
      </c>
      <c r="AK131" s="13" t="s">
        <v>533</v>
      </c>
      <c r="AM131" s="13" t="s">
        <v>7</v>
      </c>
      <c r="AN131" s="13" t="s">
        <v>533</v>
      </c>
      <c r="AP131" s="13" t="s">
        <v>533</v>
      </c>
      <c r="AV131" s="13">
        <v>0.38700000000000001</v>
      </c>
      <c r="AX131" s="13">
        <v>0.38700000000000001</v>
      </c>
      <c r="AZ131" s="13" t="s">
        <v>533</v>
      </c>
      <c r="BB131" s="13" t="s">
        <v>533</v>
      </c>
    </row>
    <row r="132" spans="1:104">
      <c r="A132" s="53">
        <v>129</v>
      </c>
      <c r="B132" s="15" t="s">
        <v>605</v>
      </c>
      <c r="C132" s="40" t="s">
        <v>604</v>
      </c>
      <c r="D132" s="12" t="s">
        <v>13</v>
      </c>
      <c r="E132" s="13" t="s">
        <v>533</v>
      </c>
      <c r="F132" s="13" t="s">
        <v>1198</v>
      </c>
      <c r="G132" s="13">
        <v>24.850000000000023</v>
      </c>
      <c r="H132" s="13">
        <v>24.850000000000023</v>
      </c>
      <c r="L132" s="40" t="s">
        <v>533</v>
      </c>
      <c r="M132" s="12" t="s">
        <v>637</v>
      </c>
      <c r="N132" s="13">
        <v>5500</v>
      </c>
      <c r="P132" s="13">
        <v>5830</v>
      </c>
      <c r="R132" s="13">
        <v>1.06</v>
      </c>
      <c r="T132" s="13" t="s">
        <v>533</v>
      </c>
      <c r="V132" s="12" t="s">
        <v>99</v>
      </c>
      <c r="W132" s="13" t="s">
        <v>533</v>
      </c>
      <c r="Y132" s="13" t="s">
        <v>533</v>
      </c>
      <c r="AE132" s="13">
        <v>0.5</v>
      </c>
      <c r="AG132" s="13">
        <v>0.5</v>
      </c>
      <c r="AI132" s="13" t="s">
        <v>533</v>
      </c>
      <c r="AK132" s="13" t="s">
        <v>533</v>
      </c>
      <c r="AM132" s="13" t="s">
        <v>7</v>
      </c>
      <c r="AN132" s="13" t="s">
        <v>533</v>
      </c>
      <c r="AP132" s="13" t="s">
        <v>533</v>
      </c>
      <c r="AV132" s="13">
        <v>0.5</v>
      </c>
      <c r="AX132" s="13">
        <v>0.5</v>
      </c>
      <c r="AZ132" s="13" t="s">
        <v>533</v>
      </c>
      <c r="BB132" s="13" t="s">
        <v>533</v>
      </c>
    </row>
    <row r="133" spans="1:104">
      <c r="A133" s="53">
        <v>130</v>
      </c>
      <c r="B133" s="15" t="s">
        <v>605</v>
      </c>
      <c r="C133" s="40" t="s">
        <v>604</v>
      </c>
      <c r="D133" s="12" t="s">
        <v>13</v>
      </c>
      <c r="E133" s="13" t="s">
        <v>533</v>
      </c>
      <c r="F133" s="13" t="s">
        <v>1198</v>
      </c>
      <c r="G133" s="13">
        <v>24.850000000000023</v>
      </c>
      <c r="H133" s="13">
        <v>24.850000000000023</v>
      </c>
      <c r="L133" s="40" t="s">
        <v>533</v>
      </c>
      <c r="M133" s="12" t="s">
        <v>637</v>
      </c>
      <c r="N133" s="13">
        <v>8300</v>
      </c>
      <c r="P133" s="13">
        <v>8549</v>
      </c>
      <c r="R133" s="13">
        <v>1.03</v>
      </c>
      <c r="T133" s="13" t="s">
        <v>533</v>
      </c>
      <c r="V133" s="12" t="s">
        <v>99</v>
      </c>
      <c r="W133" s="13" t="s">
        <v>533</v>
      </c>
      <c r="Y133" s="13" t="s">
        <v>533</v>
      </c>
      <c r="AE133" s="13">
        <v>0.47399999999999998</v>
      </c>
      <c r="AG133" s="13">
        <v>0.47399999999999998</v>
      </c>
      <c r="AI133" s="13" t="s">
        <v>533</v>
      </c>
      <c r="AK133" s="13" t="s">
        <v>533</v>
      </c>
      <c r="AM133" s="13" t="s">
        <v>7</v>
      </c>
      <c r="AN133" s="13" t="s">
        <v>533</v>
      </c>
      <c r="AP133" s="13" t="s">
        <v>533</v>
      </c>
      <c r="AV133" s="13">
        <v>0.52600000000000002</v>
      </c>
      <c r="AX133" s="13">
        <v>0.52600000000000002</v>
      </c>
      <c r="AZ133" s="13" t="s">
        <v>533</v>
      </c>
      <c r="BB133" s="13" t="s">
        <v>533</v>
      </c>
    </row>
    <row r="134" spans="1:104">
      <c r="A134" s="53">
        <v>131</v>
      </c>
      <c r="B134" s="15" t="s">
        <v>606</v>
      </c>
      <c r="C134" s="40" t="s">
        <v>607</v>
      </c>
      <c r="D134" s="12" t="s">
        <v>13</v>
      </c>
      <c r="E134" s="13" t="s">
        <v>5</v>
      </c>
      <c r="F134" s="13" t="s">
        <v>1198</v>
      </c>
      <c r="G134" s="13">
        <v>158</v>
      </c>
      <c r="H134" s="13">
        <v>158</v>
      </c>
      <c r="L134" s="40" t="s">
        <v>533</v>
      </c>
      <c r="M134" s="12" t="s">
        <v>387</v>
      </c>
      <c r="N134" s="13">
        <v>25900</v>
      </c>
      <c r="P134" s="13">
        <v>26418</v>
      </c>
      <c r="R134" s="13">
        <v>1.02</v>
      </c>
      <c r="T134" s="13" t="s">
        <v>533</v>
      </c>
      <c r="V134" s="12" t="s">
        <v>92</v>
      </c>
      <c r="W134" s="13" t="s">
        <v>533</v>
      </c>
      <c r="Y134" s="13" t="s">
        <v>533</v>
      </c>
      <c r="AE134" s="13">
        <v>0.627</v>
      </c>
      <c r="AG134" s="13">
        <v>0.627</v>
      </c>
      <c r="AI134" s="13" t="s">
        <v>533</v>
      </c>
      <c r="AK134" s="13" t="s">
        <v>533</v>
      </c>
      <c r="AM134" s="13" t="s">
        <v>90</v>
      </c>
      <c r="AN134" s="13" t="s">
        <v>533</v>
      </c>
      <c r="AP134" s="13" t="s">
        <v>533</v>
      </c>
      <c r="AV134" s="13">
        <v>0.373</v>
      </c>
      <c r="AX134" s="13">
        <v>0.373</v>
      </c>
      <c r="AZ134" s="13" t="s">
        <v>533</v>
      </c>
      <c r="BB134" s="13" t="s">
        <v>533</v>
      </c>
      <c r="CZ134" s="12">
        <v>1</v>
      </c>
    </row>
    <row r="135" spans="1:104">
      <c r="A135" s="53">
        <v>132</v>
      </c>
      <c r="B135" s="15" t="s">
        <v>606</v>
      </c>
      <c r="C135" s="40" t="s">
        <v>607</v>
      </c>
      <c r="D135" s="12" t="s">
        <v>13</v>
      </c>
      <c r="E135" s="13" t="s">
        <v>9</v>
      </c>
      <c r="F135" s="13" t="s">
        <v>1198</v>
      </c>
      <c r="G135" s="13">
        <v>150</v>
      </c>
      <c r="H135" s="13">
        <v>150</v>
      </c>
      <c r="L135" s="40" t="s">
        <v>533</v>
      </c>
      <c r="M135" s="12" t="s">
        <v>387</v>
      </c>
      <c r="N135" s="13">
        <v>26700</v>
      </c>
      <c r="P135" s="13">
        <v>26967</v>
      </c>
      <c r="R135" s="13">
        <v>1.01</v>
      </c>
      <c r="T135" s="13" t="s">
        <v>533</v>
      </c>
      <c r="V135" s="12" t="s">
        <v>92</v>
      </c>
      <c r="W135" s="13" t="s">
        <v>533</v>
      </c>
      <c r="Y135" s="13" t="s">
        <v>533</v>
      </c>
      <c r="AE135" s="13">
        <v>0.629</v>
      </c>
      <c r="AG135" s="13">
        <v>0.629</v>
      </c>
      <c r="AI135" s="13" t="s">
        <v>533</v>
      </c>
      <c r="AK135" s="13" t="s">
        <v>533</v>
      </c>
      <c r="AM135" s="13" t="s">
        <v>90</v>
      </c>
      <c r="AN135" s="13" t="s">
        <v>533</v>
      </c>
      <c r="AP135" s="13" t="s">
        <v>533</v>
      </c>
      <c r="AV135" s="13">
        <v>0.371</v>
      </c>
      <c r="AX135" s="13">
        <v>0.371</v>
      </c>
      <c r="AZ135" s="13" t="s">
        <v>533</v>
      </c>
      <c r="BB135" s="13" t="s">
        <v>533</v>
      </c>
      <c r="CZ135" s="12">
        <v>5</v>
      </c>
    </row>
    <row r="136" spans="1:104">
      <c r="A136" s="53">
        <v>133</v>
      </c>
      <c r="B136" s="15" t="s">
        <v>606</v>
      </c>
      <c r="C136" s="40" t="s">
        <v>607</v>
      </c>
      <c r="D136" s="12" t="s">
        <v>9</v>
      </c>
      <c r="E136" s="13" t="s">
        <v>8</v>
      </c>
      <c r="F136" s="13" t="s">
        <v>1198</v>
      </c>
      <c r="G136" s="13">
        <v>170</v>
      </c>
      <c r="H136" s="13">
        <v>170</v>
      </c>
      <c r="L136" s="40" t="s">
        <v>533</v>
      </c>
      <c r="M136" s="12" t="s">
        <v>387</v>
      </c>
      <c r="N136" s="13">
        <v>26700</v>
      </c>
      <c r="P136" s="13">
        <v>26967</v>
      </c>
      <c r="R136" s="13">
        <v>1.01</v>
      </c>
      <c r="T136" s="13" t="s">
        <v>533</v>
      </c>
      <c r="V136" s="12" t="s">
        <v>92</v>
      </c>
      <c r="W136" s="13" t="s">
        <v>533</v>
      </c>
      <c r="Y136" s="13" t="s">
        <v>533</v>
      </c>
      <c r="AE136" s="13">
        <v>0.629</v>
      </c>
      <c r="AG136" s="13">
        <v>0.629</v>
      </c>
      <c r="AI136" s="13" t="s">
        <v>533</v>
      </c>
      <c r="AK136" s="13" t="s">
        <v>533</v>
      </c>
      <c r="AM136" s="13" t="s">
        <v>90</v>
      </c>
      <c r="AN136" s="13" t="s">
        <v>533</v>
      </c>
      <c r="AP136" s="13" t="s">
        <v>533</v>
      </c>
      <c r="AV136" s="13">
        <v>0.371</v>
      </c>
      <c r="AX136" s="13">
        <v>0.371</v>
      </c>
      <c r="AZ136" s="13" t="s">
        <v>533</v>
      </c>
      <c r="BB136" s="13" t="s">
        <v>533</v>
      </c>
      <c r="CZ136" s="12">
        <v>5</v>
      </c>
    </row>
    <row r="137" spans="1:104">
      <c r="A137" s="53">
        <v>134</v>
      </c>
      <c r="B137" s="15" t="s">
        <v>606</v>
      </c>
      <c r="C137" s="40" t="s">
        <v>607</v>
      </c>
      <c r="D137" s="12" t="s">
        <v>8</v>
      </c>
      <c r="E137" s="13" t="s">
        <v>5</v>
      </c>
      <c r="F137" s="13" t="s">
        <v>1198</v>
      </c>
      <c r="G137" s="13">
        <v>180</v>
      </c>
      <c r="H137" s="13">
        <v>180</v>
      </c>
      <c r="L137" s="40" t="s">
        <v>533</v>
      </c>
      <c r="M137" s="12" t="s">
        <v>387</v>
      </c>
      <c r="N137" s="13">
        <v>26700</v>
      </c>
      <c r="P137" s="13">
        <v>26967</v>
      </c>
      <c r="R137" s="13">
        <v>1.01</v>
      </c>
      <c r="T137" s="13" t="s">
        <v>533</v>
      </c>
      <c r="V137" s="12" t="s">
        <v>92</v>
      </c>
      <c r="W137" s="13" t="s">
        <v>533</v>
      </c>
      <c r="Y137" s="13" t="s">
        <v>533</v>
      </c>
      <c r="AE137" s="13">
        <v>0.629</v>
      </c>
      <c r="AG137" s="13">
        <v>0.629</v>
      </c>
      <c r="AI137" s="13" t="s">
        <v>533</v>
      </c>
      <c r="AK137" s="13" t="s">
        <v>533</v>
      </c>
      <c r="AM137" s="13" t="s">
        <v>90</v>
      </c>
      <c r="AN137" s="13" t="s">
        <v>533</v>
      </c>
      <c r="AP137" s="13" t="s">
        <v>533</v>
      </c>
      <c r="AV137" s="13">
        <v>0.371</v>
      </c>
      <c r="AX137" s="13">
        <v>0.371</v>
      </c>
      <c r="AZ137" s="13" t="s">
        <v>533</v>
      </c>
      <c r="BB137" s="13" t="s">
        <v>533</v>
      </c>
      <c r="CZ137" s="12">
        <v>1</v>
      </c>
    </row>
    <row r="138" spans="1:104">
      <c r="A138" s="53">
        <v>135</v>
      </c>
      <c r="B138" s="15" t="s">
        <v>606</v>
      </c>
      <c r="C138" s="40" t="s">
        <v>607</v>
      </c>
      <c r="D138" s="12" t="s">
        <v>13</v>
      </c>
      <c r="E138" s="13" t="s">
        <v>9</v>
      </c>
      <c r="F138" s="13" t="s">
        <v>1198</v>
      </c>
      <c r="G138" s="13">
        <v>138</v>
      </c>
      <c r="H138" s="13">
        <v>138</v>
      </c>
      <c r="L138" s="40" t="s">
        <v>533</v>
      </c>
      <c r="M138" s="12" t="s">
        <v>387</v>
      </c>
      <c r="N138" s="13">
        <v>25700</v>
      </c>
      <c r="P138" s="13">
        <v>26214</v>
      </c>
      <c r="R138" s="13">
        <v>1.02</v>
      </c>
      <c r="T138" s="13" t="s">
        <v>533</v>
      </c>
      <c r="V138" s="12" t="s">
        <v>92</v>
      </c>
      <c r="W138" s="13" t="s">
        <v>533</v>
      </c>
      <c r="Y138" s="13" t="s">
        <v>533</v>
      </c>
      <c r="AE138" s="13">
        <v>0.63500000000000001</v>
      </c>
      <c r="AG138" s="13">
        <v>0.63500000000000001</v>
      </c>
      <c r="AI138" s="13" t="s">
        <v>533</v>
      </c>
      <c r="AK138" s="13" t="s">
        <v>533</v>
      </c>
      <c r="AM138" s="13" t="s">
        <v>90</v>
      </c>
      <c r="AN138" s="13" t="s">
        <v>533</v>
      </c>
      <c r="AP138" s="13" t="s">
        <v>533</v>
      </c>
      <c r="AV138" s="13">
        <v>0.36499999999999999</v>
      </c>
      <c r="AX138" s="13">
        <v>0.36499999999999999</v>
      </c>
      <c r="AZ138" s="13" t="s">
        <v>533</v>
      </c>
      <c r="BB138" s="13" t="s">
        <v>533</v>
      </c>
      <c r="CZ138" s="12">
        <v>2</v>
      </c>
    </row>
    <row r="139" spans="1:104">
      <c r="A139" s="53">
        <v>136</v>
      </c>
      <c r="B139" s="15" t="s">
        <v>606</v>
      </c>
      <c r="C139" s="40" t="s">
        <v>607</v>
      </c>
      <c r="D139" s="12" t="s">
        <v>9</v>
      </c>
      <c r="E139" s="13" t="s">
        <v>8</v>
      </c>
      <c r="F139" s="13" t="s">
        <v>1198</v>
      </c>
      <c r="G139" s="13">
        <v>144</v>
      </c>
      <c r="H139" s="13">
        <v>144</v>
      </c>
      <c r="L139" s="40" t="s">
        <v>533</v>
      </c>
      <c r="M139" s="12" t="s">
        <v>387</v>
      </c>
      <c r="N139" s="13">
        <v>25700</v>
      </c>
      <c r="P139" s="13">
        <v>26214</v>
      </c>
      <c r="R139" s="13">
        <v>1.02</v>
      </c>
      <c r="T139" s="13" t="s">
        <v>533</v>
      </c>
      <c r="V139" s="12" t="s">
        <v>92</v>
      </c>
      <c r="W139" s="13" t="s">
        <v>533</v>
      </c>
      <c r="Y139" s="13" t="s">
        <v>533</v>
      </c>
      <c r="AE139" s="13">
        <v>0.63500000000000001</v>
      </c>
      <c r="AG139" s="13">
        <v>0.63500000000000001</v>
      </c>
      <c r="AI139" s="13" t="s">
        <v>533</v>
      </c>
      <c r="AK139" s="13" t="s">
        <v>533</v>
      </c>
      <c r="AM139" s="13" t="s">
        <v>90</v>
      </c>
      <c r="AN139" s="13" t="s">
        <v>533</v>
      </c>
      <c r="AP139" s="13" t="s">
        <v>533</v>
      </c>
      <c r="AV139" s="13">
        <v>0.36499999999999999</v>
      </c>
      <c r="AX139" s="13">
        <v>0.36499999999999999</v>
      </c>
      <c r="AZ139" s="13" t="s">
        <v>533</v>
      </c>
      <c r="BB139" s="13" t="s">
        <v>533</v>
      </c>
      <c r="CZ139" s="12">
        <v>2</v>
      </c>
    </row>
    <row r="140" spans="1:104">
      <c r="A140" s="53">
        <v>137</v>
      </c>
      <c r="B140" s="15" t="s">
        <v>606</v>
      </c>
      <c r="C140" s="40" t="s">
        <v>607</v>
      </c>
      <c r="D140" s="12" t="s">
        <v>10</v>
      </c>
      <c r="E140" s="13" t="s">
        <v>5</v>
      </c>
      <c r="F140" s="13" t="s">
        <v>1198</v>
      </c>
      <c r="G140" s="13">
        <v>164</v>
      </c>
      <c r="H140" s="13">
        <v>164</v>
      </c>
      <c r="L140" s="40" t="s">
        <v>533</v>
      </c>
      <c r="M140" s="12" t="s">
        <v>387</v>
      </c>
      <c r="N140" s="13">
        <v>25700</v>
      </c>
      <c r="P140" s="13">
        <v>26214</v>
      </c>
      <c r="R140" s="13">
        <v>1.02</v>
      </c>
      <c r="T140" s="13" t="s">
        <v>533</v>
      </c>
      <c r="V140" s="12" t="s">
        <v>92</v>
      </c>
      <c r="W140" s="13" t="s">
        <v>533</v>
      </c>
      <c r="Y140" s="13" t="s">
        <v>533</v>
      </c>
      <c r="AE140" s="13">
        <v>0.63500000000000001</v>
      </c>
      <c r="AG140" s="13">
        <v>0.63500000000000001</v>
      </c>
      <c r="AI140" s="13" t="s">
        <v>533</v>
      </c>
      <c r="AK140" s="13" t="s">
        <v>533</v>
      </c>
      <c r="AM140" s="13" t="s">
        <v>90</v>
      </c>
      <c r="AN140" s="13" t="s">
        <v>533</v>
      </c>
      <c r="AP140" s="13" t="s">
        <v>533</v>
      </c>
      <c r="AV140" s="13">
        <v>0.36499999999999999</v>
      </c>
      <c r="AX140" s="13">
        <v>0.36499999999999999</v>
      </c>
      <c r="AZ140" s="13" t="s">
        <v>533</v>
      </c>
      <c r="BB140" s="13" t="s">
        <v>533</v>
      </c>
      <c r="CZ140" s="12">
        <v>1</v>
      </c>
    </row>
    <row r="141" spans="1:104">
      <c r="A141" s="53">
        <v>138</v>
      </c>
      <c r="B141" s="15" t="s">
        <v>606</v>
      </c>
      <c r="C141" s="40" t="s">
        <v>607</v>
      </c>
      <c r="D141" s="12" t="s">
        <v>13</v>
      </c>
      <c r="E141" s="13" t="s">
        <v>9</v>
      </c>
      <c r="F141" s="13" t="s">
        <v>1198</v>
      </c>
      <c r="G141" s="13">
        <v>148</v>
      </c>
      <c r="H141" s="13">
        <v>148</v>
      </c>
      <c r="L141" s="40" t="s">
        <v>533</v>
      </c>
      <c r="M141" s="12" t="s">
        <v>387</v>
      </c>
      <c r="N141" s="13">
        <v>26800</v>
      </c>
      <c r="P141" s="13">
        <v>27068</v>
      </c>
      <c r="R141" s="13">
        <v>1.01</v>
      </c>
      <c r="T141" s="13" t="s">
        <v>533</v>
      </c>
      <c r="V141" s="12" t="s">
        <v>92</v>
      </c>
      <c r="W141" s="13" t="s">
        <v>533</v>
      </c>
      <c r="Y141" s="13" t="s">
        <v>533</v>
      </c>
      <c r="AE141" s="13">
        <v>0.64100000000000001</v>
      </c>
      <c r="AG141" s="13">
        <v>0.64100000000000001</v>
      </c>
      <c r="AI141" s="13" t="s">
        <v>533</v>
      </c>
      <c r="AK141" s="13" t="s">
        <v>533</v>
      </c>
      <c r="AM141" s="13" t="s">
        <v>90</v>
      </c>
      <c r="AN141" s="13" t="s">
        <v>533</v>
      </c>
      <c r="AP141" s="13" t="s">
        <v>533</v>
      </c>
      <c r="AV141" s="13">
        <v>0.35899999999999999</v>
      </c>
      <c r="AX141" s="13">
        <v>0.35899999999999999</v>
      </c>
      <c r="AZ141" s="13" t="s">
        <v>533</v>
      </c>
      <c r="BB141" s="13" t="s">
        <v>533</v>
      </c>
      <c r="CZ141" s="12">
        <v>2</v>
      </c>
    </row>
    <row r="142" spans="1:104">
      <c r="A142" s="53">
        <v>139</v>
      </c>
      <c r="B142" s="15" t="s">
        <v>606</v>
      </c>
      <c r="C142" s="40" t="s">
        <v>607</v>
      </c>
      <c r="D142" s="12" t="s">
        <v>9</v>
      </c>
      <c r="E142" s="13" t="s">
        <v>8</v>
      </c>
      <c r="F142" s="13" t="s">
        <v>1198</v>
      </c>
      <c r="G142" s="13">
        <v>160</v>
      </c>
      <c r="H142" s="13">
        <v>160</v>
      </c>
      <c r="L142" s="40" t="s">
        <v>533</v>
      </c>
      <c r="M142" s="12" t="s">
        <v>387</v>
      </c>
      <c r="N142" s="13">
        <v>26800</v>
      </c>
      <c r="P142" s="13">
        <v>27068</v>
      </c>
      <c r="R142" s="13">
        <v>1.01</v>
      </c>
      <c r="T142" s="13" t="s">
        <v>533</v>
      </c>
      <c r="V142" s="12" t="s">
        <v>92</v>
      </c>
      <c r="W142" s="13" t="s">
        <v>533</v>
      </c>
      <c r="Y142" s="13" t="s">
        <v>533</v>
      </c>
      <c r="AE142" s="13">
        <v>0.64100000000000001</v>
      </c>
      <c r="AG142" s="13">
        <v>0.64100000000000001</v>
      </c>
      <c r="AI142" s="13" t="s">
        <v>533</v>
      </c>
      <c r="AK142" s="13" t="s">
        <v>533</v>
      </c>
      <c r="AM142" s="13" t="s">
        <v>90</v>
      </c>
      <c r="AN142" s="13" t="s">
        <v>533</v>
      </c>
      <c r="AP142" s="13" t="s">
        <v>533</v>
      </c>
      <c r="AV142" s="13">
        <v>0.35899999999999999</v>
      </c>
      <c r="AX142" s="13">
        <v>0.35899999999999999</v>
      </c>
      <c r="AZ142" s="13" t="s">
        <v>533</v>
      </c>
      <c r="BB142" s="13" t="s">
        <v>533</v>
      </c>
      <c r="CZ142" s="12">
        <v>2</v>
      </c>
    </row>
    <row r="143" spans="1:104">
      <c r="A143" s="53">
        <v>140</v>
      </c>
      <c r="B143" s="15" t="s">
        <v>606</v>
      </c>
      <c r="C143" s="40" t="s">
        <v>607</v>
      </c>
      <c r="D143" s="12" t="s">
        <v>10</v>
      </c>
      <c r="E143" s="13" t="s">
        <v>5</v>
      </c>
      <c r="F143" s="13" t="s">
        <v>1198</v>
      </c>
      <c r="G143" s="13">
        <v>171</v>
      </c>
      <c r="H143" s="13">
        <v>171</v>
      </c>
      <c r="L143" s="40" t="s">
        <v>533</v>
      </c>
      <c r="M143" s="12" t="s">
        <v>387</v>
      </c>
      <c r="N143" s="13">
        <v>26800</v>
      </c>
      <c r="P143" s="13">
        <v>27068</v>
      </c>
      <c r="R143" s="13">
        <v>1.01</v>
      </c>
      <c r="T143" s="13" t="s">
        <v>533</v>
      </c>
      <c r="V143" s="12" t="s">
        <v>92</v>
      </c>
      <c r="W143" s="13" t="s">
        <v>533</v>
      </c>
      <c r="Y143" s="13" t="s">
        <v>533</v>
      </c>
      <c r="AE143" s="13">
        <v>0.64100000000000001</v>
      </c>
      <c r="AG143" s="13">
        <v>0.64100000000000001</v>
      </c>
      <c r="AI143" s="13" t="s">
        <v>533</v>
      </c>
      <c r="AK143" s="13" t="s">
        <v>533</v>
      </c>
      <c r="AM143" s="13" t="s">
        <v>90</v>
      </c>
      <c r="AN143" s="13" t="s">
        <v>533</v>
      </c>
      <c r="AP143" s="13" t="s">
        <v>533</v>
      </c>
      <c r="AV143" s="13">
        <v>0.35899999999999999</v>
      </c>
      <c r="AX143" s="13">
        <v>0.35899999999999999</v>
      </c>
      <c r="AZ143" s="13" t="s">
        <v>533</v>
      </c>
      <c r="BB143" s="13" t="s">
        <v>533</v>
      </c>
      <c r="CZ143" s="12">
        <v>1</v>
      </c>
    </row>
    <row r="144" spans="1:104">
      <c r="A144" s="53">
        <v>141</v>
      </c>
      <c r="B144" s="15" t="s">
        <v>606</v>
      </c>
      <c r="C144" s="40" t="s">
        <v>607</v>
      </c>
      <c r="D144" s="12" t="s">
        <v>13</v>
      </c>
      <c r="E144" s="13" t="s">
        <v>9</v>
      </c>
      <c r="F144" s="13" t="s">
        <v>1198</v>
      </c>
      <c r="G144" s="13">
        <v>131</v>
      </c>
      <c r="H144" s="13">
        <v>131</v>
      </c>
      <c r="L144" s="40" t="s">
        <v>533</v>
      </c>
      <c r="M144" s="12" t="s">
        <v>387</v>
      </c>
      <c r="N144" s="13">
        <v>25400</v>
      </c>
      <c r="P144" s="13">
        <v>25908</v>
      </c>
      <c r="R144" s="13">
        <v>1.02</v>
      </c>
      <c r="T144" s="13" t="s">
        <v>533</v>
      </c>
      <c r="V144" s="12" t="s">
        <v>92</v>
      </c>
      <c r="W144" s="13" t="s">
        <v>533</v>
      </c>
      <c r="Y144" s="13" t="s">
        <v>533</v>
      </c>
      <c r="AE144" s="13">
        <v>0.64300000000000002</v>
      </c>
      <c r="AG144" s="13">
        <v>0.64300000000000002</v>
      </c>
      <c r="AI144" s="13" t="s">
        <v>533</v>
      </c>
      <c r="AK144" s="13" t="s">
        <v>533</v>
      </c>
      <c r="AM144" s="13" t="s">
        <v>90</v>
      </c>
      <c r="AN144" s="13" t="s">
        <v>533</v>
      </c>
      <c r="AP144" s="13" t="s">
        <v>533</v>
      </c>
      <c r="AV144" s="13">
        <v>0.35699999999999998</v>
      </c>
      <c r="AX144" s="13">
        <v>0.35699999999999998</v>
      </c>
      <c r="AZ144" s="13" t="s">
        <v>533</v>
      </c>
      <c r="BB144" s="13" t="s">
        <v>533</v>
      </c>
      <c r="CZ144" s="12">
        <v>1</v>
      </c>
    </row>
    <row r="145" spans="1:104">
      <c r="A145" s="53">
        <v>142</v>
      </c>
      <c r="B145" s="15" t="s">
        <v>606</v>
      </c>
      <c r="C145" s="40" t="s">
        <v>607</v>
      </c>
      <c r="D145" s="12" t="s">
        <v>9</v>
      </c>
      <c r="E145" s="13" t="s">
        <v>8</v>
      </c>
      <c r="F145" s="13" t="s">
        <v>1198</v>
      </c>
      <c r="G145" s="13">
        <v>137</v>
      </c>
      <c r="H145" s="13">
        <v>137</v>
      </c>
      <c r="L145" s="40" t="s">
        <v>533</v>
      </c>
      <c r="M145" s="12" t="s">
        <v>387</v>
      </c>
      <c r="N145" s="13">
        <v>25400</v>
      </c>
      <c r="P145" s="13">
        <v>25908</v>
      </c>
      <c r="R145" s="13">
        <v>1.02</v>
      </c>
      <c r="T145" s="13" t="s">
        <v>533</v>
      </c>
      <c r="V145" s="12" t="s">
        <v>92</v>
      </c>
      <c r="W145" s="13" t="s">
        <v>533</v>
      </c>
      <c r="Y145" s="13" t="s">
        <v>533</v>
      </c>
      <c r="AE145" s="13">
        <v>0.64300000000000002</v>
      </c>
      <c r="AG145" s="13">
        <v>0.64300000000000002</v>
      </c>
      <c r="AI145" s="13" t="s">
        <v>533</v>
      </c>
      <c r="AK145" s="13" t="s">
        <v>533</v>
      </c>
      <c r="AM145" s="13" t="s">
        <v>90</v>
      </c>
      <c r="AN145" s="13" t="s">
        <v>533</v>
      </c>
      <c r="AP145" s="13" t="s">
        <v>533</v>
      </c>
      <c r="AV145" s="13">
        <v>0.35699999999999998</v>
      </c>
      <c r="AX145" s="13">
        <v>0.35699999999999998</v>
      </c>
      <c r="AZ145" s="13" t="s">
        <v>533</v>
      </c>
      <c r="BB145" s="13" t="s">
        <v>533</v>
      </c>
      <c r="CZ145" s="12">
        <v>1</v>
      </c>
    </row>
    <row r="146" spans="1:104">
      <c r="A146" s="53">
        <v>143</v>
      </c>
      <c r="B146" s="15" t="s">
        <v>606</v>
      </c>
      <c r="C146" s="40" t="s">
        <v>607</v>
      </c>
      <c r="D146" s="12" t="s">
        <v>10</v>
      </c>
      <c r="E146" s="13" t="s">
        <v>5</v>
      </c>
      <c r="F146" s="13" t="s">
        <v>1198</v>
      </c>
      <c r="G146" s="13">
        <v>160</v>
      </c>
      <c r="H146" s="13">
        <v>160</v>
      </c>
      <c r="L146" s="40" t="s">
        <v>533</v>
      </c>
      <c r="M146" s="12" t="s">
        <v>387</v>
      </c>
      <c r="N146" s="13">
        <v>25400</v>
      </c>
      <c r="P146" s="13">
        <v>25908</v>
      </c>
      <c r="R146" s="13">
        <v>1.02</v>
      </c>
      <c r="T146" s="13" t="s">
        <v>533</v>
      </c>
      <c r="V146" s="12" t="s">
        <v>92</v>
      </c>
      <c r="W146" s="13" t="s">
        <v>533</v>
      </c>
      <c r="Y146" s="13" t="s">
        <v>533</v>
      </c>
      <c r="AE146" s="13">
        <v>0.64300000000000002</v>
      </c>
      <c r="AG146" s="13">
        <v>0.64300000000000002</v>
      </c>
      <c r="AI146" s="13" t="s">
        <v>533</v>
      </c>
      <c r="AK146" s="13" t="s">
        <v>533</v>
      </c>
      <c r="AM146" s="13" t="s">
        <v>90</v>
      </c>
      <c r="AN146" s="13" t="s">
        <v>533</v>
      </c>
      <c r="AP146" s="13" t="s">
        <v>533</v>
      </c>
      <c r="AV146" s="13">
        <v>0.35699999999999998</v>
      </c>
      <c r="AX146" s="13">
        <v>0.35699999999999998</v>
      </c>
      <c r="AZ146" s="13" t="s">
        <v>533</v>
      </c>
      <c r="BB146" s="13" t="s">
        <v>533</v>
      </c>
      <c r="CZ146" s="12">
        <v>1</v>
      </c>
    </row>
    <row r="147" spans="1:104">
      <c r="A147" s="53">
        <v>144</v>
      </c>
      <c r="B147" s="15" t="s">
        <v>606</v>
      </c>
      <c r="C147" s="40" t="s">
        <v>607</v>
      </c>
      <c r="D147" s="12" t="s">
        <v>9</v>
      </c>
      <c r="E147" s="13" t="s">
        <v>533</v>
      </c>
      <c r="F147" s="13" t="s">
        <v>1198</v>
      </c>
      <c r="G147" s="13">
        <v>120</v>
      </c>
      <c r="H147" s="13">
        <v>120</v>
      </c>
      <c r="L147" s="40" t="s">
        <v>44</v>
      </c>
      <c r="M147" s="12" t="s">
        <v>387</v>
      </c>
      <c r="N147" s="13">
        <v>24400</v>
      </c>
      <c r="P147" s="13">
        <v>24644</v>
      </c>
      <c r="R147" s="13">
        <v>1.01</v>
      </c>
      <c r="T147" s="13" t="s">
        <v>533</v>
      </c>
      <c r="V147" s="12" t="s">
        <v>92</v>
      </c>
      <c r="W147" s="13" t="s">
        <v>533</v>
      </c>
      <c r="Y147" s="13" t="s">
        <v>533</v>
      </c>
      <c r="AE147" s="13">
        <v>0.64800000000000002</v>
      </c>
      <c r="AG147" s="13">
        <v>0.64800000000000002</v>
      </c>
      <c r="AI147" s="13" t="s">
        <v>533</v>
      </c>
      <c r="AK147" s="13" t="s">
        <v>533</v>
      </c>
      <c r="AM147" s="13" t="s">
        <v>90</v>
      </c>
      <c r="AN147" s="13" t="s">
        <v>533</v>
      </c>
      <c r="AP147" s="13" t="s">
        <v>533</v>
      </c>
      <c r="AV147" s="13">
        <v>0.35199999999999998</v>
      </c>
      <c r="AX147" s="13">
        <v>0.35199999999999998</v>
      </c>
      <c r="AZ147" s="13" t="s">
        <v>533</v>
      </c>
      <c r="BB147" s="13" t="s">
        <v>533</v>
      </c>
    </row>
    <row r="148" spans="1:104">
      <c r="A148" s="53">
        <v>145</v>
      </c>
      <c r="B148" s="15" t="s">
        <v>606</v>
      </c>
      <c r="C148" s="40" t="s">
        <v>607</v>
      </c>
      <c r="D148" s="12" t="s">
        <v>9</v>
      </c>
      <c r="E148" s="13" t="s">
        <v>8</v>
      </c>
      <c r="F148" s="13" t="s">
        <v>1198</v>
      </c>
      <c r="G148" s="13">
        <v>130</v>
      </c>
      <c r="H148" s="13">
        <v>130</v>
      </c>
      <c r="L148" s="40" t="s">
        <v>533</v>
      </c>
      <c r="M148" s="12" t="s">
        <v>387</v>
      </c>
      <c r="N148" s="13">
        <v>24400</v>
      </c>
      <c r="P148" s="13">
        <v>24644</v>
      </c>
      <c r="R148" s="13">
        <v>1.01</v>
      </c>
      <c r="T148" s="13" t="s">
        <v>533</v>
      </c>
      <c r="V148" s="12" t="s">
        <v>92</v>
      </c>
      <c r="W148" s="13" t="s">
        <v>533</v>
      </c>
      <c r="Y148" s="13" t="s">
        <v>533</v>
      </c>
      <c r="AE148" s="13">
        <v>0.64800000000000002</v>
      </c>
      <c r="AG148" s="13">
        <v>0.64800000000000002</v>
      </c>
      <c r="AI148" s="13" t="s">
        <v>533</v>
      </c>
      <c r="AK148" s="13" t="s">
        <v>533</v>
      </c>
      <c r="AM148" s="13" t="s">
        <v>90</v>
      </c>
      <c r="AN148" s="13" t="s">
        <v>533</v>
      </c>
      <c r="AP148" s="13" t="s">
        <v>533</v>
      </c>
      <c r="AV148" s="13">
        <v>0.35199999999999998</v>
      </c>
      <c r="AX148" s="13">
        <v>0.35199999999999998</v>
      </c>
      <c r="AZ148" s="13" t="s">
        <v>533</v>
      </c>
      <c r="BB148" s="13" t="s">
        <v>533</v>
      </c>
    </row>
    <row r="149" spans="1:104">
      <c r="A149" s="53">
        <v>146</v>
      </c>
      <c r="B149" s="15" t="s">
        <v>606</v>
      </c>
      <c r="C149" s="40" t="s">
        <v>607</v>
      </c>
      <c r="D149" s="12" t="s">
        <v>10</v>
      </c>
      <c r="E149" s="13" t="s">
        <v>5</v>
      </c>
      <c r="F149" s="13" t="s">
        <v>1198</v>
      </c>
      <c r="G149" s="13">
        <v>149</v>
      </c>
      <c r="H149" s="13">
        <v>149</v>
      </c>
      <c r="L149" s="40" t="s">
        <v>533</v>
      </c>
      <c r="M149" s="12" t="s">
        <v>387</v>
      </c>
      <c r="N149" s="13">
        <v>24400</v>
      </c>
      <c r="P149" s="13">
        <v>24644</v>
      </c>
      <c r="R149" s="13">
        <v>1.01</v>
      </c>
      <c r="T149" s="13" t="s">
        <v>533</v>
      </c>
      <c r="V149" s="12" t="s">
        <v>92</v>
      </c>
      <c r="W149" s="13" t="s">
        <v>533</v>
      </c>
      <c r="Y149" s="13" t="s">
        <v>533</v>
      </c>
      <c r="AE149" s="13">
        <v>0.64800000000000002</v>
      </c>
      <c r="AG149" s="13">
        <v>0.64800000000000002</v>
      </c>
      <c r="AI149" s="13" t="s">
        <v>533</v>
      </c>
      <c r="AK149" s="13" t="s">
        <v>533</v>
      </c>
      <c r="AM149" s="13" t="s">
        <v>90</v>
      </c>
      <c r="AN149" s="13" t="s">
        <v>533</v>
      </c>
      <c r="AP149" s="13" t="s">
        <v>533</v>
      </c>
      <c r="AV149" s="13">
        <v>0.35199999999999998</v>
      </c>
      <c r="AX149" s="13">
        <v>0.35199999999999998</v>
      </c>
      <c r="AZ149" s="13" t="s">
        <v>533</v>
      </c>
      <c r="BB149" s="13" t="s">
        <v>533</v>
      </c>
    </row>
    <row r="150" spans="1:104" ht="31.2">
      <c r="A150" s="53">
        <v>147</v>
      </c>
      <c r="B150" s="15" t="s">
        <v>606</v>
      </c>
      <c r="C150" s="40" t="s">
        <v>607</v>
      </c>
      <c r="D150" s="12" t="s">
        <v>13</v>
      </c>
      <c r="E150" s="13" t="s">
        <v>533</v>
      </c>
      <c r="F150" s="13" t="s">
        <v>1198</v>
      </c>
      <c r="G150" s="13">
        <v>120</v>
      </c>
      <c r="H150" s="13">
        <v>120</v>
      </c>
      <c r="L150" s="40" t="s">
        <v>45</v>
      </c>
      <c r="M150" s="12" t="s">
        <v>387</v>
      </c>
      <c r="N150" s="13">
        <v>27100</v>
      </c>
      <c r="P150" s="13">
        <v>27371</v>
      </c>
      <c r="R150" s="13">
        <v>1.01</v>
      </c>
      <c r="T150" s="13" t="s">
        <v>533</v>
      </c>
      <c r="V150" s="12" t="s">
        <v>92</v>
      </c>
      <c r="W150" s="13" t="s">
        <v>533</v>
      </c>
      <c r="Y150" s="13" t="s">
        <v>533</v>
      </c>
      <c r="AE150" s="13">
        <v>0.64900000000000002</v>
      </c>
      <c r="AG150" s="13">
        <v>0.64900000000000002</v>
      </c>
      <c r="AI150" s="13" t="s">
        <v>533</v>
      </c>
      <c r="AK150" s="13" t="s">
        <v>533</v>
      </c>
      <c r="AM150" s="13" t="s">
        <v>90</v>
      </c>
      <c r="AN150" s="13" t="s">
        <v>533</v>
      </c>
      <c r="AP150" s="13" t="s">
        <v>533</v>
      </c>
      <c r="AV150" s="13">
        <v>0.35099999999999998</v>
      </c>
      <c r="AX150" s="13">
        <v>0.35099999999999998</v>
      </c>
      <c r="AZ150" s="13" t="s">
        <v>533</v>
      </c>
      <c r="BB150" s="13" t="s">
        <v>533</v>
      </c>
    </row>
    <row r="151" spans="1:104">
      <c r="A151" s="53">
        <v>148</v>
      </c>
      <c r="B151" s="15" t="s">
        <v>606</v>
      </c>
      <c r="C151" s="40" t="s">
        <v>607</v>
      </c>
      <c r="D151" s="12" t="s">
        <v>13</v>
      </c>
      <c r="E151" s="13" t="s">
        <v>533</v>
      </c>
      <c r="F151" s="13" t="s">
        <v>1198</v>
      </c>
      <c r="G151" s="13">
        <v>125</v>
      </c>
      <c r="H151" s="13">
        <v>125</v>
      </c>
      <c r="L151" s="40" t="s">
        <v>46</v>
      </c>
      <c r="M151" s="12" t="s">
        <v>387</v>
      </c>
      <c r="N151" s="13">
        <v>27100</v>
      </c>
      <c r="P151" s="13">
        <v>27371</v>
      </c>
      <c r="R151" s="13">
        <v>1.01</v>
      </c>
      <c r="T151" s="13" t="s">
        <v>533</v>
      </c>
      <c r="V151" s="12" t="s">
        <v>92</v>
      </c>
      <c r="W151" s="13" t="s">
        <v>533</v>
      </c>
      <c r="Y151" s="13" t="s">
        <v>533</v>
      </c>
      <c r="AE151" s="13">
        <v>0.64900000000000002</v>
      </c>
      <c r="AG151" s="13">
        <v>0.64900000000000002</v>
      </c>
      <c r="AI151" s="13" t="s">
        <v>533</v>
      </c>
      <c r="AK151" s="13" t="s">
        <v>533</v>
      </c>
      <c r="AM151" s="13" t="s">
        <v>90</v>
      </c>
      <c r="AN151" s="13" t="s">
        <v>533</v>
      </c>
      <c r="AP151" s="13" t="s">
        <v>533</v>
      </c>
      <c r="AV151" s="13">
        <v>0.35099999999999998</v>
      </c>
      <c r="AX151" s="13">
        <v>0.35099999999999998</v>
      </c>
      <c r="AZ151" s="13" t="s">
        <v>533</v>
      </c>
      <c r="BB151" s="13" t="s">
        <v>533</v>
      </c>
    </row>
    <row r="152" spans="1:104">
      <c r="A152" s="53">
        <v>149</v>
      </c>
      <c r="B152" s="15" t="s">
        <v>606</v>
      </c>
      <c r="C152" s="40" t="s">
        <v>607</v>
      </c>
      <c r="D152" s="12" t="s">
        <v>13</v>
      </c>
      <c r="E152" s="13" t="s">
        <v>9</v>
      </c>
      <c r="F152" s="13" t="s">
        <v>1198</v>
      </c>
      <c r="G152" s="13">
        <v>135</v>
      </c>
      <c r="H152" s="13">
        <v>135</v>
      </c>
      <c r="L152" s="40" t="s">
        <v>533</v>
      </c>
      <c r="M152" s="12" t="s">
        <v>387</v>
      </c>
      <c r="N152" s="13">
        <v>27100</v>
      </c>
      <c r="P152" s="13">
        <v>27371</v>
      </c>
      <c r="R152" s="13">
        <v>1.01</v>
      </c>
      <c r="T152" s="13" t="s">
        <v>533</v>
      </c>
      <c r="V152" s="12" t="s">
        <v>92</v>
      </c>
      <c r="W152" s="13" t="s">
        <v>533</v>
      </c>
      <c r="Y152" s="13" t="s">
        <v>533</v>
      </c>
      <c r="AE152" s="13">
        <v>0.64900000000000002</v>
      </c>
      <c r="AG152" s="13">
        <v>0.64900000000000002</v>
      </c>
      <c r="AI152" s="13" t="s">
        <v>533</v>
      </c>
      <c r="AK152" s="13" t="s">
        <v>533</v>
      </c>
      <c r="AM152" s="13" t="s">
        <v>90</v>
      </c>
      <c r="AN152" s="13" t="s">
        <v>533</v>
      </c>
      <c r="AP152" s="13" t="s">
        <v>533</v>
      </c>
      <c r="AV152" s="13">
        <v>0.35099999999999998</v>
      </c>
      <c r="AX152" s="13">
        <v>0.35099999999999998</v>
      </c>
      <c r="AZ152" s="13" t="s">
        <v>533</v>
      </c>
      <c r="BB152" s="13" t="s">
        <v>533</v>
      </c>
    </row>
    <row r="153" spans="1:104">
      <c r="A153" s="53">
        <v>150</v>
      </c>
      <c r="B153" s="15" t="s">
        <v>606</v>
      </c>
      <c r="C153" s="40" t="s">
        <v>607</v>
      </c>
      <c r="D153" s="12" t="s">
        <v>9</v>
      </c>
      <c r="E153" s="13" t="s">
        <v>533</v>
      </c>
      <c r="F153" s="13" t="s">
        <v>1198</v>
      </c>
      <c r="G153" s="13">
        <v>140</v>
      </c>
      <c r="H153" s="13">
        <v>140</v>
      </c>
      <c r="L153" s="40" t="s">
        <v>533</v>
      </c>
      <c r="M153" s="12" t="s">
        <v>387</v>
      </c>
      <c r="N153" s="13">
        <v>27100</v>
      </c>
      <c r="P153" s="13">
        <v>27371</v>
      </c>
      <c r="R153" s="13">
        <v>1.01</v>
      </c>
      <c r="T153" s="13" t="s">
        <v>533</v>
      </c>
      <c r="V153" s="12" t="s">
        <v>92</v>
      </c>
      <c r="W153" s="13" t="s">
        <v>533</v>
      </c>
      <c r="Y153" s="13" t="s">
        <v>533</v>
      </c>
      <c r="AE153" s="13">
        <v>0.64900000000000002</v>
      </c>
      <c r="AG153" s="13">
        <v>0.64900000000000002</v>
      </c>
      <c r="AI153" s="13" t="s">
        <v>533</v>
      </c>
      <c r="AK153" s="13" t="s">
        <v>533</v>
      </c>
      <c r="AM153" s="13" t="s">
        <v>90</v>
      </c>
      <c r="AN153" s="13" t="s">
        <v>533</v>
      </c>
      <c r="AP153" s="13" t="s">
        <v>533</v>
      </c>
      <c r="AV153" s="13">
        <v>0.35099999999999998</v>
      </c>
      <c r="AX153" s="13">
        <v>0.35099999999999998</v>
      </c>
      <c r="AZ153" s="13" t="s">
        <v>533</v>
      </c>
      <c r="BB153" s="13" t="s">
        <v>533</v>
      </c>
    </row>
    <row r="154" spans="1:104">
      <c r="A154" s="53">
        <v>151</v>
      </c>
      <c r="B154" s="15" t="s">
        <v>606</v>
      </c>
      <c r="C154" s="40" t="s">
        <v>607</v>
      </c>
      <c r="D154" s="12" t="s">
        <v>9</v>
      </c>
      <c r="E154" s="13" t="s">
        <v>8</v>
      </c>
      <c r="F154" s="13" t="s">
        <v>1198</v>
      </c>
      <c r="G154" s="13">
        <v>145</v>
      </c>
      <c r="H154" s="13">
        <v>145</v>
      </c>
      <c r="L154" s="40" t="s">
        <v>533</v>
      </c>
      <c r="M154" s="12" t="s">
        <v>387</v>
      </c>
      <c r="N154" s="13">
        <v>27100</v>
      </c>
      <c r="P154" s="13">
        <v>27371</v>
      </c>
      <c r="R154" s="13">
        <v>1.01</v>
      </c>
      <c r="T154" s="13" t="s">
        <v>533</v>
      </c>
      <c r="V154" s="12" t="s">
        <v>92</v>
      </c>
      <c r="W154" s="13" t="s">
        <v>533</v>
      </c>
      <c r="Y154" s="13" t="s">
        <v>533</v>
      </c>
      <c r="AE154" s="13">
        <v>0.64900000000000002</v>
      </c>
      <c r="AG154" s="13">
        <v>0.64900000000000002</v>
      </c>
      <c r="AI154" s="13" t="s">
        <v>533</v>
      </c>
      <c r="AK154" s="13" t="s">
        <v>533</v>
      </c>
      <c r="AM154" s="13" t="s">
        <v>90</v>
      </c>
      <c r="AN154" s="13" t="s">
        <v>533</v>
      </c>
      <c r="AP154" s="13" t="s">
        <v>533</v>
      </c>
      <c r="AV154" s="13">
        <v>0.35099999999999998</v>
      </c>
      <c r="AX154" s="13">
        <v>0.35099999999999998</v>
      </c>
      <c r="AZ154" s="13" t="s">
        <v>533</v>
      </c>
      <c r="BB154" s="13" t="s">
        <v>533</v>
      </c>
    </row>
    <row r="155" spans="1:104">
      <c r="A155" s="53">
        <v>152</v>
      </c>
      <c r="B155" s="15" t="s">
        <v>606</v>
      </c>
      <c r="C155" s="40" t="s">
        <v>607</v>
      </c>
      <c r="D155" s="12" t="s">
        <v>8</v>
      </c>
      <c r="E155" s="13" t="s">
        <v>533</v>
      </c>
      <c r="F155" s="13" t="s">
        <v>1198</v>
      </c>
      <c r="G155" s="13">
        <v>150</v>
      </c>
      <c r="H155" s="13">
        <v>150</v>
      </c>
      <c r="L155" s="40" t="s">
        <v>533</v>
      </c>
      <c r="M155" s="12" t="s">
        <v>387</v>
      </c>
      <c r="N155" s="13">
        <v>27100</v>
      </c>
      <c r="P155" s="13">
        <v>27371</v>
      </c>
      <c r="R155" s="13">
        <v>1.01</v>
      </c>
      <c r="T155" s="13" t="s">
        <v>533</v>
      </c>
      <c r="V155" s="12" t="s">
        <v>92</v>
      </c>
      <c r="W155" s="13" t="s">
        <v>533</v>
      </c>
      <c r="Y155" s="13" t="s">
        <v>533</v>
      </c>
      <c r="AE155" s="13">
        <v>0.64900000000000002</v>
      </c>
      <c r="AG155" s="13">
        <v>0.64900000000000002</v>
      </c>
      <c r="AI155" s="13" t="s">
        <v>533</v>
      </c>
      <c r="AK155" s="13" t="s">
        <v>533</v>
      </c>
      <c r="AM155" s="13" t="s">
        <v>90</v>
      </c>
      <c r="AN155" s="13" t="s">
        <v>533</v>
      </c>
      <c r="AP155" s="13" t="s">
        <v>533</v>
      </c>
      <c r="AV155" s="13">
        <v>0.35099999999999998</v>
      </c>
      <c r="AX155" s="13">
        <v>0.35099999999999998</v>
      </c>
      <c r="AZ155" s="13" t="s">
        <v>533</v>
      </c>
      <c r="BB155" s="13" t="s">
        <v>533</v>
      </c>
    </row>
    <row r="156" spans="1:104">
      <c r="A156" s="53">
        <v>153</v>
      </c>
      <c r="B156" s="15" t="s">
        <v>606</v>
      </c>
      <c r="C156" s="40" t="s">
        <v>607</v>
      </c>
      <c r="D156" s="12" t="s">
        <v>8</v>
      </c>
      <c r="E156" s="13" t="s">
        <v>533</v>
      </c>
      <c r="F156" s="13" t="s">
        <v>1198</v>
      </c>
      <c r="G156" s="13">
        <v>155</v>
      </c>
      <c r="H156" s="13">
        <v>155</v>
      </c>
      <c r="L156" s="40" t="s">
        <v>533</v>
      </c>
      <c r="M156" s="12" t="s">
        <v>387</v>
      </c>
      <c r="N156" s="13">
        <v>27100</v>
      </c>
      <c r="P156" s="13">
        <v>27371</v>
      </c>
      <c r="R156" s="13">
        <v>1.01</v>
      </c>
      <c r="T156" s="13" t="s">
        <v>533</v>
      </c>
      <c r="V156" s="12" t="s">
        <v>92</v>
      </c>
      <c r="W156" s="13" t="s">
        <v>533</v>
      </c>
      <c r="Y156" s="13" t="s">
        <v>533</v>
      </c>
      <c r="AE156" s="13">
        <v>0.64900000000000002</v>
      </c>
      <c r="AG156" s="13">
        <v>0.64900000000000002</v>
      </c>
      <c r="AI156" s="13" t="s">
        <v>533</v>
      </c>
      <c r="AK156" s="13" t="s">
        <v>533</v>
      </c>
      <c r="AM156" s="13" t="s">
        <v>90</v>
      </c>
      <c r="AN156" s="13" t="s">
        <v>533</v>
      </c>
      <c r="AP156" s="13" t="s">
        <v>533</v>
      </c>
      <c r="AV156" s="13">
        <v>0.35099999999999998</v>
      </c>
      <c r="AX156" s="13">
        <v>0.35099999999999998</v>
      </c>
      <c r="AZ156" s="13" t="s">
        <v>533</v>
      </c>
      <c r="BB156" s="13" t="s">
        <v>533</v>
      </c>
    </row>
    <row r="157" spans="1:104">
      <c r="A157" s="53">
        <v>154</v>
      </c>
      <c r="B157" s="15" t="s">
        <v>606</v>
      </c>
      <c r="C157" s="40" t="s">
        <v>607</v>
      </c>
      <c r="D157" s="12" t="s">
        <v>10</v>
      </c>
      <c r="E157" s="13" t="s">
        <v>5</v>
      </c>
      <c r="F157" s="13" t="s">
        <v>1198</v>
      </c>
      <c r="G157" s="13">
        <v>167</v>
      </c>
      <c r="H157" s="13">
        <v>167</v>
      </c>
      <c r="L157" s="40" t="s">
        <v>533</v>
      </c>
      <c r="M157" s="12" t="s">
        <v>387</v>
      </c>
      <c r="N157" s="13">
        <v>27100</v>
      </c>
      <c r="P157" s="13">
        <v>27371</v>
      </c>
      <c r="R157" s="13">
        <v>1.01</v>
      </c>
      <c r="T157" s="13" t="s">
        <v>533</v>
      </c>
      <c r="V157" s="12" t="s">
        <v>92</v>
      </c>
      <c r="W157" s="13" t="s">
        <v>533</v>
      </c>
      <c r="Y157" s="13" t="s">
        <v>533</v>
      </c>
      <c r="AE157" s="13">
        <v>0.64900000000000002</v>
      </c>
      <c r="AG157" s="13">
        <v>0.64900000000000002</v>
      </c>
      <c r="AI157" s="13" t="s">
        <v>533</v>
      </c>
      <c r="AK157" s="13" t="s">
        <v>533</v>
      </c>
      <c r="AM157" s="13" t="s">
        <v>90</v>
      </c>
      <c r="AN157" s="13" t="s">
        <v>533</v>
      </c>
      <c r="AP157" s="13" t="s">
        <v>533</v>
      </c>
      <c r="AV157" s="13">
        <v>0.35099999999999998</v>
      </c>
      <c r="AX157" s="13">
        <v>0.35099999999999998</v>
      </c>
      <c r="AZ157" s="13" t="s">
        <v>533</v>
      </c>
      <c r="BB157" s="13" t="s">
        <v>533</v>
      </c>
    </row>
    <row r="158" spans="1:104">
      <c r="A158" s="53">
        <v>155</v>
      </c>
      <c r="B158" s="15" t="s">
        <v>606</v>
      </c>
      <c r="C158" s="40" t="s">
        <v>607</v>
      </c>
      <c r="D158" s="12" t="s">
        <v>13</v>
      </c>
      <c r="E158" s="13" t="s">
        <v>8</v>
      </c>
      <c r="F158" s="13" t="s">
        <v>1198</v>
      </c>
      <c r="G158" s="13">
        <v>126</v>
      </c>
      <c r="H158" s="13">
        <v>126</v>
      </c>
      <c r="L158" s="40" t="s">
        <v>533</v>
      </c>
      <c r="M158" s="12" t="s">
        <v>387</v>
      </c>
      <c r="N158" s="13">
        <v>26100</v>
      </c>
      <c r="P158" s="13">
        <v>26361</v>
      </c>
      <c r="R158" s="13">
        <v>1.01</v>
      </c>
      <c r="T158" s="13" t="s">
        <v>533</v>
      </c>
      <c r="V158" s="12" t="s">
        <v>92</v>
      </c>
      <c r="W158" s="13" t="s">
        <v>533</v>
      </c>
      <c r="Y158" s="13" t="s">
        <v>533</v>
      </c>
      <c r="AE158" s="13">
        <v>0.65300000000000002</v>
      </c>
      <c r="AG158" s="13">
        <v>0.65300000000000002</v>
      </c>
      <c r="AI158" s="13" t="s">
        <v>533</v>
      </c>
      <c r="AK158" s="13" t="s">
        <v>533</v>
      </c>
      <c r="AM158" s="13" t="s">
        <v>90</v>
      </c>
      <c r="AN158" s="13" t="s">
        <v>533</v>
      </c>
      <c r="AP158" s="13" t="s">
        <v>533</v>
      </c>
      <c r="AV158" s="13">
        <v>0.34699999999999998</v>
      </c>
      <c r="AX158" s="13">
        <v>0.34699999999999998</v>
      </c>
      <c r="AZ158" s="13" t="s">
        <v>533</v>
      </c>
      <c r="BB158" s="13" t="s">
        <v>533</v>
      </c>
    </row>
    <row r="159" spans="1:104">
      <c r="A159" s="53">
        <v>156</v>
      </c>
      <c r="B159" s="15" t="s">
        <v>606</v>
      </c>
      <c r="C159" s="40" t="s">
        <v>607</v>
      </c>
      <c r="D159" s="12" t="s">
        <v>8</v>
      </c>
      <c r="E159" s="13" t="s">
        <v>5</v>
      </c>
      <c r="F159" s="13" t="s">
        <v>1198</v>
      </c>
      <c r="G159" s="13">
        <v>158</v>
      </c>
      <c r="H159" s="13">
        <v>158</v>
      </c>
      <c r="L159" s="40" t="s">
        <v>533</v>
      </c>
      <c r="M159" s="12" t="s">
        <v>387</v>
      </c>
      <c r="N159" s="13">
        <v>26100</v>
      </c>
      <c r="P159" s="13">
        <v>26361</v>
      </c>
      <c r="R159" s="13">
        <v>1.01</v>
      </c>
      <c r="T159" s="13" t="s">
        <v>533</v>
      </c>
      <c r="V159" s="12" t="s">
        <v>92</v>
      </c>
      <c r="W159" s="13" t="s">
        <v>533</v>
      </c>
      <c r="Y159" s="13" t="s">
        <v>533</v>
      </c>
      <c r="AE159" s="13">
        <v>0.65300000000000002</v>
      </c>
      <c r="AG159" s="13">
        <v>0.65300000000000002</v>
      </c>
      <c r="AI159" s="13" t="s">
        <v>533</v>
      </c>
      <c r="AK159" s="13" t="s">
        <v>533</v>
      </c>
      <c r="AM159" s="13" t="s">
        <v>90</v>
      </c>
      <c r="AN159" s="13" t="s">
        <v>533</v>
      </c>
      <c r="AP159" s="13" t="s">
        <v>533</v>
      </c>
      <c r="AV159" s="13">
        <v>0.34699999999999998</v>
      </c>
      <c r="AX159" s="13">
        <v>0.34699999999999998</v>
      </c>
      <c r="AZ159" s="13" t="s">
        <v>533</v>
      </c>
      <c r="BB159" s="13" t="s">
        <v>533</v>
      </c>
    </row>
    <row r="160" spans="1:104" ht="31.2">
      <c r="A160" s="53">
        <v>157</v>
      </c>
      <c r="B160" s="15" t="s">
        <v>606</v>
      </c>
      <c r="C160" s="40" t="s">
        <v>607</v>
      </c>
      <c r="D160" s="12" t="s">
        <v>9</v>
      </c>
      <c r="E160" s="13" t="s">
        <v>533</v>
      </c>
      <c r="F160" s="13" t="s">
        <v>1198</v>
      </c>
      <c r="G160" s="13">
        <v>150</v>
      </c>
      <c r="H160" s="13">
        <v>150</v>
      </c>
      <c r="L160" s="40" t="s">
        <v>47</v>
      </c>
      <c r="M160" s="12" t="s">
        <v>387</v>
      </c>
      <c r="N160" s="13">
        <v>26700</v>
      </c>
      <c r="P160" s="13">
        <v>26967</v>
      </c>
      <c r="R160" s="13">
        <v>1.01</v>
      </c>
      <c r="T160" s="13" t="s">
        <v>533</v>
      </c>
      <c r="V160" s="12" t="s">
        <v>92</v>
      </c>
      <c r="W160" s="13" t="s">
        <v>533</v>
      </c>
      <c r="Y160" s="13" t="s">
        <v>533</v>
      </c>
      <c r="AE160" s="13">
        <v>0.629</v>
      </c>
      <c r="AG160" s="13">
        <v>0.629</v>
      </c>
      <c r="AI160" s="13" t="s">
        <v>533</v>
      </c>
      <c r="AK160" s="13" t="s">
        <v>533</v>
      </c>
      <c r="AM160" s="13" t="s">
        <v>90</v>
      </c>
      <c r="AN160" s="13" t="s">
        <v>533</v>
      </c>
      <c r="AP160" s="13" t="s">
        <v>533</v>
      </c>
      <c r="AV160" s="13">
        <v>0.371</v>
      </c>
      <c r="AX160" s="13">
        <v>0.371</v>
      </c>
      <c r="AZ160" s="13" t="s">
        <v>533</v>
      </c>
      <c r="BB160" s="13" t="s">
        <v>533</v>
      </c>
    </row>
    <row r="161" spans="1:54">
      <c r="A161" s="53">
        <v>158</v>
      </c>
      <c r="B161" s="15" t="s">
        <v>606</v>
      </c>
      <c r="C161" s="40" t="s">
        <v>607</v>
      </c>
      <c r="D161" s="12" t="s">
        <v>9</v>
      </c>
      <c r="E161" s="13" t="s">
        <v>533</v>
      </c>
      <c r="F161" s="13" t="s">
        <v>1198</v>
      </c>
      <c r="G161" s="13">
        <v>140</v>
      </c>
      <c r="H161" s="13">
        <v>140</v>
      </c>
      <c r="L161" s="40" t="s">
        <v>533</v>
      </c>
      <c r="M161" s="12" t="s">
        <v>387</v>
      </c>
      <c r="N161" s="13">
        <v>25700</v>
      </c>
      <c r="P161" s="13">
        <v>26214</v>
      </c>
      <c r="R161" s="13">
        <v>1.02</v>
      </c>
      <c r="T161" s="13" t="s">
        <v>533</v>
      </c>
      <c r="V161" s="12" t="s">
        <v>92</v>
      </c>
      <c r="W161" s="13" t="s">
        <v>533</v>
      </c>
      <c r="Y161" s="13" t="s">
        <v>533</v>
      </c>
      <c r="AE161" s="13">
        <v>0.63500000000000001</v>
      </c>
      <c r="AG161" s="13">
        <v>0.63500000000000001</v>
      </c>
      <c r="AI161" s="13" t="s">
        <v>533</v>
      </c>
      <c r="AK161" s="13" t="s">
        <v>533</v>
      </c>
      <c r="AM161" s="13" t="s">
        <v>90</v>
      </c>
      <c r="AN161" s="13" t="s">
        <v>533</v>
      </c>
      <c r="AP161" s="13" t="s">
        <v>533</v>
      </c>
      <c r="AV161" s="13">
        <v>0.36499999999999999</v>
      </c>
      <c r="AX161" s="13">
        <v>0.36499999999999999</v>
      </c>
      <c r="AZ161" s="13" t="s">
        <v>533</v>
      </c>
      <c r="BB161" s="13" t="s">
        <v>533</v>
      </c>
    </row>
    <row r="162" spans="1:54">
      <c r="A162" s="53">
        <v>159</v>
      </c>
      <c r="B162" s="15" t="s">
        <v>606</v>
      </c>
      <c r="C162" s="40" t="s">
        <v>607</v>
      </c>
      <c r="D162" s="12" t="s">
        <v>9</v>
      </c>
      <c r="E162" s="13" t="s">
        <v>533</v>
      </c>
      <c r="F162" s="13" t="s">
        <v>1198</v>
      </c>
      <c r="G162" s="13">
        <v>152</v>
      </c>
      <c r="H162" s="13">
        <v>152</v>
      </c>
      <c r="L162" s="40" t="s">
        <v>533</v>
      </c>
      <c r="M162" s="12" t="s">
        <v>387</v>
      </c>
      <c r="N162" s="13">
        <v>26800</v>
      </c>
      <c r="P162" s="13">
        <v>27068</v>
      </c>
      <c r="R162" s="13">
        <v>1.01</v>
      </c>
      <c r="T162" s="13" t="s">
        <v>533</v>
      </c>
      <c r="V162" s="12" t="s">
        <v>92</v>
      </c>
      <c r="W162" s="13" t="s">
        <v>533</v>
      </c>
      <c r="Y162" s="13" t="s">
        <v>533</v>
      </c>
      <c r="AE162" s="13">
        <v>0.64100000000000001</v>
      </c>
      <c r="AG162" s="13">
        <v>0.64100000000000001</v>
      </c>
      <c r="AI162" s="13" t="s">
        <v>533</v>
      </c>
      <c r="AK162" s="13" t="s">
        <v>533</v>
      </c>
      <c r="AM162" s="13" t="s">
        <v>90</v>
      </c>
      <c r="AN162" s="13" t="s">
        <v>533</v>
      </c>
      <c r="AP162" s="13" t="s">
        <v>533</v>
      </c>
      <c r="AV162" s="13">
        <v>0.35899999999999999</v>
      </c>
      <c r="AX162" s="13">
        <v>0.35899999999999999</v>
      </c>
      <c r="AZ162" s="13" t="s">
        <v>533</v>
      </c>
      <c r="BB162" s="13" t="s">
        <v>533</v>
      </c>
    </row>
    <row r="163" spans="1:54">
      <c r="A163" s="53">
        <v>160</v>
      </c>
      <c r="B163" s="15" t="s">
        <v>606</v>
      </c>
      <c r="C163" s="40" t="s">
        <v>607</v>
      </c>
      <c r="D163" s="12" t="s">
        <v>9</v>
      </c>
      <c r="E163" s="13" t="s">
        <v>533</v>
      </c>
      <c r="F163" s="13" t="s">
        <v>1198</v>
      </c>
      <c r="G163" s="13">
        <v>131</v>
      </c>
      <c r="H163" s="13">
        <v>131</v>
      </c>
      <c r="L163" s="40" t="s">
        <v>533</v>
      </c>
      <c r="M163" s="12" t="s">
        <v>387</v>
      </c>
      <c r="N163" s="13">
        <v>25400</v>
      </c>
      <c r="P163" s="13">
        <v>25908</v>
      </c>
      <c r="R163" s="13">
        <v>1.02</v>
      </c>
      <c r="T163" s="13" t="s">
        <v>533</v>
      </c>
      <c r="V163" s="12" t="s">
        <v>92</v>
      </c>
      <c r="W163" s="13" t="s">
        <v>533</v>
      </c>
      <c r="Y163" s="13" t="s">
        <v>533</v>
      </c>
      <c r="AE163" s="13">
        <v>0.64300000000000002</v>
      </c>
      <c r="AG163" s="13">
        <v>0.64300000000000002</v>
      </c>
      <c r="AI163" s="13" t="s">
        <v>533</v>
      </c>
      <c r="AK163" s="13" t="s">
        <v>533</v>
      </c>
      <c r="AM163" s="13" t="s">
        <v>90</v>
      </c>
      <c r="AN163" s="13" t="s">
        <v>533</v>
      </c>
      <c r="AP163" s="13" t="s">
        <v>533</v>
      </c>
      <c r="AV163" s="13">
        <v>0.35699999999999998</v>
      </c>
      <c r="AX163" s="13">
        <v>0.35699999999999998</v>
      </c>
      <c r="AZ163" s="13" t="s">
        <v>533</v>
      </c>
      <c r="BB163" s="13" t="s">
        <v>533</v>
      </c>
    </row>
    <row r="164" spans="1:54">
      <c r="A164" s="53">
        <v>161</v>
      </c>
      <c r="B164" s="15" t="s">
        <v>606</v>
      </c>
      <c r="C164" s="40" t="s">
        <v>607</v>
      </c>
      <c r="D164" s="12" t="s">
        <v>9</v>
      </c>
      <c r="E164" s="13" t="s">
        <v>533</v>
      </c>
      <c r="F164" s="13" t="s">
        <v>1198</v>
      </c>
      <c r="G164" s="13">
        <v>120</v>
      </c>
      <c r="H164" s="13">
        <v>120</v>
      </c>
      <c r="L164" s="40" t="s">
        <v>533</v>
      </c>
      <c r="M164" s="12" t="s">
        <v>387</v>
      </c>
      <c r="N164" s="13">
        <v>24400</v>
      </c>
      <c r="P164" s="13">
        <v>24644</v>
      </c>
      <c r="R164" s="13">
        <v>1.01</v>
      </c>
      <c r="T164" s="13" t="s">
        <v>533</v>
      </c>
      <c r="V164" s="12" t="s">
        <v>92</v>
      </c>
      <c r="W164" s="13" t="s">
        <v>533</v>
      </c>
      <c r="Y164" s="13" t="s">
        <v>533</v>
      </c>
      <c r="AE164" s="13">
        <v>0.64800000000000002</v>
      </c>
      <c r="AG164" s="13">
        <v>0.64800000000000002</v>
      </c>
      <c r="AI164" s="13" t="s">
        <v>533</v>
      </c>
      <c r="AK164" s="13" t="s">
        <v>533</v>
      </c>
      <c r="AM164" s="13" t="s">
        <v>90</v>
      </c>
      <c r="AN164" s="13" t="s">
        <v>533</v>
      </c>
      <c r="AP164" s="13" t="s">
        <v>533</v>
      </c>
      <c r="AV164" s="13">
        <v>0.35199999999999998</v>
      </c>
      <c r="AX164" s="13">
        <v>0.35199999999999998</v>
      </c>
      <c r="AZ164" s="13" t="s">
        <v>533</v>
      </c>
      <c r="BB164" s="13" t="s">
        <v>533</v>
      </c>
    </row>
    <row r="165" spans="1:54" ht="31.2">
      <c r="A165" s="53">
        <v>162</v>
      </c>
      <c r="B165" s="15" t="s">
        <v>606</v>
      </c>
      <c r="C165" s="40" t="s">
        <v>607</v>
      </c>
      <c r="D165" s="12" t="s">
        <v>13</v>
      </c>
      <c r="E165" s="13" t="s">
        <v>533</v>
      </c>
      <c r="F165" s="13" t="s">
        <v>1198</v>
      </c>
      <c r="G165" s="13">
        <v>140</v>
      </c>
      <c r="H165" s="13">
        <v>140</v>
      </c>
      <c r="L165" s="40" t="s">
        <v>48</v>
      </c>
      <c r="M165" s="12" t="s">
        <v>387</v>
      </c>
      <c r="N165" s="13">
        <v>25900</v>
      </c>
      <c r="P165" s="13">
        <v>26418</v>
      </c>
      <c r="R165" s="13">
        <v>1.02</v>
      </c>
      <c r="T165" s="13" t="s">
        <v>533</v>
      </c>
      <c r="V165" s="12" t="s">
        <v>92</v>
      </c>
      <c r="W165" s="13" t="s">
        <v>533</v>
      </c>
      <c r="Y165" s="13" t="s">
        <v>533</v>
      </c>
      <c r="AE165" s="13">
        <v>0.627</v>
      </c>
      <c r="AG165" s="13">
        <v>0.627</v>
      </c>
      <c r="AI165" s="13" t="s">
        <v>533</v>
      </c>
      <c r="AK165" s="13" t="s">
        <v>533</v>
      </c>
      <c r="AM165" s="13" t="s">
        <v>90</v>
      </c>
      <c r="AN165" s="13" t="s">
        <v>533</v>
      </c>
      <c r="AP165" s="13" t="s">
        <v>533</v>
      </c>
      <c r="AV165" s="13">
        <v>0.373</v>
      </c>
      <c r="AX165" s="13">
        <v>0.373</v>
      </c>
      <c r="AZ165" s="13" t="s">
        <v>533</v>
      </c>
      <c r="BB165" s="13" t="s">
        <v>533</v>
      </c>
    </row>
    <row r="166" spans="1:54">
      <c r="A166" s="53">
        <v>163</v>
      </c>
      <c r="B166" s="15" t="s">
        <v>606</v>
      </c>
      <c r="C166" s="40" t="s">
        <v>607</v>
      </c>
      <c r="D166" s="12" t="s">
        <v>13</v>
      </c>
      <c r="E166" s="13" t="s">
        <v>533</v>
      </c>
      <c r="F166" s="13" t="s">
        <v>1198</v>
      </c>
      <c r="G166" s="13">
        <v>145</v>
      </c>
      <c r="H166" s="13">
        <v>145</v>
      </c>
      <c r="L166" s="40" t="s">
        <v>533</v>
      </c>
      <c r="M166" s="12" t="s">
        <v>387</v>
      </c>
      <c r="N166" s="13">
        <v>25900</v>
      </c>
      <c r="P166" s="13">
        <v>26418</v>
      </c>
      <c r="R166" s="13">
        <v>1.02</v>
      </c>
      <c r="T166" s="13" t="s">
        <v>533</v>
      </c>
      <c r="V166" s="12" t="s">
        <v>92</v>
      </c>
      <c r="W166" s="13" t="s">
        <v>533</v>
      </c>
      <c r="Y166" s="13" t="s">
        <v>533</v>
      </c>
      <c r="AE166" s="13">
        <v>0.627</v>
      </c>
      <c r="AG166" s="13">
        <v>0.627</v>
      </c>
      <c r="AI166" s="13" t="s">
        <v>533</v>
      </c>
      <c r="AK166" s="13" t="s">
        <v>533</v>
      </c>
      <c r="AM166" s="13" t="s">
        <v>90</v>
      </c>
      <c r="AN166" s="13" t="s">
        <v>533</v>
      </c>
      <c r="AP166" s="13" t="s">
        <v>533</v>
      </c>
      <c r="AV166" s="13">
        <v>0.373</v>
      </c>
      <c r="AX166" s="13">
        <v>0.373</v>
      </c>
      <c r="AZ166" s="13" t="s">
        <v>533</v>
      </c>
      <c r="BB166" s="13" t="s">
        <v>533</v>
      </c>
    </row>
    <row r="167" spans="1:54">
      <c r="A167" s="53">
        <v>164</v>
      </c>
      <c r="B167" s="15" t="s">
        <v>606</v>
      </c>
      <c r="C167" s="40" t="s">
        <v>607</v>
      </c>
      <c r="D167" s="12" t="s">
        <v>13</v>
      </c>
      <c r="E167" s="13" t="s">
        <v>533</v>
      </c>
      <c r="F167" s="13" t="s">
        <v>1198</v>
      </c>
      <c r="G167" s="13">
        <v>150</v>
      </c>
      <c r="H167" s="13">
        <v>150</v>
      </c>
      <c r="L167" s="40" t="s">
        <v>533</v>
      </c>
      <c r="M167" s="12" t="s">
        <v>387</v>
      </c>
      <c r="N167" s="13">
        <v>25900</v>
      </c>
      <c r="P167" s="13">
        <v>26418</v>
      </c>
      <c r="R167" s="13">
        <v>1.02</v>
      </c>
      <c r="T167" s="13" t="s">
        <v>533</v>
      </c>
      <c r="V167" s="12" t="s">
        <v>92</v>
      </c>
      <c r="W167" s="13" t="s">
        <v>533</v>
      </c>
      <c r="Y167" s="13" t="s">
        <v>533</v>
      </c>
      <c r="AE167" s="13">
        <v>0.627</v>
      </c>
      <c r="AG167" s="13">
        <v>0.627</v>
      </c>
      <c r="AI167" s="13" t="s">
        <v>533</v>
      </c>
      <c r="AK167" s="13" t="s">
        <v>533</v>
      </c>
      <c r="AM167" s="13" t="s">
        <v>90</v>
      </c>
      <c r="AN167" s="13" t="s">
        <v>533</v>
      </c>
      <c r="AP167" s="13" t="s">
        <v>533</v>
      </c>
      <c r="AV167" s="13">
        <v>0.373</v>
      </c>
      <c r="AX167" s="13">
        <v>0.373</v>
      </c>
      <c r="AZ167" s="13" t="s">
        <v>533</v>
      </c>
      <c r="BB167" s="13" t="s">
        <v>533</v>
      </c>
    </row>
    <row r="168" spans="1:54">
      <c r="A168" s="53">
        <v>165</v>
      </c>
      <c r="B168" s="15" t="s">
        <v>606</v>
      </c>
      <c r="C168" s="40" t="s">
        <v>607</v>
      </c>
      <c r="D168" s="12" t="s">
        <v>13</v>
      </c>
      <c r="E168" s="13" t="s">
        <v>533</v>
      </c>
      <c r="F168" s="13" t="s">
        <v>1198</v>
      </c>
      <c r="G168" s="13">
        <v>155</v>
      </c>
      <c r="H168" s="13">
        <v>155</v>
      </c>
      <c r="L168" s="40" t="s">
        <v>533</v>
      </c>
      <c r="M168" s="12" t="s">
        <v>387</v>
      </c>
      <c r="N168" s="13">
        <v>25900</v>
      </c>
      <c r="P168" s="13">
        <v>26418</v>
      </c>
      <c r="R168" s="13">
        <v>1.02</v>
      </c>
      <c r="T168" s="13" t="s">
        <v>533</v>
      </c>
      <c r="V168" s="12" t="s">
        <v>92</v>
      </c>
      <c r="W168" s="13" t="s">
        <v>533</v>
      </c>
      <c r="Y168" s="13" t="s">
        <v>533</v>
      </c>
      <c r="AE168" s="13">
        <v>0.627</v>
      </c>
      <c r="AG168" s="13">
        <v>0.627</v>
      </c>
      <c r="AI168" s="13" t="s">
        <v>533</v>
      </c>
      <c r="AK168" s="13" t="s">
        <v>533</v>
      </c>
      <c r="AM168" s="13" t="s">
        <v>90</v>
      </c>
      <c r="AN168" s="13" t="s">
        <v>533</v>
      </c>
      <c r="AP168" s="13" t="s">
        <v>533</v>
      </c>
      <c r="AV168" s="13">
        <v>0.373</v>
      </c>
      <c r="AX168" s="13">
        <v>0.373</v>
      </c>
      <c r="AZ168" s="13" t="s">
        <v>533</v>
      </c>
      <c r="BB168" s="13" t="s">
        <v>533</v>
      </c>
    </row>
    <row r="169" spans="1:54">
      <c r="A169" s="53">
        <v>166</v>
      </c>
      <c r="B169" s="15" t="s">
        <v>606</v>
      </c>
      <c r="C169" s="40" t="s">
        <v>607</v>
      </c>
      <c r="D169" s="12" t="s">
        <v>5</v>
      </c>
      <c r="E169" s="13" t="s">
        <v>533</v>
      </c>
      <c r="F169" s="13" t="s">
        <v>1198</v>
      </c>
      <c r="G169" s="13">
        <v>160</v>
      </c>
      <c r="H169" s="13">
        <v>160</v>
      </c>
      <c r="L169" s="40" t="s">
        <v>533</v>
      </c>
      <c r="M169" s="12" t="s">
        <v>387</v>
      </c>
      <c r="N169" s="13">
        <v>25900</v>
      </c>
      <c r="P169" s="13">
        <v>26418</v>
      </c>
      <c r="R169" s="13">
        <v>1.02</v>
      </c>
      <c r="T169" s="13" t="s">
        <v>533</v>
      </c>
      <c r="V169" s="12" t="s">
        <v>92</v>
      </c>
      <c r="W169" s="13" t="s">
        <v>533</v>
      </c>
      <c r="Y169" s="13" t="s">
        <v>533</v>
      </c>
      <c r="AE169" s="13">
        <v>0.627</v>
      </c>
      <c r="AG169" s="13">
        <v>0.627</v>
      </c>
      <c r="AI169" s="13" t="s">
        <v>533</v>
      </c>
      <c r="AK169" s="13" t="s">
        <v>533</v>
      </c>
      <c r="AM169" s="13" t="s">
        <v>90</v>
      </c>
      <c r="AN169" s="13" t="s">
        <v>533</v>
      </c>
      <c r="AP169" s="13" t="s">
        <v>533</v>
      </c>
      <c r="AV169" s="13">
        <v>0.373</v>
      </c>
      <c r="AX169" s="13">
        <v>0.373</v>
      </c>
      <c r="AZ169" s="13" t="s">
        <v>533</v>
      </c>
      <c r="BB169" s="13" t="s">
        <v>533</v>
      </c>
    </row>
    <row r="170" spans="1:54">
      <c r="A170" s="53">
        <v>167</v>
      </c>
      <c r="B170" s="15" t="s">
        <v>606</v>
      </c>
      <c r="C170" s="40" t="s">
        <v>607</v>
      </c>
      <c r="D170" s="12" t="s">
        <v>13</v>
      </c>
      <c r="E170" s="13" t="s">
        <v>533</v>
      </c>
      <c r="F170" s="13" t="s">
        <v>1198</v>
      </c>
      <c r="G170" s="13">
        <v>120</v>
      </c>
      <c r="H170" s="13">
        <v>120</v>
      </c>
      <c r="L170" s="40" t="s">
        <v>49</v>
      </c>
      <c r="M170" s="12" t="s">
        <v>387</v>
      </c>
      <c r="N170" s="13">
        <v>26100</v>
      </c>
      <c r="P170" s="13">
        <v>26361</v>
      </c>
      <c r="R170" s="13">
        <v>1.01</v>
      </c>
      <c r="T170" s="13" t="s">
        <v>533</v>
      </c>
      <c r="V170" s="12" t="s">
        <v>92</v>
      </c>
      <c r="W170" s="13" t="s">
        <v>533</v>
      </c>
      <c r="Y170" s="13" t="s">
        <v>533</v>
      </c>
      <c r="AE170" s="13">
        <v>0.65300000000000002</v>
      </c>
      <c r="AG170" s="13">
        <v>0.65300000000000002</v>
      </c>
      <c r="AI170" s="13" t="s">
        <v>533</v>
      </c>
      <c r="AK170" s="13" t="s">
        <v>533</v>
      </c>
      <c r="AM170" s="13" t="s">
        <v>90</v>
      </c>
      <c r="AN170" s="13" t="s">
        <v>533</v>
      </c>
      <c r="AP170" s="13" t="s">
        <v>533</v>
      </c>
      <c r="AV170" s="13">
        <v>0.34699999999999998</v>
      </c>
      <c r="AX170" s="13">
        <v>0.34699999999999998</v>
      </c>
      <c r="AZ170" s="13" t="s">
        <v>533</v>
      </c>
      <c r="BB170" s="13" t="s">
        <v>533</v>
      </c>
    </row>
    <row r="171" spans="1:54">
      <c r="A171" s="53">
        <v>168</v>
      </c>
      <c r="B171" s="15" t="s">
        <v>606</v>
      </c>
      <c r="C171" s="40" t="s">
        <v>607</v>
      </c>
      <c r="D171" s="12" t="s">
        <v>13</v>
      </c>
      <c r="E171" s="13" t="s">
        <v>533</v>
      </c>
      <c r="F171" s="13" t="s">
        <v>1198</v>
      </c>
      <c r="G171" s="13">
        <v>125</v>
      </c>
      <c r="H171" s="13">
        <v>125</v>
      </c>
      <c r="L171" s="40" t="s">
        <v>533</v>
      </c>
      <c r="M171" s="12" t="s">
        <v>387</v>
      </c>
      <c r="N171" s="13">
        <v>26100</v>
      </c>
      <c r="P171" s="13">
        <v>26361</v>
      </c>
      <c r="R171" s="13">
        <v>1.01</v>
      </c>
      <c r="T171" s="13" t="s">
        <v>533</v>
      </c>
      <c r="V171" s="12" t="s">
        <v>92</v>
      </c>
      <c r="W171" s="13" t="s">
        <v>533</v>
      </c>
      <c r="Y171" s="13" t="s">
        <v>533</v>
      </c>
      <c r="AE171" s="13">
        <v>0.65300000000000002</v>
      </c>
      <c r="AG171" s="13">
        <v>0.65300000000000002</v>
      </c>
      <c r="AI171" s="13" t="s">
        <v>533</v>
      </c>
      <c r="AK171" s="13" t="s">
        <v>533</v>
      </c>
      <c r="AM171" s="13" t="s">
        <v>90</v>
      </c>
      <c r="AN171" s="13" t="s">
        <v>533</v>
      </c>
      <c r="AP171" s="13" t="s">
        <v>533</v>
      </c>
      <c r="AV171" s="13">
        <v>0.34699999999999998</v>
      </c>
      <c r="AX171" s="13">
        <v>0.34699999999999998</v>
      </c>
      <c r="AZ171" s="13" t="s">
        <v>533</v>
      </c>
      <c r="BB171" s="13" t="s">
        <v>533</v>
      </c>
    </row>
    <row r="172" spans="1:54">
      <c r="A172" s="53">
        <v>169</v>
      </c>
      <c r="B172" s="15" t="s">
        <v>606</v>
      </c>
      <c r="C172" s="40" t="s">
        <v>607</v>
      </c>
      <c r="D172" s="12" t="s">
        <v>8</v>
      </c>
      <c r="E172" s="13" t="s">
        <v>533</v>
      </c>
      <c r="F172" s="13" t="s">
        <v>1198</v>
      </c>
      <c r="G172" s="13">
        <v>130</v>
      </c>
      <c r="H172" s="13">
        <v>130</v>
      </c>
      <c r="L172" s="40" t="s">
        <v>533</v>
      </c>
      <c r="M172" s="12" t="s">
        <v>387</v>
      </c>
      <c r="N172" s="13">
        <v>26100</v>
      </c>
      <c r="P172" s="13">
        <v>26361</v>
      </c>
      <c r="R172" s="13">
        <v>1.01</v>
      </c>
      <c r="T172" s="13" t="s">
        <v>533</v>
      </c>
      <c r="V172" s="12" t="s">
        <v>92</v>
      </c>
      <c r="W172" s="13" t="s">
        <v>533</v>
      </c>
      <c r="Y172" s="13" t="s">
        <v>533</v>
      </c>
      <c r="AE172" s="13">
        <v>0.65300000000000002</v>
      </c>
      <c r="AG172" s="13">
        <v>0.65300000000000002</v>
      </c>
      <c r="AI172" s="13" t="s">
        <v>533</v>
      </c>
      <c r="AK172" s="13" t="s">
        <v>533</v>
      </c>
      <c r="AM172" s="13" t="s">
        <v>90</v>
      </c>
      <c r="AN172" s="13" t="s">
        <v>533</v>
      </c>
      <c r="AP172" s="13" t="s">
        <v>533</v>
      </c>
      <c r="AV172" s="13">
        <v>0.34699999999999998</v>
      </c>
      <c r="AX172" s="13">
        <v>0.34699999999999998</v>
      </c>
      <c r="AZ172" s="13" t="s">
        <v>533</v>
      </c>
      <c r="BB172" s="13" t="s">
        <v>533</v>
      </c>
    </row>
    <row r="173" spans="1:54">
      <c r="A173" s="53">
        <v>170</v>
      </c>
      <c r="B173" s="15" t="s">
        <v>606</v>
      </c>
      <c r="C173" s="40" t="s">
        <v>607</v>
      </c>
      <c r="D173" s="12" t="s">
        <v>8</v>
      </c>
      <c r="E173" s="13" t="s">
        <v>533</v>
      </c>
      <c r="F173" s="13" t="s">
        <v>1198</v>
      </c>
      <c r="G173" s="13">
        <v>140</v>
      </c>
      <c r="H173" s="13">
        <v>140</v>
      </c>
      <c r="L173" s="40" t="s">
        <v>533</v>
      </c>
      <c r="M173" s="12" t="s">
        <v>387</v>
      </c>
      <c r="N173" s="13">
        <v>26100</v>
      </c>
      <c r="P173" s="13">
        <v>26361</v>
      </c>
      <c r="R173" s="13">
        <v>1.01</v>
      </c>
      <c r="T173" s="13" t="s">
        <v>533</v>
      </c>
      <c r="V173" s="12" t="s">
        <v>92</v>
      </c>
      <c r="W173" s="13" t="s">
        <v>533</v>
      </c>
      <c r="Y173" s="13" t="s">
        <v>533</v>
      </c>
      <c r="AE173" s="13">
        <v>0.65300000000000002</v>
      </c>
      <c r="AG173" s="13">
        <v>0.65300000000000002</v>
      </c>
      <c r="AI173" s="13" t="s">
        <v>533</v>
      </c>
      <c r="AK173" s="13" t="s">
        <v>533</v>
      </c>
      <c r="AM173" s="13" t="s">
        <v>90</v>
      </c>
      <c r="AN173" s="13" t="s">
        <v>533</v>
      </c>
      <c r="AP173" s="13" t="s">
        <v>533</v>
      </c>
      <c r="AV173" s="13">
        <v>0.34699999999999998</v>
      </c>
      <c r="AX173" s="13">
        <v>0.34699999999999998</v>
      </c>
      <c r="AZ173" s="13" t="s">
        <v>533</v>
      </c>
      <c r="BB173" s="13" t="s">
        <v>533</v>
      </c>
    </row>
    <row r="174" spans="1:54">
      <c r="A174" s="53">
        <v>171</v>
      </c>
      <c r="B174" s="15" t="s">
        <v>606</v>
      </c>
      <c r="C174" s="40" t="s">
        <v>607</v>
      </c>
      <c r="D174" s="12" t="s">
        <v>5</v>
      </c>
      <c r="E174" s="13" t="s">
        <v>533</v>
      </c>
      <c r="F174" s="13" t="s">
        <v>1198</v>
      </c>
      <c r="G174" s="13">
        <v>165</v>
      </c>
      <c r="H174" s="13">
        <v>165</v>
      </c>
      <c r="L174" s="40" t="s">
        <v>533</v>
      </c>
      <c r="M174" s="12" t="s">
        <v>387</v>
      </c>
      <c r="N174" s="13">
        <v>26100</v>
      </c>
      <c r="P174" s="13">
        <v>26361</v>
      </c>
      <c r="R174" s="13">
        <v>1.01</v>
      </c>
      <c r="T174" s="13" t="s">
        <v>533</v>
      </c>
      <c r="V174" s="12" t="s">
        <v>92</v>
      </c>
      <c r="W174" s="13" t="s">
        <v>533</v>
      </c>
      <c r="Y174" s="13" t="s">
        <v>533</v>
      </c>
      <c r="AE174" s="13">
        <v>0.65300000000000002</v>
      </c>
      <c r="AG174" s="13">
        <v>0.65300000000000002</v>
      </c>
      <c r="AI174" s="13" t="s">
        <v>533</v>
      </c>
      <c r="AK174" s="13" t="s">
        <v>533</v>
      </c>
      <c r="AM174" s="13" t="s">
        <v>90</v>
      </c>
      <c r="AN174" s="13" t="s">
        <v>533</v>
      </c>
      <c r="AP174" s="13" t="s">
        <v>533</v>
      </c>
      <c r="AV174" s="13">
        <v>0.34699999999999998</v>
      </c>
      <c r="AX174" s="13">
        <v>0.34699999999999998</v>
      </c>
      <c r="AZ174" s="13" t="s">
        <v>533</v>
      </c>
      <c r="BB174" s="13" t="s">
        <v>533</v>
      </c>
    </row>
    <row r="175" spans="1:54">
      <c r="A175" s="53">
        <v>172</v>
      </c>
      <c r="B175" s="15" t="s">
        <v>610</v>
      </c>
      <c r="C175" s="40" t="s">
        <v>609</v>
      </c>
      <c r="D175" s="12" t="s">
        <v>5</v>
      </c>
      <c r="E175" s="13" t="s">
        <v>533</v>
      </c>
      <c r="F175" s="13" t="s">
        <v>1198</v>
      </c>
      <c r="G175" s="13">
        <v>160</v>
      </c>
      <c r="H175" s="13">
        <v>160</v>
      </c>
      <c r="L175" s="40" t="s">
        <v>286</v>
      </c>
      <c r="M175" s="12" t="s">
        <v>638</v>
      </c>
      <c r="N175" s="13">
        <v>4663.7931034482763</v>
      </c>
      <c r="P175" s="13">
        <v>5410</v>
      </c>
      <c r="R175" s="13">
        <v>1.1599999999999999</v>
      </c>
      <c r="T175" s="13" t="s">
        <v>533</v>
      </c>
      <c r="V175" s="12" t="s">
        <v>11</v>
      </c>
      <c r="W175" s="13" t="s">
        <v>533</v>
      </c>
      <c r="Y175" s="13" t="s">
        <v>533</v>
      </c>
      <c r="AE175" s="13">
        <v>0.41351782863225123</v>
      </c>
      <c r="AG175" s="13">
        <v>0.41351782863225123</v>
      </c>
      <c r="AI175" s="13">
        <v>0.42</v>
      </c>
      <c r="AK175" s="13">
        <v>1.1399999999999999</v>
      </c>
      <c r="AM175" s="13" t="s">
        <v>12</v>
      </c>
      <c r="AN175" s="13" t="s">
        <v>533</v>
      </c>
      <c r="AP175" s="13" t="s">
        <v>533</v>
      </c>
      <c r="AV175" s="13">
        <v>0.58648217136774883</v>
      </c>
      <c r="AX175" s="13">
        <v>0.58648217136774883</v>
      </c>
      <c r="AZ175" s="13">
        <v>0.58000000000000007</v>
      </c>
      <c r="BB175" s="13">
        <v>1.1100000000000001</v>
      </c>
    </row>
    <row r="176" spans="1:54" ht="46.8">
      <c r="A176" s="53">
        <v>173</v>
      </c>
      <c r="B176" s="15" t="s">
        <v>610</v>
      </c>
      <c r="C176" s="40" t="s">
        <v>609</v>
      </c>
      <c r="D176" s="12" t="s">
        <v>5</v>
      </c>
      <c r="E176" s="13" t="s">
        <v>533</v>
      </c>
      <c r="F176" s="13" t="s">
        <v>1198</v>
      </c>
      <c r="G176" s="13">
        <v>165</v>
      </c>
      <c r="H176" s="13">
        <v>165</v>
      </c>
      <c r="L176" s="40" t="s">
        <v>438</v>
      </c>
      <c r="M176" s="12" t="s">
        <v>638</v>
      </c>
      <c r="N176" s="13">
        <v>4663.7931034482763</v>
      </c>
      <c r="P176" s="13">
        <v>5410</v>
      </c>
      <c r="R176" s="13">
        <v>1.1599999999999999</v>
      </c>
      <c r="T176" s="13" t="s">
        <v>533</v>
      </c>
      <c r="V176" s="12" t="s">
        <v>11</v>
      </c>
      <c r="W176" s="13" t="s">
        <v>533</v>
      </c>
      <c r="Y176" s="13" t="s">
        <v>533</v>
      </c>
      <c r="AE176" s="13">
        <v>0.41351782863225123</v>
      </c>
      <c r="AG176" s="13">
        <v>0.41351782863225123</v>
      </c>
      <c r="AI176" s="13">
        <v>0.42</v>
      </c>
      <c r="AK176" s="13">
        <v>1.1399999999999999</v>
      </c>
      <c r="AM176" s="13" t="s">
        <v>12</v>
      </c>
      <c r="AN176" s="13" t="s">
        <v>533</v>
      </c>
      <c r="AP176" s="13" t="s">
        <v>533</v>
      </c>
      <c r="AV176" s="13">
        <v>0.58648217136774883</v>
      </c>
      <c r="AX176" s="13">
        <v>0.58648217136774883</v>
      </c>
      <c r="AZ176" s="13">
        <v>0.58000000000000007</v>
      </c>
      <c r="BB176" s="13">
        <v>1.1100000000000001</v>
      </c>
    </row>
    <row r="177" spans="1:54">
      <c r="A177" s="53">
        <v>174</v>
      </c>
      <c r="B177" s="15" t="s">
        <v>610</v>
      </c>
      <c r="C177" s="40" t="s">
        <v>609</v>
      </c>
      <c r="D177" s="12" t="s">
        <v>5</v>
      </c>
      <c r="E177" s="13" t="s">
        <v>533</v>
      </c>
      <c r="F177" s="13" t="s">
        <v>1198</v>
      </c>
      <c r="G177" s="13">
        <v>170</v>
      </c>
      <c r="H177" s="13">
        <v>170</v>
      </c>
      <c r="L177" s="40" t="s">
        <v>533</v>
      </c>
      <c r="M177" s="12" t="s">
        <v>638</v>
      </c>
      <c r="N177" s="13">
        <v>4663.7931034482763</v>
      </c>
      <c r="P177" s="13">
        <v>5410</v>
      </c>
      <c r="R177" s="13">
        <v>1.1599999999999999</v>
      </c>
      <c r="T177" s="13" t="s">
        <v>533</v>
      </c>
      <c r="V177" s="12" t="s">
        <v>11</v>
      </c>
      <c r="W177" s="13" t="s">
        <v>533</v>
      </c>
      <c r="Y177" s="13" t="s">
        <v>533</v>
      </c>
      <c r="AE177" s="13">
        <v>0.41351782863225123</v>
      </c>
      <c r="AG177" s="13">
        <v>0.41351782863225123</v>
      </c>
      <c r="AI177" s="13">
        <v>0.42</v>
      </c>
      <c r="AK177" s="13">
        <v>1.1399999999999999</v>
      </c>
      <c r="AM177" s="13" t="s">
        <v>12</v>
      </c>
      <c r="AN177" s="13" t="s">
        <v>533</v>
      </c>
      <c r="AP177" s="13" t="s">
        <v>533</v>
      </c>
      <c r="AV177" s="13">
        <v>0.58648217136774883</v>
      </c>
      <c r="AX177" s="13">
        <v>0.58648217136774883</v>
      </c>
      <c r="AZ177" s="13">
        <v>0.58000000000000007</v>
      </c>
      <c r="BB177" s="13">
        <v>1.1100000000000001</v>
      </c>
    </row>
    <row r="178" spans="1:54">
      <c r="A178" s="53">
        <v>175</v>
      </c>
      <c r="B178" s="15" t="s">
        <v>610</v>
      </c>
      <c r="C178" s="40" t="s">
        <v>609</v>
      </c>
      <c r="D178" s="12" t="s">
        <v>5</v>
      </c>
      <c r="E178" s="13" t="s">
        <v>533</v>
      </c>
      <c r="F178" s="13" t="s">
        <v>1198</v>
      </c>
      <c r="G178" s="13">
        <v>175</v>
      </c>
      <c r="H178" s="13">
        <v>175</v>
      </c>
      <c r="L178" s="40" t="s">
        <v>533</v>
      </c>
      <c r="M178" s="12" t="s">
        <v>638</v>
      </c>
      <c r="N178" s="13">
        <v>4663.7931034482763</v>
      </c>
      <c r="P178" s="13">
        <v>5410</v>
      </c>
      <c r="R178" s="13">
        <v>1.1599999999999999</v>
      </c>
      <c r="T178" s="13" t="s">
        <v>533</v>
      </c>
      <c r="V178" s="12" t="s">
        <v>11</v>
      </c>
      <c r="W178" s="13" t="s">
        <v>533</v>
      </c>
      <c r="Y178" s="13" t="s">
        <v>533</v>
      </c>
      <c r="AE178" s="13">
        <v>0.41351782863225123</v>
      </c>
      <c r="AG178" s="13">
        <v>0.41351782863225123</v>
      </c>
      <c r="AI178" s="13">
        <v>0.42</v>
      </c>
      <c r="AK178" s="13">
        <v>1.1399999999999999</v>
      </c>
      <c r="AM178" s="13" t="s">
        <v>12</v>
      </c>
      <c r="AN178" s="13" t="s">
        <v>533</v>
      </c>
      <c r="AP178" s="13" t="s">
        <v>533</v>
      </c>
      <c r="AV178" s="13">
        <v>0.58648217136774883</v>
      </c>
      <c r="AX178" s="13">
        <v>0.58648217136774883</v>
      </c>
      <c r="AZ178" s="13">
        <v>0.58000000000000007</v>
      </c>
      <c r="BB178" s="13">
        <v>1.1100000000000001</v>
      </c>
    </row>
    <row r="179" spans="1:54">
      <c r="A179" s="53">
        <v>176</v>
      </c>
      <c r="B179" s="15" t="s">
        <v>610</v>
      </c>
      <c r="C179" s="40" t="s">
        <v>609</v>
      </c>
      <c r="D179" s="12" t="s">
        <v>5</v>
      </c>
      <c r="E179" s="13" t="s">
        <v>533</v>
      </c>
      <c r="F179" s="13" t="s">
        <v>1198</v>
      </c>
      <c r="G179" s="13">
        <v>180</v>
      </c>
      <c r="H179" s="13">
        <v>180</v>
      </c>
      <c r="L179" s="40" t="s">
        <v>533</v>
      </c>
      <c r="M179" s="12" t="s">
        <v>638</v>
      </c>
      <c r="N179" s="13">
        <v>4663.7931034482763</v>
      </c>
      <c r="P179" s="13">
        <v>5410</v>
      </c>
      <c r="R179" s="13">
        <v>1.1599999999999999</v>
      </c>
      <c r="T179" s="13" t="s">
        <v>533</v>
      </c>
      <c r="V179" s="12" t="s">
        <v>11</v>
      </c>
      <c r="W179" s="13" t="s">
        <v>533</v>
      </c>
      <c r="Y179" s="13" t="s">
        <v>533</v>
      </c>
      <c r="AE179" s="13">
        <v>0.41351782863225123</v>
      </c>
      <c r="AG179" s="13">
        <v>0.41351782863225123</v>
      </c>
      <c r="AI179" s="13">
        <v>0.42</v>
      </c>
      <c r="AK179" s="13">
        <v>1.1399999999999999</v>
      </c>
      <c r="AM179" s="13" t="s">
        <v>12</v>
      </c>
      <c r="AN179" s="13" t="s">
        <v>533</v>
      </c>
      <c r="AP179" s="13" t="s">
        <v>533</v>
      </c>
      <c r="AV179" s="13">
        <v>0.58648217136774883</v>
      </c>
      <c r="AX179" s="13">
        <v>0.58648217136774883</v>
      </c>
      <c r="AZ179" s="13">
        <v>0.58000000000000007</v>
      </c>
      <c r="BB179" s="13">
        <v>1.1100000000000001</v>
      </c>
    </row>
    <row r="180" spans="1:54">
      <c r="A180" s="53">
        <v>177</v>
      </c>
      <c r="B180" s="15" t="s">
        <v>610</v>
      </c>
      <c r="C180" s="40" t="s">
        <v>609</v>
      </c>
      <c r="D180" s="12" t="s">
        <v>5</v>
      </c>
      <c r="E180" s="13" t="s">
        <v>533</v>
      </c>
      <c r="F180" s="13" t="s">
        <v>1198</v>
      </c>
      <c r="G180" s="13">
        <v>185</v>
      </c>
      <c r="H180" s="13">
        <v>185</v>
      </c>
      <c r="L180" s="40" t="s">
        <v>533</v>
      </c>
      <c r="M180" s="12" t="s">
        <v>638</v>
      </c>
      <c r="N180" s="13">
        <v>4663.7931034482763</v>
      </c>
      <c r="P180" s="13">
        <v>5410</v>
      </c>
      <c r="R180" s="13">
        <v>1.1599999999999999</v>
      </c>
      <c r="T180" s="13" t="s">
        <v>533</v>
      </c>
      <c r="V180" s="12" t="s">
        <v>11</v>
      </c>
      <c r="W180" s="13" t="s">
        <v>533</v>
      </c>
      <c r="Y180" s="13" t="s">
        <v>533</v>
      </c>
      <c r="AE180" s="13">
        <v>0.41351782863225123</v>
      </c>
      <c r="AG180" s="13">
        <v>0.41351782863225123</v>
      </c>
      <c r="AI180" s="13">
        <v>0.42</v>
      </c>
      <c r="AK180" s="13">
        <v>1.1399999999999999</v>
      </c>
      <c r="AM180" s="13" t="s">
        <v>12</v>
      </c>
      <c r="AN180" s="13" t="s">
        <v>533</v>
      </c>
      <c r="AP180" s="13" t="s">
        <v>533</v>
      </c>
      <c r="AV180" s="13">
        <v>0.58648217136774883</v>
      </c>
      <c r="AX180" s="13">
        <v>0.58648217136774883</v>
      </c>
      <c r="AZ180" s="13">
        <v>0.58000000000000007</v>
      </c>
      <c r="BB180" s="13">
        <v>1.1100000000000001</v>
      </c>
    </row>
    <row r="181" spans="1:54">
      <c r="A181" s="53">
        <v>178</v>
      </c>
      <c r="B181" s="15" t="s">
        <v>610</v>
      </c>
      <c r="C181" s="40" t="s">
        <v>609</v>
      </c>
      <c r="D181" s="12" t="s">
        <v>5</v>
      </c>
      <c r="E181" s="13" t="s">
        <v>533</v>
      </c>
      <c r="F181" s="13" t="s">
        <v>1198</v>
      </c>
      <c r="G181" s="13">
        <v>195</v>
      </c>
      <c r="H181" s="13">
        <v>195</v>
      </c>
      <c r="L181" s="40" t="s">
        <v>533</v>
      </c>
      <c r="M181" s="12" t="s">
        <v>638</v>
      </c>
      <c r="N181" s="13">
        <v>4663.7931034482763</v>
      </c>
      <c r="P181" s="13">
        <v>5410</v>
      </c>
      <c r="R181" s="13">
        <v>1.1599999999999999</v>
      </c>
      <c r="T181" s="13" t="s">
        <v>533</v>
      </c>
      <c r="V181" s="12" t="s">
        <v>11</v>
      </c>
      <c r="W181" s="13" t="s">
        <v>533</v>
      </c>
      <c r="Y181" s="13" t="s">
        <v>533</v>
      </c>
      <c r="AE181" s="13">
        <v>0.41351782863225123</v>
      </c>
      <c r="AG181" s="13">
        <v>0.41351782863225123</v>
      </c>
      <c r="AI181" s="13">
        <v>0.42</v>
      </c>
      <c r="AK181" s="13">
        <v>1.1399999999999999</v>
      </c>
      <c r="AM181" s="13" t="s">
        <v>12</v>
      </c>
      <c r="AN181" s="13" t="s">
        <v>533</v>
      </c>
      <c r="AP181" s="13" t="s">
        <v>533</v>
      </c>
      <c r="AV181" s="13">
        <v>0.58648217136774883</v>
      </c>
      <c r="AX181" s="13">
        <v>0.58648217136774883</v>
      </c>
      <c r="AZ181" s="13">
        <v>0.58000000000000007</v>
      </c>
      <c r="BB181" s="13">
        <v>1.1100000000000001</v>
      </c>
    </row>
    <row r="182" spans="1:54">
      <c r="A182" s="53">
        <v>179</v>
      </c>
      <c r="B182" s="15" t="s">
        <v>610</v>
      </c>
      <c r="C182" s="40" t="s">
        <v>609</v>
      </c>
      <c r="D182" s="12" t="s">
        <v>5</v>
      </c>
      <c r="E182" s="13" t="s">
        <v>533</v>
      </c>
      <c r="F182" s="13" t="s">
        <v>1198</v>
      </c>
      <c r="G182" s="13">
        <v>205</v>
      </c>
      <c r="H182" s="13">
        <v>205</v>
      </c>
      <c r="L182" s="40" t="s">
        <v>533</v>
      </c>
      <c r="M182" s="12" t="s">
        <v>638</v>
      </c>
      <c r="N182" s="13">
        <v>4663.7931034482763</v>
      </c>
      <c r="P182" s="13">
        <v>5410</v>
      </c>
      <c r="R182" s="13">
        <v>1.1599999999999999</v>
      </c>
      <c r="T182" s="13" t="s">
        <v>533</v>
      </c>
      <c r="V182" s="12" t="s">
        <v>11</v>
      </c>
      <c r="W182" s="13" t="s">
        <v>533</v>
      </c>
      <c r="Y182" s="13" t="s">
        <v>533</v>
      </c>
      <c r="AE182" s="13">
        <v>0.41351782863225123</v>
      </c>
      <c r="AG182" s="13">
        <v>0.41351782863225123</v>
      </c>
      <c r="AI182" s="13">
        <v>0.42</v>
      </c>
      <c r="AK182" s="13">
        <v>1.1399999999999999</v>
      </c>
      <c r="AM182" s="13" t="s">
        <v>12</v>
      </c>
      <c r="AN182" s="13" t="s">
        <v>533</v>
      </c>
      <c r="AP182" s="13" t="s">
        <v>533</v>
      </c>
      <c r="AV182" s="13">
        <v>0.58648217136774883</v>
      </c>
      <c r="AX182" s="13">
        <v>0.58648217136774883</v>
      </c>
      <c r="AZ182" s="13">
        <v>0.58000000000000007</v>
      </c>
      <c r="BB182" s="13">
        <v>1.1100000000000001</v>
      </c>
    </row>
    <row r="183" spans="1:54">
      <c r="A183" s="53">
        <v>180</v>
      </c>
      <c r="B183" s="15" t="s">
        <v>512</v>
      </c>
      <c r="C183" s="40" t="s">
        <v>612</v>
      </c>
      <c r="D183" s="12" t="s">
        <v>13</v>
      </c>
      <c r="E183" s="13" t="s">
        <v>5</v>
      </c>
      <c r="F183" s="13" t="s">
        <v>1200</v>
      </c>
      <c r="G183" s="13">
        <v>119</v>
      </c>
      <c r="H183" s="13">
        <v>119</v>
      </c>
      <c r="L183" s="40" t="s">
        <v>533</v>
      </c>
      <c r="M183" s="12" t="s">
        <v>639</v>
      </c>
      <c r="N183" s="13">
        <v>88113.207547169804</v>
      </c>
      <c r="P183" s="13">
        <v>93400</v>
      </c>
      <c r="R183" s="13">
        <v>1.06</v>
      </c>
      <c r="T183" s="13" t="s">
        <v>533</v>
      </c>
      <c r="V183" s="12" t="s">
        <v>91</v>
      </c>
      <c r="W183" s="13" t="s">
        <v>533</v>
      </c>
      <c r="Y183" s="13" t="s">
        <v>533</v>
      </c>
      <c r="AE183" s="13">
        <v>0.5</v>
      </c>
      <c r="AG183" s="13">
        <v>0.5</v>
      </c>
      <c r="AI183" s="13" t="s">
        <v>533</v>
      </c>
      <c r="AK183" s="13" t="s">
        <v>533</v>
      </c>
      <c r="AM183" s="13" t="s">
        <v>15</v>
      </c>
      <c r="AN183" s="13" t="s">
        <v>533</v>
      </c>
      <c r="AP183" s="13" t="s">
        <v>533</v>
      </c>
      <c r="AV183" s="13">
        <v>0.5</v>
      </c>
      <c r="AX183" s="13">
        <v>0.5</v>
      </c>
      <c r="AZ183" s="13" t="s">
        <v>533</v>
      </c>
      <c r="BB183" s="13" t="s">
        <v>533</v>
      </c>
    </row>
    <row r="184" spans="1:54">
      <c r="A184" s="53">
        <v>181</v>
      </c>
      <c r="B184" s="15" t="s">
        <v>512</v>
      </c>
      <c r="C184" s="40" t="s">
        <v>612</v>
      </c>
      <c r="D184" s="12" t="s">
        <v>13</v>
      </c>
      <c r="E184" s="13" t="s">
        <v>5</v>
      </c>
      <c r="F184" s="13" t="s">
        <v>1200</v>
      </c>
      <c r="G184" s="13">
        <v>139</v>
      </c>
      <c r="H184" s="13">
        <v>139</v>
      </c>
      <c r="L184" s="40" t="s">
        <v>533</v>
      </c>
      <c r="M184" s="12" t="s">
        <v>639</v>
      </c>
      <c r="N184" s="13">
        <v>107476.63551401868</v>
      </c>
      <c r="P184" s="13">
        <v>115000</v>
      </c>
      <c r="R184" s="13">
        <v>1.07</v>
      </c>
      <c r="T184" s="13" t="s">
        <v>533</v>
      </c>
      <c r="V184" s="12" t="s">
        <v>91</v>
      </c>
      <c r="W184" s="13" t="s">
        <v>533</v>
      </c>
      <c r="Y184" s="13" t="s">
        <v>533</v>
      </c>
      <c r="AE184" s="13">
        <v>0.49</v>
      </c>
      <c r="AG184" s="13">
        <v>0.49</v>
      </c>
      <c r="AI184" s="13" t="s">
        <v>533</v>
      </c>
      <c r="AK184" s="13" t="s">
        <v>533</v>
      </c>
      <c r="AM184" s="13" t="s">
        <v>15</v>
      </c>
      <c r="AN184" s="13" t="s">
        <v>533</v>
      </c>
      <c r="AP184" s="13" t="s">
        <v>533</v>
      </c>
      <c r="AV184" s="13">
        <v>0.51</v>
      </c>
      <c r="AX184" s="13">
        <v>0.51</v>
      </c>
      <c r="AZ184" s="13" t="s">
        <v>533</v>
      </c>
      <c r="BB184" s="13" t="s">
        <v>533</v>
      </c>
    </row>
    <row r="185" spans="1:54">
      <c r="A185" s="53">
        <v>182</v>
      </c>
      <c r="B185" s="15" t="s">
        <v>512</v>
      </c>
      <c r="C185" s="40" t="s">
        <v>612</v>
      </c>
      <c r="D185" s="12" t="s">
        <v>13</v>
      </c>
      <c r="E185" s="13" t="s">
        <v>5</v>
      </c>
      <c r="F185" s="13" t="s">
        <v>1200</v>
      </c>
      <c r="G185" s="13">
        <v>139</v>
      </c>
      <c r="H185" s="13">
        <v>139</v>
      </c>
      <c r="L185" s="40" t="s">
        <v>533</v>
      </c>
      <c r="M185" s="12" t="s">
        <v>639</v>
      </c>
      <c r="N185" s="13">
        <v>117431.19266055046</v>
      </c>
      <c r="P185" s="13">
        <v>128000</v>
      </c>
      <c r="R185" s="13">
        <v>1.0900000000000001</v>
      </c>
      <c r="T185" s="13" t="s">
        <v>533</v>
      </c>
      <c r="V185" s="12" t="s">
        <v>91</v>
      </c>
      <c r="W185" s="13" t="s">
        <v>533</v>
      </c>
      <c r="Y185" s="13" t="s">
        <v>533</v>
      </c>
      <c r="AE185" s="13">
        <v>0.5</v>
      </c>
      <c r="AG185" s="13">
        <v>0.5</v>
      </c>
      <c r="AI185" s="13" t="s">
        <v>533</v>
      </c>
      <c r="AK185" s="13" t="s">
        <v>533</v>
      </c>
      <c r="AM185" s="13" t="s">
        <v>15</v>
      </c>
      <c r="AN185" s="13" t="s">
        <v>533</v>
      </c>
      <c r="AP185" s="13" t="s">
        <v>533</v>
      </c>
      <c r="AV185" s="13">
        <v>0.5</v>
      </c>
      <c r="AX185" s="13">
        <v>0.5</v>
      </c>
      <c r="AZ185" s="13" t="s">
        <v>533</v>
      </c>
      <c r="BB185" s="13" t="s">
        <v>533</v>
      </c>
    </row>
    <row r="186" spans="1:54">
      <c r="A186" s="53">
        <v>183</v>
      </c>
      <c r="B186" s="15" t="s">
        <v>512</v>
      </c>
      <c r="C186" s="40" t="s">
        <v>612</v>
      </c>
      <c r="D186" s="12" t="s">
        <v>13</v>
      </c>
      <c r="E186" s="13" t="s">
        <v>5</v>
      </c>
      <c r="F186" s="13" t="s">
        <v>1200</v>
      </c>
      <c r="G186" s="13">
        <v>159</v>
      </c>
      <c r="H186" s="13">
        <v>159</v>
      </c>
      <c r="L186" s="40" t="s">
        <v>533</v>
      </c>
      <c r="M186" s="12" t="s">
        <v>639</v>
      </c>
      <c r="N186" s="13">
        <v>128301.88679245282</v>
      </c>
      <c r="P186" s="13">
        <v>136000</v>
      </c>
      <c r="R186" s="13">
        <v>1.06</v>
      </c>
      <c r="T186" s="13" t="s">
        <v>533</v>
      </c>
      <c r="V186" s="12" t="s">
        <v>91</v>
      </c>
      <c r="W186" s="13" t="s">
        <v>533</v>
      </c>
      <c r="Y186" s="13" t="s">
        <v>533</v>
      </c>
      <c r="AE186" s="13">
        <v>0.49</v>
      </c>
      <c r="AG186" s="13">
        <v>0.49</v>
      </c>
      <c r="AI186" s="13" t="s">
        <v>533</v>
      </c>
      <c r="AK186" s="13" t="s">
        <v>533</v>
      </c>
      <c r="AM186" s="13" t="s">
        <v>15</v>
      </c>
      <c r="AN186" s="13" t="s">
        <v>533</v>
      </c>
      <c r="AP186" s="13" t="s">
        <v>533</v>
      </c>
      <c r="AV186" s="13">
        <v>0.51</v>
      </c>
      <c r="AX186" s="13">
        <v>0.51</v>
      </c>
      <c r="AZ186" s="13" t="s">
        <v>533</v>
      </c>
      <c r="BB186" s="13" t="s">
        <v>533</v>
      </c>
    </row>
    <row r="187" spans="1:54">
      <c r="A187" s="53">
        <v>184</v>
      </c>
      <c r="B187" s="15" t="s">
        <v>512</v>
      </c>
      <c r="C187" s="40" t="s">
        <v>612</v>
      </c>
      <c r="D187" s="12" t="s">
        <v>13</v>
      </c>
      <c r="E187" s="13" t="s">
        <v>5</v>
      </c>
      <c r="F187" s="13" t="s">
        <v>1200</v>
      </c>
      <c r="G187" s="13">
        <v>16</v>
      </c>
      <c r="H187" s="13">
        <v>16</v>
      </c>
      <c r="L187" s="40" t="s">
        <v>533</v>
      </c>
      <c r="M187" s="12" t="s">
        <v>418</v>
      </c>
      <c r="N187" s="13">
        <v>44259.259259259255</v>
      </c>
      <c r="P187" s="13">
        <v>47800</v>
      </c>
      <c r="R187" s="13">
        <v>1.08</v>
      </c>
      <c r="T187" s="13" t="s">
        <v>533</v>
      </c>
      <c r="V187" s="12" t="s">
        <v>15</v>
      </c>
      <c r="W187" s="13" t="s">
        <v>533</v>
      </c>
      <c r="Y187" s="13" t="s">
        <v>533</v>
      </c>
      <c r="AE187" s="13">
        <v>0.54</v>
      </c>
      <c r="AG187" s="13">
        <v>0.54</v>
      </c>
      <c r="AI187" s="13" t="s">
        <v>533</v>
      </c>
      <c r="AK187" s="13" t="s">
        <v>533</v>
      </c>
      <c r="AM187" s="13" t="s">
        <v>16</v>
      </c>
      <c r="AN187" s="13" t="s">
        <v>533</v>
      </c>
      <c r="AP187" s="13" t="s">
        <v>533</v>
      </c>
      <c r="AV187" s="13">
        <v>0.45999999999999996</v>
      </c>
      <c r="AX187" s="13">
        <v>0.45999999999999996</v>
      </c>
      <c r="AZ187" s="13" t="s">
        <v>533</v>
      </c>
      <c r="BB187" s="13" t="s">
        <v>533</v>
      </c>
    </row>
    <row r="188" spans="1:54">
      <c r="A188" s="53">
        <v>185</v>
      </c>
      <c r="B188" s="15" t="s">
        <v>512</v>
      </c>
      <c r="C188" s="40" t="s">
        <v>612</v>
      </c>
      <c r="D188" s="12" t="s">
        <v>13</v>
      </c>
      <c r="E188" s="13" t="s">
        <v>5</v>
      </c>
      <c r="F188" s="13" t="s">
        <v>1200</v>
      </c>
      <c r="G188" s="13">
        <v>96</v>
      </c>
      <c r="H188" s="13">
        <v>96</v>
      </c>
      <c r="L188" s="40" t="s">
        <v>533</v>
      </c>
      <c r="M188" s="12" t="s">
        <v>418</v>
      </c>
      <c r="N188" s="13">
        <v>50093.457943925234</v>
      </c>
      <c r="P188" s="13">
        <v>53600</v>
      </c>
      <c r="R188" s="13">
        <v>1.07</v>
      </c>
      <c r="T188" s="13" t="s">
        <v>533</v>
      </c>
      <c r="V188" s="12" t="s">
        <v>15</v>
      </c>
      <c r="W188" s="13" t="s">
        <v>533</v>
      </c>
      <c r="Y188" s="13" t="s">
        <v>533</v>
      </c>
      <c r="AE188" s="13">
        <v>0.56000000000000005</v>
      </c>
      <c r="AG188" s="13">
        <v>0.56000000000000005</v>
      </c>
      <c r="AI188" s="13" t="s">
        <v>533</v>
      </c>
      <c r="AK188" s="13" t="s">
        <v>533</v>
      </c>
      <c r="AM188" s="13" t="s">
        <v>16</v>
      </c>
      <c r="AN188" s="13" t="s">
        <v>533</v>
      </c>
      <c r="AP188" s="13" t="s">
        <v>533</v>
      </c>
      <c r="AV188" s="13">
        <v>0.43999999999999995</v>
      </c>
      <c r="AX188" s="13">
        <v>0.43999999999999995</v>
      </c>
      <c r="AZ188" s="13" t="s">
        <v>533</v>
      </c>
      <c r="BB188" s="13" t="s">
        <v>533</v>
      </c>
    </row>
    <row r="189" spans="1:54">
      <c r="A189" s="53">
        <v>186</v>
      </c>
      <c r="B189" s="15" t="s">
        <v>512</v>
      </c>
      <c r="C189" s="40" t="s">
        <v>612</v>
      </c>
      <c r="D189" s="12" t="s">
        <v>13</v>
      </c>
      <c r="E189" s="13" t="s">
        <v>5</v>
      </c>
      <c r="F189" s="13" t="s">
        <v>1200</v>
      </c>
      <c r="G189" s="13">
        <v>125</v>
      </c>
      <c r="H189" s="13">
        <v>125</v>
      </c>
      <c r="L189" s="40" t="s">
        <v>533</v>
      </c>
      <c r="M189" s="12" t="s">
        <v>418</v>
      </c>
      <c r="N189" s="13">
        <v>54761.904761904756</v>
      </c>
      <c r="P189" s="13">
        <v>57500</v>
      </c>
      <c r="R189" s="13">
        <v>1.05</v>
      </c>
      <c r="T189" s="13" t="s">
        <v>533</v>
      </c>
      <c r="V189" s="12" t="s">
        <v>15</v>
      </c>
      <c r="W189" s="13" t="s">
        <v>533</v>
      </c>
      <c r="Y189" s="13" t="s">
        <v>533</v>
      </c>
      <c r="AE189" s="13">
        <v>0.55000000000000004</v>
      </c>
      <c r="AG189" s="13">
        <v>0.55000000000000004</v>
      </c>
      <c r="AI189" s="13" t="s">
        <v>533</v>
      </c>
      <c r="AK189" s="13" t="s">
        <v>533</v>
      </c>
      <c r="AM189" s="13" t="s">
        <v>16</v>
      </c>
      <c r="AN189" s="13" t="s">
        <v>533</v>
      </c>
      <c r="AP189" s="13" t="s">
        <v>533</v>
      </c>
      <c r="AV189" s="13">
        <v>0.44999999999999996</v>
      </c>
      <c r="AX189" s="13">
        <v>0.44999999999999996</v>
      </c>
      <c r="AZ189" s="13" t="s">
        <v>533</v>
      </c>
      <c r="BB189" s="13" t="s">
        <v>533</v>
      </c>
    </row>
    <row r="190" spans="1:54">
      <c r="A190" s="53">
        <v>187</v>
      </c>
      <c r="B190" s="15" t="s">
        <v>512</v>
      </c>
      <c r="C190" s="40" t="s">
        <v>612</v>
      </c>
      <c r="D190" s="12" t="s">
        <v>13</v>
      </c>
      <c r="E190" s="13" t="s">
        <v>5</v>
      </c>
      <c r="F190" s="13" t="s">
        <v>1200</v>
      </c>
      <c r="G190" s="13">
        <v>291</v>
      </c>
      <c r="H190" s="13">
        <v>291</v>
      </c>
      <c r="L190" s="40" t="s">
        <v>533</v>
      </c>
      <c r="M190" s="12" t="s">
        <v>418</v>
      </c>
      <c r="N190" s="13">
        <v>81238.095238095237</v>
      </c>
      <c r="P190" s="13">
        <v>85300</v>
      </c>
      <c r="R190" s="13">
        <v>1.05</v>
      </c>
      <c r="T190" s="13" t="s">
        <v>533</v>
      </c>
      <c r="V190" s="12" t="s">
        <v>15</v>
      </c>
      <c r="W190" s="13" t="s">
        <v>533</v>
      </c>
      <c r="Y190" s="13" t="s">
        <v>533</v>
      </c>
      <c r="AE190" s="13">
        <v>0.53</v>
      </c>
      <c r="AG190" s="13">
        <v>0.53</v>
      </c>
      <c r="AI190" s="13" t="s">
        <v>533</v>
      </c>
      <c r="AK190" s="13" t="s">
        <v>533</v>
      </c>
      <c r="AM190" s="13" t="s">
        <v>16</v>
      </c>
      <c r="AN190" s="13" t="s">
        <v>533</v>
      </c>
      <c r="AP190" s="13" t="s">
        <v>533</v>
      </c>
      <c r="AV190" s="13">
        <v>0.47</v>
      </c>
      <c r="AX190" s="13">
        <v>0.47</v>
      </c>
      <c r="AZ190" s="13" t="s">
        <v>533</v>
      </c>
      <c r="BB190" s="13" t="s">
        <v>533</v>
      </c>
    </row>
    <row r="191" spans="1:54">
      <c r="A191" s="53">
        <v>188</v>
      </c>
      <c r="B191" s="15" t="s">
        <v>512</v>
      </c>
      <c r="C191" s="40" t="s">
        <v>612</v>
      </c>
      <c r="D191" s="12" t="s">
        <v>13</v>
      </c>
      <c r="E191" s="13" t="s">
        <v>5</v>
      </c>
      <c r="F191" s="13" t="s">
        <v>1200</v>
      </c>
      <c r="G191" s="13">
        <v>136</v>
      </c>
      <c r="H191" s="13">
        <v>136</v>
      </c>
      <c r="L191" s="40" t="s">
        <v>533</v>
      </c>
      <c r="M191" s="12" t="s">
        <v>411</v>
      </c>
      <c r="N191" s="13">
        <v>23913.043478260872</v>
      </c>
      <c r="P191" s="13">
        <v>27500</v>
      </c>
      <c r="R191" s="13">
        <v>1.1499999999999999</v>
      </c>
      <c r="T191" s="13" t="s">
        <v>533</v>
      </c>
      <c r="V191" s="12" t="s">
        <v>91</v>
      </c>
      <c r="W191" s="13" t="s">
        <v>533</v>
      </c>
      <c r="Y191" s="13" t="s">
        <v>533</v>
      </c>
      <c r="AE191" s="13">
        <v>0.5</v>
      </c>
      <c r="AG191" s="13">
        <v>0.5</v>
      </c>
      <c r="AI191" s="13" t="s">
        <v>533</v>
      </c>
      <c r="AK191" s="13" t="s">
        <v>533</v>
      </c>
      <c r="AM191" s="13" t="s">
        <v>16</v>
      </c>
      <c r="AN191" s="13" t="s">
        <v>533</v>
      </c>
      <c r="AP191" s="13" t="s">
        <v>533</v>
      </c>
      <c r="AV191" s="13">
        <v>0.5</v>
      </c>
      <c r="AX191" s="13">
        <v>0.5</v>
      </c>
      <c r="AZ191" s="13" t="s">
        <v>533</v>
      </c>
      <c r="BB191" s="13" t="s">
        <v>533</v>
      </c>
    </row>
    <row r="192" spans="1:54">
      <c r="A192" s="53">
        <v>189</v>
      </c>
      <c r="B192" s="15" t="s">
        <v>512</v>
      </c>
      <c r="C192" s="40" t="s">
        <v>612</v>
      </c>
      <c r="D192" s="12" t="s">
        <v>13</v>
      </c>
      <c r="E192" s="13" t="s">
        <v>5</v>
      </c>
      <c r="F192" s="13" t="s">
        <v>1200</v>
      </c>
      <c r="G192" s="13">
        <v>182</v>
      </c>
      <c r="H192" s="13">
        <v>182</v>
      </c>
      <c r="L192" s="40" t="s">
        <v>533</v>
      </c>
      <c r="M192" s="12" t="s">
        <v>411</v>
      </c>
      <c r="N192" s="13">
        <v>27238.095238095237</v>
      </c>
      <c r="P192" s="13">
        <v>28600</v>
      </c>
      <c r="R192" s="13">
        <v>1.05</v>
      </c>
      <c r="T192" s="13" t="s">
        <v>533</v>
      </c>
      <c r="V192" s="12" t="s">
        <v>91</v>
      </c>
      <c r="W192" s="13" t="s">
        <v>533</v>
      </c>
      <c r="Y192" s="13" t="s">
        <v>533</v>
      </c>
      <c r="AE192" s="13">
        <v>0.48</v>
      </c>
      <c r="AG192" s="13">
        <v>0.48</v>
      </c>
      <c r="AI192" s="13" t="s">
        <v>533</v>
      </c>
      <c r="AK192" s="13" t="s">
        <v>533</v>
      </c>
      <c r="AM192" s="13" t="s">
        <v>16</v>
      </c>
      <c r="AN192" s="13" t="s">
        <v>533</v>
      </c>
      <c r="AP192" s="13" t="s">
        <v>533</v>
      </c>
      <c r="AV192" s="13">
        <v>0.52</v>
      </c>
      <c r="AX192" s="13">
        <v>0.52</v>
      </c>
      <c r="AZ192" s="13" t="s">
        <v>533</v>
      </c>
      <c r="BB192" s="13" t="s">
        <v>533</v>
      </c>
    </row>
    <row r="193" spans="1:54" ht="31.2">
      <c r="A193" s="53">
        <v>190</v>
      </c>
      <c r="B193" s="15" t="s">
        <v>614</v>
      </c>
      <c r="C193" s="40" t="s">
        <v>613</v>
      </c>
      <c r="D193" s="12" t="s">
        <v>13</v>
      </c>
      <c r="E193" s="13" t="s">
        <v>5</v>
      </c>
      <c r="F193" s="13" t="s">
        <v>1198</v>
      </c>
      <c r="G193" s="13">
        <v>42.850000000000023</v>
      </c>
      <c r="H193" s="13">
        <v>42.850000000000023</v>
      </c>
      <c r="L193" s="40" t="s">
        <v>63</v>
      </c>
      <c r="M193" s="12" t="s">
        <v>422</v>
      </c>
      <c r="N193" s="13">
        <v>3400</v>
      </c>
      <c r="P193" s="13" t="s">
        <v>533</v>
      </c>
      <c r="R193" s="13" t="s">
        <v>533</v>
      </c>
      <c r="T193" s="13" t="s">
        <v>533</v>
      </c>
      <c r="V193" s="12" t="s">
        <v>28</v>
      </c>
      <c r="W193" s="13" t="s">
        <v>533</v>
      </c>
      <c r="Y193" s="13" t="s">
        <v>533</v>
      </c>
      <c r="AE193" s="13">
        <v>0.5</v>
      </c>
      <c r="AG193" s="13">
        <v>0.5</v>
      </c>
      <c r="AI193" s="13" t="s">
        <v>533</v>
      </c>
      <c r="AK193" s="13" t="s">
        <v>533</v>
      </c>
      <c r="AM193" s="13" t="s">
        <v>482</v>
      </c>
      <c r="AN193" s="13" t="s">
        <v>533</v>
      </c>
      <c r="AP193" s="13" t="s">
        <v>533</v>
      </c>
      <c r="AV193" s="13">
        <v>0.5</v>
      </c>
      <c r="AX193" s="13">
        <v>0.5</v>
      </c>
      <c r="AZ193" s="13" t="s">
        <v>533</v>
      </c>
      <c r="BB193" s="13" t="s">
        <v>533</v>
      </c>
    </row>
    <row r="194" spans="1:54" ht="31.2">
      <c r="A194" s="53">
        <v>191</v>
      </c>
      <c r="B194" s="15" t="s">
        <v>614</v>
      </c>
      <c r="C194" s="40" t="s">
        <v>613</v>
      </c>
      <c r="D194" s="12" t="s">
        <v>13</v>
      </c>
      <c r="E194" s="13" t="s">
        <v>5</v>
      </c>
      <c r="F194" s="13" t="s">
        <v>1198</v>
      </c>
      <c r="G194" s="13">
        <v>52.850000000000023</v>
      </c>
      <c r="H194" s="13">
        <v>52.850000000000023</v>
      </c>
      <c r="L194" s="40" t="s">
        <v>66</v>
      </c>
      <c r="M194" s="12" t="s">
        <v>422</v>
      </c>
      <c r="N194" s="13">
        <v>4400</v>
      </c>
      <c r="P194" s="13" t="s">
        <v>533</v>
      </c>
      <c r="R194" s="13" t="s">
        <v>533</v>
      </c>
      <c r="T194" s="13" t="s">
        <v>533</v>
      </c>
      <c r="V194" s="12" t="s">
        <v>28</v>
      </c>
      <c r="W194" s="13" t="s">
        <v>533</v>
      </c>
      <c r="Y194" s="13" t="s">
        <v>533</v>
      </c>
      <c r="AE194" s="13">
        <v>0.52</v>
      </c>
      <c r="AG194" s="13">
        <v>0.52</v>
      </c>
      <c r="AI194" s="13" t="s">
        <v>533</v>
      </c>
      <c r="AK194" s="13" t="s">
        <v>533</v>
      </c>
      <c r="AM194" s="13" t="s">
        <v>482</v>
      </c>
      <c r="AN194" s="13" t="s">
        <v>533</v>
      </c>
      <c r="AP194" s="13" t="s">
        <v>533</v>
      </c>
      <c r="AV194" s="13">
        <v>0.48</v>
      </c>
      <c r="AX194" s="13">
        <v>0.48</v>
      </c>
      <c r="AZ194" s="13" t="s">
        <v>533</v>
      </c>
      <c r="BB194" s="13" t="s">
        <v>533</v>
      </c>
    </row>
    <row r="195" spans="1:54" ht="31.2">
      <c r="A195" s="53">
        <v>192</v>
      </c>
      <c r="B195" s="15" t="s">
        <v>614</v>
      </c>
      <c r="C195" s="40" t="s">
        <v>613</v>
      </c>
      <c r="D195" s="12" t="s">
        <v>13</v>
      </c>
      <c r="E195" s="13" t="s">
        <v>5</v>
      </c>
      <c r="F195" s="13" t="s">
        <v>1198</v>
      </c>
      <c r="G195" s="13">
        <v>59.850000000000023</v>
      </c>
      <c r="H195" s="13">
        <v>59.850000000000023</v>
      </c>
      <c r="L195" s="40" t="s">
        <v>67</v>
      </c>
      <c r="M195" s="12" t="s">
        <v>422</v>
      </c>
      <c r="N195" s="13">
        <v>4700</v>
      </c>
      <c r="P195" s="13" t="s">
        <v>533</v>
      </c>
      <c r="R195" s="13" t="s">
        <v>533</v>
      </c>
      <c r="T195" s="13" t="s">
        <v>533</v>
      </c>
      <c r="V195" s="12" t="s">
        <v>28</v>
      </c>
      <c r="W195" s="13" t="s">
        <v>533</v>
      </c>
      <c r="Y195" s="13" t="s">
        <v>533</v>
      </c>
      <c r="AE195" s="13">
        <v>0.52</v>
      </c>
      <c r="AG195" s="13">
        <v>0.52</v>
      </c>
      <c r="AI195" s="13" t="s">
        <v>533</v>
      </c>
      <c r="AK195" s="13" t="s">
        <v>533</v>
      </c>
      <c r="AM195" s="13" t="s">
        <v>482</v>
      </c>
      <c r="AN195" s="13" t="s">
        <v>533</v>
      </c>
      <c r="AP195" s="13" t="s">
        <v>533</v>
      </c>
      <c r="AV195" s="13">
        <v>0.48</v>
      </c>
      <c r="AX195" s="13">
        <v>0.48</v>
      </c>
      <c r="AZ195" s="13" t="s">
        <v>533</v>
      </c>
      <c r="BB195" s="13" t="s">
        <v>533</v>
      </c>
    </row>
    <row r="196" spans="1:54">
      <c r="A196" s="53">
        <v>193</v>
      </c>
      <c r="B196" s="15" t="s">
        <v>614</v>
      </c>
      <c r="C196" s="40" t="s">
        <v>613</v>
      </c>
      <c r="D196" s="12" t="s">
        <v>13</v>
      </c>
      <c r="E196" s="13" t="s">
        <v>5</v>
      </c>
      <c r="F196" s="13" t="s">
        <v>1198</v>
      </c>
      <c r="G196" s="13">
        <v>113.85000000000002</v>
      </c>
      <c r="H196" s="13">
        <v>113.85000000000002</v>
      </c>
      <c r="L196" s="40" t="s">
        <v>533</v>
      </c>
      <c r="M196" s="12" t="s">
        <v>422</v>
      </c>
      <c r="N196" s="13">
        <v>5900</v>
      </c>
      <c r="P196" s="13" t="s">
        <v>533</v>
      </c>
      <c r="R196" s="13" t="s">
        <v>533</v>
      </c>
      <c r="T196" s="13" t="s">
        <v>533</v>
      </c>
      <c r="V196" s="12" t="s">
        <v>28</v>
      </c>
      <c r="W196" s="13" t="s">
        <v>533</v>
      </c>
      <c r="Y196" s="13" t="s">
        <v>533</v>
      </c>
      <c r="AE196" s="13">
        <v>0.51</v>
      </c>
      <c r="AG196" s="13">
        <v>0.51</v>
      </c>
      <c r="AI196" s="13" t="s">
        <v>533</v>
      </c>
      <c r="AK196" s="13" t="s">
        <v>533</v>
      </c>
      <c r="AM196" s="13" t="s">
        <v>482</v>
      </c>
      <c r="AN196" s="13" t="s">
        <v>533</v>
      </c>
      <c r="AP196" s="13" t="s">
        <v>533</v>
      </c>
      <c r="AV196" s="13">
        <v>0.49</v>
      </c>
      <c r="AX196" s="13">
        <v>0.49</v>
      </c>
      <c r="AZ196" s="13" t="s">
        <v>533</v>
      </c>
      <c r="BB196" s="13" t="s">
        <v>533</v>
      </c>
    </row>
    <row r="197" spans="1:54">
      <c r="A197" s="53">
        <v>194</v>
      </c>
      <c r="B197" s="15" t="s">
        <v>614</v>
      </c>
      <c r="C197" s="40" t="s">
        <v>613</v>
      </c>
      <c r="D197" s="12" t="s">
        <v>13</v>
      </c>
      <c r="E197" s="13" t="s">
        <v>5</v>
      </c>
      <c r="F197" s="13" t="s">
        <v>1198</v>
      </c>
      <c r="G197" s="13">
        <v>162.85000000000002</v>
      </c>
      <c r="H197" s="13">
        <v>162.85000000000002</v>
      </c>
      <c r="L197" s="40" t="s">
        <v>533</v>
      </c>
      <c r="M197" s="12" t="s">
        <v>422</v>
      </c>
      <c r="N197" s="13">
        <v>7600</v>
      </c>
      <c r="P197" s="13" t="s">
        <v>533</v>
      </c>
      <c r="R197" s="13" t="s">
        <v>533</v>
      </c>
      <c r="T197" s="13" t="s">
        <v>533</v>
      </c>
      <c r="V197" s="12" t="s">
        <v>28</v>
      </c>
      <c r="W197" s="13" t="s">
        <v>533</v>
      </c>
      <c r="Y197" s="13" t="s">
        <v>533</v>
      </c>
      <c r="AE197" s="13">
        <v>0.52</v>
      </c>
      <c r="AG197" s="13">
        <v>0.52</v>
      </c>
      <c r="AI197" s="13" t="s">
        <v>533</v>
      </c>
      <c r="AK197" s="13" t="s">
        <v>533</v>
      </c>
      <c r="AM197" s="13" t="s">
        <v>482</v>
      </c>
      <c r="AN197" s="13" t="s">
        <v>533</v>
      </c>
      <c r="AP197" s="13" t="s">
        <v>533</v>
      </c>
      <c r="AV197" s="13">
        <v>0.48</v>
      </c>
      <c r="AX197" s="13">
        <v>0.48</v>
      </c>
      <c r="AZ197" s="13" t="s">
        <v>533</v>
      </c>
      <c r="BB197" s="13" t="s">
        <v>533</v>
      </c>
    </row>
    <row r="198" spans="1:54">
      <c r="A198" s="53">
        <v>195</v>
      </c>
      <c r="B198" s="15" t="s">
        <v>614</v>
      </c>
      <c r="C198" s="40" t="s">
        <v>613</v>
      </c>
      <c r="D198" s="12" t="s">
        <v>13</v>
      </c>
      <c r="E198" s="13" t="s">
        <v>5</v>
      </c>
      <c r="F198" s="13" t="s">
        <v>1198</v>
      </c>
      <c r="G198" s="13">
        <v>209.85000000000002</v>
      </c>
      <c r="H198" s="13">
        <v>209.85000000000002</v>
      </c>
      <c r="L198" s="40" t="s">
        <v>533</v>
      </c>
      <c r="M198" s="12" t="s">
        <v>422</v>
      </c>
      <c r="N198" s="13">
        <v>9000</v>
      </c>
      <c r="P198" s="13" t="s">
        <v>533</v>
      </c>
      <c r="R198" s="13" t="s">
        <v>533</v>
      </c>
      <c r="T198" s="13" t="s">
        <v>533</v>
      </c>
      <c r="V198" s="12" t="s">
        <v>28</v>
      </c>
      <c r="W198" s="13" t="s">
        <v>533</v>
      </c>
      <c r="Y198" s="13" t="s">
        <v>533</v>
      </c>
      <c r="AE198" s="13">
        <v>0.52</v>
      </c>
      <c r="AG198" s="13">
        <v>0.52</v>
      </c>
      <c r="AI198" s="13" t="s">
        <v>533</v>
      </c>
      <c r="AK198" s="13" t="s">
        <v>533</v>
      </c>
      <c r="AM198" s="13" t="s">
        <v>482</v>
      </c>
      <c r="AN198" s="13" t="s">
        <v>533</v>
      </c>
      <c r="AP198" s="13" t="s">
        <v>533</v>
      </c>
      <c r="AV198" s="13">
        <v>0.48</v>
      </c>
      <c r="AX198" s="13">
        <v>0.48</v>
      </c>
      <c r="AZ198" s="13" t="s">
        <v>533</v>
      </c>
      <c r="BB198" s="13" t="s">
        <v>533</v>
      </c>
    </row>
    <row r="199" spans="1:54" ht="31.2">
      <c r="A199" s="53">
        <v>196</v>
      </c>
      <c r="B199" s="15" t="s">
        <v>614</v>
      </c>
      <c r="C199" s="40" t="s">
        <v>613</v>
      </c>
      <c r="D199" s="12" t="s">
        <v>4</v>
      </c>
      <c r="E199" s="13" t="s">
        <v>5</v>
      </c>
      <c r="F199" s="13" t="s">
        <v>1198</v>
      </c>
      <c r="G199" s="13">
        <v>224.85000000000002</v>
      </c>
      <c r="H199" s="13">
        <v>224.85000000000002</v>
      </c>
      <c r="L199" s="40" t="s">
        <v>70</v>
      </c>
      <c r="M199" s="12" t="s">
        <v>422</v>
      </c>
      <c r="N199" s="13">
        <v>12400</v>
      </c>
      <c r="P199" s="13" t="s">
        <v>533</v>
      </c>
      <c r="R199" s="13" t="s">
        <v>533</v>
      </c>
      <c r="T199" s="13" t="s">
        <v>533</v>
      </c>
      <c r="V199" s="12" t="s">
        <v>28</v>
      </c>
      <c r="W199" s="13" t="s">
        <v>533</v>
      </c>
      <c r="Y199" s="13" t="s">
        <v>533</v>
      </c>
      <c r="AE199" s="13">
        <v>0.38</v>
      </c>
      <c r="AG199" s="13">
        <v>0.38</v>
      </c>
      <c r="AI199" s="13" t="s">
        <v>533</v>
      </c>
      <c r="AK199" s="13" t="s">
        <v>533</v>
      </c>
      <c r="AM199" s="13" t="s">
        <v>482</v>
      </c>
      <c r="AN199" s="13" t="s">
        <v>533</v>
      </c>
      <c r="AP199" s="13" t="s">
        <v>533</v>
      </c>
      <c r="AV199" s="13">
        <v>0.62</v>
      </c>
      <c r="AX199" s="13">
        <v>0.62</v>
      </c>
      <c r="AZ199" s="13" t="s">
        <v>533</v>
      </c>
      <c r="BB199" s="13" t="s">
        <v>533</v>
      </c>
    </row>
    <row r="200" spans="1:54" ht="31.2">
      <c r="A200" s="53">
        <v>197</v>
      </c>
      <c r="B200" s="15" t="s">
        <v>614</v>
      </c>
      <c r="C200" s="40" t="s">
        <v>613</v>
      </c>
      <c r="D200" s="12" t="s">
        <v>13</v>
      </c>
      <c r="E200" s="13" t="s">
        <v>5</v>
      </c>
      <c r="F200" s="13" t="s">
        <v>1198</v>
      </c>
      <c r="G200" s="13">
        <v>269.85000000000002</v>
      </c>
      <c r="H200" s="13">
        <v>269.85000000000002</v>
      </c>
      <c r="L200" s="40" t="s">
        <v>65</v>
      </c>
      <c r="M200" s="12" t="s">
        <v>422</v>
      </c>
      <c r="N200" s="13">
        <v>12400</v>
      </c>
      <c r="P200" s="13" t="s">
        <v>533</v>
      </c>
      <c r="R200" s="13" t="s">
        <v>533</v>
      </c>
      <c r="T200" s="13" t="s">
        <v>533</v>
      </c>
      <c r="V200" s="12" t="s">
        <v>28</v>
      </c>
      <c r="W200" s="13" t="s">
        <v>533</v>
      </c>
      <c r="Y200" s="13" t="s">
        <v>533</v>
      </c>
      <c r="AE200" s="13">
        <v>0.52</v>
      </c>
      <c r="AG200" s="13">
        <v>0.52</v>
      </c>
      <c r="AI200" s="13" t="s">
        <v>533</v>
      </c>
      <c r="AK200" s="13" t="s">
        <v>533</v>
      </c>
      <c r="AM200" s="13" t="s">
        <v>482</v>
      </c>
      <c r="AN200" s="13" t="s">
        <v>533</v>
      </c>
      <c r="AP200" s="13" t="s">
        <v>533</v>
      </c>
      <c r="AV200" s="13">
        <v>0.48</v>
      </c>
      <c r="AX200" s="13">
        <v>0.48</v>
      </c>
      <c r="AZ200" s="13" t="s">
        <v>533</v>
      </c>
      <c r="BB200" s="13" t="s">
        <v>533</v>
      </c>
    </row>
    <row r="201" spans="1:54">
      <c r="A201" s="53">
        <v>198</v>
      </c>
      <c r="B201" s="15" t="s">
        <v>614</v>
      </c>
      <c r="C201" s="40" t="s">
        <v>613</v>
      </c>
      <c r="D201" s="12" t="s">
        <v>13</v>
      </c>
      <c r="E201" s="13" t="s">
        <v>5</v>
      </c>
      <c r="F201" s="13" t="s">
        <v>1198</v>
      </c>
      <c r="G201" s="13">
        <v>189.85000000000002</v>
      </c>
      <c r="H201" s="13">
        <v>189.85000000000002</v>
      </c>
      <c r="L201" s="40" t="s">
        <v>71</v>
      </c>
      <c r="M201" s="12" t="s">
        <v>422</v>
      </c>
      <c r="N201" s="13">
        <v>12400</v>
      </c>
      <c r="P201" s="13" t="s">
        <v>533</v>
      </c>
      <c r="R201" s="13" t="s">
        <v>533</v>
      </c>
      <c r="T201" s="13" t="s">
        <v>533</v>
      </c>
      <c r="V201" s="12" t="s">
        <v>28</v>
      </c>
      <c r="W201" s="13" t="s">
        <v>533</v>
      </c>
      <c r="Y201" s="13" t="s">
        <v>533</v>
      </c>
      <c r="AE201" s="13">
        <v>0.71</v>
      </c>
      <c r="AG201" s="13">
        <v>0.71</v>
      </c>
      <c r="AI201" s="13" t="s">
        <v>533</v>
      </c>
      <c r="AK201" s="13" t="s">
        <v>533</v>
      </c>
      <c r="AM201" s="13" t="s">
        <v>482</v>
      </c>
      <c r="AN201" s="13" t="s">
        <v>533</v>
      </c>
      <c r="AP201" s="13" t="s">
        <v>533</v>
      </c>
      <c r="AV201" s="13">
        <v>0.29000000000000004</v>
      </c>
      <c r="AX201" s="13">
        <v>0.29000000000000004</v>
      </c>
      <c r="AZ201" s="13" t="s">
        <v>533</v>
      </c>
      <c r="BB201" s="13" t="s">
        <v>533</v>
      </c>
    </row>
    <row r="202" spans="1:54">
      <c r="A202" s="53">
        <v>199</v>
      </c>
      <c r="B202" s="15" t="s">
        <v>614</v>
      </c>
      <c r="C202" s="40" t="s">
        <v>613</v>
      </c>
      <c r="D202" s="12" t="s">
        <v>5</v>
      </c>
      <c r="E202" s="13" t="s">
        <v>533</v>
      </c>
      <c r="F202" s="13" t="s">
        <v>1198</v>
      </c>
      <c r="G202" s="13">
        <v>25</v>
      </c>
      <c r="J202" s="13">
        <v>25</v>
      </c>
      <c r="L202" s="40" t="s">
        <v>69</v>
      </c>
      <c r="M202" s="12" t="s">
        <v>422</v>
      </c>
      <c r="N202" s="13">
        <v>2300</v>
      </c>
      <c r="P202" s="13" t="s">
        <v>533</v>
      </c>
      <c r="R202" s="13" t="s">
        <v>533</v>
      </c>
      <c r="T202" s="13" t="s">
        <v>533</v>
      </c>
      <c r="V202" s="12" t="s">
        <v>28</v>
      </c>
      <c r="W202" s="13" t="s">
        <v>533</v>
      </c>
      <c r="Y202" s="13" t="s">
        <v>533</v>
      </c>
      <c r="AE202" s="13">
        <v>0.28000000000000003</v>
      </c>
      <c r="AG202" s="13">
        <v>0.28000000000000003</v>
      </c>
      <c r="AI202" s="13" t="s">
        <v>533</v>
      </c>
      <c r="AK202" s="13" t="s">
        <v>533</v>
      </c>
      <c r="AM202" s="13" t="s">
        <v>482</v>
      </c>
      <c r="AN202" s="13" t="s">
        <v>533</v>
      </c>
      <c r="AP202" s="13" t="s">
        <v>533</v>
      </c>
      <c r="AV202" s="13">
        <v>0.72</v>
      </c>
      <c r="AX202" s="13">
        <v>0.72</v>
      </c>
      <c r="AZ202" s="13" t="s">
        <v>533</v>
      </c>
      <c r="BB202" s="13" t="s">
        <v>533</v>
      </c>
    </row>
    <row r="203" spans="1:54">
      <c r="A203" s="53">
        <v>200</v>
      </c>
      <c r="B203" s="15" t="s">
        <v>614</v>
      </c>
      <c r="C203" s="40" t="s">
        <v>613</v>
      </c>
      <c r="D203" s="12" t="s">
        <v>5</v>
      </c>
      <c r="E203" s="13" t="s">
        <v>533</v>
      </c>
      <c r="F203" s="13" t="s">
        <v>1198</v>
      </c>
      <c r="G203" s="13">
        <v>25</v>
      </c>
      <c r="J203" s="13">
        <v>25</v>
      </c>
      <c r="M203" s="12" t="s">
        <v>422</v>
      </c>
      <c r="N203" s="13">
        <v>2900</v>
      </c>
      <c r="P203" s="13" t="s">
        <v>533</v>
      </c>
      <c r="R203" s="13" t="s">
        <v>533</v>
      </c>
      <c r="T203" s="13" t="s">
        <v>533</v>
      </c>
      <c r="V203" s="12" t="s">
        <v>28</v>
      </c>
      <c r="W203" s="13" t="s">
        <v>533</v>
      </c>
      <c r="Y203" s="13" t="s">
        <v>533</v>
      </c>
      <c r="AE203" s="13">
        <v>0.52</v>
      </c>
      <c r="AG203" s="13">
        <v>0.52</v>
      </c>
      <c r="AI203" s="13" t="s">
        <v>533</v>
      </c>
      <c r="AK203" s="13" t="s">
        <v>533</v>
      </c>
      <c r="AM203" s="13" t="s">
        <v>482</v>
      </c>
      <c r="AN203" s="13" t="s">
        <v>533</v>
      </c>
      <c r="AP203" s="13" t="s">
        <v>533</v>
      </c>
      <c r="AV203" s="13">
        <v>0.48</v>
      </c>
      <c r="AX203" s="13">
        <v>0.48</v>
      </c>
      <c r="AZ203" s="13" t="s">
        <v>533</v>
      </c>
      <c r="BB203" s="13" t="s">
        <v>533</v>
      </c>
    </row>
    <row r="204" spans="1:54">
      <c r="A204" s="53">
        <v>201</v>
      </c>
      <c r="B204" s="15" t="s">
        <v>614</v>
      </c>
      <c r="C204" s="40" t="s">
        <v>613</v>
      </c>
      <c r="D204" s="12" t="s">
        <v>5</v>
      </c>
      <c r="E204" s="13" t="s">
        <v>533</v>
      </c>
      <c r="F204" s="13" t="s">
        <v>1198</v>
      </c>
      <c r="G204" s="13">
        <v>25</v>
      </c>
      <c r="J204" s="13">
        <v>25</v>
      </c>
      <c r="L204" s="40" t="s">
        <v>533</v>
      </c>
      <c r="M204" s="12" t="s">
        <v>422</v>
      </c>
      <c r="N204" s="13">
        <v>2400</v>
      </c>
      <c r="P204" s="13" t="s">
        <v>533</v>
      </c>
      <c r="R204" s="13" t="s">
        <v>533</v>
      </c>
      <c r="T204" s="13" t="s">
        <v>533</v>
      </c>
      <c r="V204" s="12" t="s">
        <v>28</v>
      </c>
      <c r="W204" s="13" t="s">
        <v>533</v>
      </c>
      <c r="Y204" s="13" t="s">
        <v>533</v>
      </c>
      <c r="AE204" s="13">
        <v>0.61</v>
      </c>
      <c r="AG204" s="13">
        <v>0.61</v>
      </c>
      <c r="AI204" s="13" t="s">
        <v>533</v>
      </c>
      <c r="AK204" s="13" t="s">
        <v>533</v>
      </c>
      <c r="AM204" s="13" t="s">
        <v>482</v>
      </c>
      <c r="AN204" s="13" t="s">
        <v>533</v>
      </c>
      <c r="AP204" s="13" t="s">
        <v>533</v>
      </c>
      <c r="AV204" s="13">
        <v>0.39</v>
      </c>
      <c r="AX204" s="13">
        <v>0.39</v>
      </c>
      <c r="AZ204" s="13" t="s">
        <v>533</v>
      </c>
      <c r="BB204" s="13" t="s">
        <v>533</v>
      </c>
    </row>
    <row r="205" spans="1:54">
      <c r="A205" s="53">
        <v>202</v>
      </c>
      <c r="B205" s="15" t="s">
        <v>614</v>
      </c>
      <c r="C205" s="40" t="s">
        <v>613</v>
      </c>
      <c r="D205" s="12" t="s">
        <v>5</v>
      </c>
      <c r="E205" s="13" t="s">
        <v>533</v>
      </c>
      <c r="F205" s="13" t="s">
        <v>1198</v>
      </c>
      <c r="G205" s="13">
        <v>25</v>
      </c>
      <c r="J205" s="13">
        <v>25</v>
      </c>
      <c r="L205" s="40" t="s">
        <v>533</v>
      </c>
      <c r="M205" s="12" t="s">
        <v>422</v>
      </c>
      <c r="N205" s="13">
        <v>2800</v>
      </c>
      <c r="P205" s="13" t="s">
        <v>533</v>
      </c>
      <c r="R205" s="13" t="s">
        <v>533</v>
      </c>
      <c r="T205" s="13" t="s">
        <v>533</v>
      </c>
      <c r="V205" s="12" t="s">
        <v>28</v>
      </c>
      <c r="W205" s="13" t="s">
        <v>533</v>
      </c>
      <c r="Y205" s="13" t="s">
        <v>533</v>
      </c>
      <c r="AE205" s="13">
        <v>0.74</v>
      </c>
      <c r="AG205" s="13">
        <v>0.74</v>
      </c>
      <c r="AI205" s="13" t="s">
        <v>533</v>
      </c>
      <c r="AK205" s="13" t="s">
        <v>533</v>
      </c>
      <c r="AM205" s="13" t="s">
        <v>482</v>
      </c>
      <c r="AN205" s="13" t="s">
        <v>533</v>
      </c>
      <c r="AP205" s="13" t="s">
        <v>533</v>
      </c>
      <c r="AV205" s="13">
        <v>0.26</v>
      </c>
      <c r="AX205" s="13">
        <v>0.26</v>
      </c>
      <c r="AZ205" s="13" t="s">
        <v>533</v>
      </c>
      <c r="BB205" s="13" t="s">
        <v>533</v>
      </c>
    </row>
    <row r="206" spans="1:54">
      <c r="A206" s="53">
        <v>203</v>
      </c>
      <c r="B206" s="15" t="s">
        <v>614</v>
      </c>
      <c r="C206" s="40" t="s">
        <v>615</v>
      </c>
      <c r="D206" s="12" t="s">
        <v>3</v>
      </c>
      <c r="E206" s="13" t="s">
        <v>533</v>
      </c>
      <c r="F206" s="13" t="s">
        <v>1198</v>
      </c>
      <c r="G206" s="13">
        <v>50</v>
      </c>
      <c r="H206" s="13">
        <v>50</v>
      </c>
      <c r="L206" s="40" t="s">
        <v>533</v>
      </c>
      <c r="M206" s="12" t="s">
        <v>640</v>
      </c>
      <c r="N206" s="13">
        <v>7400</v>
      </c>
      <c r="P206" s="13" t="s">
        <v>533</v>
      </c>
      <c r="R206" s="13" t="s">
        <v>533</v>
      </c>
      <c r="T206" s="13" t="s">
        <v>533</v>
      </c>
      <c r="V206" s="12" t="s">
        <v>28</v>
      </c>
      <c r="W206" s="13" t="s">
        <v>533</v>
      </c>
      <c r="Y206" s="13" t="s">
        <v>533</v>
      </c>
      <c r="AE206" s="13">
        <v>0.21</v>
      </c>
      <c r="AG206" s="13">
        <v>0.21</v>
      </c>
      <c r="AI206" s="13" t="s">
        <v>533</v>
      </c>
      <c r="AK206" s="13" t="s">
        <v>533</v>
      </c>
      <c r="AM206" s="13" t="s">
        <v>482</v>
      </c>
      <c r="AN206" s="13" t="s">
        <v>533</v>
      </c>
      <c r="AP206" s="13" t="s">
        <v>533</v>
      </c>
      <c r="AV206" s="13">
        <v>0.79</v>
      </c>
      <c r="AX206" s="13">
        <v>0.79</v>
      </c>
      <c r="AZ206" s="13" t="s">
        <v>533</v>
      </c>
      <c r="BB206" s="13" t="s">
        <v>533</v>
      </c>
    </row>
    <row r="207" spans="1:54">
      <c r="A207" s="53">
        <v>204</v>
      </c>
      <c r="B207" s="15" t="s">
        <v>614</v>
      </c>
      <c r="C207" s="40" t="s">
        <v>615</v>
      </c>
      <c r="D207" s="12" t="s">
        <v>3</v>
      </c>
      <c r="E207" s="13" t="s">
        <v>5</v>
      </c>
      <c r="F207" s="13" t="s">
        <v>1198</v>
      </c>
      <c r="G207" s="13">
        <v>60</v>
      </c>
      <c r="H207" s="13">
        <v>60</v>
      </c>
      <c r="L207" s="40" t="s">
        <v>533</v>
      </c>
      <c r="M207" s="12" t="s">
        <v>640</v>
      </c>
      <c r="N207" s="13">
        <v>7400</v>
      </c>
      <c r="P207" s="13" t="s">
        <v>533</v>
      </c>
      <c r="R207" s="13" t="s">
        <v>533</v>
      </c>
      <c r="T207" s="13" t="s">
        <v>533</v>
      </c>
      <c r="V207" s="12" t="s">
        <v>28</v>
      </c>
      <c r="W207" s="13" t="s">
        <v>533</v>
      </c>
      <c r="Y207" s="13" t="s">
        <v>533</v>
      </c>
      <c r="AE207" s="13">
        <v>0.21</v>
      </c>
      <c r="AG207" s="13">
        <v>0.21</v>
      </c>
      <c r="AI207" s="13" t="s">
        <v>533</v>
      </c>
      <c r="AK207" s="13" t="s">
        <v>533</v>
      </c>
      <c r="AM207" s="13" t="s">
        <v>482</v>
      </c>
      <c r="AN207" s="13" t="s">
        <v>533</v>
      </c>
      <c r="AP207" s="13" t="s">
        <v>533</v>
      </c>
      <c r="AV207" s="13">
        <v>0.79</v>
      </c>
      <c r="AX207" s="13">
        <v>0.79</v>
      </c>
      <c r="AZ207" s="13" t="s">
        <v>533</v>
      </c>
      <c r="BB207" s="13" t="s">
        <v>533</v>
      </c>
    </row>
    <row r="208" spans="1:54">
      <c r="A208" s="53">
        <v>205</v>
      </c>
      <c r="B208" s="15" t="s">
        <v>614</v>
      </c>
      <c r="C208" s="40" t="s">
        <v>615</v>
      </c>
      <c r="D208" s="12" t="s">
        <v>4</v>
      </c>
      <c r="E208" s="13" t="s">
        <v>533</v>
      </c>
      <c r="F208" s="13" t="s">
        <v>1198</v>
      </c>
      <c r="G208" s="13">
        <v>70</v>
      </c>
      <c r="H208" s="13">
        <v>70</v>
      </c>
      <c r="L208" s="40" t="s">
        <v>533</v>
      </c>
      <c r="M208" s="12" t="s">
        <v>640</v>
      </c>
      <c r="N208" s="13">
        <v>2300</v>
      </c>
      <c r="P208" s="13" t="s">
        <v>533</v>
      </c>
      <c r="R208" s="13" t="s">
        <v>533</v>
      </c>
      <c r="T208" s="13" t="s">
        <v>533</v>
      </c>
      <c r="V208" s="12" t="s">
        <v>28</v>
      </c>
      <c r="W208" s="13" t="s">
        <v>533</v>
      </c>
      <c r="Y208" s="13" t="s">
        <v>533</v>
      </c>
      <c r="AE208" s="13">
        <v>0.27</v>
      </c>
      <c r="AG208" s="13">
        <v>0.27</v>
      </c>
      <c r="AI208" s="13" t="s">
        <v>533</v>
      </c>
      <c r="AK208" s="13" t="s">
        <v>533</v>
      </c>
      <c r="AM208" s="13" t="s">
        <v>482</v>
      </c>
      <c r="AN208" s="13" t="s">
        <v>533</v>
      </c>
      <c r="AP208" s="13" t="s">
        <v>533</v>
      </c>
      <c r="AV208" s="13">
        <v>0.73</v>
      </c>
      <c r="AX208" s="13">
        <v>0.73</v>
      </c>
      <c r="AZ208" s="13" t="s">
        <v>533</v>
      </c>
      <c r="BB208" s="13" t="s">
        <v>533</v>
      </c>
    </row>
    <row r="209" spans="1:54">
      <c r="A209" s="53">
        <v>206</v>
      </c>
      <c r="B209" s="15" t="s">
        <v>614</v>
      </c>
      <c r="C209" s="40" t="s">
        <v>615</v>
      </c>
      <c r="D209" s="12" t="s">
        <v>4</v>
      </c>
      <c r="E209" s="13" t="s">
        <v>5</v>
      </c>
      <c r="F209" s="13" t="s">
        <v>1198</v>
      </c>
      <c r="G209" s="13">
        <v>112</v>
      </c>
      <c r="H209" s="13">
        <v>112</v>
      </c>
      <c r="L209" s="40" t="s">
        <v>533</v>
      </c>
      <c r="M209" s="12" t="s">
        <v>640</v>
      </c>
      <c r="N209" s="13">
        <v>2300</v>
      </c>
      <c r="P209" s="13" t="s">
        <v>533</v>
      </c>
      <c r="R209" s="13" t="s">
        <v>533</v>
      </c>
      <c r="T209" s="13" t="s">
        <v>533</v>
      </c>
      <c r="V209" s="12" t="s">
        <v>28</v>
      </c>
      <c r="W209" s="13" t="s">
        <v>533</v>
      </c>
      <c r="Y209" s="13" t="s">
        <v>533</v>
      </c>
      <c r="AE209" s="13">
        <v>0.27</v>
      </c>
      <c r="AG209" s="13">
        <v>0.27</v>
      </c>
      <c r="AI209" s="13" t="s">
        <v>533</v>
      </c>
      <c r="AK209" s="13" t="s">
        <v>533</v>
      </c>
      <c r="AM209" s="13" t="s">
        <v>482</v>
      </c>
      <c r="AN209" s="13" t="s">
        <v>533</v>
      </c>
      <c r="AP209" s="13" t="s">
        <v>533</v>
      </c>
      <c r="AV209" s="13">
        <v>0.73</v>
      </c>
      <c r="AX209" s="13">
        <v>0.73</v>
      </c>
      <c r="AZ209" s="13" t="s">
        <v>533</v>
      </c>
      <c r="BB209" s="13" t="s">
        <v>533</v>
      </c>
    </row>
    <row r="210" spans="1:54">
      <c r="A210" s="53">
        <v>207</v>
      </c>
      <c r="B210" s="15" t="s">
        <v>614</v>
      </c>
      <c r="C210" s="40" t="s">
        <v>615</v>
      </c>
      <c r="D210" s="12" t="s">
        <v>5</v>
      </c>
      <c r="E210" s="13" t="s">
        <v>533</v>
      </c>
      <c r="F210" s="13" t="s">
        <v>1198</v>
      </c>
      <c r="G210" s="13">
        <v>70</v>
      </c>
      <c r="H210" s="13">
        <v>70</v>
      </c>
      <c r="L210" s="40" t="s">
        <v>533</v>
      </c>
      <c r="M210" s="12" t="s">
        <v>640</v>
      </c>
      <c r="N210" s="13">
        <v>7200</v>
      </c>
      <c r="P210" s="13" t="s">
        <v>533</v>
      </c>
      <c r="R210" s="13" t="s">
        <v>533</v>
      </c>
      <c r="T210" s="13" t="s">
        <v>533</v>
      </c>
      <c r="V210" s="12" t="s">
        <v>28</v>
      </c>
      <c r="W210" s="13" t="s">
        <v>533</v>
      </c>
      <c r="Y210" s="13" t="s">
        <v>533</v>
      </c>
      <c r="AE210" s="13">
        <v>0.28000000000000003</v>
      </c>
      <c r="AG210" s="13">
        <v>0.28000000000000003</v>
      </c>
      <c r="AI210" s="13" t="s">
        <v>533</v>
      </c>
      <c r="AK210" s="13" t="s">
        <v>533</v>
      </c>
      <c r="AM210" s="13" t="s">
        <v>482</v>
      </c>
      <c r="AN210" s="13" t="s">
        <v>533</v>
      </c>
      <c r="AP210" s="13" t="s">
        <v>533</v>
      </c>
      <c r="AV210" s="13">
        <v>0.72</v>
      </c>
      <c r="AX210" s="13">
        <v>0.72</v>
      </c>
      <c r="AZ210" s="13" t="s">
        <v>533</v>
      </c>
      <c r="BB210" s="13" t="s">
        <v>533</v>
      </c>
    </row>
    <row r="211" spans="1:54">
      <c r="A211" s="53">
        <v>208</v>
      </c>
      <c r="B211" s="15" t="s">
        <v>614</v>
      </c>
      <c r="C211" s="40" t="s">
        <v>615</v>
      </c>
      <c r="D211" s="12" t="s">
        <v>4</v>
      </c>
      <c r="E211" s="13" t="s">
        <v>533</v>
      </c>
      <c r="F211" s="13" t="s">
        <v>1198</v>
      </c>
      <c r="G211" s="13">
        <v>70</v>
      </c>
      <c r="H211" s="13">
        <v>70</v>
      </c>
      <c r="L211" s="40" t="s">
        <v>533</v>
      </c>
      <c r="M211" s="12" t="s">
        <v>640</v>
      </c>
      <c r="N211" s="13">
        <v>6500</v>
      </c>
      <c r="P211" s="13" t="s">
        <v>533</v>
      </c>
      <c r="R211" s="13" t="s">
        <v>533</v>
      </c>
      <c r="T211" s="13" t="s">
        <v>533</v>
      </c>
      <c r="V211" s="12" t="s">
        <v>28</v>
      </c>
      <c r="W211" s="13" t="s">
        <v>533</v>
      </c>
      <c r="Y211" s="13" t="s">
        <v>533</v>
      </c>
      <c r="AE211" s="13">
        <v>0.28599999999999998</v>
      </c>
      <c r="AG211" s="13">
        <v>0.28599999999999998</v>
      </c>
      <c r="AI211" s="13" t="s">
        <v>533</v>
      </c>
      <c r="AK211" s="13" t="s">
        <v>533</v>
      </c>
      <c r="AM211" s="13" t="s">
        <v>482</v>
      </c>
      <c r="AN211" s="13" t="s">
        <v>533</v>
      </c>
      <c r="AP211" s="13" t="s">
        <v>533</v>
      </c>
      <c r="AV211" s="13">
        <v>0.71399999999999997</v>
      </c>
      <c r="AX211" s="13">
        <v>0.71399999999999997</v>
      </c>
      <c r="AZ211" s="13" t="s">
        <v>533</v>
      </c>
      <c r="BB211" s="13" t="s">
        <v>533</v>
      </c>
    </row>
    <row r="212" spans="1:54">
      <c r="A212" s="53">
        <v>209</v>
      </c>
      <c r="B212" s="15" t="s">
        <v>614</v>
      </c>
      <c r="C212" s="40" t="s">
        <v>615</v>
      </c>
      <c r="D212" s="12" t="s">
        <v>4</v>
      </c>
      <c r="E212" s="13" t="s">
        <v>5</v>
      </c>
      <c r="F212" s="13" t="s">
        <v>1198</v>
      </c>
      <c r="G212" s="13">
        <v>93</v>
      </c>
      <c r="H212" s="13">
        <v>93</v>
      </c>
      <c r="L212" s="40" t="s">
        <v>533</v>
      </c>
      <c r="M212" s="12" t="s">
        <v>640</v>
      </c>
      <c r="N212" s="13">
        <v>6500</v>
      </c>
      <c r="P212" s="13" t="s">
        <v>533</v>
      </c>
      <c r="R212" s="13" t="s">
        <v>533</v>
      </c>
      <c r="T212" s="13" t="s">
        <v>533</v>
      </c>
      <c r="V212" s="12" t="s">
        <v>28</v>
      </c>
      <c r="W212" s="13" t="s">
        <v>533</v>
      </c>
      <c r="Y212" s="13" t="s">
        <v>533</v>
      </c>
      <c r="AE212" s="13">
        <v>0.28599999999999998</v>
      </c>
      <c r="AG212" s="13">
        <v>0.28599999999999998</v>
      </c>
      <c r="AI212" s="13" t="s">
        <v>533</v>
      </c>
      <c r="AK212" s="13" t="s">
        <v>533</v>
      </c>
      <c r="AM212" s="13" t="s">
        <v>482</v>
      </c>
      <c r="AN212" s="13" t="s">
        <v>533</v>
      </c>
      <c r="AP212" s="13" t="s">
        <v>533</v>
      </c>
      <c r="AV212" s="13">
        <v>0.71399999999999997</v>
      </c>
      <c r="AX212" s="13">
        <v>0.71399999999999997</v>
      </c>
      <c r="AZ212" s="13" t="s">
        <v>533</v>
      </c>
      <c r="BB212" s="13" t="s">
        <v>533</v>
      </c>
    </row>
    <row r="213" spans="1:54">
      <c r="A213" s="53">
        <v>210</v>
      </c>
      <c r="B213" s="15" t="s">
        <v>614</v>
      </c>
      <c r="C213" s="40" t="s">
        <v>615</v>
      </c>
      <c r="D213" s="12" t="s">
        <v>4</v>
      </c>
      <c r="E213" s="13" t="s">
        <v>533</v>
      </c>
      <c r="F213" s="13" t="s">
        <v>1198</v>
      </c>
      <c r="G213" s="13">
        <v>70</v>
      </c>
      <c r="H213" s="13">
        <v>70</v>
      </c>
      <c r="L213" s="40" t="s">
        <v>533</v>
      </c>
      <c r="M213" s="12" t="s">
        <v>640</v>
      </c>
      <c r="N213" s="13">
        <v>7700</v>
      </c>
      <c r="P213" s="13" t="s">
        <v>533</v>
      </c>
      <c r="R213" s="13" t="s">
        <v>533</v>
      </c>
      <c r="T213" s="13" t="s">
        <v>533</v>
      </c>
      <c r="V213" s="12" t="s">
        <v>28</v>
      </c>
      <c r="W213" s="13" t="s">
        <v>533</v>
      </c>
      <c r="Y213" s="13" t="s">
        <v>533</v>
      </c>
      <c r="AE213" s="13">
        <v>0.35599999999999998</v>
      </c>
      <c r="AG213" s="13">
        <v>0.35599999999999998</v>
      </c>
      <c r="AI213" s="13" t="s">
        <v>533</v>
      </c>
      <c r="AK213" s="13" t="s">
        <v>533</v>
      </c>
      <c r="AM213" s="13" t="s">
        <v>482</v>
      </c>
      <c r="AN213" s="13" t="s">
        <v>533</v>
      </c>
      <c r="AP213" s="13" t="s">
        <v>533</v>
      </c>
      <c r="AV213" s="13">
        <v>0.64400000000000002</v>
      </c>
      <c r="AX213" s="13">
        <v>0.64400000000000002</v>
      </c>
      <c r="AZ213" s="13" t="s">
        <v>533</v>
      </c>
      <c r="BB213" s="13" t="s">
        <v>533</v>
      </c>
    </row>
    <row r="214" spans="1:54">
      <c r="A214" s="53">
        <v>211</v>
      </c>
      <c r="B214" s="15" t="s">
        <v>614</v>
      </c>
      <c r="C214" s="40" t="s">
        <v>615</v>
      </c>
      <c r="D214" s="12" t="s">
        <v>4</v>
      </c>
      <c r="E214" s="13" t="s">
        <v>5</v>
      </c>
      <c r="F214" s="13" t="s">
        <v>1198</v>
      </c>
      <c r="G214" s="13">
        <v>140</v>
      </c>
      <c r="H214" s="13">
        <v>140</v>
      </c>
      <c r="L214" s="40" t="s">
        <v>533</v>
      </c>
      <c r="M214" s="12" t="s">
        <v>640</v>
      </c>
      <c r="N214" s="13">
        <v>7700</v>
      </c>
      <c r="P214" s="13" t="s">
        <v>533</v>
      </c>
      <c r="R214" s="13" t="s">
        <v>533</v>
      </c>
      <c r="T214" s="13" t="s">
        <v>533</v>
      </c>
      <c r="V214" s="12" t="s">
        <v>28</v>
      </c>
      <c r="W214" s="13" t="s">
        <v>533</v>
      </c>
      <c r="Y214" s="13" t="s">
        <v>533</v>
      </c>
      <c r="AE214" s="13">
        <v>0.35599999999999998</v>
      </c>
      <c r="AG214" s="13">
        <v>0.35599999999999998</v>
      </c>
      <c r="AI214" s="13" t="s">
        <v>533</v>
      </c>
      <c r="AK214" s="13" t="s">
        <v>533</v>
      </c>
      <c r="AM214" s="13" t="s">
        <v>482</v>
      </c>
      <c r="AN214" s="13" t="s">
        <v>533</v>
      </c>
      <c r="AP214" s="13" t="s">
        <v>533</v>
      </c>
      <c r="AV214" s="13">
        <v>0.64400000000000002</v>
      </c>
      <c r="AX214" s="13">
        <v>0.64400000000000002</v>
      </c>
      <c r="AZ214" s="13" t="s">
        <v>533</v>
      </c>
      <c r="BB214" s="13" t="s">
        <v>533</v>
      </c>
    </row>
    <row r="215" spans="1:54">
      <c r="A215" s="53">
        <v>212</v>
      </c>
      <c r="B215" s="15" t="s">
        <v>614</v>
      </c>
      <c r="C215" s="40" t="s">
        <v>615</v>
      </c>
      <c r="D215" s="12" t="s">
        <v>4</v>
      </c>
      <c r="E215" s="13" t="s">
        <v>533</v>
      </c>
      <c r="F215" s="13" t="s">
        <v>1198</v>
      </c>
      <c r="G215" s="13">
        <v>70</v>
      </c>
      <c r="H215" s="13">
        <v>70</v>
      </c>
      <c r="L215" s="40" t="s">
        <v>533</v>
      </c>
      <c r="M215" s="12" t="s">
        <v>640</v>
      </c>
      <c r="N215" s="13">
        <v>7100</v>
      </c>
      <c r="P215" s="13" t="s">
        <v>533</v>
      </c>
      <c r="R215" s="13" t="s">
        <v>533</v>
      </c>
      <c r="T215" s="13" t="s">
        <v>533</v>
      </c>
      <c r="V215" s="12" t="s">
        <v>28</v>
      </c>
      <c r="W215" s="13" t="s">
        <v>533</v>
      </c>
      <c r="Y215" s="13" t="s">
        <v>533</v>
      </c>
      <c r="AE215" s="13">
        <v>0.36099999999999999</v>
      </c>
      <c r="AG215" s="13">
        <v>0.36099999999999999</v>
      </c>
      <c r="AI215" s="13" t="s">
        <v>533</v>
      </c>
      <c r="AK215" s="13" t="s">
        <v>533</v>
      </c>
      <c r="AM215" s="13" t="s">
        <v>482</v>
      </c>
      <c r="AN215" s="13" t="s">
        <v>533</v>
      </c>
      <c r="AP215" s="13" t="s">
        <v>533</v>
      </c>
      <c r="AV215" s="13">
        <v>0.63900000000000001</v>
      </c>
      <c r="AX215" s="13">
        <v>0.63900000000000001</v>
      </c>
      <c r="AZ215" s="13" t="s">
        <v>533</v>
      </c>
      <c r="BB215" s="13" t="s">
        <v>533</v>
      </c>
    </row>
    <row r="216" spans="1:54">
      <c r="A216" s="53">
        <v>213</v>
      </c>
      <c r="B216" s="15" t="s">
        <v>614</v>
      </c>
      <c r="C216" s="40" t="s">
        <v>615</v>
      </c>
      <c r="D216" s="12" t="s">
        <v>4</v>
      </c>
      <c r="E216" s="13" t="s">
        <v>5</v>
      </c>
      <c r="F216" s="13" t="s">
        <v>1198</v>
      </c>
      <c r="G216" s="13">
        <v>126</v>
      </c>
      <c r="H216" s="13">
        <v>126</v>
      </c>
      <c r="L216" s="40" t="s">
        <v>533</v>
      </c>
      <c r="M216" s="12" t="s">
        <v>640</v>
      </c>
      <c r="N216" s="13">
        <v>7100</v>
      </c>
      <c r="P216" s="13" t="s">
        <v>533</v>
      </c>
      <c r="R216" s="13" t="s">
        <v>533</v>
      </c>
      <c r="T216" s="13" t="s">
        <v>533</v>
      </c>
      <c r="V216" s="12" t="s">
        <v>28</v>
      </c>
      <c r="W216" s="13" t="s">
        <v>533</v>
      </c>
      <c r="Y216" s="13" t="s">
        <v>533</v>
      </c>
      <c r="AE216" s="13">
        <v>0.36099999999999999</v>
      </c>
      <c r="AG216" s="13">
        <v>0.36099999999999999</v>
      </c>
      <c r="AI216" s="13" t="s">
        <v>533</v>
      </c>
      <c r="AK216" s="13" t="s">
        <v>533</v>
      </c>
      <c r="AM216" s="13" t="s">
        <v>482</v>
      </c>
      <c r="AN216" s="13" t="s">
        <v>533</v>
      </c>
      <c r="AP216" s="13" t="s">
        <v>533</v>
      </c>
      <c r="AV216" s="13">
        <v>0.63900000000000001</v>
      </c>
      <c r="AX216" s="13">
        <v>0.63900000000000001</v>
      </c>
      <c r="AZ216" s="13" t="s">
        <v>533</v>
      </c>
      <c r="BB216" s="13" t="s">
        <v>533</v>
      </c>
    </row>
    <row r="217" spans="1:54">
      <c r="A217" s="53">
        <v>214</v>
      </c>
      <c r="B217" s="15" t="s">
        <v>614</v>
      </c>
      <c r="C217" s="40" t="s">
        <v>615</v>
      </c>
      <c r="D217" s="12" t="s">
        <v>4</v>
      </c>
      <c r="E217" s="13" t="s">
        <v>533</v>
      </c>
      <c r="F217" s="13" t="s">
        <v>1198</v>
      </c>
      <c r="G217" s="13">
        <v>70</v>
      </c>
      <c r="H217" s="13">
        <v>70</v>
      </c>
      <c r="L217" s="40" t="s">
        <v>533</v>
      </c>
      <c r="M217" s="12" t="s">
        <v>640</v>
      </c>
      <c r="N217" s="13">
        <v>12500</v>
      </c>
      <c r="P217" s="13" t="s">
        <v>533</v>
      </c>
      <c r="R217" s="13" t="s">
        <v>533</v>
      </c>
      <c r="T217" s="13" t="s">
        <v>533</v>
      </c>
      <c r="V217" s="12" t="s">
        <v>28</v>
      </c>
      <c r="W217" s="13" t="s">
        <v>533</v>
      </c>
      <c r="Y217" s="13" t="s">
        <v>533</v>
      </c>
      <c r="AE217" s="13">
        <v>0.371</v>
      </c>
      <c r="AG217" s="13">
        <v>0.371</v>
      </c>
      <c r="AI217" s="13" t="s">
        <v>533</v>
      </c>
      <c r="AK217" s="13" t="s">
        <v>533</v>
      </c>
      <c r="AM217" s="13" t="s">
        <v>482</v>
      </c>
      <c r="AN217" s="13" t="s">
        <v>533</v>
      </c>
      <c r="AP217" s="13" t="s">
        <v>533</v>
      </c>
      <c r="AV217" s="13">
        <v>0.629</v>
      </c>
      <c r="AX217" s="13">
        <v>0.629</v>
      </c>
      <c r="AZ217" s="13" t="s">
        <v>533</v>
      </c>
      <c r="BB217" s="13" t="s">
        <v>533</v>
      </c>
    </row>
    <row r="218" spans="1:54">
      <c r="A218" s="53">
        <v>215</v>
      </c>
      <c r="B218" s="15" t="s">
        <v>614</v>
      </c>
      <c r="C218" s="40" t="s">
        <v>615</v>
      </c>
      <c r="D218" s="12" t="s">
        <v>4</v>
      </c>
      <c r="E218" s="13" t="s">
        <v>5</v>
      </c>
      <c r="F218" s="13" t="s">
        <v>1198</v>
      </c>
      <c r="G218" s="13">
        <v>225</v>
      </c>
      <c r="H218" s="13">
        <v>225</v>
      </c>
      <c r="L218" s="40" t="s">
        <v>533</v>
      </c>
      <c r="M218" s="12" t="s">
        <v>640</v>
      </c>
      <c r="N218" s="13">
        <v>12500</v>
      </c>
      <c r="P218" s="13" t="s">
        <v>533</v>
      </c>
      <c r="R218" s="13" t="s">
        <v>533</v>
      </c>
      <c r="T218" s="13" t="s">
        <v>533</v>
      </c>
      <c r="V218" s="12" t="s">
        <v>28</v>
      </c>
      <c r="W218" s="13" t="s">
        <v>533</v>
      </c>
      <c r="Y218" s="13" t="s">
        <v>533</v>
      </c>
      <c r="AE218" s="13">
        <v>0.371</v>
      </c>
      <c r="AG218" s="13">
        <v>0.371</v>
      </c>
      <c r="AI218" s="13" t="s">
        <v>533</v>
      </c>
      <c r="AK218" s="13" t="s">
        <v>533</v>
      </c>
      <c r="AM218" s="13" t="s">
        <v>482</v>
      </c>
      <c r="AN218" s="13" t="s">
        <v>533</v>
      </c>
      <c r="AP218" s="13" t="s">
        <v>533</v>
      </c>
      <c r="AV218" s="13">
        <v>0.629</v>
      </c>
      <c r="AX218" s="13">
        <v>0.629</v>
      </c>
      <c r="AZ218" s="13" t="s">
        <v>533</v>
      </c>
      <c r="BB218" s="13" t="s">
        <v>533</v>
      </c>
    </row>
    <row r="219" spans="1:54">
      <c r="A219" s="53">
        <v>216</v>
      </c>
      <c r="B219" s="15" t="s">
        <v>614</v>
      </c>
      <c r="C219" s="40" t="s">
        <v>615</v>
      </c>
      <c r="D219" s="12" t="s">
        <v>8</v>
      </c>
      <c r="E219" s="13" t="s">
        <v>533</v>
      </c>
      <c r="F219" s="13" t="s">
        <v>1198</v>
      </c>
      <c r="G219" s="13">
        <v>70</v>
      </c>
      <c r="H219" s="13">
        <v>70</v>
      </c>
      <c r="L219" s="40" t="s">
        <v>533</v>
      </c>
      <c r="M219" s="12" t="s">
        <v>640</v>
      </c>
      <c r="N219" s="13">
        <v>7200</v>
      </c>
      <c r="P219" s="13" t="s">
        <v>533</v>
      </c>
      <c r="R219" s="13" t="s">
        <v>533</v>
      </c>
      <c r="T219" s="13" t="s">
        <v>533</v>
      </c>
      <c r="V219" s="12" t="s">
        <v>28</v>
      </c>
      <c r="W219" s="13" t="s">
        <v>533</v>
      </c>
      <c r="Y219" s="13" t="s">
        <v>533</v>
      </c>
      <c r="AE219" s="13">
        <v>0.42399999999999999</v>
      </c>
      <c r="AG219" s="13">
        <v>0.42399999999999999</v>
      </c>
      <c r="AI219" s="13" t="s">
        <v>533</v>
      </c>
      <c r="AK219" s="13" t="s">
        <v>533</v>
      </c>
      <c r="AM219" s="13" t="s">
        <v>482</v>
      </c>
      <c r="AN219" s="13" t="s">
        <v>533</v>
      </c>
      <c r="AP219" s="13" t="s">
        <v>533</v>
      </c>
      <c r="AV219" s="13">
        <v>0.57600000000000007</v>
      </c>
      <c r="AX219" s="13">
        <v>0.57600000000000007</v>
      </c>
      <c r="AZ219" s="13" t="s">
        <v>533</v>
      </c>
      <c r="BB219" s="13" t="s">
        <v>533</v>
      </c>
    </row>
    <row r="220" spans="1:54">
      <c r="A220" s="53">
        <v>217</v>
      </c>
      <c r="B220" s="15" t="s">
        <v>614</v>
      </c>
      <c r="C220" s="40" t="s">
        <v>615</v>
      </c>
      <c r="D220" s="12" t="s">
        <v>8</v>
      </c>
      <c r="E220" s="13" t="s">
        <v>5</v>
      </c>
      <c r="F220" s="13" t="s">
        <v>1198</v>
      </c>
      <c r="G220" s="13">
        <v>126</v>
      </c>
      <c r="H220" s="13">
        <v>126</v>
      </c>
      <c r="L220" s="40" t="s">
        <v>533</v>
      </c>
      <c r="M220" s="12" t="s">
        <v>640</v>
      </c>
      <c r="N220" s="13">
        <v>7200</v>
      </c>
      <c r="P220" s="13" t="s">
        <v>533</v>
      </c>
      <c r="R220" s="13" t="s">
        <v>533</v>
      </c>
      <c r="T220" s="13" t="s">
        <v>533</v>
      </c>
      <c r="V220" s="12" t="s">
        <v>28</v>
      </c>
      <c r="W220" s="13" t="s">
        <v>533</v>
      </c>
      <c r="Y220" s="13" t="s">
        <v>533</v>
      </c>
      <c r="AE220" s="13">
        <v>0.42399999999999999</v>
      </c>
      <c r="AG220" s="13">
        <v>0.42399999999999999</v>
      </c>
      <c r="AI220" s="13" t="s">
        <v>533</v>
      </c>
      <c r="AK220" s="13" t="s">
        <v>533</v>
      </c>
      <c r="AM220" s="13" t="s">
        <v>482</v>
      </c>
      <c r="AN220" s="13" t="s">
        <v>533</v>
      </c>
      <c r="AP220" s="13" t="s">
        <v>533</v>
      </c>
      <c r="AV220" s="13">
        <v>0.57600000000000007</v>
      </c>
      <c r="AX220" s="13">
        <v>0.57600000000000007</v>
      </c>
      <c r="AZ220" s="13" t="s">
        <v>533</v>
      </c>
      <c r="BB220" s="13" t="s">
        <v>533</v>
      </c>
    </row>
    <row r="221" spans="1:54">
      <c r="A221" s="53">
        <v>218</v>
      </c>
      <c r="B221" s="15" t="s">
        <v>614</v>
      </c>
      <c r="C221" s="40" t="s">
        <v>615</v>
      </c>
      <c r="D221" s="12" t="s">
        <v>13</v>
      </c>
      <c r="E221" s="13" t="s">
        <v>533</v>
      </c>
      <c r="F221" s="13" t="s">
        <v>1198</v>
      </c>
      <c r="G221" s="13">
        <v>70</v>
      </c>
      <c r="H221" s="13">
        <v>70</v>
      </c>
      <c r="L221" s="40" t="s">
        <v>68</v>
      </c>
      <c r="M221" s="12" t="s">
        <v>640</v>
      </c>
      <c r="N221" s="13">
        <v>3400</v>
      </c>
      <c r="P221" s="13" t="s">
        <v>533</v>
      </c>
      <c r="R221" s="13" t="s">
        <v>533</v>
      </c>
      <c r="T221" s="13" t="s">
        <v>533</v>
      </c>
      <c r="V221" s="12" t="s">
        <v>28</v>
      </c>
      <c r="W221" s="13" t="s">
        <v>533</v>
      </c>
      <c r="Y221" s="13" t="s">
        <v>533</v>
      </c>
      <c r="AE221" s="13">
        <v>0.497</v>
      </c>
      <c r="AG221" s="13">
        <v>0.497</v>
      </c>
      <c r="AI221" s="13" t="s">
        <v>533</v>
      </c>
      <c r="AK221" s="13" t="s">
        <v>533</v>
      </c>
      <c r="AM221" s="13" t="s">
        <v>482</v>
      </c>
      <c r="AN221" s="13" t="s">
        <v>533</v>
      </c>
      <c r="AP221" s="13" t="s">
        <v>533</v>
      </c>
      <c r="AV221" s="13">
        <v>0.503</v>
      </c>
      <c r="AX221" s="13">
        <v>0.503</v>
      </c>
      <c r="AZ221" s="13" t="s">
        <v>533</v>
      </c>
      <c r="BB221" s="13" t="s">
        <v>533</v>
      </c>
    </row>
    <row r="222" spans="1:54">
      <c r="A222" s="53">
        <v>219</v>
      </c>
      <c r="B222" s="15" t="s">
        <v>614</v>
      </c>
      <c r="C222" s="40" t="s">
        <v>615</v>
      </c>
      <c r="D222" s="12" t="s">
        <v>13</v>
      </c>
      <c r="E222" s="13" t="s">
        <v>533</v>
      </c>
      <c r="F222" s="13" t="s">
        <v>1198</v>
      </c>
      <c r="G222" s="13">
        <v>70</v>
      </c>
      <c r="H222" s="13">
        <v>70</v>
      </c>
      <c r="L222" s="40" t="s">
        <v>533</v>
      </c>
      <c r="M222" s="12" t="s">
        <v>640</v>
      </c>
      <c r="N222" s="13">
        <v>7000</v>
      </c>
      <c r="P222" s="13" t="s">
        <v>533</v>
      </c>
      <c r="R222" s="13" t="s">
        <v>533</v>
      </c>
      <c r="T222" s="13" t="s">
        <v>533</v>
      </c>
      <c r="V222" s="12" t="s">
        <v>28</v>
      </c>
      <c r="W222" s="13" t="s">
        <v>533</v>
      </c>
      <c r="Y222" s="13" t="s">
        <v>533</v>
      </c>
      <c r="AE222" s="13">
        <v>0.5</v>
      </c>
      <c r="AG222" s="13">
        <v>0.5</v>
      </c>
      <c r="AI222" s="13" t="s">
        <v>533</v>
      </c>
      <c r="AK222" s="13" t="s">
        <v>533</v>
      </c>
      <c r="AM222" s="13" t="s">
        <v>482</v>
      </c>
      <c r="AN222" s="13" t="s">
        <v>533</v>
      </c>
      <c r="AP222" s="13" t="s">
        <v>533</v>
      </c>
      <c r="AV222" s="13">
        <v>0.5</v>
      </c>
      <c r="AX222" s="13">
        <v>0.5</v>
      </c>
      <c r="AZ222" s="13" t="s">
        <v>533</v>
      </c>
      <c r="BB222" s="13" t="s">
        <v>533</v>
      </c>
    </row>
    <row r="223" spans="1:54">
      <c r="A223" s="53">
        <v>220</v>
      </c>
      <c r="B223" s="15" t="s">
        <v>614</v>
      </c>
      <c r="C223" s="40" t="s">
        <v>615</v>
      </c>
      <c r="D223" s="12" t="s">
        <v>13</v>
      </c>
      <c r="E223" s="13" t="s">
        <v>5</v>
      </c>
      <c r="F223" s="13" t="s">
        <v>1198</v>
      </c>
      <c r="G223" s="13">
        <v>140</v>
      </c>
      <c r="H223" s="13">
        <v>140</v>
      </c>
      <c r="L223" s="40" t="s">
        <v>533</v>
      </c>
      <c r="M223" s="12" t="s">
        <v>640</v>
      </c>
      <c r="N223" s="13">
        <v>7000</v>
      </c>
      <c r="P223" s="13" t="s">
        <v>533</v>
      </c>
      <c r="R223" s="13" t="s">
        <v>533</v>
      </c>
      <c r="T223" s="13" t="s">
        <v>533</v>
      </c>
      <c r="V223" s="12" t="s">
        <v>28</v>
      </c>
      <c r="W223" s="13" t="s">
        <v>533</v>
      </c>
      <c r="Y223" s="13" t="s">
        <v>533</v>
      </c>
      <c r="AE223" s="13">
        <v>0.5</v>
      </c>
      <c r="AG223" s="13">
        <v>0.5</v>
      </c>
      <c r="AI223" s="13" t="s">
        <v>533</v>
      </c>
      <c r="AK223" s="13" t="s">
        <v>533</v>
      </c>
      <c r="AM223" s="13" t="s">
        <v>482</v>
      </c>
      <c r="AN223" s="13" t="s">
        <v>533</v>
      </c>
      <c r="AP223" s="13" t="s">
        <v>533</v>
      </c>
      <c r="AV223" s="13">
        <v>0.5</v>
      </c>
      <c r="AX223" s="13">
        <v>0.5</v>
      </c>
      <c r="AZ223" s="13" t="s">
        <v>533</v>
      </c>
      <c r="BB223" s="13" t="s">
        <v>533</v>
      </c>
    </row>
    <row r="224" spans="1:54">
      <c r="A224" s="53">
        <v>221</v>
      </c>
      <c r="B224" s="15" t="s">
        <v>614</v>
      </c>
      <c r="C224" s="40" t="s">
        <v>615</v>
      </c>
      <c r="D224" s="12" t="s">
        <v>13</v>
      </c>
      <c r="E224" s="13" t="s">
        <v>533</v>
      </c>
      <c r="F224" s="13" t="s">
        <v>1198</v>
      </c>
      <c r="G224" s="13">
        <v>70</v>
      </c>
      <c r="H224" s="13">
        <v>70</v>
      </c>
      <c r="L224" s="40" t="s">
        <v>533</v>
      </c>
      <c r="M224" s="12" t="s">
        <v>640</v>
      </c>
      <c r="N224" s="13">
        <v>8100</v>
      </c>
      <c r="P224" s="13" t="s">
        <v>533</v>
      </c>
      <c r="R224" s="13" t="s">
        <v>533</v>
      </c>
      <c r="T224" s="13" t="s">
        <v>533</v>
      </c>
      <c r="V224" s="12" t="s">
        <v>28</v>
      </c>
      <c r="W224" s="13" t="s">
        <v>533</v>
      </c>
      <c r="Y224" s="13" t="s">
        <v>533</v>
      </c>
      <c r="AE224" s="13">
        <v>0.50900000000000001</v>
      </c>
      <c r="AG224" s="13">
        <v>0.50900000000000001</v>
      </c>
      <c r="AI224" s="13" t="s">
        <v>533</v>
      </c>
      <c r="AK224" s="13" t="s">
        <v>533</v>
      </c>
      <c r="AM224" s="13" t="s">
        <v>482</v>
      </c>
      <c r="AN224" s="13" t="s">
        <v>533</v>
      </c>
      <c r="AP224" s="13" t="s">
        <v>533</v>
      </c>
      <c r="AV224" s="13">
        <v>0.49099999999999999</v>
      </c>
      <c r="AX224" s="13">
        <v>0.49099999999999999</v>
      </c>
      <c r="AZ224" s="13" t="s">
        <v>533</v>
      </c>
      <c r="BB224" s="13" t="s">
        <v>533</v>
      </c>
    </row>
    <row r="225" spans="1:54">
      <c r="A225" s="53">
        <v>222</v>
      </c>
      <c r="B225" s="15" t="s">
        <v>614</v>
      </c>
      <c r="C225" s="40" t="s">
        <v>615</v>
      </c>
      <c r="D225" s="12" t="s">
        <v>13</v>
      </c>
      <c r="E225" s="13" t="s">
        <v>5</v>
      </c>
      <c r="F225" s="13" t="s">
        <v>1198</v>
      </c>
      <c r="G225" s="13">
        <v>165</v>
      </c>
      <c r="H225" s="13">
        <v>165</v>
      </c>
      <c r="L225" s="40" t="s">
        <v>533</v>
      </c>
      <c r="M225" s="12" t="s">
        <v>640</v>
      </c>
      <c r="N225" s="13">
        <v>8100</v>
      </c>
      <c r="P225" s="13" t="s">
        <v>533</v>
      </c>
      <c r="R225" s="13" t="s">
        <v>533</v>
      </c>
      <c r="T225" s="13" t="s">
        <v>533</v>
      </c>
      <c r="V225" s="12" t="s">
        <v>28</v>
      </c>
      <c r="W225" s="13" t="s">
        <v>533</v>
      </c>
      <c r="Y225" s="13" t="s">
        <v>533</v>
      </c>
      <c r="AE225" s="13">
        <v>0.50900000000000001</v>
      </c>
      <c r="AG225" s="13">
        <v>0.50900000000000001</v>
      </c>
      <c r="AI225" s="13" t="s">
        <v>533</v>
      </c>
      <c r="AK225" s="13" t="s">
        <v>533</v>
      </c>
      <c r="AM225" s="13" t="s">
        <v>482</v>
      </c>
      <c r="AN225" s="13" t="s">
        <v>533</v>
      </c>
      <c r="AP225" s="13" t="s">
        <v>533</v>
      </c>
      <c r="AV225" s="13">
        <v>0.49099999999999999</v>
      </c>
      <c r="AX225" s="13">
        <v>0.49099999999999999</v>
      </c>
      <c r="AZ225" s="13" t="s">
        <v>533</v>
      </c>
      <c r="BB225" s="13" t="s">
        <v>533</v>
      </c>
    </row>
    <row r="226" spans="1:54">
      <c r="A226" s="53">
        <v>223</v>
      </c>
      <c r="B226" s="15" t="s">
        <v>614</v>
      </c>
      <c r="C226" s="40" t="s">
        <v>615</v>
      </c>
      <c r="D226" s="12" t="s">
        <v>5</v>
      </c>
      <c r="E226" s="13" t="s">
        <v>533</v>
      </c>
      <c r="F226" s="13" t="s">
        <v>1198</v>
      </c>
      <c r="G226" s="13">
        <v>70</v>
      </c>
      <c r="H226" s="13">
        <v>70</v>
      </c>
      <c r="L226" s="40" t="s">
        <v>533</v>
      </c>
      <c r="M226" s="12" t="s">
        <v>640</v>
      </c>
      <c r="N226" s="13">
        <v>2900</v>
      </c>
      <c r="P226" s="13" t="s">
        <v>533</v>
      </c>
      <c r="R226" s="13" t="s">
        <v>533</v>
      </c>
      <c r="T226" s="13" t="s">
        <v>533</v>
      </c>
      <c r="V226" s="12" t="s">
        <v>28</v>
      </c>
      <c r="W226" s="13" t="s">
        <v>533</v>
      </c>
      <c r="Y226" s="13" t="s">
        <v>533</v>
      </c>
      <c r="AE226" s="13">
        <v>0.51400000000000001</v>
      </c>
      <c r="AG226" s="13">
        <v>0.51400000000000001</v>
      </c>
      <c r="AI226" s="13" t="s">
        <v>533</v>
      </c>
      <c r="AK226" s="13" t="s">
        <v>533</v>
      </c>
      <c r="AM226" s="13" t="s">
        <v>482</v>
      </c>
      <c r="AN226" s="13" t="s">
        <v>533</v>
      </c>
      <c r="AP226" s="13" t="s">
        <v>533</v>
      </c>
      <c r="AV226" s="13">
        <v>0.48599999999999999</v>
      </c>
      <c r="AX226" s="13">
        <v>0.48599999999999999</v>
      </c>
      <c r="AZ226" s="13" t="s">
        <v>533</v>
      </c>
      <c r="BB226" s="13" t="s">
        <v>533</v>
      </c>
    </row>
    <row r="227" spans="1:54">
      <c r="A227" s="53">
        <v>224</v>
      </c>
      <c r="B227" s="15" t="s">
        <v>614</v>
      </c>
      <c r="C227" s="40" t="s">
        <v>615</v>
      </c>
      <c r="D227" s="12" t="s">
        <v>13</v>
      </c>
      <c r="E227" s="13" t="s">
        <v>533</v>
      </c>
      <c r="F227" s="13" t="s">
        <v>1198</v>
      </c>
      <c r="G227" s="13">
        <v>70</v>
      </c>
      <c r="H227" s="13">
        <v>70</v>
      </c>
      <c r="L227" s="40" t="s">
        <v>533</v>
      </c>
      <c r="M227" s="12" t="s">
        <v>640</v>
      </c>
      <c r="N227" s="13">
        <v>4400</v>
      </c>
      <c r="P227" s="13" t="s">
        <v>533</v>
      </c>
      <c r="R227" s="13" t="s">
        <v>533</v>
      </c>
      <c r="T227" s="13" t="s">
        <v>533</v>
      </c>
      <c r="V227" s="12" t="s">
        <v>28</v>
      </c>
      <c r="W227" s="13" t="s">
        <v>533</v>
      </c>
      <c r="Y227" s="13" t="s">
        <v>533</v>
      </c>
      <c r="AE227" s="13">
        <v>0.51400000000000001</v>
      </c>
      <c r="AG227" s="13">
        <v>0.51400000000000001</v>
      </c>
      <c r="AI227" s="13" t="s">
        <v>533</v>
      </c>
      <c r="AK227" s="13" t="s">
        <v>533</v>
      </c>
      <c r="AM227" s="13" t="s">
        <v>482</v>
      </c>
      <c r="AN227" s="13" t="s">
        <v>533</v>
      </c>
      <c r="AP227" s="13" t="s">
        <v>533</v>
      </c>
      <c r="AV227" s="13">
        <v>0.48599999999999999</v>
      </c>
      <c r="AX227" s="13">
        <v>0.48599999999999999</v>
      </c>
      <c r="AZ227" s="13" t="s">
        <v>533</v>
      </c>
      <c r="BB227" s="13" t="s">
        <v>533</v>
      </c>
    </row>
    <row r="228" spans="1:54">
      <c r="A228" s="53">
        <v>225</v>
      </c>
      <c r="B228" s="15" t="s">
        <v>614</v>
      </c>
      <c r="C228" s="40" t="s">
        <v>615</v>
      </c>
      <c r="D228" s="12" t="s">
        <v>13</v>
      </c>
      <c r="E228" s="13" t="s">
        <v>5</v>
      </c>
      <c r="F228" s="13" t="s">
        <v>1198</v>
      </c>
      <c r="G228" s="13">
        <v>114</v>
      </c>
      <c r="H228" s="13">
        <v>114</v>
      </c>
      <c r="L228" s="40" t="s">
        <v>533</v>
      </c>
      <c r="M228" s="12" t="s">
        <v>640</v>
      </c>
      <c r="N228" s="13">
        <v>4400</v>
      </c>
      <c r="P228" s="13" t="s">
        <v>533</v>
      </c>
      <c r="R228" s="13" t="s">
        <v>533</v>
      </c>
      <c r="T228" s="13" t="s">
        <v>533</v>
      </c>
      <c r="V228" s="12" t="s">
        <v>28</v>
      </c>
      <c r="W228" s="13" t="s">
        <v>533</v>
      </c>
      <c r="Y228" s="13" t="s">
        <v>533</v>
      </c>
      <c r="AE228" s="13">
        <v>0.51400000000000001</v>
      </c>
      <c r="AG228" s="13">
        <v>0.51400000000000001</v>
      </c>
      <c r="AI228" s="13" t="s">
        <v>533</v>
      </c>
      <c r="AK228" s="13" t="s">
        <v>533</v>
      </c>
      <c r="AM228" s="13" t="s">
        <v>482</v>
      </c>
      <c r="AN228" s="13" t="s">
        <v>533</v>
      </c>
      <c r="AP228" s="13" t="s">
        <v>533</v>
      </c>
      <c r="AV228" s="13">
        <v>0.48599999999999999</v>
      </c>
      <c r="AX228" s="13">
        <v>0.48599999999999999</v>
      </c>
      <c r="AZ228" s="13" t="s">
        <v>533</v>
      </c>
      <c r="BB228" s="13" t="s">
        <v>533</v>
      </c>
    </row>
    <row r="229" spans="1:54">
      <c r="A229" s="53">
        <v>226</v>
      </c>
      <c r="B229" s="15" t="s">
        <v>614</v>
      </c>
      <c r="C229" s="40" t="s">
        <v>615</v>
      </c>
      <c r="D229" s="12" t="s">
        <v>13</v>
      </c>
      <c r="E229" s="13" t="s">
        <v>533</v>
      </c>
      <c r="F229" s="13" t="s">
        <v>1198</v>
      </c>
      <c r="G229" s="13">
        <v>70</v>
      </c>
      <c r="H229" s="13">
        <v>70</v>
      </c>
      <c r="L229" s="40" t="s">
        <v>533</v>
      </c>
      <c r="M229" s="12" t="s">
        <v>640</v>
      </c>
      <c r="N229" s="13">
        <v>4700</v>
      </c>
      <c r="P229" s="13" t="s">
        <v>533</v>
      </c>
      <c r="R229" s="13" t="s">
        <v>533</v>
      </c>
      <c r="T229" s="13" t="s">
        <v>533</v>
      </c>
      <c r="V229" s="12" t="s">
        <v>28</v>
      </c>
      <c r="W229" s="13" t="s">
        <v>533</v>
      </c>
      <c r="Y229" s="13" t="s">
        <v>533</v>
      </c>
      <c r="AE229" s="13">
        <v>0.51900000000000002</v>
      </c>
      <c r="AG229" s="13">
        <v>0.51900000000000002</v>
      </c>
      <c r="AI229" s="13" t="s">
        <v>533</v>
      </c>
      <c r="AK229" s="13" t="s">
        <v>533</v>
      </c>
      <c r="AM229" s="13" t="s">
        <v>482</v>
      </c>
      <c r="AN229" s="13" t="s">
        <v>533</v>
      </c>
      <c r="AP229" s="13" t="s">
        <v>533</v>
      </c>
      <c r="AV229" s="13">
        <v>0.48099999999999998</v>
      </c>
      <c r="AX229" s="13">
        <v>0.48099999999999998</v>
      </c>
      <c r="AZ229" s="13" t="s">
        <v>533</v>
      </c>
      <c r="BB229" s="13" t="s">
        <v>533</v>
      </c>
    </row>
    <row r="230" spans="1:54">
      <c r="A230" s="53">
        <v>227</v>
      </c>
      <c r="B230" s="15" t="s">
        <v>614</v>
      </c>
      <c r="C230" s="40" t="s">
        <v>615</v>
      </c>
      <c r="D230" s="12" t="s">
        <v>13</v>
      </c>
      <c r="E230" s="13" t="s">
        <v>5</v>
      </c>
      <c r="F230" s="13" t="s">
        <v>1198</v>
      </c>
      <c r="G230" s="13">
        <v>163</v>
      </c>
      <c r="H230" s="13">
        <v>163</v>
      </c>
      <c r="L230" s="40" t="s">
        <v>533</v>
      </c>
      <c r="M230" s="12" t="s">
        <v>640</v>
      </c>
      <c r="N230" s="13">
        <v>4700</v>
      </c>
      <c r="P230" s="13" t="s">
        <v>533</v>
      </c>
      <c r="R230" s="13" t="s">
        <v>533</v>
      </c>
      <c r="T230" s="13" t="s">
        <v>533</v>
      </c>
      <c r="V230" s="12" t="s">
        <v>28</v>
      </c>
      <c r="W230" s="13" t="s">
        <v>533</v>
      </c>
      <c r="Y230" s="13" t="s">
        <v>533</v>
      </c>
      <c r="AE230" s="13">
        <v>0.51900000000000002</v>
      </c>
      <c r="AG230" s="13">
        <v>0.51900000000000002</v>
      </c>
      <c r="AI230" s="13" t="s">
        <v>533</v>
      </c>
      <c r="AK230" s="13" t="s">
        <v>533</v>
      </c>
      <c r="AM230" s="13" t="s">
        <v>482</v>
      </c>
      <c r="AN230" s="13" t="s">
        <v>533</v>
      </c>
      <c r="AP230" s="13" t="s">
        <v>533</v>
      </c>
      <c r="AV230" s="13">
        <v>0.48099999999999998</v>
      </c>
      <c r="AX230" s="13">
        <v>0.48099999999999998</v>
      </c>
      <c r="AZ230" s="13" t="s">
        <v>533</v>
      </c>
      <c r="BB230" s="13" t="s">
        <v>533</v>
      </c>
    </row>
    <row r="231" spans="1:54">
      <c r="A231" s="53">
        <v>228</v>
      </c>
      <c r="B231" s="15" t="s">
        <v>614</v>
      </c>
      <c r="C231" s="40" t="s">
        <v>615</v>
      </c>
      <c r="D231" s="12" t="s">
        <v>13</v>
      </c>
      <c r="E231" s="13" t="s">
        <v>533</v>
      </c>
      <c r="F231" s="13" t="s">
        <v>1198</v>
      </c>
      <c r="G231" s="13">
        <v>70</v>
      </c>
      <c r="H231" s="13">
        <v>70</v>
      </c>
      <c r="L231" s="40" t="s">
        <v>533</v>
      </c>
      <c r="M231" s="12" t="s">
        <v>640</v>
      </c>
      <c r="N231" s="13">
        <v>6100</v>
      </c>
      <c r="P231" s="13" t="s">
        <v>533</v>
      </c>
      <c r="R231" s="13" t="s">
        <v>533</v>
      </c>
      <c r="T231" s="13" t="s">
        <v>533</v>
      </c>
      <c r="V231" s="12" t="s">
        <v>28</v>
      </c>
      <c r="W231" s="13" t="s">
        <v>533</v>
      </c>
      <c r="Y231" s="13" t="s">
        <v>533</v>
      </c>
      <c r="AE231" s="13">
        <v>0.51900000000000002</v>
      </c>
      <c r="AG231" s="13">
        <v>0.51900000000000002</v>
      </c>
      <c r="AI231" s="13" t="s">
        <v>533</v>
      </c>
      <c r="AK231" s="13" t="s">
        <v>533</v>
      </c>
      <c r="AM231" s="13" t="s">
        <v>482</v>
      </c>
      <c r="AN231" s="13" t="s">
        <v>533</v>
      </c>
      <c r="AP231" s="13" t="s">
        <v>533</v>
      </c>
      <c r="AV231" s="13">
        <v>0.48099999999999998</v>
      </c>
      <c r="AX231" s="13">
        <v>0.48099999999999998</v>
      </c>
      <c r="AZ231" s="13" t="s">
        <v>533</v>
      </c>
      <c r="BB231" s="13" t="s">
        <v>533</v>
      </c>
    </row>
    <row r="232" spans="1:54">
      <c r="A232" s="53">
        <v>229</v>
      </c>
      <c r="B232" s="15" t="s">
        <v>614</v>
      </c>
      <c r="C232" s="40" t="s">
        <v>615</v>
      </c>
      <c r="D232" s="12" t="s">
        <v>13</v>
      </c>
      <c r="E232" s="13" t="s">
        <v>5</v>
      </c>
      <c r="F232" s="13" t="s">
        <v>1198</v>
      </c>
      <c r="G232" s="13">
        <v>210</v>
      </c>
      <c r="H232" s="13">
        <v>210</v>
      </c>
      <c r="L232" s="40" t="s">
        <v>533</v>
      </c>
      <c r="M232" s="12" t="s">
        <v>640</v>
      </c>
      <c r="N232" s="13">
        <v>6100</v>
      </c>
      <c r="P232" s="13" t="s">
        <v>533</v>
      </c>
      <c r="R232" s="13" t="s">
        <v>533</v>
      </c>
      <c r="T232" s="13" t="s">
        <v>533</v>
      </c>
      <c r="V232" s="12" t="s">
        <v>28</v>
      </c>
      <c r="W232" s="13" t="s">
        <v>533</v>
      </c>
      <c r="Y232" s="13" t="s">
        <v>533</v>
      </c>
      <c r="AE232" s="13">
        <v>0.51900000000000002</v>
      </c>
      <c r="AG232" s="13">
        <v>0.51900000000000002</v>
      </c>
      <c r="AI232" s="13" t="s">
        <v>533</v>
      </c>
      <c r="AK232" s="13" t="s">
        <v>533</v>
      </c>
      <c r="AM232" s="13" t="s">
        <v>482</v>
      </c>
      <c r="AN232" s="13" t="s">
        <v>533</v>
      </c>
      <c r="AP232" s="13" t="s">
        <v>533</v>
      </c>
      <c r="AV232" s="13">
        <v>0.48099999999999998</v>
      </c>
      <c r="AX232" s="13">
        <v>0.48099999999999998</v>
      </c>
      <c r="AZ232" s="13" t="s">
        <v>533</v>
      </c>
      <c r="BB232" s="13" t="s">
        <v>533</v>
      </c>
    </row>
    <row r="233" spans="1:54">
      <c r="A233" s="53">
        <v>230</v>
      </c>
      <c r="B233" s="15" t="s">
        <v>614</v>
      </c>
      <c r="C233" s="40" t="s">
        <v>615</v>
      </c>
      <c r="D233" s="12" t="s">
        <v>13</v>
      </c>
      <c r="E233" s="13" t="s">
        <v>533</v>
      </c>
      <c r="F233" s="13" t="s">
        <v>1198</v>
      </c>
      <c r="G233" s="13">
        <v>70</v>
      </c>
      <c r="H233" s="13">
        <v>70</v>
      </c>
      <c r="L233" s="40" t="s">
        <v>533</v>
      </c>
      <c r="M233" s="12" t="s">
        <v>640</v>
      </c>
      <c r="N233" s="13">
        <v>7600</v>
      </c>
      <c r="P233" s="13" t="s">
        <v>533</v>
      </c>
      <c r="R233" s="13" t="s">
        <v>533</v>
      </c>
      <c r="T233" s="13" t="s">
        <v>533</v>
      </c>
      <c r="V233" s="12" t="s">
        <v>28</v>
      </c>
      <c r="W233" s="13" t="s">
        <v>533</v>
      </c>
      <c r="Y233" s="13" t="s">
        <v>533</v>
      </c>
      <c r="AE233" s="13">
        <v>0.51900000000000002</v>
      </c>
      <c r="AG233" s="13">
        <v>0.51900000000000002</v>
      </c>
      <c r="AI233" s="13" t="s">
        <v>533</v>
      </c>
      <c r="AK233" s="13" t="s">
        <v>533</v>
      </c>
      <c r="AM233" s="13" t="s">
        <v>482</v>
      </c>
      <c r="AN233" s="13" t="s">
        <v>533</v>
      </c>
      <c r="AP233" s="13" t="s">
        <v>533</v>
      </c>
      <c r="AV233" s="13">
        <v>0.48099999999999998</v>
      </c>
      <c r="AX233" s="13">
        <v>0.48099999999999998</v>
      </c>
      <c r="AZ233" s="13" t="s">
        <v>533</v>
      </c>
      <c r="BB233" s="13" t="s">
        <v>533</v>
      </c>
    </row>
    <row r="234" spans="1:54">
      <c r="A234" s="53">
        <v>231</v>
      </c>
      <c r="B234" s="15" t="s">
        <v>614</v>
      </c>
      <c r="C234" s="40" t="s">
        <v>615</v>
      </c>
      <c r="D234" s="12" t="s">
        <v>13</v>
      </c>
      <c r="E234" s="13" t="s">
        <v>5</v>
      </c>
      <c r="F234" s="13" t="s">
        <v>1198</v>
      </c>
      <c r="G234" s="13">
        <v>270</v>
      </c>
      <c r="H234" s="13">
        <v>270</v>
      </c>
      <c r="L234" s="40" t="s">
        <v>533</v>
      </c>
      <c r="M234" s="12" t="s">
        <v>640</v>
      </c>
      <c r="N234" s="13">
        <v>7600</v>
      </c>
      <c r="P234" s="13" t="s">
        <v>533</v>
      </c>
      <c r="R234" s="13" t="s">
        <v>533</v>
      </c>
      <c r="T234" s="13" t="s">
        <v>533</v>
      </c>
      <c r="V234" s="12" t="s">
        <v>28</v>
      </c>
      <c r="W234" s="13" t="s">
        <v>533</v>
      </c>
      <c r="Y234" s="13" t="s">
        <v>533</v>
      </c>
      <c r="AE234" s="13">
        <v>0.51900000000000002</v>
      </c>
      <c r="AG234" s="13">
        <v>0.51900000000000002</v>
      </c>
      <c r="AI234" s="13" t="s">
        <v>533</v>
      </c>
      <c r="AK234" s="13" t="s">
        <v>533</v>
      </c>
      <c r="AM234" s="13" t="s">
        <v>482</v>
      </c>
      <c r="AN234" s="13" t="s">
        <v>533</v>
      </c>
      <c r="AP234" s="13" t="s">
        <v>533</v>
      </c>
      <c r="AV234" s="13">
        <v>0.48099999999999998</v>
      </c>
      <c r="AX234" s="13">
        <v>0.48099999999999998</v>
      </c>
      <c r="AZ234" s="13" t="s">
        <v>533</v>
      </c>
      <c r="BB234" s="13" t="s">
        <v>533</v>
      </c>
    </row>
    <row r="235" spans="1:54">
      <c r="A235" s="53">
        <v>232</v>
      </c>
      <c r="B235" s="15" t="s">
        <v>614</v>
      </c>
      <c r="C235" s="40" t="s">
        <v>615</v>
      </c>
      <c r="D235" s="12" t="s">
        <v>13</v>
      </c>
      <c r="E235" s="13" t="s">
        <v>533</v>
      </c>
      <c r="F235" s="13" t="s">
        <v>1198</v>
      </c>
      <c r="G235" s="13">
        <v>50</v>
      </c>
      <c r="H235" s="13">
        <v>50</v>
      </c>
      <c r="L235" s="40" t="s">
        <v>533</v>
      </c>
      <c r="M235" s="12" t="s">
        <v>640</v>
      </c>
      <c r="N235" s="13">
        <v>9000</v>
      </c>
      <c r="P235" s="13" t="s">
        <v>533</v>
      </c>
      <c r="R235" s="13" t="s">
        <v>533</v>
      </c>
      <c r="T235" s="13" t="s">
        <v>533</v>
      </c>
      <c r="V235" s="12" t="s">
        <v>28</v>
      </c>
      <c r="W235" s="13" t="s">
        <v>533</v>
      </c>
      <c r="Y235" s="13" t="s">
        <v>533</v>
      </c>
      <c r="AE235" s="13">
        <v>0.52300000000000002</v>
      </c>
      <c r="AG235" s="13">
        <v>0.52300000000000002</v>
      </c>
      <c r="AI235" s="13" t="s">
        <v>533</v>
      </c>
      <c r="AK235" s="13" t="s">
        <v>533</v>
      </c>
      <c r="AM235" s="13" t="s">
        <v>482</v>
      </c>
      <c r="AN235" s="13" t="s">
        <v>533</v>
      </c>
      <c r="AP235" s="13" t="s">
        <v>533</v>
      </c>
      <c r="AV235" s="13">
        <v>0.47699999999999998</v>
      </c>
      <c r="AX235" s="13">
        <v>0.47699999999999998</v>
      </c>
      <c r="AZ235" s="13" t="s">
        <v>533</v>
      </c>
      <c r="BB235" s="13" t="s">
        <v>533</v>
      </c>
    </row>
    <row r="236" spans="1:54">
      <c r="A236" s="53">
        <v>233</v>
      </c>
      <c r="B236" s="15" t="s">
        <v>614</v>
      </c>
      <c r="C236" s="40" t="s">
        <v>615</v>
      </c>
      <c r="D236" s="12" t="s">
        <v>13</v>
      </c>
      <c r="E236" s="13" t="s">
        <v>5</v>
      </c>
      <c r="F236" s="13" t="s">
        <v>1198</v>
      </c>
      <c r="G236" s="13">
        <v>53</v>
      </c>
      <c r="H236" s="13">
        <v>53</v>
      </c>
      <c r="L236" s="40" t="s">
        <v>533</v>
      </c>
      <c r="M236" s="12" t="s">
        <v>640</v>
      </c>
      <c r="N236" s="13">
        <v>9000</v>
      </c>
      <c r="P236" s="13" t="s">
        <v>533</v>
      </c>
      <c r="R236" s="13" t="s">
        <v>533</v>
      </c>
      <c r="T236" s="13" t="s">
        <v>533</v>
      </c>
      <c r="V236" s="12" t="s">
        <v>28</v>
      </c>
      <c r="W236" s="13" t="s">
        <v>533</v>
      </c>
      <c r="Y236" s="13" t="s">
        <v>533</v>
      </c>
      <c r="AE236" s="13">
        <v>0.52300000000000002</v>
      </c>
      <c r="AG236" s="13">
        <v>0.52300000000000002</v>
      </c>
      <c r="AI236" s="13" t="s">
        <v>533</v>
      </c>
      <c r="AK236" s="13" t="s">
        <v>533</v>
      </c>
      <c r="AM236" s="13" t="s">
        <v>482</v>
      </c>
      <c r="AN236" s="13" t="s">
        <v>533</v>
      </c>
      <c r="AP236" s="13" t="s">
        <v>533</v>
      </c>
      <c r="AV236" s="13">
        <v>0.47699999999999998</v>
      </c>
      <c r="AX236" s="13">
        <v>0.47699999999999998</v>
      </c>
      <c r="AZ236" s="13" t="s">
        <v>533</v>
      </c>
      <c r="BB236" s="13" t="s">
        <v>533</v>
      </c>
    </row>
    <row r="237" spans="1:54">
      <c r="A237" s="53">
        <v>234</v>
      </c>
      <c r="B237" s="15" t="s">
        <v>614</v>
      </c>
      <c r="C237" s="40" t="s">
        <v>615</v>
      </c>
      <c r="D237" s="12" t="s">
        <v>13</v>
      </c>
      <c r="E237" s="13" t="s">
        <v>533</v>
      </c>
      <c r="F237" s="13" t="s">
        <v>1198</v>
      </c>
      <c r="G237" s="13">
        <v>50</v>
      </c>
      <c r="H237" s="13">
        <v>50</v>
      </c>
      <c r="L237" s="40" t="s">
        <v>533</v>
      </c>
      <c r="M237" s="12" t="s">
        <v>640</v>
      </c>
      <c r="N237" s="13">
        <v>12300</v>
      </c>
      <c r="P237" s="13" t="s">
        <v>533</v>
      </c>
      <c r="R237" s="13" t="s">
        <v>533</v>
      </c>
      <c r="T237" s="13" t="s">
        <v>533</v>
      </c>
      <c r="V237" s="12" t="s">
        <v>28</v>
      </c>
      <c r="W237" s="13" t="s">
        <v>533</v>
      </c>
      <c r="Y237" s="13" t="s">
        <v>533</v>
      </c>
      <c r="AE237" s="13">
        <v>0.52300000000000002</v>
      </c>
      <c r="AG237" s="13">
        <v>0.52300000000000002</v>
      </c>
      <c r="AI237" s="13" t="s">
        <v>533</v>
      </c>
      <c r="AK237" s="13" t="s">
        <v>533</v>
      </c>
      <c r="AM237" s="13" t="s">
        <v>482</v>
      </c>
      <c r="AN237" s="13" t="s">
        <v>533</v>
      </c>
      <c r="AP237" s="13" t="s">
        <v>533</v>
      </c>
      <c r="AV237" s="13">
        <v>0.47699999999999998</v>
      </c>
      <c r="AX237" s="13">
        <v>0.47699999999999998</v>
      </c>
      <c r="AZ237" s="13" t="s">
        <v>533</v>
      </c>
      <c r="BB237" s="13" t="s">
        <v>533</v>
      </c>
    </row>
    <row r="238" spans="1:54">
      <c r="A238" s="53">
        <v>235</v>
      </c>
      <c r="B238" s="15" t="s">
        <v>614</v>
      </c>
      <c r="C238" s="40" t="s">
        <v>615</v>
      </c>
      <c r="D238" s="12" t="s">
        <v>13</v>
      </c>
      <c r="E238" s="13" t="s">
        <v>5</v>
      </c>
      <c r="F238" s="13" t="s">
        <v>1198</v>
      </c>
      <c r="G238" s="13">
        <v>60</v>
      </c>
      <c r="H238" s="13">
        <v>60</v>
      </c>
      <c r="L238" s="40" t="s">
        <v>533</v>
      </c>
      <c r="M238" s="12" t="s">
        <v>640</v>
      </c>
      <c r="N238" s="13">
        <v>12300</v>
      </c>
      <c r="P238" s="13" t="s">
        <v>533</v>
      </c>
      <c r="R238" s="13" t="s">
        <v>533</v>
      </c>
      <c r="T238" s="13" t="s">
        <v>533</v>
      </c>
      <c r="V238" s="12" t="s">
        <v>28</v>
      </c>
      <c r="W238" s="13" t="s">
        <v>533</v>
      </c>
      <c r="Y238" s="13" t="s">
        <v>533</v>
      </c>
      <c r="AE238" s="13">
        <v>0.52300000000000002</v>
      </c>
      <c r="AG238" s="13">
        <v>0.52300000000000002</v>
      </c>
      <c r="AI238" s="13" t="s">
        <v>533</v>
      </c>
      <c r="AK238" s="13" t="s">
        <v>533</v>
      </c>
      <c r="AM238" s="13" t="s">
        <v>482</v>
      </c>
      <c r="AN238" s="13" t="s">
        <v>533</v>
      </c>
      <c r="AP238" s="13" t="s">
        <v>533</v>
      </c>
      <c r="AV238" s="13">
        <v>0.47699999999999998</v>
      </c>
      <c r="AX238" s="13">
        <v>0.47699999999999998</v>
      </c>
      <c r="AZ238" s="13" t="s">
        <v>533</v>
      </c>
      <c r="BB238" s="13" t="s">
        <v>533</v>
      </c>
    </row>
    <row r="239" spans="1:54">
      <c r="A239" s="53">
        <v>236</v>
      </c>
      <c r="B239" s="15" t="s">
        <v>614</v>
      </c>
      <c r="C239" s="40" t="s">
        <v>615</v>
      </c>
      <c r="D239" s="12" t="s">
        <v>5</v>
      </c>
      <c r="E239" s="13" t="s">
        <v>533</v>
      </c>
      <c r="F239" s="13" t="s">
        <v>1198</v>
      </c>
      <c r="G239" s="13">
        <v>70</v>
      </c>
      <c r="H239" s="13">
        <v>70</v>
      </c>
      <c r="L239" s="40" t="s">
        <v>533</v>
      </c>
      <c r="M239" s="12" t="s">
        <v>640</v>
      </c>
      <c r="N239" s="13">
        <v>2400</v>
      </c>
      <c r="P239" s="13" t="s">
        <v>533</v>
      </c>
      <c r="R239" s="13" t="s">
        <v>533</v>
      </c>
      <c r="T239" s="13" t="s">
        <v>533</v>
      </c>
      <c r="V239" s="12" t="s">
        <v>28</v>
      </c>
      <c r="W239" s="13" t="s">
        <v>533</v>
      </c>
      <c r="Y239" s="13" t="s">
        <v>533</v>
      </c>
      <c r="AE239" s="13">
        <v>0.60699999999999998</v>
      </c>
      <c r="AG239" s="13">
        <v>0.60699999999999998</v>
      </c>
      <c r="AI239" s="13" t="s">
        <v>533</v>
      </c>
      <c r="AK239" s="13" t="s">
        <v>533</v>
      </c>
      <c r="AM239" s="13" t="s">
        <v>482</v>
      </c>
      <c r="AN239" s="13" t="s">
        <v>533</v>
      </c>
      <c r="AP239" s="13" t="s">
        <v>533</v>
      </c>
      <c r="AV239" s="13">
        <v>0.39300000000000002</v>
      </c>
      <c r="AX239" s="13">
        <v>0.39300000000000002</v>
      </c>
      <c r="AZ239" s="13" t="s">
        <v>533</v>
      </c>
      <c r="BB239" s="13" t="s">
        <v>533</v>
      </c>
    </row>
    <row r="240" spans="1:54">
      <c r="A240" s="53">
        <v>237</v>
      </c>
      <c r="B240" s="15" t="s">
        <v>614</v>
      </c>
      <c r="C240" s="40" t="s">
        <v>615</v>
      </c>
      <c r="D240" s="12" t="s">
        <v>13</v>
      </c>
      <c r="E240" s="13" t="s">
        <v>533</v>
      </c>
      <c r="F240" s="13" t="s">
        <v>1198</v>
      </c>
      <c r="G240" s="13">
        <v>70</v>
      </c>
      <c r="H240" s="13">
        <v>70</v>
      </c>
      <c r="L240" s="40" t="s">
        <v>533</v>
      </c>
      <c r="M240" s="12" t="s">
        <v>640</v>
      </c>
      <c r="N240" s="13">
        <v>7000</v>
      </c>
      <c r="P240" s="13" t="s">
        <v>533</v>
      </c>
      <c r="R240" s="13" t="s">
        <v>533</v>
      </c>
      <c r="T240" s="13" t="s">
        <v>533</v>
      </c>
      <c r="V240" s="12" t="s">
        <v>28</v>
      </c>
      <c r="W240" s="13" t="s">
        <v>533</v>
      </c>
      <c r="Y240" s="13" t="s">
        <v>533</v>
      </c>
      <c r="AE240" s="13">
        <v>0.66</v>
      </c>
      <c r="AG240" s="13">
        <v>0.66</v>
      </c>
      <c r="AI240" s="13" t="s">
        <v>533</v>
      </c>
      <c r="AK240" s="13" t="s">
        <v>533</v>
      </c>
      <c r="AM240" s="13" t="s">
        <v>482</v>
      </c>
      <c r="AN240" s="13" t="s">
        <v>533</v>
      </c>
      <c r="AP240" s="13" t="s">
        <v>533</v>
      </c>
      <c r="AV240" s="13">
        <v>0.33999999999999997</v>
      </c>
      <c r="AX240" s="13">
        <v>0.33999999999999997</v>
      </c>
      <c r="AZ240" s="13" t="s">
        <v>533</v>
      </c>
      <c r="BB240" s="13" t="s">
        <v>533</v>
      </c>
    </row>
    <row r="241" spans="1:54">
      <c r="A241" s="53">
        <v>238</v>
      </c>
      <c r="B241" s="15" t="s">
        <v>614</v>
      </c>
      <c r="C241" s="40" t="s">
        <v>615</v>
      </c>
      <c r="D241" s="12" t="s">
        <v>13</v>
      </c>
      <c r="E241" s="13" t="s">
        <v>5</v>
      </c>
      <c r="F241" s="13" t="s">
        <v>1198</v>
      </c>
      <c r="G241" s="13">
        <v>85</v>
      </c>
      <c r="H241" s="13">
        <v>85</v>
      </c>
      <c r="L241" s="40" t="s">
        <v>533</v>
      </c>
      <c r="M241" s="12" t="s">
        <v>640</v>
      </c>
      <c r="N241" s="13">
        <v>7000</v>
      </c>
      <c r="P241" s="13" t="s">
        <v>533</v>
      </c>
      <c r="R241" s="13" t="s">
        <v>533</v>
      </c>
      <c r="T241" s="13" t="s">
        <v>533</v>
      </c>
      <c r="V241" s="12" t="s">
        <v>28</v>
      </c>
      <c r="W241" s="13" t="s">
        <v>533</v>
      </c>
      <c r="Y241" s="13" t="s">
        <v>533</v>
      </c>
      <c r="AE241" s="13">
        <v>0.66</v>
      </c>
      <c r="AG241" s="13">
        <v>0.66</v>
      </c>
      <c r="AI241" s="13" t="s">
        <v>533</v>
      </c>
      <c r="AK241" s="13" t="s">
        <v>533</v>
      </c>
      <c r="AM241" s="13" t="s">
        <v>482</v>
      </c>
      <c r="AN241" s="13" t="s">
        <v>533</v>
      </c>
      <c r="AP241" s="13" t="s">
        <v>533</v>
      </c>
      <c r="AV241" s="13">
        <v>0.33999999999999997</v>
      </c>
      <c r="AX241" s="13">
        <v>0.33999999999999997</v>
      </c>
      <c r="AZ241" s="13" t="s">
        <v>533</v>
      </c>
      <c r="BB241" s="13" t="s">
        <v>533</v>
      </c>
    </row>
    <row r="242" spans="1:54">
      <c r="A242" s="53">
        <v>239</v>
      </c>
      <c r="B242" s="15" t="s">
        <v>614</v>
      </c>
      <c r="C242" s="40" t="s">
        <v>615</v>
      </c>
      <c r="D242" s="12" t="s">
        <v>13</v>
      </c>
      <c r="E242" s="13" t="s">
        <v>533</v>
      </c>
      <c r="F242" s="13" t="s">
        <v>1198</v>
      </c>
      <c r="G242" s="13">
        <v>70</v>
      </c>
      <c r="H242" s="13">
        <v>70</v>
      </c>
      <c r="L242" s="40" t="s">
        <v>533</v>
      </c>
      <c r="M242" s="12" t="s">
        <v>640</v>
      </c>
      <c r="N242" s="13">
        <v>8300</v>
      </c>
      <c r="P242" s="13" t="s">
        <v>533</v>
      </c>
      <c r="R242" s="13" t="s">
        <v>533</v>
      </c>
      <c r="T242" s="13" t="s">
        <v>533</v>
      </c>
      <c r="V242" s="12" t="s">
        <v>28</v>
      </c>
      <c r="W242" s="13" t="s">
        <v>533</v>
      </c>
      <c r="Y242" s="13" t="s">
        <v>533</v>
      </c>
      <c r="AE242" s="13">
        <v>0.66400000000000003</v>
      </c>
      <c r="AG242" s="13">
        <v>0.66400000000000003</v>
      </c>
      <c r="AI242" s="13" t="s">
        <v>533</v>
      </c>
      <c r="AK242" s="13" t="s">
        <v>533</v>
      </c>
      <c r="AM242" s="13" t="s">
        <v>482</v>
      </c>
      <c r="AN242" s="13" t="s">
        <v>533</v>
      </c>
      <c r="AP242" s="13" t="s">
        <v>533</v>
      </c>
      <c r="AV242" s="13">
        <v>0.33599999999999997</v>
      </c>
      <c r="AX242" s="13">
        <v>0.33599999999999997</v>
      </c>
      <c r="AZ242" s="13" t="s">
        <v>533</v>
      </c>
      <c r="BB242" s="13" t="s">
        <v>533</v>
      </c>
    </row>
    <row r="243" spans="1:54">
      <c r="A243" s="53">
        <v>240</v>
      </c>
      <c r="B243" s="15" t="s">
        <v>614</v>
      </c>
      <c r="C243" s="40" t="s">
        <v>615</v>
      </c>
      <c r="D243" s="12" t="s">
        <v>13</v>
      </c>
      <c r="E243" s="13" t="s">
        <v>5</v>
      </c>
      <c r="F243" s="13" t="s">
        <v>1198</v>
      </c>
      <c r="G243" s="13">
        <v>133</v>
      </c>
      <c r="H243" s="13">
        <v>133</v>
      </c>
      <c r="L243" s="40" t="s">
        <v>533</v>
      </c>
      <c r="M243" s="12" t="s">
        <v>640</v>
      </c>
      <c r="N243" s="13">
        <v>8300</v>
      </c>
      <c r="P243" s="13" t="s">
        <v>533</v>
      </c>
      <c r="R243" s="13" t="s">
        <v>533</v>
      </c>
      <c r="T243" s="13" t="s">
        <v>533</v>
      </c>
      <c r="V243" s="12" t="s">
        <v>28</v>
      </c>
      <c r="W243" s="13" t="s">
        <v>533</v>
      </c>
      <c r="Y243" s="13" t="s">
        <v>533</v>
      </c>
      <c r="AE243" s="13">
        <v>0.66400000000000003</v>
      </c>
      <c r="AG243" s="13">
        <v>0.66400000000000003</v>
      </c>
      <c r="AI243" s="13" t="s">
        <v>533</v>
      </c>
      <c r="AK243" s="13" t="s">
        <v>533</v>
      </c>
      <c r="AM243" s="13" t="s">
        <v>482</v>
      </c>
      <c r="AN243" s="13" t="s">
        <v>533</v>
      </c>
      <c r="AP243" s="13" t="s">
        <v>533</v>
      </c>
      <c r="AV243" s="13">
        <v>0.33599999999999997</v>
      </c>
      <c r="AX243" s="13">
        <v>0.33599999999999997</v>
      </c>
      <c r="AZ243" s="13" t="s">
        <v>533</v>
      </c>
      <c r="BB243" s="13" t="s">
        <v>533</v>
      </c>
    </row>
    <row r="244" spans="1:54">
      <c r="A244" s="53">
        <v>241</v>
      </c>
      <c r="B244" s="15" t="s">
        <v>614</v>
      </c>
      <c r="C244" s="40" t="s">
        <v>615</v>
      </c>
      <c r="D244" s="12" t="s">
        <v>13</v>
      </c>
      <c r="E244" s="13" t="s">
        <v>533</v>
      </c>
      <c r="F244" s="13" t="s">
        <v>1198</v>
      </c>
      <c r="G244" s="13">
        <v>70</v>
      </c>
      <c r="H244" s="13">
        <v>70</v>
      </c>
      <c r="L244" s="40" t="s">
        <v>533</v>
      </c>
      <c r="M244" s="12" t="s">
        <v>640</v>
      </c>
      <c r="N244" s="13">
        <v>12400</v>
      </c>
      <c r="P244" s="13" t="s">
        <v>533</v>
      </c>
      <c r="R244" s="13" t="s">
        <v>533</v>
      </c>
      <c r="T244" s="13" t="s">
        <v>533</v>
      </c>
      <c r="V244" s="12" t="s">
        <v>28</v>
      </c>
      <c r="W244" s="13" t="s">
        <v>533</v>
      </c>
      <c r="Y244" s="13" t="s">
        <v>533</v>
      </c>
      <c r="AE244" s="13">
        <v>0.71099999999999997</v>
      </c>
      <c r="AG244" s="13">
        <v>0.71099999999999997</v>
      </c>
      <c r="AI244" s="13" t="s">
        <v>533</v>
      </c>
      <c r="AK244" s="13" t="s">
        <v>533</v>
      </c>
      <c r="AM244" s="13" t="s">
        <v>482</v>
      </c>
      <c r="AN244" s="13" t="s">
        <v>533</v>
      </c>
      <c r="AP244" s="13" t="s">
        <v>533</v>
      </c>
      <c r="AV244" s="13">
        <v>0.28900000000000003</v>
      </c>
      <c r="AX244" s="13">
        <v>0.28900000000000003</v>
      </c>
      <c r="AZ244" s="13" t="s">
        <v>533</v>
      </c>
      <c r="BB244" s="13" t="s">
        <v>533</v>
      </c>
    </row>
    <row r="245" spans="1:54">
      <c r="A245" s="53">
        <v>242</v>
      </c>
      <c r="B245" s="15" t="s">
        <v>614</v>
      </c>
      <c r="C245" s="40" t="s">
        <v>615</v>
      </c>
      <c r="D245" s="12" t="s">
        <v>13</v>
      </c>
      <c r="E245" s="13" t="s">
        <v>8</v>
      </c>
      <c r="F245" s="13" t="s">
        <v>1198</v>
      </c>
      <c r="G245" s="13">
        <v>150</v>
      </c>
      <c r="H245" s="13">
        <v>150</v>
      </c>
      <c r="L245" s="40" t="s">
        <v>533</v>
      </c>
      <c r="M245" s="12" t="s">
        <v>640</v>
      </c>
      <c r="N245" s="13">
        <v>12400</v>
      </c>
      <c r="P245" s="13" t="s">
        <v>533</v>
      </c>
      <c r="R245" s="13" t="s">
        <v>533</v>
      </c>
      <c r="T245" s="13" t="s">
        <v>533</v>
      </c>
      <c r="V245" s="12" t="s">
        <v>28</v>
      </c>
      <c r="W245" s="13" t="s">
        <v>533</v>
      </c>
      <c r="Y245" s="13" t="s">
        <v>533</v>
      </c>
      <c r="AE245" s="13">
        <v>0.71099999999999997</v>
      </c>
      <c r="AG245" s="13">
        <v>0.71099999999999997</v>
      </c>
      <c r="AI245" s="13" t="s">
        <v>533</v>
      </c>
      <c r="AK245" s="13" t="s">
        <v>533</v>
      </c>
      <c r="AM245" s="13" t="s">
        <v>482</v>
      </c>
      <c r="AN245" s="13" t="s">
        <v>533</v>
      </c>
      <c r="AP245" s="13" t="s">
        <v>533</v>
      </c>
      <c r="AV245" s="13">
        <v>0.28900000000000003</v>
      </c>
      <c r="AX245" s="13">
        <v>0.28900000000000003</v>
      </c>
      <c r="AZ245" s="13" t="s">
        <v>533</v>
      </c>
      <c r="BB245" s="13" t="s">
        <v>533</v>
      </c>
    </row>
    <row r="246" spans="1:54">
      <c r="A246" s="53">
        <v>243</v>
      </c>
      <c r="B246" s="15" t="s">
        <v>614</v>
      </c>
      <c r="C246" s="40" t="s">
        <v>615</v>
      </c>
      <c r="D246" s="12" t="s">
        <v>8</v>
      </c>
      <c r="E246" s="13" t="s">
        <v>5</v>
      </c>
      <c r="F246" s="13" t="s">
        <v>1198</v>
      </c>
      <c r="G246" s="13">
        <v>190</v>
      </c>
      <c r="H246" s="13">
        <v>190</v>
      </c>
      <c r="L246" s="40" t="s">
        <v>533</v>
      </c>
      <c r="M246" s="12" t="s">
        <v>640</v>
      </c>
      <c r="N246" s="13">
        <v>12400</v>
      </c>
      <c r="P246" s="13" t="s">
        <v>533</v>
      </c>
      <c r="R246" s="13" t="s">
        <v>533</v>
      </c>
      <c r="T246" s="13" t="s">
        <v>533</v>
      </c>
      <c r="V246" s="12" t="s">
        <v>28</v>
      </c>
      <c r="W246" s="13" t="s">
        <v>533</v>
      </c>
      <c r="Y246" s="13" t="s">
        <v>533</v>
      </c>
      <c r="AE246" s="13">
        <v>0.71099999999999997</v>
      </c>
      <c r="AG246" s="13">
        <v>0.71099999999999997</v>
      </c>
      <c r="AI246" s="13" t="s">
        <v>533</v>
      </c>
      <c r="AK246" s="13" t="s">
        <v>533</v>
      </c>
      <c r="AM246" s="13" t="s">
        <v>482</v>
      </c>
      <c r="AN246" s="13" t="s">
        <v>533</v>
      </c>
      <c r="AP246" s="13" t="s">
        <v>533</v>
      </c>
      <c r="AV246" s="13">
        <v>0.28900000000000003</v>
      </c>
      <c r="AX246" s="13">
        <v>0.28900000000000003</v>
      </c>
      <c r="AZ246" s="13" t="s">
        <v>533</v>
      </c>
      <c r="BB246" s="13" t="s">
        <v>533</v>
      </c>
    </row>
    <row r="247" spans="1:54">
      <c r="A247" s="53">
        <v>244</v>
      </c>
      <c r="B247" s="15" t="s">
        <v>614</v>
      </c>
      <c r="C247" s="40" t="s">
        <v>615</v>
      </c>
      <c r="D247" s="12" t="s">
        <v>5</v>
      </c>
      <c r="E247" s="13" t="s">
        <v>533</v>
      </c>
      <c r="F247" s="13" t="s">
        <v>1198</v>
      </c>
      <c r="G247" s="13">
        <v>70</v>
      </c>
      <c r="H247" s="13">
        <v>70</v>
      </c>
      <c r="L247" s="40" t="s">
        <v>533</v>
      </c>
      <c r="M247" s="12" t="s">
        <v>640</v>
      </c>
      <c r="N247" s="13">
        <v>2800</v>
      </c>
      <c r="P247" s="13" t="s">
        <v>533</v>
      </c>
      <c r="R247" s="13" t="s">
        <v>533</v>
      </c>
      <c r="T247" s="13" t="s">
        <v>533</v>
      </c>
      <c r="V247" s="12" t="s">
        <v>28</v>
      </c>
      <c r="W247" s="13" t="s">
        <v>533</v>
      </c>
      <c r="Y247" s="13" t="s">
        <v>533</v>
      </c>
      <c r="AE247" s="13">
        <v>0.74199999999999999</v>
      </c>
      <c r="AG247" s="13">
        <v>0.74199999999999999</v>
      </c>
      <c r="AI247" s="13" t="s">
        <v>533</v>
      </c>
      <c r="AK247" s="13" t="s">
        <v>533</v>
      </c>
      <c r="AM247" s="13" t="s">
        <v>482</v>
      </c>
      <c r="AN247" s="13" t="s">
        <v>533</v>
      </c>
      <c r="AP247" s="13" t="s">
        <v>533</v>
      </c>
      <c r="AV247" s="13">
        <v>0.25800000000000001</v>
      </c>
      <c r="AX247" s="13">
        <v>0.25800000000000001</v>
      </c>
      <c r="AZ247" s="13" t="s">
        <v>533</v>
      </c>
      <c r="BB247" s="13" t="s">
        <v>533</v>
      </c>
    </row>
    <row r="248" spans="1:54">
      <c r="A248" s="53">
        <v>245</v>
      </c>
      <c r="B248" s="15" t="s">
        <v>614</v>
      </c>
      <c r="C248" s="40" t="s">
        <v>615</v>
      </c>
      <c r="D248" s="12" t="s">
        <v>5</v>
      </c>
      <c r="E248" s="13" t="s">
        <v>533</v>
      </c>
      <c r="F248" s="13" t="s">
        <v>1198</v>
      </c>
      <c r="G248" s="13">
        <v>70</v>
      </c>
      <c r="H248" s="13">
        <v>70</v>
      </c>
      <c r="L248" s="40" t="s">
        <v>533</v>
      </c>
      <c r="M248" s="12" t="s">
        <v>640</v>
      </c>
      <c r="N248" s="13">
        <v>7300</v>
      </c>
      <c r="P248" s="13" t="s">
        <v>533</v>
      </c>
      <c r="R248" s="13" t="s">
        <v>533</v>
      </c>
      <c r="T248" s="13" t="s">
        <v>533</v>
      </c>
      <c r="V248" s="12" t="s">
        <v>28</v>
      </c>
      <c r="W248" s="13" t="s">
        <v>533</v>
      </c>
      <c r="Y248" s="13" t="s">
        <v>533</v>
      </c>
      <c r="AE248" s="13">
        <v>0.78900000000000003</v>
      </c>
      <c r="AG248" s="13">
        <v>0.78900000000000003</v>
      </c>
      <c r="AI248" s="13" t="s">
        <v>533</v>
      </c>
      <c r="AK248" s="13" t="s">
        <v>533</v>
      </c>
      <c r="AM248" s="13" t="s">
        <v>482</v>
      </c>
      <c r="AN248" s="13" t="s">
        <v>533</v>
      </c>
      <c r="AP248" s="13" t="s">
        <v>533</v>
      </c>
      <c r="AV248" s="13">
        <v>0.21099999999999997</v>
      </c>
      <c r="AX248" s="13">
        <v>0.21099999999999997</v>
      </c>
      <c r="AZ248" s="13" t="s">
        <v>533</v>
      </c>
      <c r="BB248" s="13" t="s">
        <v>533</v>
      </c>
    </row>
    <row r="249" spans="1:54">
      <c r="A249" s="53">
        <v>246</v>
      </c>
      <c r="B249" s="15" t="s">
        <v>614</v>
      </c>
      <c r="C249" s="40" t="s">
        <v>615</v>
      </c>
      <c r="D249" s="12" t="s">
        <v>4</v>
      </c>
      <c r="E249" s="13" t="s">
        <v>533</v>
      </c>
      <c r="F249" s="13" t="s">
        <v>1198</v>
      </c>
      <c r="G249" s="13">
        <v>70</v>
      </c>
      <c r="H249" s="13">
        <v>70</v>
      </c>
      <c r="L249" s="40" t="s">
        <v>533</v>
      </c>
      <c r="M249" s="12" t="s">
        <v>640</v>
      </c>
      <c r="N249" s="13">
        <v>15100</v>
      </c>
      <c r="P249" s="13" t="s">
        <v>533</v>
      </c>
      <c r="R249" s="13" t="s">
        <v>533</v>
      </c>
      <c r="T249" s="13" t="s">
        <v>533</v>
      </c>
      <c r="V249" s="12" t="s">
        <v>28</v>
      </c>
      <c r="W249" s="13" t="s">
        <v>533</v>
      </c>
      <c r="Y249" s="13" t="s">
        <v>533</v>
      </c>
      <c r="AE249" s="13">
        <v>0.82</v>
      </c>
      <c r="AG249" s="13">
        <v>0.82</v>
      </c>
      <c r="AI249" s="13" t="s">
        <v>533</v>
      </c>
      <c r="AK249" s="13" t="s">
        <v>533</v>
      </c>
      <c r="AM249" s="13" t="s">
        <v>482</v>
      </c>
      <c r="AN249" s="13" t="s">
        <v>533</v>
      </c>
      <c r="AP249" s="13" t="s">
        <v>533</v>
      </c>
      <c r="AV249" s="13">
        <v>0.18000000000000005</v>
      </c>
      <c r="AX249" s="13">
        <v>0.18000000000000005</v>
      </c>
      <c r="AZ249" s="13" t="s">
        <v>533</v>
      </c>
      <c r="BB249" s="13" t="s">
        <v>533</v>
      </c>
    </row>
    <row r="250" spans="1:54">
      <c r="A250" s="53">
        <v>247</v>
      </c>
      <c r="B250" s="15" t="s">
        <v>614</v>
      </c>
      <c r="C250" s="40" t="s">
        <v>615</v>
      </c>
      <c r="D250" s="12" t="s">
        <v>4</v>
      </c>
      <c r="E250" s="13" t="s">
        <v>5</v>
      </c>
      <c r="F250" s="13" t="s">
        <v>1198</v>
      </c>
      <c r="G250" s="13">
        <v>160</v>
      </c>
      <c r="H250" s="13">
        <v>160</v>
      </c>
      <c r="L250" s="40" t="s">
        <v>533</v>
      </c>
      <c r="M250" s="12" t="s">
        <v>640</v>
      </c>
      <c r="N250" s="13">
        <v>15100</v>
      </c>
      <c r="P250" s="13" t="s">
        <v>533</v>
      </c>
      <c r="R250" s="13" t="s">
        <v>533</v>
      </c>
      <c r="T250" s="13" t="s">
        <v>533</v>
      </c>
      <c r="V250" s="12" t="s">
        <v>28</v>
      </c>
      <c r="W250" s="13" t="s">
        <v>533</v>
      </c>
      <c r="Y250" s="13" t="s">
        <v>533</v>
      </c>
      <c r="AE250" s="13">
        <v>0.82</v>
      </c>
      <c r="AG250" s="13">
        <v>0.82</v>
      </c>
      <c r="AI250" s="13" t="s">
        <v>533</v>
      </c>
      <c r="AK250" s="13" t="s">
        <v>533</v>
      </c>
      <c r="AM250" s="13" t="s">
        <v>482</v>
      </c>
      <c r="AN250" s="13" t="s">
        <v>533</v>
      </c>
      <c r="AP250" s="13" t="s">
        <v>533</v>
      </c>
      <c r="AV250" s="13">
        <v>0.18000000000000005</v>
      </c>
      <c r="AX250" s="13">
        <v>0.18000000000000005</v>
      </c>
      <c r="AZ250" s="13" t="s">
        <v>533</v>
      </c>
      <c r="BB250" s="13" t="s">
        <v>533</v>
      </c>
    </row>
    <row r="251" spans="1:54">
      <c r="A251" s="53">
        <v>248</v>
      </c>
      <c r="B251" s="15" t="s">
        <v>614</v>
      </c>
      <c r="C251" s="40" t="s">
        <v>615</v>
      </c>
      <c r="D251" s="12" t="s">
        <v>4</v>
      </c>
      <c r="E251" s="13" t="s">
        <v>533</v>
      </c>
      <c r="F251" s="13" t="s">
        <v>1198</v>
      </c>
      <c r="G251" s="13">
        <v>70</v>
      </c>
      <c r="H251" s="13">
        <v>70</v>
      </c>
      <c r="L251" s="40" t="s">
        <v>533</v>
      </c>
      <c r="M251" s="12" t="s">
        <v>640</v>
      </c>
      <c r="N251" s="13">
        <v>14900</v>
      </c>
      <c r="P251" s="13" t="s">
        <v>533</v>
      </c>
      <c r="R251" s="13" t="s">
        <v>533</v>
      </c>
      <c r="T251" s="13" t="s">
        <v>533</v>
      </c>
      <c r="V251" s="12" t="s">
        <v>28</v>
      </c>
      <c r="W251" s="13" t="s">
        <v>533</v>
      </c>
      <c r="Y251" s="13" t="s">
        <v>533</v>
      </c>
      <c r="AE251" s="13">
        <v>0.84</v>
      </c>
      <c r="AG251" s="13">
        <v>0.84</v>
      </c>
      <c r="AI251" s="13" t="s">
        <v>533</v>
      </c>
      <c r="AK251" s="13" t="s">
        <v>533</v>
      </c>
      <c r="AM251" s="13" t="s">
        <v>482</v>
      </c>
      <c r="AN251" s="13" t="s">
        <v>533</v>
      </c>
      <c r="AP251" s="13" t="s">
        <v>533</v>
      </c>
      <c r="AV251" s="13">
        <v>0.16000000000000003</v>
      </c>
      <c r="AX251" s="13">
        <v>0.16000000000000003</v>
      </c>
      <c r="AZ251" s="13" t="s">
        <v>533</v>
      </c>
      <c r="BB251" s="13" t="s">
        <v>533</v>
      </c>
    </row>
    <row r="252" spans="1:54">
      <c r="A252" s="53">
        <v>249</v>
      </c>
      <c r="B252" s="15" t="s">
        <v>614</v>
      </c>
      <c r="C252" s="40" t="s">
        <v>615</v>
      </c>
      <c r="D252" s="12" t="s">
        <v>4</v>
      </c>
      <c r="E252" s="13" t="s">
        <v>5</v>
      </c>
      <c r="F252" s="13" t="s">
        <v>1198</v>
      </c>
      <c r="G252" s="13">
        <v>152</v>
      </c>
      <c r="H252" s="13">
        <v>152</v>
      </c>
      <c r="L252" s="40" t="s">
        <v>533</v>
      </c>
      <c r="M252" s="12" t="s">
        <v>640</v>
      </c>
      <c r="N252" s="13">
        <v>14900</v>
      </c>
      <c r="P252" s="13" t="s">
        <v>533</v>
      </c>
      <c r="R252" s="13" t="s">
        <v>533</v>
      </c>
      <c r="T252" s="13" t="s">
        <v>533</v>
      </c>
      <c r="V252" s="12" t="s">
        <v>28</v>
      </c>
      <c r="W252" s="13" t="s">
        <v>533</v>
      </c>
      <c r="Y252" s="13" t="s">
        <v>533</v>
      </c>
      <c r="AE252" s="13">
        <v>0.84</v>
      </c>
      <c r="AG252" s="13">
        <v>0.84</v>
      </c>
      <c r="AI252" s="13" t="s">
        <v>533</v>
      </c>
      <c r="AK252" s="13" t="s">
        <v>533</v>
      </c>
      <c r="AM252" s="13" t="s">
        <v>482</v>
      </c>
      <c r="AN252" s="13" t="s">
        <v>533</v>
      </c>
      <c r="AP252" s="13" t="s">
        <v>533</v>
      </c>
      <c r="AV252" s="13">
        <v>0.16000000000000003</v>
      </c>
      <c r="AX252" s="13">
        <v>0.16000000000000003</v>
      </c>
      <c r="AZ252" s="13" t="s">
        <v>533</v>
      </c>
      <c r="BB252" s="13" t="s">
        <v>533</v>
      </c>
    </row>
    <row r="253" spans="1:54" ht="31.2">
      <c r="A253" s="53">
        <v>250</v>
      </c>
      <c r="B253" s="15" t="s">
        <v>512</v>
      </c>
      <c r="C253" s="40" t="s">
        <v>616</v>
      </c>
      <c r="D253" s="12" t="s">
        <v>72</v>
      </c>
      <c r="E253" s="13" t="s">
        <v>4</v>
      </c>
      <c r="F253" s="13" t="s">
        <v>1198</v>
      </c>
      <c r="G253" s="13">
        <v>127</v>
      </c>
      <c r="H253" s="13">
        <v>127</v>
      </c>
      <c r="L253" s="40" t="s">
        <v>73</v>
      </c>
      <c r="M253" s="12" t="s">
        <v>411</v>
      </c>
      <c r="N253" s="13">
        <v>36000</v>
      </c>
      <c r="P253" s="13" t="s">
        <v>533</v>
      </c>
      <c r="R253" s="13" t="s">
        <v>533</v>
      </c>
      <c r="T253" s="13" t="s">
        <v>533</v>
      </c>
      <c r="V253" s="12" t="s">
        <v>91</v>
      </c>
      <c r="W253" s="13" t="s">
        <v>533</v>
      </c>
      <c r="Y253" s="13" t="s">
        <v>533</v>
      </c>
      <c r="AE253" s="13">
        <v>0.65</v>
      </c>
      <c r="AG253" s="13">
        <v>0.65</v>
      </c>
      <c r="AI253" s="13" t="s">
        <v>533</v>
      </c>
      <c r="AK253" s="13" t="s">
        <v>533</v>
      </c>
      <c r="AM253" s="13" t="s">
        <v>16</v>
      </c>
      <c r="AN253" s="13" t="s">
        <v>533</v>
      </c>
      <c r="AP253" s="13" t="s">
        <v>533</v>
      </c>
      <c r="AV253" s="13">
        <v>0.35</v>
      </c>
      <c r="AX253" s="13">
        <v>0.35</v>
      </c>
      <c r="AZ253" s="13" t="s">
        <v>533</v>
      </c>
      <c r="BB253" s="13" t="s">
        <v>533</v>
      </c>
    </row>
    <row r="254" spans="1:54" ht="31.2">
      <c r="A254" s="53">
        <v>251</v>
      </c>
      <c r="B254" s="15" t="s">
        <v>512</v>
      </c>
      <c r="C254" s="40" t="s">
        <v>616</v>
      </c>
      <c r="D254" s="12" t="s">
        <v>4</v>
      </c>
      <c r="E254" s="13" t="s">
        <v>5</v>
      </c>
      <c r="F254" s="13" t="s">
        <v>1198</v>
      </c>
      <c r="G254" s="13">
        <v>164</v>
      </c>
      <c r="H254" s="13">
        <v>164</v>
      </c>
      <c r="L254" s="40" t="s">
        <v>537</v>
      </c>
      <c r="M254" s="12" t="s">
        <v>411</v>
      </c>
      <c r="N254" s="13">
        <v>36000</v>
      </c>
      <c r="P254" s="13" t="s">
        <v>533</v>
      </c>
      <c r="R254" s="13" t="s">
        <v>533</v>
      </c>
      <c r="T254" s="13" t="s">
        <v>533</v>
      </c>
      <c r="V254" s="12" t="s">
        <v>91</v>
      </c>
      <c r="W254" s="13" t="s">
        <v>533</v>
      </c>
      <c r="Y254" s="13" t="s">
        <v>533</v>
      </c>
      <c r="AE254" s="13">
        <v>0.65</v>
      </c>
      <c r="AG254" s="13">
        <v>0.65</v>
      </c>
      <c r="AI254" s="13" t="s">
        <v>533</v>
      </c>
      <c r="AK254" s="13" t="s">
        <v>533</v>
      </c>
      <c r="AM254" s="13" t="s">
        <v>16</v>
      </c>
      <c r="AN254" s="13" t="s">
        <v>533</v>
      </c>
      <c r="AP254" s="13" t="s">
        <v>533</v>
      </c>
      <c r="AV254" s="13">
        <v>0.35</v>
      </c>
      <c r="AX254" s="13">
        <v>0.35</v>
      </c>
      <c r="AZ254" s="13" t="s">
        <v>533</v>
      </c>
      <c r="BB254" s="13" t="s">
        <v>533</v>
      </c>
    </row>
    <row r="255" spans="1:54">
      <c r="A255" s="53">
        <v>252</v>
      </c>
      <c r="B255" s="15" t="s">
        <v>512</v>
      </c>
      <c r="C255" s="40" t="s">
        <v>616</v>
      </c>
      <c r="D255" s="12" t="s">
        <v>13</v>
      </c>
      <c r="E255" s="13" t="s">
        <v>1</v>
      </c>
      <c r="F255" s="13" t="s">
        <v>1198</v>
      </c>
      <c r="G255" s="13">
        <v>138</v>
      </c>
      <c r="H255" s="13">
        <v>138</v>
      </c>
      <c r="L255" s="40" t="s">
        <v>533</v>
      </c>
      <c r="M255" s="12" t="s">
        <v>411</v>
      </c>
      <c r="N255" s="13">
        <v>43000</v>
      </c>
      <c r="P255" s="13" t="s">
        <v>533</v>
      </c>
      <c r="R255" s="13" t="s">
        <v>533</v>
      </c>
      <c r="T255" s="13" t="s">
        <v>533</v>
      </c>
      <c r="V255" s="12" t="s">
        <v>91</v>
      </c>
      <c r="W255" s="13" t="s">
        <v>533</v>
      </c>
      <c r="Y255" s="13" t="s">
        <v>533</v>
      </c>
      <c r="AE255" s="13">
        <v>0.65</v>
      </c>
      <c r="AG255" s="13">
        <v>0.65</v>
      </c>
      <c r="AI255" s="13" t="s">
        <v>533</v>
      </c>
      <c r="AK255" s="13" t="s">
        <v>533</v>
      </c>
      <c r="AM255" s="13" t="s">
        <v>16</v>
      </c>
      <c r="AN255" s="13" t="s">
        <v>533</v>
      </c>
      <c r="AP255" s="13" t="s">
        <v>533</v>
      </c>
      <c r="AV255" s="13">
        <v>0.35</v>
      </c>
      <c r="AX255" s="13">
        <v>0.35</v>
      </c>
      <c r="AZ255" s="13" t="s">
        <v>533</v>
      </c>
      <c r="BB255" s="13" t="s">
        <v>533</v>
      </c>
    </row>
    <row r="256" spans="1:54">
      <c r="A256" s="53">
        <v>253</v>
      </c>
      <c r="B256" s="15" t="s">
        <v>512</v>
      </c>
      <c r="C256" s="40" t="s">
        <v>616</v>
      </c>
      <c r="D256" s="12" t="s">
        <v>1</v>
      </c>
      <c r="E256" s="13" t="s">
        <v>0</v>
      </c>
      <c r="F256" s="13" t="s">
        <v>1198</v>
      </c>
      <c r="G256" s="13">
        <v>175</v>
      </c>
      <c r="H256" s="13">
        <v>175</v>
      </c>
      <c r="L256" s="40" t="s">
        <v>533</v>
      </c>
      <c r="M256" s="12" t="s">
        <v>411</v>
      </c>
      <c r="N256" s="13">
        <v>43000</v>
      </c>
      <c r="P256" s="13" t="s">
        <v>533</v>
      </c>
      <c r="R256" s="13" t="s">
        <v>533</v>
      </c>
      <c r="T256" s="13" t="s">
        <v>533</v>
      </c>
      <c r="V256" s="12" t="s">
        <v>91</v>
      </c>
      <c r="W256" s="13" t="s">
        <v>533</v>
      </c>
      <c r="Y256" s="13" t="s">
        <v>533</v>
      </c>
      <c r="AE256" s="13">
        <v>0.65</v>
      </c>
      <c r="AG256" s="13">
        <v>0.65</v>
      </c>
      <c r="AI256" s="13" t="s">
        <v>533</v>
      </c>
      <c r="AK256" s="13" t="s">
        <v>533</v>
      </c>
      <c r="AM256" s="13" t="s">
        <v>16</v>
      </c>
      <c r="AN256" s="13" t="s">
        <v>533</v>
      </c>
      <c r="AP256" s="13" t="s">
        <v>533</v>
      </c>
      <c r="AV256" s="13">
        <v>0.35</v>
      </c>
      <c r="AX256" s="13">
        <v>0.35</v>
      </c>
      <c r="AZ256" s="13" t="s">
        <v>533</v>
      </c>
      <c r="BB256" s="13" t="s">
        <v>533</v>
      </c>
    </row>
    <row r="257" spans="1:54">
      <c r="A257" s="53">
        <v>254</v>
      </c>
      <c r="B257" s="15" t="s">
        <v>512</v>
      </c>
      <c r="C257" s="40" t="s">
        <v>616</v>
      </c>
      <c r="D257" s="12" t="s">
        <v>0</v>
      </c>
      <c r="E257" s="13" t="s">
        <v>4</v>
      </c>
      <c r="F257" s="13" t="s">
        <v>1198</v>
      </c>
      <c r="G257" s="13">
        <v>180</v>
      </c>
      <c r="H257" s="13">
        <v>180</v>
      </c>
      <c r="L257" s="40" t="s">
        <v>533</v>
      </c>
      <c r="M257" s="12" t="s">
        <v>411</v>
      </c>
      <c r="N257" s="13">
        <v>43000</v>
      </c>
      <c r="P257" s="13" t="s">
        <v>533</v>
      </c>
      <c r="R257" s="13" t="s">
        <v>533</v>
      </c>
      <c r="T257" s="13" t="s">
        <v>533</v>
      </c>
      <c r="V257" s="12" t="s">
        <v>91</v>
      </c>
      <c r="W257" s="13" t="s">
        <v>533</v>
      </c>
      <c r="Y257" s="13" t="s">
        <v>533</v>
      </c>
      <c r="AE257" s="13">
        <v>0.65</v>
      </c>
      <c r="AG257" s="13">
        <v>0.65</v>
      </c>
      <c r="AI257" s="13" t="s">
        <v>533</v>
      </c>
      <c r="AK257" s="13" t="s">
        <v>533</v>
      </c>
      <c r="AM257" s="13" t="s">
        <v>16</v>
      </c>
      <c r="AN257" s="13" t="s">
        <v>533</v>
      </c>
      <c r="AP257" s="13" t="s">
        <v>533</v>
      </c>
      <c r="AV257" s="13">
        <v>0.35</v>
      </c>
      <c r="AX257" s="13">
        <v>0.35</v>
      </c>
      <c r="AZ257" s="13" t="s">
        <v>533</v>
      </c>
      <c r="BB257" s="13" t="s">
        <v>533</v>
      </c>
    </row>
    <row r="258" spans="1:54">
      <c r="A258" s="53">
        <v>255</v>
      </c>
      <c r="B258" s="15" t="s">
        <v>512</v>
      </c>
      <c r="C258" s="40" t="s">
        <v>616</v>
      </c>
      <c r="D258" s="12" t="s">
        <v>4</v>
      </c>
      <c r="E258" s="13" t="s">
        <v>5</v>
      </c>
      <c r="F258" s="13" t="s">
        <v>1198</v>
      </c>
      <c r="G258" s="13">
        <v>202</v>
      </c>
      <c r="H258" s="13">
        <v>202</v>
      </c>
      <c r="L258" s="40" t="s">
        <v>533</v>
      </c>
      <c r="M258" s="12" t="s">
        <v>411</v>
      </c>
      <c r="N258" s="13">
        <v>43000</v>
      </c>
      <c r="P258" s="13" t="s">
        <v>533</v>
      </c>
      <c r="R258" s="13" t="s">
        <v>533</v>
      </c>
      <c r="T258" s="13" t="s">
        <v>533</v>
      </c>
      <c r="V258" s="12" t="s">
        <v>91</v>
      </c>
      <c r="W258" s="13" t="s">
        <v>533</v>
      </c>
      <c r="Y258" s="13" t="s">
        <v>533</v>
      </c>
      <c r="AE258" s="13">
        <v>0.65</v>
      </c>
      <c r="AG258" s="13">
        <v>0.65</v>
      </c>
      <c r="AI258" s="13" t="s">
        <v>533</v>
      </c>
      <c r="AK258" s="13" t="s">
        <v>533</v>
      </c>
      <c r="AM258" s="13" t="s">
        <v>16</v>
      </c>
      <c r="AN258" s="13" t="s">
        <v>533</v>
      </c>
      <c r="AP258" s="13" t="s">
        <v>533</v>
      </c>
      <c r="AV258" s="13">
        <v>0.35</v>
      </c>
      <c r="AX258" s="13">
        <v>0.35</v>
      </c>
      <c r="AZ258" s="13" t="s">
        <v>533</v>
      </c>
      <c r="BB258" s="13" t="s">
        <v>533</v>
      </c>
    </row>
    <row r="259" spans="1:54">
      <c r="A259" s="53">
        <v>256</v>
      </c>
      <c r="B259" s="15" t="s">
        <v>512</v>
      </c>
      <c r="C259" s="40" t="s">
        <v>616</v>
      </c>
      <c r="D259" s="12" t="s">
        <v>13</v>
      </c>
      <c r="E259" s="13" t="s">
        <v>1</v>
      </c>
      <c r="F259" s="13" t="s">
        <v>1198</v>
      </c>
      <c r="G259" s="13">
        <v>143</v>
      </c>
      <c r="H259" s="13">
        <v>143</v>
      </c>
      <c r="L259" s="40" t="s">
        <v>533</v>
      </c>
      <c r="M259" s="12" t="s">
        <v>411</v>
      </c>
      <c r="N259" s="13">
        <v>43000</v>
      </c>
      <c r="P259" s="13" t="s">
        <v>533</v>
      </c>
      <c r="R259" s="13" t="s">
        <v>533</v>
      </c>
      <c r="T259" s="13" t="s">
        <v>533</v>
      </c>
      <c r="V259" s="12" t="s">
        <v>91</v>
      </c>
      <c r="W259" s="13" t="s">
        <v>533</v>
      </c>
      <c r="Y259" s="13" t="s">
        <v>533</v>
      </c>
      <c r="AE259" s="13">
        <v>0.65</v>
      </c>
      <c r="AG259" s="13">
        <v>0.65</v>
      </c>
      <c r="AI259" s="13" t="s">
        <v>533</v>
      </c>
      <c r="AK259" s="13" t="s">
        <v>533</v>
      </c>
      <c r="AM259" s="13" t="s">
        <v>16</v>
      </c>
      <c r="AN259" s="13" t="s">
        <v>533</v>
      </c>
      <c r="AP259" s="13" t="s">
        <v>533</v>
      </c>
      <c r="AV259" s="13">
        <v>0.35</v>
      </c>
      <c r="AX259" s="13">
        <v>0.35</v>
      </c>
      <c r="AZ259" s="13" t="s">
        <v>533</v>
      </c>
      <c r="BB259" s="13" t="s">
        <v>533</v>
      </c>
    </row>
    <row r="260" spans="1:54">
      <c r="A260" s="53">
        <v>257</v>
      </c>
      <c r="B260" s="15" t="s">
        <v>512</v>
      </c>
      <c r="C260" s="40" t="s">
        <v>616</v>
      </c>
      <c r="D260" s="12" t="s">
        <v>1</v>
      </c>
      <c r="E260" s="13" t="s">
        <v>0</v>
      </c>
      <c r="F260" s="13" t="s">
        <v>1198</v>
      </c>
      <c r="G260" s="13">
        <v>177</v>
      </c>
      <c r="H260" s="13">
        <v>177</v>
      </c>
      <c r="L260" s="40" t="s">
        <v>533</v>
      </c>
      <c r="M260" s="12" t="s">
        <v>411</v>
      </c>
      <c r="N260" s="13">
        <v>43000</v>
      </c>
      <c r="P260" s="13" t="s">
        <v>533</v>
      </c>
      <c r="R260" s="13" t="s">
        <v>533</v>
      </c>
      <c r="T260" s="13" t="s">
        <v>533</v>
      </c>
      <c r="V260" s="12" t="s">
        <v>91</v>
      </c>
      <c r="W260" s="13" t="s">
        <v>533</v>
      </c>
      <c r="Y260" s="13" t="s">
        <v>533</v>
      </c>
      <c r="AE260" s="13">
        <v>0.65</v>
      </c>
      <c r="AG260" s="13">
        <v>0.65</v>
      </c>
      <c r="AI260" s="13" t="s">
        <v>533</v>
      </c>
      <c r="AK260" s="13" t="s">
        <v>533</v>
      </c>
      <c r="AM260" s="13" t="s">
        <v>16</v>
      </c>
      <c r="AN260" s="13" t="s">
        <v>533</v>
      </c>
      <c r="AP260" s="13" t="s">
        <v>533</v>
      </c>
      <c r="AV260" s="13">
        <v>0.35</v>
      </c>
      <c r="AX260" s="13">
        <v>0.35</v>
      </c>
      <c r="AZ260" s="13" t="s">
        <v>533</v>
      </c>
      <c r="BB260" s="13" t="s">
        <v>533</v>
      </c>
    </row>
    <row r="261" spans="1:54">
      <c r="A261" s="53">
        <v>258</v>
      </c>
      <c r="B261" s="15" t="s">
        <v>512</v>
      </c>
      <c r="C261" s="40" t="s">
        <v>616</v>
      </c>
      <c r="D261" s="12" t="s">
        <v>0</v>
      </c>
      <c r="E261" s="13" t="s">
        <v>4</v>
      </c>
      <c r="F261" s="13" t="s">
        <v>1198</v>
      </c>
      <c r="G261" s="13">
        <v>184</v>
      </c>
      <c r="H261" s="13">
        <v>184</v>
      </c>
      <c r="L261" s="40" t="s">
        <v>533</v>
      </c>
      <c r="M261" s="12" t="s">
        <v>411</v>
      </c>
      <c r="N261" s="13">
        <v>43000</v>
      </c>
      <c r="P261" s="13" t="s">
        <v>533</v>
      </c>
      <c r="R261" s="13" t="s">
        <v>533</v>
      </c>
      <c r="T261" s="13" t="s">
        <v>533</v>
      </c>
      <c r="V261" s="12" t="s">
        <v>91</v>
      </c>
      <c r="W261" s="13" t="s">
        <v>533</v>
      </c>
      <c r="Y261" s="13" t="s">
        <v>533</v>
      </c>
      <c r="AE261" s="13">
        <v>0.65</v>
      </c>
      <c r="AG261" s="13">
        <v>0.65</v>
      </c>
      <c r="AI261" s="13" t="s">
        <v>533</v>
      </c>
      <c r="AK261" s="13" t="s">
        <v>533</v>
      </c>
      <c r="AM261" s="13" t="s">
        <v>16</v>
      </c>
      <c r="AN261" s="13" t="s">
        <v>533</v>
      </c>
      <c r="AP261" s="13" t="s">
        <v>533</v>
      </c>
      <c r="AV261" s="13">
        <v>0.35</v>
      </c>
      <c r="AX261" s="13">
        <v>0.35</v>
      </c>
      <c r="AZ261" s="13" t="s">
        <v>533</v>
      </c>
      <c r="BB261" s="13" t="s">
        <v>533</v>
      </c>
    </row>
    <row r="262" spans="1:54">
      <c r="A262" s="53">
        <v>259</v>
      </c>
      <c r="B262" s="15" t="s">
        <v>512</v>
      </c>
      <c r="C262" s="40" t="s">
        <v>616</v>
      </c>
      <c r="D262" s="12" t="s">
        <v>4</v>
      </c>
      <c r="E262" s="13" t="s">
        <v>5</v>
      </c>
      <c r="F262" s="13" t="s">
        <v>1198</v>
      </c>
      <c r="G262" s="13">
        <v>204</v>
      </c>
      <c r="H262" s="13">
        <v>204</v>
      </c>
      <c r="L262" s="40" t="s">
        <v>533</v>
      </c>
      <c r="M262" s="12" t="s">
        <v>411</v>
      </c>
      <c r="N262" s="13">
        <v>43000</v>
      </c>
      <c r="P262" s="13" t="s">
        <v>533</v>
      </c>
      <c r="R262" s="13" t="s">
        <v>533</v>
      </c>
      <c r="T262" s="13" t="s">
        <v>533</v>
      </c>
      <c r="V262" s="12" t="s">
        <v>91</v>
      </c>
      <c r="W262" s="13" t="s">
        <v>533</v>
      </c>
      <c r="Y262" s="13" t="s">
        <v>533</v>
      </c>
      <c r="AE262" s="13">
        <v>0.65</v>
      </c>
      <c r="AG262" s="13">
        <v>0.65</v>
      </c>
      <c r="AI262" s="13" t="s">
        <v>533</v>
      </c>
      <c r="AK262" s="13" t="s">
        <v>533</v>
      </c>
      <c r="AM262" s="13" t="s">
        <v>16</v>
      </c>
      <c r="AN262" s="13" t="s">
        <v>533</v>
      </c>
      <c r="AP262" s="13" t="s">
        <v>533</v>
      </c>
      <c r="AV262" s="13">
        <v>0.35</v>
      </c>
      <c r="AX262" s="13">
        <v>0.35</v>
      </c>
      <c r="AZ262" s="13" t="s">
        <v>533</v>
      </c>
      <c r="BB262" s="13" t="s">
        <v>533</v>
      </c>
    </row>
    <row r="263" spans="1:54">
      <c r="A263" s="53">
        <v>260</v>
      </c>
      <c r="B263" s="15" t="s">
        <v>512</v>
      </c>
      <c r="C263" s="40" t="s">
        <v>616</v>
      </c>
      <c r="D263" s="12" t="s">
        <v>13</v>
      </c>
      <c r="E263" s="13" t="s">
        <v>0</v>
      </c>
      <c r="F263" s="13" t="s">
        <v>1198</v>
      </c>
      <c r="G263" s="13">
        <v>133</v>
      </c>
      <c r="H263" s="13">
        <v>133</v>
      </c>
      <c r="L263" s="40" t="s">
        <v>533</v>
      </c>
      <c r="M263" s="12" t="s">
        <v>411</v>
      </c>
      <c r="N263" s="13">
        <v>40000</v>
      </c>
      <c r="P263" s="13" t="s">
        <v>533</v>
      </c>
      <c r="R263" s="13" t="s">
        <v>533</v>
      </c>
      <c r="T263" s="13" t="s">
        <v>533</v>
      </c>
      <c r="V263" s="12" t="s">
        <v>91</v>
      </c>
      <c r="W263" s="13" t="s">
        <v>533</v>
      </c>
      <c r="Y263" s="13" t="s">
        <v>533</v>
      </c>
      <c r="AE263" s="13">
        <v>0.67</v>
      </c>
      <c r="AG263" s="13">
        <v>0.67</v>
      </c>
      <c r="AI263" s="13" t="s">
        <v>533</v>
      </c>
      <c r="AK263" s="13" t="s">
        <v>533</v>
      </c>
      <c r="AM263" s="13" t="s">
        <v>16</v>
      </c>
      <c r="AN263" s="13" t="s">
        <v>533</v>
      </c>
      <c r="AP263" s="13" t="s">
        <v>533</v>
      </c>
      <c r="AV263" s="13">
        <v>0.32999999999999996</v>
      </c>
      <c r="AX263" s="13">
        <v>0.32999999999999996</v>
      </c>
      <c r="AZ263" s="13" t="s">
        <v>533</v>
      </c>
      <c r="BB263" s="13" t="s">
        <v>533</v>
      </c>
    </row>
    <row r="264" spans="1:54">
      <c r="A264" s="53">
        <v>261</v>
      </c>
      <c r="B264" s="15" t="s">
        <v>512</v>
      </c>
      <c r="C264" s="40" t="s">
        <v>616</v>
      </c>
      <c r="D264" s="12" t="s">
        <v>0</v>
      </c>
      <c r="E264" s="13" t="s">
        <v>4</v>
      </c>
      <c r="F264" s="13" t="s">
        <v>1198</v>
      </c>
      <c r="G264" s="13">
        <v>175</v>
      </c>
      <c r="H264" s="13">
        <v>175</v>
      </c>
      <c r="L264" s="40" t="s">
        <v>533</v>
      </c>
      <c r="M264" s="12" t="s">
        <v>411</v>
      </c>
      <c r="N264" s="13">
        <v>40000</v>
      </c>
      <c r="P264" s="13" t="s">
        <v>533</v>
      </c>
      <c r="R264" s="13" t="s">
        <v>533</v>
      </c>
      <c r="T264" s="13" t="s">
        <v>533</v>
      </c>
      <c r="V264" s="12" t="s">
        <v>91</v>
      </c>
      <c r="W264" s="13" t="s">
        <v>533</v>
      </c>
      <c r="Y264" s="13" t="s">
        <v>533</v>
      </c>
      <c r="AE264" s="13">
        <v>0.67</v>
      </c>
      <c r="AG264" s="13">
        <v>0.67</v>
      </c>
      <c r="AI264" s="13" t="s">
        <v>533</v>
      </c>
      <c r="AK264" s="13" t="s">
        <v>533</v>
      </c>
      <c r="AM264" s="13" t="s">
        <v>16</v>
      </c>
      <c r="AN264" s="13" t="s">
        <v>533</v>
      </c>
      <c r="AP264" s="13" t="s">
        <v>533</v>
      </c>
      <c r="AV264" s="13">
        <v>0.32999999999999996</v>
      </c>
      <c r="AX264" s="13">
        <v>0.32999999999999996</v>
      </c>
      <c r="AZ264" s="13" t="s">
        <v>533</v>
      </c>
      <c r="BB264" s="13" t="s">
        <v>533</v>
      </c>
    </row>
    <row r="265" spans="1:54">
      <c r="A265" s="53">
        <v>262</v>
      </c>
      <c r="B265" s="15" t="s">
        <v>512</v>
      </c>
      <c r="C265" s="40" t="s">
        <v>616</v>
      </c>
      <c r="D265" s="12" t="s">
        <v>4</v>
      </c>
      <c r="E265" s="13" t="s">
        <v>5</v>
      </c>
      <c r="F265" s="13" t="s">
        <v>1198</v>
      </c>
      <c r="G265" s="13">
        <v>275</v>
      </c>
      <c r="H265" s="13">
        <v>275</v>
      </c>
      <c r="L265" s="40" t="s">
        <v>533</v>
      </c>
      <c r="M265" s="12" t="s">
        <v>411</v>
      </c>
      <c r="N265" s="13">
        <v>40000</v>
      </c>
      <c r="P265" s="13" t="s">
        <v>533</v>
      </c>
      <c r="R265" s="13" t="s">
        <v>533</v>
      </c>
      <c r="T265" s="13" t="s">
        <v>533</v>
      </c>
      <c r="V265" s="12" t="s">
        <v>91</v>
      </c>
      <c r="W265" s="13" t="s">
        <v>533</v>
      </c>
      <c r="Y265" s="13" t="s">
        <v>533</v>
      </c>
      <c r="AE265" s="13">
        <v>0.67</v>
      </c>
      <c r="AG265" s="13">
        <v>0.67</v>
      </c>
      <c r="AI265" s="13" t="s">
        <v>533</v>
      </c>
      <c r="AK265" s="13" t="s">
        <v>533</v>
      </c>
      <c r="AM265" s="13" t="s">
        <v>16</v>
      </c>
      <c r="AN265" s="13" t="s">
        <v>533</v>
      </c>
      <c r="AP265" s="13" t="s">
        <v>533</v>
      </c>
      <c r="AV265" s="13">
        <v>0.32999999999999996</v>
      </c>
      <c r="AX265" s="13">
        <v>0.32999999999999996</v>
      </c>
      <c r="AZ265" s="13" t="s">
        <v>533</v>
      </c>
      <c r="BB265" s="13" t="s">
        <v>533</v>
      </c>
    </row>
    <row r="266" spans="1:54">
      <c r="A266" s="53">
        <v>263</v>
      </c>
      <c r="B266" s="15" t="s">
        <v>512</v>
      </c>
      <c r="C266" s="40" t="s">
        <v>616</v>
      </c>
      <c r="D266" s="12" t="s">
        <v>13</v>
      </c>
      <c r="E266" s="13" t="s">
        <v>5</v>
      </c>
      <c r="F266" s="13" t="s">
        <v>1198</v>
      </c>
      <c r="G266" s="13">
        <v>148</v>
      </c>
      <c r="H266" s="13">
        <v>148</v>
      </c>
      <c r="L266" s="40" t="s">
        <v>533</v>
      </c>
      <c r="M266" s="12" t="s">
        <v>411</v>
      </c>
      <c r="N266" s="13">
        <v>44000</v>
      </c>
      <c r="P266" s="13" t="s">
        <v>533</v>
      </c>
      <c r="R266" s="13" t="s">
        <v>533</v>
      </c>
      <c r="T266" s="13" t="s">
        <v>533</v>
      </c>
      <c r="V266" s="12" t="s">
        <v>91</v>
      </c>
      <c r="W266" s="13" t="s">
        <v>533</v>
      </c>
      <c r="Y266" s="13" t="s">
        <v>533</v>
      </c>
      <c r="AE266" s="13">
        <v>0.75</v>
      </c>
      <c r="AG266" s="13">
        <v>0.75</v>
      </c>
      <c r="AI266" s="13" t="s">
        <v>533</v>
      </c>
      <c r="AK266" s="13" t="s">
        <v>533</v>
      </c>
      <c r="AM266" s="13" t="s">
        <v>16</v>
      </c>
      <c r="AN266" s="13" t="s">
        <v>533</v>
      </c>
      <c r="AP266" s="13" t="s">
        <v>533</v>
      </c>
      <c r="AV266" s="13">
        <v>0.25</v>
      </c>
      <c r="AX266" s="13">
        <v>0.25</v>
      </c>
      <c r="AZ266" s="13" t="s">
        <v>533</v>
      </c>
      <c r="BB266" s="13" t="s">
        <v>533</v>
      </c>
    </row>
    <row r="267" spans="1:54">
      <c r="A267" s="53">
        <v>264</v>
      </c>
      <c r="B267" s="15" t="s">
        <v>512</v>
      </c>
      <c r="C267" s="40" t="s">
        <v>616</v>
      </c>
      <c r="D267" s="12" t="s">
        <v>4</v>
      </c>
      <c r="E267" s="13" t="s">
        <v>5</v>
      </c>
      <c r="F267" s="13" t="s">
        <v>1198</v>
      </c>
      <c r="G267" s="13">
        <v>242</v>
      </c>
      <c r="H267" s="13">
        <v>242</v>
      </c>
      <c r="L267" s="40" t="s">
        <v>533</v>
      </c>
      <c r="M267" s="12" t="s">
        <v>411</v>
      </c>
      <c r="N267" s="13">
        <v>42000</v>
      </c>
      <c r="P267" s="13" t="s">
        <v>533</v>
      </c>
      <c r="R267" s="13" t="s">
        <v>533</v>
      </c>
      <c r="T267" s="13" t="s">
        <v>533</v>
      </c>
      <c r="V267" s="12" t="s">
        <v>91</v>
      </c>
      <c r="W267" s="13" t="s">
        <v>533</v>
      </c>
      <c r="Y267" s="13" t="s">
        <v>533</v>
      </c>
      <c r="AE267" s="13">
        <v>0.6</v>
      </c>
      <c r="AG267" s="13">
        <v>0.6</v>
      </c>
      <c r="AI267" s="13" t="s">
        <v>533</v>
      </c>
      <c r="AK267" s="13" t="s">
        <v>533</v>
      </c>
      <c r="AM267" s="13" t="s">
        <v>16</v>
      </c>
      <c r="AN267" s="13" t="s">
        <v>533</v>
      </c>
      <c r="AP267" s="13" t="s">
        <v>533</v>
      </c>
      <c r="AV267" s="13">
        <v>0.4</v>
      </c>
      <c r="AX267" s="13">
        <v>0.4</v>
      </c>
      <c r="AZ267" s="13" t="s">
        <v>533</v>
      </c>
      <c r="BB267" s="13" t="s">
        <v>533</v>
      </c>
    </row>
    <row r="268" spans="1:54">
      <c r="A268" s="53">
        <v>265</v>
      </c>
      <c r="B268" s="15" t="s">
        <v>617</v>
      </c>
      <c r="C268" s="40" t="s">
        <v>618</v>
      </c>
      <c r="D268" s="12" t="s">
        <v>3</v>
      </c>
      <c r="E268" s="13" t="s">
        <v>5</v>
      </c>
      <c r="F268" s="13" t="s">
        <v>1198</v>
      </c>
      <c r="G268" s="13">
        <v>53.850000000000023</v>
      </c>
      <c r="H268" s="13">
        <v>53.850000000000023</v>
      </c>
      <c r="L268" s="40" t="s">
        <v>533</v>
      </c>
      <c r="M268" s="12" t="s">
        <v>396</v>
      </c>
      <c r="N268" s="13">
        <v>6600</v>
      </c>
      <c r="P268" s="13">
        <v>6930</v>
      </c>
      <c r="R268" s="13">
        <v>1.05</v>
      </c>
      <c r="T268" s="13" t="s">
        <v>533</v>
      </c>
      <c r="V268" s="12" t="s">
        <v>92</v>
      </c>
      <c r="W268" s="13" t="s">
        <v>533</v>
      </c>
      <c r="Y268" s="13" t="s">
        <v>533</v>
      </c>
      <c r="AE268" s="13">
        <v>0.84</v>
      </c>
      <c r="AG268" s="13">
        <v>0.84</v>
      </c>
      <c r="AI268" s="13" t="s">
        <v>533</v>
      </c>
      <c r="AK268" s="13" t="s">
        <v>533</v>
      </c>
      <c r="AM268" s="13" t="s">
        <v>28</v>
      </c>
      <c r="AN268" s="13" t="s">
        <v>533</v>
      </c>
      <c r="AP268" s="13" t="s">
        <v>533</v>
      </c>
      <c r="AV268" s="13">
        <v>0.16000000000000003</v>
      </c>
      <c r="AX268" s="13">
        <v>0.16000000000000003</v>
      </c>
      <c r="AZ268" s="13" t="s">
        <v>533</v>
      </c>
      <c r="BB268" s="13" t="s">
        <v>533</v>
      </c>
    </row>
    <row r="269" spans="1:54">
      <c r="A269" s="53">
        <v>266</v>
      </c>
      <c r="B269" s="15" t="s">
        <v>617</v>
      </c>
      <c r="C269" s="40" t="s">
        <v>618</v>
      </c>
      <c r="D269" s="12" t="s">
        <v>13</v>
      </c>
      <c r="E269" s="13" t="s">
        <v>4</v>
      </c>
      <c r="F269" s="13" t="s">
        <v>1198</v>
      </c>
      <c r="G269" s="13">
        <v>51.850000000000023</v>
      </c>
      <c r="H269" s="13">
        <v>51.850000000000023</v>
      </c>
      <c r="L269" s="40" t="s">
        <v>533</v>
      </c>
      <c r="M269" s="12" t="s">
        <v>396</v>
      </c>
      <c r="N269" s="13">
        <v>9800</v>
      </c>
      <c r="P269" s="13">
        <v>10584</v>
      </c>
      <c r="R269" s="13">
        <v>1.08</v>
      </c>
      <c r="T269" s="13" t="s">
        <v>533</v>
      </c>
      <c r="V269" s="12" t="s">
        <v>92</v>
      </c>
      <c r="W269" s="13" t="s">
        <v>533</v>
      </c>
      <c r="Y269" s="13" t="s">
        <v>533</v>
      </c>
      <c r="AE269" s="13">
        <v>0.61</v>
      </c>
      <c r="AG269" s="13">
        <v>0.61</v>
      </c>
      <c r="AI269" s="13" t="s">
        <v>533</v>
      </c>
      <c r="AK269" s="13" t="s">
        <v>533</v>
      </c>
      <c r="AM269" s="13" t="s">
        <v>28</v>
      </c>
      <c r="AN269" s="13" t="s">
        <v>533</v>
      </c>
      <c r="AP269" s="13" t="s">
        <v>533</v>
      </c>
      <c r="AV269" s="13">
        <v>0.39</v>
      </c>
      <c r="AX269" s="13">
        <v>0.39</v>
      </c>
      <c r="AZ269" s="13" t="s">
        <v>533</v>
      </c>
      <c r="BB269" s="13" t="s">
        <v>533</v>
      </c>
    </row>
    <row r="270" spans="1:54">
      <c r="A270" s="53">
        <v>267</v>
      </c>
      <c r="B270" s="15" t="s">
        <v>617</v>
      </c>
      <c r="C270" s="40" t="s">
        <v>618</v>
      </c>
      <c r="D270" s="12" t="s">
        <v>4</v>
      </c>
      <c r="E270" s="13" t="s">
        <v>8</v>
      </c>
      <c r="F270" s="13" t="s">
        <v>1198</v>
      </c>
      <c r="G270" s="13">
        <v>144.85000000000002</v>
      </c>
      <c r="H270" s="13">
        <v>144.85000000000002</v>
      </c>
      <c r="L270" s="40" t="s">
        <v>533</v>
      </c>
      <c r="M270" s="12" t="s">
        <v>396</v>
      </c>
      <c r="N270" s="13">
        <v>9800</v>
      </c>
      <c r="P270" s="13">
        <v>10584</v>
      </c>
      <c r="R270" s="13">
        <v>1.08</v>
      </c>
      <c r="T270" s="13" t="s">
        <v>533</v>
      </c>
      <c r="V270" s="12" t="s">
        <v>92</v>
      </c>
      <c r="W270" s="13" t="s">
        <v>533</v>
      </c>
      <c r="Y270" s="13" t="s">
        <v>533</v>
      </c>
      <c r="AE270" s="13">
        <v>0.61</v>
      </c>
      <c r="AG270" s="13">
        <v>0.61</v>
      </c>
      <c r="AI270" s="13" t="s">
        <v>533</v>
      </c>
      <c r="AK270" s="13" t="s">
        <v>533</v>
      </c>
      <c r="AM270" s="13" t="s">
        <v>28</v>
      </c>
      <c r="AN270" s="13" t="s">
        <v>533</v>
      </c>
      <c r="AP270" s="13" t="s">
        <v>533</v>
      </c>
      <c r="AV270" s="13">
        <v>0.39</v>
      </c>
      <c r="AX270" s="13">
        <v>0.39</v>
      </c>
      <c r="AZ270" s="13" t="s">
        <v>533</v>
      </c>
      <c r="BB270" s="13" t="s">
        <v>533</v>
      </c>
    </row>
    <row r="271" spans="1:54">
      <c r="A271" s="53">
        <v>268</v>
      </c>
      <c r="B271" s="15" t="s">
        <v>617</v>
      </c>
      <c r="C271" s="40" t="s">
        <v>618</v>
      </c>
      <c r="D271" s="12" t="s">
        <v>8</v>
      </c>
      <c r="E271" s="13" t="s">
        <v>5</v>
      </c>
      <c r="F271" s="13" t="s">
        <v>1198</v>
      </c>
      <c r="G271" s="13">
        <v>212.85000000000002</v>
      </c>
      <c r="H271" s="13">
        <v>212.85000000000002</v>
      </c>
      <c r="L271" s="40" t="s">
        <v>533</v>
      </c>
      <c r="M271" s="12" t="s">
        <v>396</v>
      </c>
      <c r="N271" s="13">
        <v>9800</v>
      </c>
      <c r="P271" s="13">
        <v>10584</v>
      </c>
      <c r="R271" s="13">
        <v>1.08</v>
      </c>
      <c r="T271" s="13" t="s">
        <v>533</v>
      </c>
      <c r="V271" s="12" t="s">
        <v>92</v>
      </c>
      <c r="W271" s="13" t="s">
        <v>533</v>
      </c>
      <c r="Y271" s="13" t="s">
        <v>533</v>
      </c>
      <c r="AE271" s="13">
        <v>0.61</v>
      </c>
      <c r="AG271" s="13">
        <v>0.61</v>
      </c>
      <c r="AI271" s="13" t="s">
        <v>533</v>
      </c>
      <c r="AK271" s="13" t="s">
        <v>533</v>
      </c>
      <c r="AM271" s="13" t="s">
        <v>28</v>
      </c>
      <c r="AN271" s="13" t="s">
        <v>533</v>
      </c>
      <c r="AP271" s="13" t="s">
        <v>533</v>
      </c>
      <c r="AV271" s="13">
        <v>0.39</v>
      </c>
      <c r="AX271" s="13">
        <v>0.39</v>
      </c>
      <c r="AZ271" s="13" t="s">
        <v>533</v>
      </c>
      <c r="BB271" s="13" t="s">
        <v>533</v>
      </c>
    </row>
    <row r="272" spans="1:54">
      <c r="A272" s="53">
        <v>269</v>
      </c>
      <c r="B272" s="15" t="s">
        <v>617</v>
      </c>
      <c r="C272" s="40" t="s">
        <v>618</v>
      </c>
      <c r="D272" s="12" t="s">
        <v>13</v>
      </c>
      <c r="E272" s="13" t="s">
        <v>4</v>
      </c>
      <c r="F272" s="13" t="s">
        <v>1198</v>
      </c>
      <c r="G272" s="13">
        <v>51.850000000000023</v>
      </c>
      <c r="H272" s="13">
        <v>51.850000000000023</v>
      </c>
      <c r="L272" s="40" t="s">
        <v>533</v>
      </c>
      <c r="M272" s="12" t="s">
        <v>396</v>
      </c>
      <c r="N272" s="13">
        <v>26400</v>
      </c>
      <c r="P272" s="13">
        <v>29304.000000000004</v>
      </c>
      <c r="R272" s="13">
        <v>1.1100000000000001</v>
      </c>
      <c r="T272" s="13" t="s">
        <v>533</v>
      </c>
      <c r="V272" s="12" t="s">
        <v>92</v>
      </c>
      <c r="W272" s="13" t="s">
        <v>533</v>
      </c>
      <c r="Y272" s="13" t="s">
        <v>533</v>
      </c>
      <c r="AE272" s="13">
        <v>0.25</v>
      </c>
      <c r="AG272" s="13">
        <v>0.25</v>
      </c>
      <c r="AI272" s="13" t="s">
        <v>533</v>
      </c>
      <c r="AK272" s="13" t="s">
        <v>533</v>
      </c>
      <c r="AM272" s="13" t="s">
        <v>28</v>
      </c>
      <c r="AN272" s="13" t="s">
        <v>533</v>
      </c>
      <c r="AP272" s="13" t="s">
        <v>533</v>
      </c>
      <c r="AV272" s="13">
        <v>0.75</v>
      </c>
      <c r="AX272" s="13">
        <v>0.75</v>
      </c>
      <c r="AZ272" s="13" t="s">
        <v>533</v>
      </c>
      <c r="BB272" s="13" t="s">
        <v>533</v>
      </c>
    </row>
    <row r="273" spans="1:54" ht="78">
      <c r="A273" s="53">
        <v>270</v>
      </c>
      <c r="B273" s="15" t="s">
        <v>617</v>
      </c>
      <c r="C273" s="40" t="s">
        <v>618</v>
      </c>
      <c r="D273" s="12" t="s">
        <v>13</v>
      </c>
      <c r="E273" s="13" t="s">
        <v>3</v>
      </c>
      <c r="F273" s="13" t="s">
        <v>1198</v>
      </c>
      <c r="G273" s="13">
        <v>-38.149999999999977</v>
      </c>
      <c r="H273" s="13">
        <v>-38.149999999999977</v>
      </c>
      <c r="L273" s="40" t="s">
        <v>440</v>
      </c>
      <c r="M273" s="12" t="s">
        <v>396</v>
      </c>
      <c r="N273" s="13">
        <v>11800</v>
      </c>
      <c r="P273" s="13">
        <v>12390</v>
      </c>
      <c r="R273" s="13">
        <v>1.05</v>
      </c>
      <c r="T273" s="13" t="s">
        <v>533</v>
      </c>
      <c r="V273" s="12" t="s">
        <v>92</v>
      </c>
      <c r="W273" s="13" t="s">
        <v>533</v>
      </c>
      <c r="Y273" s="13" t="s">
        <v>533</v>
      </c>
      <c r="AE273" s="13">
        <v>0.92</v>
      </c>
      <c r="AG273" s="13">
        <v>0.92</v>
      </c>
      <c r="AI273" s="13" t="s">
        <v>533</v>
      </c>
      <c r="AK273" s="13" t="s">
        <v>533</v>
      </c>
      <c r="AM273" s="13" t="s">
        <v>28</v>
      </c>
      <c r="AN273" s="13" t="s">
        <v>533</v>
      </c>
      <c r="AP273" s="13" t="s">
        <v>533</v>
      </c>
      <c r="AV273" s="13">
        <v>7.999999999999996E-2</v>
      </c>
      <c r="AX273" s="13">
        <v>7.999999999999996E-2</v>
      </c>
      <c r="AZ273" s="13" t="s">
        <v>533</v>
      </c>
      <c r="BB273" s="13" t="s">
        <v>533</v>
      </c>
    </row>
    <row r="274" spans="1:54">
      <c r="A274" s="53">
        <v>271</v>
      </c>
      <c r="B274" s="15" t="s">
        <v>617</v>
      </c>
      <c r="C274" s="40" t="s">
        <v>618</v>
      </c>
      <c r="D274" s="12" t="s">
        <v>13</v>
      </c>
      <c r="E274" s="13" t="s">
        <v>4</v>
      </c>
      <c r="F274" s="13" t="s">
        <v>1198</v>
      </c>
      <c r="G274" s="13">
        <v>-24.149999999999977</v>
      </c>
      <c r="H274" s="13">
        <v>-24.149999999999977</v>
      </c>
      <c r="L274" s="40" t="s">
        <v>533</v>
      </c>
      <c r="M274" s="12" t="s">
        <v>396</v>
      </c>
      <c r="N274" s="13">
        <v>14900</v>
      </c>
      <c r="P274" s="13">
        <v>15943.000000000002</v>
      </c>
      <c r="R274" s="13">
        <v>1.07</v>
      </c>
      <c r="T274" s="13" t="s">
        <v>533</v>
      </c>
      <c r="V274" s="12" t="s">
        <v>92</v>
      </c>
      <c r="W274" s="13" t="s">
        <v>533</v>
      </c>
      <c r="Y274" s="13" t="s">
        <v>533</v>
      </c>
      <c r="AE274" s="13">
        <v>0.76</v>
      </c>
      <c r="AG274" s="13">
        <v>0.76</v>
      </c>
      <c r="AI274" s="13" t="s">
        <v>533</v>
      </c>
      <c r="AK274" s="13" t="s">
        <v>533</v>
      </c>
      <c r="AM274" s="13" t="s">
        <v>28</v>
      </c>
      <c r="AN274" s="13" t="s">
        <v>533</v>
      </c>
      <c r="AP274" s="13" t="s">
        <v>533</v>
      </c>
      <c r="AV274" s="13">
        <v>0.24</v>
      </c>
      <c r="AX274" s="13">
        <v>0.24</v>
      </c>
      <c r="AZ274" s="13" t="s">
        <v>533</v>
      </c>
      <c r="BB274" s="13" t="s">
        <v>533</v>
      </c>
    </row>
    <row r="275" spans="1:54">
      <c r="A275" s="53">
        <v>272</v>
      </c>
      <c r="B275" s="15" t="s">
        <v>617</v>
      </c>
      <c r="C275" s="40" t="s">
        <v>618</v>
      </c>
      <c r="D275" s="12" t="s">
        <v>13</v>
      </c>
      <c r="E275" s="13" t="s">
        <v>533</v>
      </c>
      <c r="F275" s="13" t="s">
        <v>1198</v>
      </c>
      <c r="G275" s="13">
        <v>29.850000000000023</v>
      </c>
      <c r="H275" s="13">
        <v>29.850000000000023</v>
      </c>
      <c r="L275" s="40" t="s">
        <v>77</v>
      </c>
      <c r="M275" s="12" t="s">
        <v>396</v>
      </c>
      <c r="N275" s="13">
        <v>30300</v>
      </c>
      <c r="P275" s="13">
        <v>33936</v>
      </c>
      <c r="R275" s="13">
        <v>1.1200000000000001</v>
      </c>
      <c r="T275" s="13" t="s">
        <v>533</v>
      </c>
      <c r="V275" s="12" t="s">
        <v>92</v>
      </c>
      <c r="W275" s="13" t="s">
        <v>533</v>
      </c>
      <c r="Y275" s="13" t="s">
        <v>533</v>
      </c>
      <c r="AE275" s="13">
        <v>0.4</v>
      </c>
      <c r="AG275" s="13">
        <v>0.4</v>
      </c>
      <c r="AI275" s="13" t="s">
        <v>533</v>
      </c>
      <c r="AK275" s="13" t="s">
        <v>533</v>
      </c>
      <c r="AM275" s="13" t="s">
        <v>28</v>
      </c>
      <c r="AN275" s="13" t="s">
        <v>533</v>
      </c>
      <c r="AP275" s="13" t="s">
        <v>533</v>
      </c>
      <c r="AV275" s="13">
        <v>0.6</v>
      </c>
      <c r="AX275" s="13">
        <v>0.6</v>
      </c>
      <c r="AZ275" s="13" t="s">
        <v>533</v>
      </c>
      <c r="BB275" s="13" t="s">
        <v>533</v>
      </c>
    </row>
    <row r="276" spans="1:54">
      <c r="A276" s="53">
        <v>273</v>
      </c>
      <c r="B276" s="15" t="s">
        <v>617</v>
      </c>
      <c r="C276" s="40" t="s">
        <v>618</v>
      </c>
      <c r="D276" s="12" t="s">
        <v>13</v>
      </c>
      <c r="E276" s="13" t="s">
        <v>5</v>
      </c>
      <c r="F276" s="13" t="s">
        <v>1198</v>
      </c>
      <c r="G276" s="13">
        <v>49.850000000000023</v>
      </c>
      <c r="H276" s="13">
        <v>49.850000000000023</v>
      </c>
      <c r="L276" s="40" t="s">
        <v>533</v>
      </c>
      <c r="M276" s="12" t="s">
        <v>396</v>
      </c>
      <c r="N276" s="13">
        <v>5400</v>
      </c>
      <c r="P276" s="13">
        <v>5778</v>
      </c>
      <c r="R276" s="13">
        <v>1.07</v>
      </c>
      <c r="T276" s="13" t="s">
        <v>533</v>
      </c>
      <c r="V276" s="12" t="s">
        <v>92</v>
      </c>
      <c r="W276" s="13" t="s">
        <v>533</v>
      </c>
      <c r="Y276" s="13" t="s">
        <v>533</v>
      </c>
      <c r="AE276" s="13">
        <v>0.85</v>
      </c>
      <c r="AG276" s="13">
        <v>0.85</v>
      </c>
      <c r="AI276" s="13" t="s">
        <v>533</v>
      </c>
      <c r="AK276" s="13" t="s">
        <v>533</v>
      </c>
      <c r="AM276" s="13" t="s">
        <v>28</v>
      </c>
      <c r="AN276" s="13" t="s">
        <v>533</v>
      </c>
      <c r="AP276" s="13" t="s">
        <v>533</v>
      </c>
      <c r="AV276" s="13">
        <v>0.15000000000000002</v>
      </c>
      <c r="AX276" s="13">
        <v>0.15000000000000002</v>
      </c>
      <c r="AZ276" s="13" t="s">
        <v>533</v>
      </c>
      <c r="BB276" s="13" t="s">
        <v>533</v>
      </c>
    </row>
    <row r="277" spans="1:54">
      <c r="A277" s="53">
        <v>274</v>
      </c>
      <c r="B277" s="15" t="s">
        <v>617</v>
      </c>
      <c r="C277" s="40" t="s">
        <v>618</v>
      </c>
      <c r="D277" s="12" t="s">
        <v>13</v>
      </c>
      <c r="E277" s="13" t="s">
        <v>533</v>
      </c>
      <c r="F277" s="13" t="s">
        <v>1198</v>
      </c>
      <c r="G277" s="13">
        <v>57.850000000000023</v>
      </c>
      <c r="H277" s="13">
        <v>57.850000000000023</v>
      </c>
      <c r="L277" s="40" t="s">
        <v>77</v>
      </c>
      <c r="M277" s="12" t="s">
        <v>396</v>
      </c>
      <c r="N277" s="13">
        <v>9400</v>
      </c>
      <c r="P277" s="13">
        <v>10246</v>
      </c>
      <c r="R277" s="13">
        <v>1.0900000000000001</v>
      </c>
      <c r="T277" s="13" t="s">
        <v>533</v>
      </c>
      <c r="V277" s="12" t="s">
        <v>92</v>
      </c>
      <c r="W277" s="13" t="s">
        <v>533</v>
      </c>
      <c r="Y277" s="13" t="s">
        <v>533</v>
      </c>
      <c r="AE277" s="13">
        <v>0.41</v>
      </c>
      <c r="AG277" s="13">
        <v>0.41</v>
      </c>
      <c r="AI277" s="13" t="s">
        <v>533</v>
      </c>
      <c r="AK277" s="13" t="s">
        <v>533</v>
      </c>
      <c r="AM277" s="13" t="s">
        <v>28</v>
      </c>
      <c r="AN277" s="13" t="s">
        <v>533</v>
      </c>
      <c r="AP277" s="13" t="s">
        <v>533</v>
      </c>
      <c r="AV277" s="13">
        <v>0.59000000000000008</v>
      </c>
      <c r="AX277" s="13">
        <v>0.59000000000000008</v>
      </c>
      <c r="AZ277" s="13" t="s">
        <v>533</v>
      </c>
      <c r="BB277" s="13" t="s">
        <v>533</v>
      </c>
    </row>
    <row r="278" spans="1:54">
      <c r="A278" s="53">
        <v>275</v>
      </c>
      <c r="B278" s="15" t="s">
        <v>617</v>
      </c>
      <c r="C278" s="40" t="s">
        <v>618</v>
      </c>
      <c r="D278" s="12" t="s">
        <v>5</v>
      </c>
      <c r="E278" s="13" t="s">
        <v>533</v>
      </c>
      <c r="F278" s="13" t="s">
        <v>1198</v>
      </c>
      <c r="G278" s="13">
        <v>69.850000000000023</v>
      </c>
      <c r="H278" s="13">
        <v>69.850000000000023</v>
      </c>
      <c r="L278" s="40" t="s">
        <v>303</v>
      </c>
      <c r="M278" s="12" t="s">
        <v>396</v>
      </c>
      <c r="N278" s="13">
        <v>6600</v>
      </c>
      <c r="P278" s="13">
        <v>6930</v>
      </c>
      <c r="R278" s="13">
        <v>1.05</v>
      </c>
      <c r="T278" s="13" t="s">
        <v>533</v>
      </c>
      <c r="V278" s="12" t="s">
        <v>92</v>
      </c>
      <c r="W278" s="13" t="s">
        <v>533</v>
      </c>
      <c r="Y278" s="13" t="s">
        <v>533</v>
      </c>
      <c r="AE278" s="13">
        <v>0.84</v>
      </c>
      <c r="AG278" s="13">
        <v>0.84</v>
      </c>
      <c r="AI278" s="13" t="s">
        <v>533</v>
      </c>
      <c r="AK278" s="13" t="s">
        <v>533</v>
      </c>
      <c r="AM278" s="13" t="s">
        <v>28</v>
      </c>
      <c r="AN278" s="13" t="s">
        <v>533</v>
      </c>
      <c r="AP278" s="13" t="s">
        <v>533</v>
      </c>
      <c r="AV278" s="13">
        <v>0.16000000000000003</v>
      </c>
      <c r="AX278" s="13">
        <v>0.16000000000000003</v>
      </c>
      <c r="AZ278" s="13" t="s">
        <v>533</v>
      </c>
      <c r="BB278" s="13" t="s">
        <v>533</v>
      </c>
    </row>
    <row r="279" spans="1:54" ht="31.2">
      <c r="A279" s="53">
        <v>276</v>
      </c>
      <c r="B279" s="15" t="s">
        <v>617</v>
      </c>
      <c r="C279" s="40" t="s">
        <v>618</v>
      </c>
      <c r="D279" s="12" t="s">
        <v>5</v>
      </c>
      <c r="E279" s="13" t="s">
        <v>533</v>
      </c>
      <c r="F279" s="13" t="s">
        <v>1198</v>
      </c>
      <c r="G279" s="13">
        <v>79.850000000000023</v>
      </c>
      <c r="H279" s="13">
        <v>79.850000000000023</v>
      </c>
      <c r="L279" s="40" t="s">
        <v>263</v>
      </c>
      <c r="M279" s="12" t="s">
        <v>396</v>
      </c>
      <c r="N279" s="13">
        <v>6600</v>
      </c>
      <c r="P279" s="13">
        <v>6930</v>
      </c>
      <c r="R279" s="13">
        <v>1.05</v>
      </c>
      <c r="T279" s="13" t="s">
        <v>533</v>
      </c>
      <c r="V279" s="12" t="s">
        <v>92</v>
      </c>
      <c r="W279" s="13" t="s">
        <v>533</v>
      </c>
      <c r="Y279" s="13" t="s">
        <v>533</v>
      </c>
      <c r="AE279" s="13">
        <v>0.84</v>
      </c>
      <c r="AG279" s="13">
        <v>0.84</v>
      </c>
      <c r="AI279" s="13" t="s">
        <v>533</v>
      </c>
      <c r="AK279" s="13" t="s">
        <v>533</v>
      </c>
      <c r="AM279" s="13" t="s">
        <v>28</v>
      </c>
      <c r="AN279" s="13" t="s">
        <v>533</v>
      </c>
      <c r="AP279" s="13" t="s">
        <v>533</v>
      </c>
      <c r="AV279" s="13">
        <v>0.16000000000000003</v>
      </c>
      <c r="AX279" s="13">
        <v>0.16000000000000003</v>
      </c>
      <c r="AZ279" s="13" t="s">
        <v>533</v>
      </c>
      <c r="BB279" s="13" t="s">
        <v>533</v>
      </c>
    </row>
    <row r="280" spans="1:54">
      <c r="A280" s="53">
        <v>277</v>
      </c>
      <c r="B280" s="15" t="s">
        <v>617</v>
      </c>
      <c r="C280" s="40" t="s">
        <v>618</v>
      </c>
      <c r="D280" s="12" t="s">
        <v>5</v>
      </c>
      <c r="E280" s="13" t="s">
        <v>533</v>
      </c>
      <c r="F280" s="13" t="s">
        <v>1198</v>
      </c>
      <c r="G280" s="13">
        <v>84.850000000000023</v>
      </c>
      <c r="H280" s="13">
        <v>84.850000000000023</v>
      </c>
      <c r="L280" s="40" t="s">
        <v>533</v>
      </c>
      <c r="M280" s="12" t="s">
        <v>396</v>
      </c>
      <c r="N280" s="13">
        <v>6600</v>
      </c>
      <c r="P280" s="13">
        <v>6930</v>
      </c>
      <c r="R280" s="13">
        <v>1.05</v>
      </c>
      <c r="T280" s="13" t="s">
        <v>533</v>
      </c>
      <c r="V280" s="12" t="s">
        <v>92</v>
      </c>
      <c r="W280" s="13" t="s">
        <v>533</v>
      </c>
      <c r="Y280" s="13" t="s">
        <v>533</v>
      </c>
      <c r="AE280" s="13">
        <v>0.84</v>
      </c>
      <c r="AG280" s="13">
        <v>0.84</v>
      </c>
      <c r="AI280" s="13" t="s">
        <v>533</v>
      </c>
      <c r="AK280" s="13" t="s">
        <v>533</v>
      </c>
      <c r="AM280" s="13" t="s">
        <v>28</v>
      </c>
      <c r="AN280" s="13" t="s">
        <v>533</v>
      </c>
      <c r="AP280" s="13" t="s">
        <v>533</v>
      </c>
      <c r="AV280" s="13">
        <v>0.16000000000000003</v>
      </c>
      <c r="AX280" s="13">
        <v>0.16000000000000003</v>
      </c>
      <c r="AZ280" s="13" t="s">
        <v>533</v>
      </c>
      <c r="BB280" s="13" t="s">
        <v>533</v>
      </c>
    </row>
    <row r="281" spans="1:54">
      <c r="A281" s="53">
        <v>278</v>
      </c>
      <c r="B281" s="15" t="s">
        <v>617</v>
      </c>
      <c r="C281" s="40" t="s">
        <v>618</v>
      </c>
      <c r="D281" s="12" t="s">
        <v>5</v>
      </c>
      <c r="E281" s="13" t="s">
        <v>533</v>
      </c>
      <c r="F281" s="13" t="s">
        <v>1198</v>
      </c>
      <c r="G281" s="13">
        <v>89.850000000000023</v>
      </c>
      <c r="H281" s="13">
        <v>89.850000000000023</v>
      </c>
      <c r="L281" s="40" t="s">
        <v>533</v>
      </c>
      <c r="M281" s="12" t="s">
        <v>396</v>
      </c>
      <c r="N281" s="13">
        <v>6600</v>
      </c>
      <c r="P281" s="13">
        <v>6930</v>
      </c>
      <c r="R281" s="13">
        <v>1.05</v>
      </c>
      <c r="T281" s="13" t="s">
        <v>533</v>
      </c>
      <c r="V281" s="12" t="s">
        <v>92</v>
      </c>
      <c r="W281" s="13" t="s">
        <v>533</v>
      </c>
      <c r="Y281" s="13" t="s">
        <v>533</v>
      </c>
      <c r="AE281" s="13">
        <v>0.84</v>
      </c>
      <c r="AG281" s="13">
        <v>0.84</v>
      </c>
      <c r="AI281" s="13" t="s">
        <v>533</v>
      </c>
      <c r="AK281" s="13" t="s">
        <v>533</v>
      </c>
      <c r="AM281" s="13" t="s">
        <v>28</v>
      </c>
      <c r="AN281" s="13" t="s">
        <v>533</v>
      </c>
      <c r="AP281" s="13" t="s">
        <v>533</v>
      </c>
      <c r="AV281" s="13">
        <v>0.16000000000000003</v>
      </c>
      <c r="AX281" s="13">
        <v>0.16000000000000003</v>
      </c>
      <c r="AZ281" s="13" t="s">
        <v>533</v>
      </c>
      <c r="BB281" s="13" t="s">
        <v>533</v>
      </c>
    </row>
    <row r="282" spans="1:54">
      <c r="A282" s="53">
        <v>279</v>
      </c>
      <c r="B282" s="15" t="s">
        <v>617</v>
      </c>
      <c r="C282" s="40" t="s">
        <v>618</v>
      </c>
      <c r="D282" s="12" t="s">
        <v>5</v>
      </c>
      <c r="E282" s="13" t="s">
        <v>533</v>
      </c>
      <c r="F282" s="13" t="s">
        <v>1198</v>
      </c>
      <c r="G282" s="13">
        <v>94.850000000000023</v>
      </c>
      <c r="H282" s="13">
        <v>94.850000000000023</v>
      </c>
      <c r="L282" s="40" t="s">
        <v>533</v>
      </c>
      <c r="M282" s="12" t="s">
        <v>396</v>
      </c>
      <c r="N282" s="13">
        <v>6600</v>
      </c>
      <c r="P282" s="13">
        <v>6930</v>
      </c>
      <c r="R282" s="13">
        <v>1.05</v>
      </c>
      <c r="T282" s="13" t="s">
        <v>533</v>
      </c>
      <c r="V282" s="12" t="s">
        <v>92</v>
      </c>
      <c r="W282" s="13" t="s">
        <v>533</v>
      </c>
      <c r="Y282" s="13" t="s">
        <v>533</v>
      </c>
      <c r="AE282" s="13">
        <v>0.84</v>
      </c>
      <c r="AG282" s="13">
        <v>0.84</v>
      </c>
      <c r="AI282" s="13" t="s">
        <v>533</v>
      </c>
      <c r="AK282" s="13" t="s">
        <v>533</v>
      </c>
      <c r="AM282" s="13" t="s">
        <v>28</v>
      </c>
      <c r="AN282" s="13" t="s">
        <v>533</v>
      </c>
      <c r="AP282" s="13" t="s">
        <v>533</v>
      </c>
      <c r="AV282" s="13">
        <v>0.16000000000000003</v>
      </c>
      <c r="AX282" s="13">
        <v>0.16000000000000003</v>
      </c>
      <c r="AZ282" s="13" t="s">
        <v>533</v>
      </c>
      <c r="BB282" s="13" t="s">
        <v>533</v>
      </c>
    </row>
    <row r="283" spans="1:54">
      <c r="A283" s="53">
        <v>280</v>
      </c>
      <c r="B283" s="15" t="s">
        <v>617</v>
      </c>
      <c r="C283" s="40" t="s">
        <v>618</v>
      </c>
      <c r="D283" s="12" t="s">
        <v>5</v>
      </c>
      <c r="E283" s="13" t="s">
        <v>533</v>
      </c>
      <c r="F283" s="13" t="s">
        <v>1198</v>
      </c>
      <c r="G283" s="13">
        <v>99.850000000000023</v>
      </c>
      <c r="H283" s="13">
        <v>99.850000000000023</v>
      </c>
      <c r="L283" s="40" t="s">
        <v>533</v>
      </c>
      <c r="M283" s="12" t="s">
        <v>396</v>
      </c>
      <c r="N283" s="13">
        <v>6600</v>
      </c>
      <c r="P283" s="13">
        <v>6930</v>
      </c>
      <c r="R283" s="13">
        <v>1.05</v>
      </c>
      <c r="T283" s="13" t="s">
        <v>533</v>
      </c>
      <c r="V283" s="12" t="s">
        <v>92</v>
      </c>
      <c r="W283" s="13" t="s">
        <v>533</v>
      </c>
      <c r="Y283" s="13" t="s">
        <v>533</v>
      </c>
      <c r="AE283" s="13">
        <v>0.84</v>
      </c>
      <c r="AG283" s="13">
        <v>0.84</v>
      </c>
      <c r="AI283" s="13" t="s">
        <v>533</v>
      </c>
      <c r="AK283" s="13" t="s">
        <v>533</v>
      </c>
      <c r="AM283" s="13" t="s">
        <v>28</v>
      </c>
      <c r="AN283" s="13" t="s">
        <v>533</v>
      </c>
      <c r="AP283" s="13" t="s">
        <v>533</v>
      </c>
      <c r="AV283" s="13">
        <v>0.16000000000000003</v>
      </c>
      <c r="AX283" s="13">
        <v>0.16000000000000003</v>
      </c>
      <c r="AZ283" s="13" t="s">
        <v>533</v>
      </c>
      <c r="BB283" s="13" t="s">
        <v>533</v>
      </c>
    </row>
    <row r="284" spans="1:54">
      <c r="A284" s="53">
        <v>281</v>
      </c>
      <c r="B284" s="15" t="s">
        <v>617</v>
      </c>
      <c r="C284" s="40" t="s">
        <v>618</v>
      </c>
      <c r="D284" s="12" t="s">
        <v>5</v>
      </c>
      <c r="E284" s="13" t="s">
        <v>533</v>
      </c>
      <c r="F284" s="13" t="s">
        <v>1198</v>
      </c>
      <c r="G284" s="13">
        <v>109.85000000000002</v>
      </c>
      <c r="H284" s="13">
        <v>109.85000000000002</v>
      </c>
      <c r="L284" s="40" t="s">
        <v>533</v>
      </c>
      <c r="M284" s="12" t="s">
        <v>396</v>
      </c>
      <c r="N284" s="13">
        <v>6600</v>
      </c>
      <c r="P284" s="13">
        <v>6930</v>
      </c>
      <c r="R284" s="13">
        <v>1.05</v>
      </c>
      <c r="T284" s="13" t="s">
        <v>533</v>
      </c>
      <c r="V284" s="12" t="s">
        <v>92</v>
      </c>
      <c r="W284" s="13" t="s">
        <v>533</v>
      </c>
      <c r="Y284" s="13" t="s">
        <v>533</v>
      </c>
      <c r="AE284" s="13">
        <v>0.84</v>
      </c>
      <c r="AG284" s="13">
        <v>0.84</v>
      </c>
      <c r="AI284" s="13" t="s">
        <v>533</v>
      </c>
      <c r="AK284" s="13" t="s">
        <v>533</v>
      </c>
      <c r="AM284" s="13" t="s">
        <v>28</v>
      </c>
      <c r="AN284" s="13" t="s">
        <v>533</v>
      </c>
      <c r="AP284" s="13" t="s">
        <v>533</v>
      </c>
      <c r="AV284" s="13">
        <v>0.16000000000000003</v>
      </c>
      <c r="AX284" s="13">
        <v>0.16000000000000003</v>
      </c>
      <c r="AZ284" s="13" t="s">
        <v>533</v>
      </c>
      <c r="BB284" s="13" t="s">
        <v>533</v>
      </c>
    </row>
    <row r="285" spans="1:54">
      <c r="A285" s="53">
        <v>282</v>
      </c>
      <c r="B285" s="15" t="s">
        <v>617</v>
      </c>
      <c r="C285" s="40" t="s">
        <v>618</v>
      </c>
      <c r="D285" s="12" t="s">
        <v>5</v>
      </c>
      <c r="E285" s="13" t="s">
        <v>533</v>
      </c>
      <c r="F285" s="13" t="s">
        <v>1198</v>
      </c>
      <c r="G285" s="13">
        <v>119.85000000000002</v>
      </c>
      <c r="H285" s="13">
        <v>119.85000000000002</v>
      </c>
      <c r="L285" s="40" t="s">
        <v>533</v>
      </c>
      <c r="M285" s="12" t="s">
        <v>396</v>
      </c>
      <c r="N285" s="13">
        <v>6600</v>
      </c>
      <c r="P285" s="13">
        <v>6930</v>
      </c>
      <c r="R285" s="13">
        <v>1.05</v>
      </c>
      <c r="T285" s="13" t="s">
        <v>533</v>
      </c>
      <c r="V285" s="12" t="s">
        <v>92</v>
      </c>
      <c r="W285" s="13" t="s">
        <v>533</v>
      </c>
      <c r="Y285" s="13" t="s">
        <v>533</v>
      </c>
      <c r="AE285" s="13">
        <v>0.84</v>
      </c>
      <c r="AG285" s="13">
        <v>0.84</v>
      </c>
      <c r="AI285" s="13" t="s">
        <v>533</v>
      </c>
      <c r="AK285" s="13" t="s">
        <v>533</v>
      </c>
      <c r="AM285" s="13" t="s">
        <v>28</v>
      </c>
      <c r="AN285" s="13" t="s">
        <v>533</v>
      </c>
      <c r="AP285" s="13" t="s">
        <v>533</v>
      </c>
      <c r="AV285" s="13">
        <v>0.16000000000000003</v>
      </c>
      <c r="AX285" s="13">
        <v>0.16000000000000003</v>
      </c>
      <c r="AZ285" s="13" t="s">
        <v>533</v>
      </c>
      <c r="BB285" s="13" t="s">
        <v>533</v>
      </c>
    </row>
    <row r="286" spans="1:54">
      <c r="A286" s="53">
        <v>283</v>
      </c>
      <c r="B286" s="15" t="s">
        <v>617</v>
      </c>
      <c r="C286" s="40" t="s">
        <v>618</v>
      </c>
      <c r="D286" s="12" t="s">
        <v>5</v>
      </c>
      <c r="E286" s="13" t="s">
        <v>533</v>
      </c>
      <c r="F286" s="13" t="s">
        <v>1198</v>
      </c>
      <c r="G286" s="13">
        <v>129.85000000000002</v>
      </c>
      <c r="H286" s="13">
        <v>129.85000000000002</v>
      </c>
      <c r="L286" s="40" t="s">
        <v>533</v>
      </c>
      <c r="M286" s="12" t="s">
        <v>396</v>
      </c>
      <c r="N286" s="13">
        <v>6600</v>
      </c>
      <c r="P286" s="13">
        <v>6930</v>
      </c>
      <c r="R286" s="13">
        <v>1.05</v>
      </c>
      <c r="T286" s="13" t="s">
        <v>533</v>
      </c>
      <c r="V286" s="12" t="s">
        <v>92</v>
      </c>
      <c r="W286" s="13" t="s">
        <v>533</v>
      </c>
      <c r="Y286" s="13" t="s">
        <v>533</v>
      </c>
      <c r="AE286" s="13">
        <v>0.84</v>
      </c>
      <c r="AG286" s="13">
        <v>0.84</v>
      </c>
      <c r="AI286" s="13" t="s">
        <v>533</v>
      </c>
      <c r="AK286" s="13" t="s">
        <v>533</v>
      </c>
      <c r="AM286" s="13" t="s">
        <v>28</v>
      </c>
      <c r="AN286" s="13" t="s">
        <v>533</v>
      </c>
      <c r="AP286" s="13" t="s">
        <v>533</v>
      </c>
      <c r="AV286" s="13">
        <v>0.16000000000000003</v>
      </c>
      <c r="AX286" s="13">
        <v>0.16000000000000003</v>
      </c>
      <c r="AZ286" s="13" t="s">
        <v>533</v>
      </c>
      <c r="BB286" s="13" t="s">
        <v>533</v>
      </c>
    </row>
    <row r="287" spans="1:54">
      <c r="A287" s="53">
        <v>284</v>
      </c>
      <c r="B287" s="15" t="s">
        <v>620</v>
      </c>
      <c r="C287" s="40" t="s">
        <v>619</v>
      </c>
      <c r="D287" s="12" t="s">
        <v>13</v>
      </c>
      <c r="E287" s="13" t="s">
        <v>5</v>
      </c>
      <c r="G287" s="13">
        <v>104</v>
      </c>
      <c r="H287" s="13">
        <v>104</v>
      </c>
      <c r="L287" s="40" t="s">
        <v>533</v>
      </c>
      <c r="M287" s="12" t="s">
        <v>412</v>
      </c>
      <c r="N287" s="13">
        <v>2080</v>
      </c>
      <c r="P287" s="13">
        <v>2225.6</v>
      </c>
      <c r="R287" s="13">
        <v>1.07</v>
      </c>
      <c r="T287" s="13" t="s">
        <v>533</v>
      </c>
      <c r="V287" s="12" t="s">
        <v>17</v>
      </c>
      <c r="W287" s="13" t="s">
        <v>533</v>
      </c>
      <c r="Y287" s="13" t="s">
        <v>533</v>
      </c>
      <c r="AE287" s="13">
        <v>0.38</v>
      </c>
      <c r="AG287" s="13">
        <v>0.38</v>
      </c>
      <c r="AI287" s="13" t="s">
        <v>533</v>
      </c>
      <c r="AK287" s="13" t="s">
        <v>533</v>
      </c>
      <c r="AM287" s="13" t="s">
        <v>15</v>
      </c>
      <c r="AN287" s="13" t="s">
        <v>533</v>
      </c>
      <c r="AP287" s="13" t="s">
        <v>533</v>
      </c>
      <c r="AV287" s="13">
        <v>0.62</v>
      </c>
      <c r="AX287" s="13">
        <v>0.62</v>
      </c>
      <c r="AZ287" s="13" t="s">
        <v>533</v>
      </c>
      <c r="BB287" s="13" t="s">
        <v>533</v>
      </c>
    </row>
    <row r="288" spans="1:54">
      <c r="A288" s="53">
        <v>285</v>
      </c>
      <c r="B288" s="15" t="s">
        <v>620</v>
      </c>
      <c r="C288" s="40" t="s">
        <v>619</v>
      </c>
      <c r="D288" s="12" t="s">
        <v>13</v>
      </c>
      <c r="E288" s="13" t="s">
        <v>5</v>
      </c>
      <c r="G288" s="13">
        <v>159</v>
      </c>
      <c r="H288" s="13">
        <v>159</v>
      </c>
      <c r="L288" s="40" t="s">
        <v>533</v>
      </c>
      <c r="M288" s="12" t="s">
        <v>412</v>
      </c>
      <c r="N288" s="13">
        <v>2580</v>
      </c>
      <c r="P288" s="13">
        <v>3018.6</v>
      </c>
      <c r="R288" s="13">
        <v>1.17</v>
      </c>
      <c r="T288" s="13" t="s">
        <v>533</v>
      </c>
      <c r="V288" s="12" t="s">
        <v>17</v>
      </c>
      <c r="W288" s="13" t="s">
        <v>533</v>
      </c>
      <c r="Y288" s="13" t="s">
        <v>533</v>
      </c>
      <c r="AE288" s="13">
        <v>0.5</v>
      </c>
      <c r="AG288" s="13">
        <v>0.5</v>
      </c>
      <c r="AI288" s="13" t="s">
        <v>533</v>
      </c>
      <c r="AK288" s="13" t="s">
        <v>533</v>
      </c>
      <c r="AM288" s="13" t="s">
        <v>15</v>
      </c>
      <c r="AN288" s="13" t="s">
        <v>533</v>
      </c>
      <c r="AP288" s="13" t="s">
        <v>533</v>
      </c>
      <c r="AV288" s="13">
        <v>0.5</v>
      </c>
      <c r="AX288" s="13">
        <v>0.5</v>
      </c>
      <c r="AZ288" s="13" t="s">
        <v>533</v>
      </c>
      <c r="BB288" s="13" t="s">
        <v>533</v>
      </c>
    </row>
    <row r="289" spans="1:54">
      <c r="A289" s="53">
        <v>286</v>
      </c>
      <c r="B289" s="15" t="s">
        <v>620</v>
      </c>
      <c r="C289" s="40" t="s">
        <v>619</v>
      </c>
      <c r="D289" s="12" t="s">
        <v>13</v>
      </c>
      <c r="E289" s="13" t="s">
        <v>5</v>
      </c>
      <c r="G289" s="13">
        <v>163</v>
      </c>
      <c r="H289" s="13">
        <v>163</v>
      </c>
      <c r="L289" s="40" t="s">
        <v>533</v>
      </c>
      <c r="M289" s="12" t="s">
        <v>412</v>
      </c>
      <c r="N289" s="13">
        <v>3180</v>
      </c>
      <c r="P289" s="13">
        <v>3402.6000000000004</v>
      </c>
      <c r="R289" s="13">
        <v>1.07</v>
      </c>
      <c r="T289" s="13" t="s">
        <v>533</v>
      </c>
      <c r="V289" s="12" t="s">
        <v>17</v>
      </c>
      <c r="W289" s="13" t="s">
        <v>533</v>
      </c>
      <c r="Y289" s="13" t="s">
        <v>533</v>
      </c>
      <c r="AE289" s="13">
        <v>0.54</v>
      </c>
      <c r="AG289" s="13">
        <v>0.54</v>
      </c>
      <c r="AI289" s="13" t="s">
        <v>533</v>
      </c>
      <c r="AK289" s="13" t="s">
        <v>533</v>
      </c>
      <c r="AM289" s="13" t="s">
        <v>15</v>
      </c>
      <c r="AN289" s="13" t="s">
        <v>533</v>
      </c>
      <c r="AP289" s="13" t="s">
        <v>533</v>
      </c>
      <c r="AV289" s="13">
        <v>0.45999999999999996</v>
      </c>
      <c r="AX289" s="13">
        <v>0.45999999999999996</v>
      </c>
      <c r="AZ289" s="13" t="s">
        <v>533</v>
      </c>
      <c r="BB289" s="13" t="s">
        <v>533</v>
      </c>
    </row>
    <row r="290" spans="1:54">
      <c r="A290" s="53">
        <v>287</v>
      </c>
      <c r="B290" s="15" t="s">
        <v>620</v>
      </c>
      <c r="C290" s="40" t="s">
        <v>619</v>
      </c>
      <c r="D290" s="12" t="s">
        <v>13</v>
      </c>
      <c r="E290" s="13" t="s">
        <v>5</v>
      </c>
      <c r="G290" s="13">
        <v>170</v>
      </c>
      <c r="H290" s="13">
        <v>170</v>
      </c>
      <c r="L290" s="40" t="s">
        <v>533</v>
      </c>
      <c r="M290" s="12" t="s">
        <v>412</v>
      </c>
      <c r="N290" s="13">
        <v>3280</v>
      </c>
      <c r="P290" s="13">
        <v>3771.9999999999995</v>
      </c>
      <c r="R290" s="13">
        <v>1.1499999999999999</v>
      </c>
      <c r="T290" s="13" t="s">
        <v>533</v>
      </c>
      <c r="V290" s="12" t="s">
        <v>17</v>
      </c>
      <c r="W290" s="13" t="s">
        <v>533</v>
      </c>
      <c r="Y290" s="13" t="s">
        <v>533</v>
      </c>
      <c r="AE290" s="13">
        <v>0.57999999999999996</v>
      </c>
      <c r="AG290" s="13">
        <v>0.57999999999999996</v>
      </c>
      <c r="AI290" s="13" t="s">
        <v>533</v>
      </c>
      <c r="AK290" s="13" t="s">
        <v>533</v>
      </c>
      <c r="AM290" s="13" t="s">
        <v>15</v>
      </c>
      <c r="AN290" s="13" t="s">
        <v>533</v>
      </c>
      <c r="AP290" s="13" t="s">
        <v>533</v>
      </c>
      <c r="AV290" s="13">
        <v>0.42000000000000004</v>
      </c>
      <c r="AX290" s="13">
        <v>0.42000000000000004</v>
      </c>
      <c r="AZ290" s="13" t="s">
        <v>533</v>
      </c>
      <c r="BB290" s="13" t="s">
        <v>533</v>
      </c>
    </row>
    <row r="291" spans="1:54">
      <c r="A291" s="53">
        <v>288</v>
      </c>
      <c r="B291" s="15" t="s">
        <v>620</v>
      </c>
      <c r="C291" s="40" t="s">
        <v>619</v>
      </c>
      <c r="D291" s="12" t="s">
        <v>3</v>
      </c>
      <c r="E291" s="13" t="s">
        <v>533</v>
      </c>
      <c r="G291" s="13">
        <v>240</v>
      </c>
      <c r="H291" s="13">
        <v>240</v>
      </c>
      <c r="L291" s="40" t="s">
        <v>533</v>
      </c>
      <c r="M291" s="12" t="s">
        <v>412</v>
      </c>
      <c r="N291" s="13">
        <v>12200</v>
      </c>
      <c r="P291" s="13">
        <v>13542.000000000002</v>
      </c>
      <c r="R291" s="13">
        <v>1.1100000000000001</v>
      </c>
      <c r="T291" s="13" t="s">
        <v>533</v>
      </c>
      <c r="V291" s="12" t="s">
        <v>17</v>
      </c>
      <c r="W291" s="13" t="s">
        <v>533</v>
      </c>
      <c r="Y291" s="13" t="s">
        <v>533</v>
      </c>
      <c r="AE291" s="13">
        <v>0.88</v>
      </c>
      <c r="AG291" s="13">
        <v>0.88</v>
      </c>
      <c r="AI291" s="13" t="s">
        <v>533</v>
      </c>
      <c r="AK291" s="13" t="s">
        <v>533</v>
      </c>
      <c r="AM291" s="13" t="s">
        <v>15</v>
      </c>
      <c r="AN291" s="13" t="s">
        <v>533</v>
      </c>
      <c r="AP291" s="13" t="s">
        <v>533</v>
      </c>
      <c r="AV291" s="13">
        <v>0.12</v>
      </c>
      <c r="AX291" s="13">
        <v>0.12</v>
      </c>
      <c r="AZ291" s="13" t="s">
        <v>533</v>
      </c>
      <c r="BB291" s="13" t="s">
        <v>533</v>
      </c>
    </row>
    <row r="292" spans="1:54">
      <c r="A292" s="53">
        <v>289</v>
      </c>
      <c r="B292" s="15" t="s">
        <v>620</v>
      </c>
      <c r="C292" s="40" t="s">
        <v>619</v>
      </c>
      <c r="D292" s="12" t="s">
        <v>3</v>
      </c>
      <c r="E292" s="13" t="s">
        <v>533</v>
      </c>
      <c r="G292" s="13">
        <v>240</v>
      </c>
      <c r="H292" s="13">
        <v>240</v>
      </c>
      <c r="L292" s="40" t="s">
        <v>533</v>
      </c>
      <c r="M292" s="12" t="s">
        <v>412</v>
      </c>
      <c r="N292" s="13">
        <v>17000</v>
      </c>
      <c r="P292" s="13">
        <v>20740</v>
      </c>
      <c r="R292" s="13">
        <v>1.22</v>
      </c>
      <c r="T292" s="13" t="s">
        <v>533</v>
      </c>
      <c r="V292" s="12" t="s">
        <v>17</v>
      </c>
      <c r="W292" s="13" t="s">
        <v>533</v>
      </c>
      <c r="Y292" s="13" t="s">
        <v>533</v>
      </c>
      <c r="AE292" s="13">
        <v>0.91</v>
      </c>
      <c r="AG292" s="13">
        <v>0.91</v>
      </c>
      <c r="AI292" s="13" t="s">
        <v>533</v>
      </c>
      <c r="AK292" s="13" t="s">
        <v>533</v>
      </c>
      <c r="AM292" s="13" t="s">
        <v>15</v>
      </c>
      <c r="AN292" s="13" t="s">
        <v>533</v>
      </c>
      <c r="AP292" s="13" t="s">
        <v>533</v>
      </c>
      <c r="AV292" s="13">
        <v>8.9999999999999969E-2</v>
      </c>
      <c r="AX292" s="13">
        <v>8.9999999999999969E-2</v>
      </c>
      <c r="AZ292" s="13" t="s">
        <v>533</v>
      </c>
      <c r="BB292" s="13" t="s">
        <v>533</v>
      </c>
    </row>
    <row r="293" spans="1:54">
      <c r="A293" s="53">
        <v>290</v>
      </c>
      <c r="B293" s="15" t="s">
        <v>620</v>
      </c>
      <c r="C293" s="40" t="s">
        <v>619</v>
      </c>
      <c r="D293" s="12" t="s">
        <v>4</v>
      </c>
      <c r="E293" s="13" t="s">
        <v>5</v>
      </c>
      <c r="G293" s="13">
        <v>126</v>
      </c>
      <c r="H293" s="13">
        <v>126</v>
      </c>
      <c r="L293" s="40" t="s">
        <v>533</v>
      </c>
      <c r="M293" s="12" t="s">
        <v>412</v>
      </c>
      <c r="N293" s="13">
        <v>2550</v>
      </c>
      <c r="P293" s="13">
        <v>2754</v>
      </c>
      <c r="R293" s="13">
        <v>1.08</v>
      </c>
      <c r="T293" s="13" t="s">
        <v>533</v>
      </c>
      <c r="V293" s="12" t="s">
        <v>17</v>
      </c>
      <c r="W293" s="13" t="s">
        <v>533</v>
      </c>
      <c r="Y293" s="13" t="s">
        <v>533</v>
      </c>
      <c r="AE293" s="13">
        <v>0.26</v>
      </c>
      <c r="AG293" s="13">
        <v>0.26</v>
      </c>
      <c r="AI293" s="13" t="s">
        <v>533</v>
      </c>
      <c r="AK293" s="13" t="s">
        <v>533</v>
      </c>
      <c r="AM293" s="13" t="s">
        <v>15</v>
      </c>
      <c r="AN293" s="13" t="s">
        <v>533</v>
      </c>
      <c r="AP293" s="13" t="s">
        <v>533</v>
      </c>
      <c r="AV293" s="13">
        <v>0.74</v>
      </c>
      <c r="AX293" s="13">
        <v>0.74</v>
      </c>
      <c r="AZ293" s="13" t="s">
        <v>533</v>
      </c>
      <c r="BB293" s="13" t="s">
        <v>533</v>
      </c>
    </row>
    <row r="294" spans="1:54">
      <c r="A294" s="53">
        <v>291</v>
      </c>
      <c r="B294" s="15" t="s">
        <v>620</v>
      </c>
      <c r="C294" s="40" t="s">
        <v>619</v>
      </c>
      <c r="D294" s="12" t="s">
        <v>4</v>
      </c>
      <c r="E294" s="13" t="s">
        <v>5</v>
      </c>
      <c r="G294" s="13">
        <v>140</v>
      </c>
      <c r="H294" s="13">
        <v>140</v>
      </c>
      <c r="L294" s="40" t="s">
        <v>533</v>
      </c>
      <c r="M294" s="12" t="s">
        <v>412</v>
      </c>
      <c r="N294" s="13">
        <v>2750</v>
      </c>
      <c r="P294" s="13">
        <v>2970</v>
      </c>
      <c r="R294" s="13">
        <v>1.08</v>
      </c>
      <c r="T294" s="13" t="s">
        <v>533</v>
      </c>
      <c r="V294" s="12" t="s">
        <v>17</v>
      </c>
      <c r="W294" s="13" t="s">
        <v>533</v>
      </c>
      <c r="Y294" s="13" t="s">
        <v>533</v>
      </c>
      <c r="AE294" s="13">
        <v>0.3</v>
      </c>
      <c r="AG294" s="13">
        <v>0.3</v>
      </c>
      <c r="AI294" s="13" t="s">
        <v>533</v>
      </c>
      <c r="AK294" s="13" t="s">
        <v>533</v>
      </c>
      <c r="AM294" s="13" t="s">
        <v>15</v>
      </c>
      <c r="AN294" s="13" t="s">
        <v>533</v>
      </c>
      <c r="AP294" s="13" t="s">
        <v>533</v>
      </c>
      <c r="AV294" s="13">
        <v>0.7</v>
      </c>
      <c r="AX294" s="13">
        <v>0.7</v>
      </c>
      <c r="AZ294" s="13" t="s">
        <v>533</v>
      </c>
      <c r="BB294" s="13" t="s">
        <v>533</v>
      </c>
    </row>
    <row r="295" spans="1:54">
      <c r="A295" s="53">
        <v>292</v>
      </c>
      <c r="B295" s="15" t="s">
        <v>620</v>
      </c>
      <c r="C295" s="40" t="s">
        <v>619</v>
      </c>
      <c r="D295" s="12" t="s">
        <v>4</v>
      </c>
      <c r="E295" s="13" t="s">
        <v>5</v>
      </c>
      <c r="G295" s="13">
        <v>141</v>
      </c>
      <c r="H295" s="13">
        <v>141</v>
      </c>
      <c r="L295" s="40" t="s">
        <v>533</v>
      </c>
      <c r="M295" s="12" t="s">
        <v>412</v>
      </c>
      <c r="N295" s="13">
        <v>2750</v>
      </c>
      <c r="P295" s="13">
        <v>2997.5</v>
      </c>
      <c r="R295" s="13">
        <v>1.0900000000000001</v>
      </c>
      <c r="T295" s="13" t="s">
        <v>533</v>
      </c>
      <c r="V295" s="12" t="s">
        <v>17</v>
      </c>
      <c r="W295" s="13" t="s">
        <v>533</v>
      </c>
      <c r="Y295" s="13" t="s">
        <v>533</v>
      </c>
      <c r="AE295" s="13">
        <v>0.31</v>
      </c>
      <c r="AG295" s="13">
        <v>0.31</v>
      </c>
      <c r="AI295" s="13" t="s">
        <v>533</v>
      </c>
      <c r="AK295" s="13" t="s">
        <v>533</v>
      </c>
      <c r="AM295" s="13" t="s">
        <v>15</v>
      </c>
      <c r="AN295" s="13" t="s">
        <v>533</v>
      </c>
      <c r="AP295" s="13" t="s">
        <v>533</v>
      </c>
      <c r="AV295" s="13">
        <v>0.69</v>
      </c>
      <c r="AX295" s="13">
        <v>0.69</v>
      </c>
      <c r="AZ295" s="13" t="s">
        <v>533</v>
      </c>
      <c r="BB295" s="13" t="s">
        <v>533</v>
      </c>
    </row>
    <row r="296" spans="1:54">
      <c r="A296" s="53">
        <v>293</v>
      </c>
      <c r="B296" s="15" t="s">
        <v>620</v>
      </c>
      <c r="C296" s="40" t="s">
        <v>619</v>
      </c>
      <c r="D296" s="12" t="s">
        <v>13</v>
      </c>
      <c r="E296" s="13" t="s">
        <v>8</v>
      </c>
      <c r="G296" s="13">
        <v>80</v>
      </c>
      <c r="H296" s="13">
        <v>80</v>
      </c>
      <c r="L296" s="40" t="s">
        <v>533</v>
      </c>
      <c r="M296" s="12" t="s">
        <v>412</v>
      </c>
      <c r="N296" s="13">
        <v>2950</v>
      </c>
      <c r="P296" s="13">
        <v>3245.0000000000005</v>
      </c>
      <c r="R296" s="13">
        <v>1.1000000000000001</v>
      </c>
      <c r="T296" s="13" t="s">
        <v>533</v>
      </c>
      <c r="V296" s="12" t="s">
        <v>17</v>
      </c>
      <c r="W296" s="13" t="s">
        <v>533</v>
      </c>
      <c r="Y296" s="13" t="s">
        <v>533</v>
      </c>
      <c r="AE296" s="13">
        <v>0.34</v>
      </c>
      <c r="AG296" s="13">
        <v>0.34</v>
      </c>
      <c r="AI296" s="13" t="s">
        <v>533</v>
      </c>
      <c r="AK296" s="13" t="s">
        <v>533</v>
      </c>
      <c r="AM296" s="13" t="s">
        <v>15</v>
      </c>
      <c r="AN296" s="13" t="s">
        <v>533</v>
      </c>
      <c r="AP296" s="13" t="s">
        <v>533</v>
      </c>
      <c r="AV296" s="13">
        <v>0.65999999999999992</v>
      </c>
      <c r="AX296" s="13">
        <v>0.65999999999999992</v>
      </c>
      <c r="AZ296" s="13" t="s">
        <v>533</v>
      </c>
      <c r="BB296" s="13" t="s">
        <v>533</v>
      </c>
    </row>
    <row r="297" spans="1:54">
      <c r="A297" s="53">
        <v>294</v>
      </c>
      <c r="B297" s="15" t="s">
        <v>620</v>
      </c>
      <c r="C297" s="40" t="s">
        <v>619</v>
      </c>
      <c r="D297" s="12" t="s">
        <v>8</v>
      </c>
      <c r="E297" s="13" t="s">
        <v>5</v>
      </c>
      <c r="G297" s="13">
        <v>146</v>
      </c>
      <c r="H297" s="13">
        <v>146</v>
      </c>
      <c r="L297" s="40" t="s">
        <v>533</v>
      </c>
      <c r="M297" s="12" t="s">
        <v>412</v>
      </c>
      <c r="N297" s="13">
        <v>2950</v>
      </c>
      <c r="P297" s="13">
        <v>3245.0000000000005</v>
      </c>
      <c r="R297" s="13">
        <v>1.1000000000000001</v>
      </c>
      <c r="T297" s="13" t="s">
        <v>533</v>
      </c>
      <c r="V297" s="12" t="s">
        <v>17</v>
      </c>
      <c r="W297" s="13" t="s">
        <v>533</v>
      </c>
      <c r="Y297" s="13" t="s">
        <v>533</v>
      </c>
      <c r="AE297" s="13">
        <v>0.34</v>
      </c>
      <c r="AG297" s="13">
        <v>0.34</v>
      </c>
      <c r="AI297" s="13" t="s">
        <v>533</v>
      </c>
      <c r="AK297" s="13" t="s">
        <v>533</v>
      </c>
      <c r="AM297" s="13" t="s">
        <v>15</v>
      </c>
      <c r="AN297" s="13" t="s">
        <v>533</v>
      </c>
      <c r="AP297" s="13" t="s">
        <v>533</v>
      </c>
      <c r="AV297" s="13">
        <v>0.65999999999999992</v>
      </c>
      <c r="AX297" s="13">
        <v>0.65999999999999992</v>
      </c>
      <c r="AZ297" s="13" t="s">
        <v>533</v>
      </c>
      <c r="BB297" s="13" t="s">
        <v>533</v>
      </c>
    </row>
    <row r="298" spans="1:54">
      <c r="A298" s="53">
        <v>295</v>
      </c>
      <c r="B298" s="15" t="s">
        <v>620</v>
      </c>
      <c r="C298" s="40" t="s">
        <v>619</v>
      </c>
      <c r="D298" s="12" t="s">
        <v>13</v>
      </c>
      <c r="E298" s="13" t="s">
        <v>5</v>
      </c>
      <c r="G298" s="13">
        <v>159</v>
      </c>
      <c r="H298" s="13">
        <v>159</v>
      </c>
      <c r="L298" s="40" t="s">
        <v>533</v>
      </c>
      <c r="M298" s="12" t="s">
        <v>412</v>
      </c>
      <c r="N298" s="13">
        <v>3150</v>
      </c>
      <c r="P298" s="13">
        <v>3402</v>
      </c>
      <c r="R298" s="13">
        <v>1.08</v>
      </c>
      <c r="T298" s="13" t="s">
        <v>533</v>
      </c>
      <c r="V298" s="12" t="s">
        <v>17</v>
      </c>
      <c r="W298" s="13" t="s">
        <v>533</v>
      </c>
      <c r="Y298" s="13" t="s">
        <v>533</v>
      </c>
      <c r="AE298" s="13">
        <v>0.38</v>
      </c>
      <c r="AG298" s="13">
        <v>0.38</v>
      </c>
      <c r="AI298" s="13" t="s">
        <v>533</v>
      </c>
      <c r="AK298" s="13" t="s">
        <v>533</v>
      </c>
      <c r="AM298" s="13" t="s">
        <v>15</v>
      </c>
      <c r="AN298" s="13" t="s">
        <v>533</v>
      </c>
      <c r="AP298" s="13" t="s">
        <v>533</v>
      </c>
      <c r="AV298" s="13">
        <v>0.62</v>
      </c>
      <c r="AX298" s="13">
        <v>0.62</v>
      </c>
      <c r="AZ298" s="13" t="s">
        <v>533</v>
      </c>
      <c r="BB298" s="13" t="s">
        <v>533</v>
      </c>
    </row>
    <row r="299" spans="1:54">
      <c r="A299" s="53">
        <v>296</v>
      </c>
      <c r="B299" s="15" t="s">
        <v>620</v>
      </c>
      <c r="C299" s="40" t="s">
        <v>619</v>
      </c>
      <c r="D299" s="12" t="s">
        <v>13</v>
      </c>
      <c r="E299" s="13" t="s">
        <v>5</v>
      </c>
      <c r="G299" s="13">
        <v>180</v>
      </c>
      <c r="H299" s="13">
        <v>180</v>
      </c>
      <c r="L299" s="40" t="s">
        <v>533</v>
      </c>
      <c r="M299" s="12" t="s">
        <v>412</v>
      </c>
      <c r="N299" s="13">
        <v>3350</v>
      </c>
      <c r="P299" s="13">
        <v>3551</v>
      </c>
      <c r="R299" s="13">
        <v>1.06</v>
      </c>
      <c r="T299" s="13" t="s">
        <v>533</v>
      </c>
      <c r="V299" s="12" t="s">
        <v>17</v>
      </c>
      <c r="W299" s="13" t="s">
        <v>533</v>
      </c>
      <c r="Y299" s="13" t="s">
        <v>533</v>
      </c>
      <c r="AE299" s="13">
        <v>0.41</v>
      </c>
      <c r="AG299" s="13">
        <v>0.41</v>
      </c>
      <c r="AI299" s="13" t="s">
        <v>533</v>
      </c>
      <c r="AK299" s="13" t="s">
        <v>533</v>
      </c>
      <c r="AM299" s="13" t="s">
        <v>15</v>
      </c>
      <c r="AN299" s="13" t="s">
        <v>533</v>
      </c>
      <c r="AP299" s="13" t="s">
        <v>533</v>
      </c>
      <c r="AV299" s="13">
        <v>0.59000000000000008</v>
      </c>
      <c r="AX299" s="13">
        <v>0.59000000000000008</v>
      </c>
      <c r="AZ299" s="13" t="s">
        <v>533</v>
      </c>
      <c r="BB299" s="13" t="s">
        <v>533</v>
      </c>
    </row>
    <row r="300" spans="1:54">
      <c r="A300" s="53">
        <v>297</v>
      </c>
      <c r="B300" s="15" t="s">
        <v>620</v>
      </c>
      <c r="C300" s="40" t="s">
        <v>619</v>
      </c>
      <c r="D300" s="12" t="s">
        <v>13</v>
      </c>
      <c r="E300" s="13" t="s">
        <v>5</v>
      </c>
      <c r="G300" s="13">
        <v>226</v>
      </c>
      <c r="H300" s="13">
        <v>226</v>
      </c>
      <c r="L300" s="40" t="s">
        <v>533</v>
      </c>
      <c r="M300" s="12" t="s">
        <v>412</v>
      </c>
      <c r="N300" s="13">
        <v>4050</v>
      </c>
      <c r="P300" s="13">
        <v>4374</v>
      </c>
      <c r="R300" s="13">
        <v>1.08</v>
      </c>
      <c r="T300" s="13" t="s">
        <v>533</v>
      </c>
      <c r="V300" s="12" t="s">
        <v>17</v>
      </c>
      <c r="W300" s="13" t="s">
        <v>533</v>
      </c>
      <c r="Y300" s="13" t="s">
        <v>533</v>
      </c>
      <c r="AE300" s="13">
        <v>0.5</v>
      </c>
      <c r="AG300" s="13">
        <v>0.5</v>
      </c>
      <c r="AI300" s="13" t="s">
        <v>533</v>
      </c>
      <c r="AK300" s="13" t="s">
        <v>533</v>
      </c>
      <c r="AM300" s="13" t="s">
        <v>15</v>
      </c>
      <c r="AN300" s="13" t="s">
        <v>533</v>
      </c>
      <c r="AP300" s="13" t="s">
        <v>533</v>
      </c>
      <c r="AV300" s="13">
        <v>0.5</v>
      </c>
      <c r="AX300" s="13">
        <v>0.5</v>
      </c>
      <c r="AZ300" s="13" t="s">
        <v>533</v>
      </c>
      <c r="BB300" s="13" t="s">
        <v>533</v>
      </c>
    </row>
    <row r="301" spans="1:54">
      <c r="A301" s="53">
        <v>298</v>
      </c>
      <c r="B301" s="15" t="s">
        <v>620</v>
      </c>
      <c r="C301" s="40" t="s">
        <v>619</v>
      </c>
      <c r="D301" s="12" t="s">
        <v>13</v>
      </c>
      <c r="E301" s="13" t="s">
        <v>5</v>
      </c>
      <c r="G301" s="13">
        <v>236</v>
      </c>
      <c r="H301" s="13">
        <v>236</v>
      </c>
      <c r="L301" s="40" t="s">
        <v>533</v>
      </c>
      <c r="M301" s="12" t="s">
        <v>412</v>
      </c>
      <c r="N301" s="13">
        <v>4550</v>
      </c>
      <c r="P301" s="13">
        <v>4914</v>
      </c>
      <c r="R301" s="13">
        <v>1.08</v>
      </c>
      <c r="T301" s="13" t="s">
        <v>533</v>
      </c>
      <c r="V301" s="12" t="s">
        <v>17</v>
      </c>
      <c r="W301" s="13" t="s">
        <v>533</v>
      </c>
      <c r="Y301" s="13" t="s">
        <v>533</v>
      </c>
      <c r="AE301" s="13">
        <v>0.55000000000000004</v>
      </c>
      <c r="AG301" s="13">
        <v>0.55000000000000004</v>
      </c>
      <c r="AI301" s="13" t="s">
        <v>533</v>
      </c>
      <c r="AK301" s="13" t="s">
        <v>533</v>
      </c>
      <c r="AM301" s="13" t="s">
        <v>15</v>
      </c>
      <c r="AN301" s="13" t="s">
        <v>533</v>
      </c>
      <c r="AP301" s="13" t="s">
        <v>533</v>
      </c>
      <c r="AV301" s="13">
        <v>0.44999999999999996</v>
      </c>
      <c r="AX301" s="13">
        <v>0.44999999999999996</v>
      </c>
      <c r="AZ301" s="13" t="s">
        <v>533</v>
      </c>
      <c r="BB301" s="13" t="s">
        <v>533</v>
      </c>
    </row>
    <row r="302" spans="1:54">
      <c r="A302" s="53">
        <v>299</v>
      </c>
      <c r="B302" s="15" t="s">
        <v>620</v>
      </c>
      <c r="C302" s="40" t="s">
        <v>619</v>
      </c>
      <c r="D302" s="12" t="s">
        <v>13</v>
      </c>
      <c r="E302" s="13" t="s">
        <v>5</v>
      </c>
      <c r="G302" s="13">
        <v>238</v>
      </c>
      <c r="H302" s="13">
        <v>238</v>
      </c>
      <c r="L302" s="40" t="s">
        <v>533</v>
      </c>
      <c r="M302" s="12" t="s">
        <v>412</v>
      </c>
      <c r="N302" s="13">
        <v>4950</v>
      </c>
      <c r="P302" s="13">
        <v>5445</v>
      </c>
      <c r="R302" s="13">
        <v>1.1000000000000001</v>
      </c>
      <c r="T302" s="13" t="s">
        <v>533</v>
      </c>
      <c r="V302" s="12" t="s">
        <v>17</v>
      </c>
      <c r="W302" s="13" t="s">
        <v>533</v>
      </c>
      <c r="Y302" s="13" t="s">
        <v>533</v>
      </c>
      <c r="AE302" s="13">
        <v>0.56999999999999995</v>
      </c>
      <c r="AG302" s="13">
        <v>0.56999999999999995</v>
      </c>
      <c r="AI302" s="13" t="s">
        <v>533</v>
      </c>
      <c r="AK302" s="13" t="s">
        <v>533</v>
      </c>
      <c r="AM302" s="13" t="s">
        <v>15</v>
      </c>
      <c r="AN302" s="13" t="s">
        <v>533</v>
      </c>
      <c r="AP302" s="13" t="s">
        <v>533</v>
      </c>
      <c r="AV302" s="13">
        <v>0.43000000000000005</v>
      </c>
      <c r="AX302" s="13">
        <v>0.43000000000000005</v>
      </c>
      <c r="AZ302" s="13" t="s">
        <v>533</v>
      </c>
      <c r="BB302" s="13" t="s">
        <v>533</v>
      </c>
    </row>
    <row r="303" spans="1:54">
      <c r="A303" s="53">
        <v>300</v>
      </c>
      <c r="B303" s="15" t="s">
        <v>620</v>
      </c>
      <c r="C303" s="40" t="s">
        <v>619</v>
      </c>
      <c r="D303" s="12" t="s">
        <v>13</v>
      </c>
      <c r="E303" s="13" t="s">
        <v>8</v>
      </c>
      <c r="G303" s="13">
        <v>190</v>
      </c>
      <c r="H303" s="13">
        <v>190</v>
      </c>
      <c r="L303" s="40" t="s">
        <v>533</v>
      </c>
      <c r="M303" s="12" t="s">
        <v>412</v>
      </c>
      <c r="N303" s="13">
        <v>5950</v>
      </c>
      <c r="P303" s="13">
        <v>6664.0000000000009</v>
      </c>
      <c r="R303" s="13">
        <v>1.1200000000000001</v>
      </c>
      <c r="T303" s="13" t="s">
        <v>533</v>
      </c>
      <c r="V303" s="12" t="s">
        <v>17</v>
      </c>
      <c r="W303" s="13" t="s">
        <v>533</v>
      </c>
      <c r="Y303" s="13" t="s">
        <v>533</v>
      </c>
      <c r="AE303" s="13">
        <v>0.64</v>
      </c>
      <c r="AG303" s="13">
        <v>0.64</v>
      </c>
      <c r="AI303" s="13" t="s">
        <v>533</v>
      </c>
      <c r="AK303" s="13" t="s">
        <v>533</v>
      </c>
      <c r="AM303" s="13" t="s">
        <v>15</v>
      </c>
      <c r="AN303" s="13" t="s">
        <v>533</v>
      </c>
      <c r="AP303" s="13" t="s">
        <v>533</v>
      </c>
      <c r="AV303" s="13">
        <v>0.36</v>
      </c>
      <c r="AX303" s="13">
        <v>0.36</v>
      </c>
      <c r="AZ303" s="13" t="s">
        <v>533</v>
      </c>
      <c r="BB303" s="13" t="s">
        <v>533</v>
      </c>
    </row>
    <row r="304" spans="1:54">
      <c r="A304" s="53">
        <v>301</v>
      </c>
      <c r="B304" s="15" t="s">
        <v>620</v>
      </c>
      <c r="C304" s="40" t="s">
        <v>619</v>
      </c>
      <c r="D304" s="12" t="s">
        <v>8</v>
      </c>
      <c r="E304" s="13" t="s">
        <v>5</v>
      </c>
      <c r="G304" s="13">
        <v>226</v>
      </c>
      <c r="H304" s="13">
        <v>226</v>
      </c>
      <c r="L304" s="40" t="s">
        <v>533</v>
      </c>
      <c r="M304" s="12" t="s">
        <v>412</v>
      </c>
      <c r="N304" s="13">
        <v>5950</v>
      </c>
      <c r="P304" s="13">
        <v>6664.0000000000009</v>
      </c>
      <c r="R304" s="13">
        <v>1.1200000000000001</v>
      </c>
      <c r="T304" s="13" t="s">
        <v>533</v>
      </c>
      <c r="V304" s="12" t="s">
        <v>17</v>
      </c>
      <c r="W304" s="13" t="s">
        <v>533</v>
      </c>
      <c r="Y304" s="13" t="s">
        <v>533</v>
      </c>
      <c r="AE304" s="13">
        <v>0.64</v>
      </c>
      <c r="AG304" s="13">
        <v>0.64</v>
      </c>
      <c r="AI304" s="13" t="s">
        <v>533</v>
      </c>
      <c r="AK304" s="13" t="s">
        <v>533</v>
      </c>
      <c r="AM304" s="13" t="s">
        <v>15</v>
      </c>
      <c r="AN304" s="13" t="s">
        <v>533</v>
      </c>
      <c r="AP304" s="13" t="s">
        <v>533</v>
      </c>
      <c r="AV304" s="13">
        <v>0.36</v>
      </c>
      <c r="AX304" s="13">
        <v>0.36</v>
      </c>
      <c r="AZ304" s="13" t="s">
        <v>533</v>
      </c>
      <c r="BB304" s="13" t="s">
        <v>533</v>
      </c>
    </row>
    <row r="305" spans="1:54">
      <c r="A305" s="53">
        <v>302</v>
      </c>
      <c r="B305" s="15" t="s">
        <v>620</v>
      </c>
      <c r="C305" s="40" t="s">
        <v>619</v>
      </c>
      <c r="D305" s="12" t="s">
        <v>13</v>
      </c>
      <c r="E305" s="13" t="s">
        <v>8</v>
      </c>
      <c r="G305" s="13">
        <v>150</v>
      </c>
      <c r="H305" s="13">
        <v>150</v>
      </c>
      <c r="L305" s="40" t="s">
        <v>533</v>
      </c>
      <c r="M305" s="12" t="s">
        <v>412</v>
      </c>
      <c r="N305" s="13">
        <v>6050</v>
      </c>
      <c r="P305" s="13">
        <v>6836.4999999999991</v>
      </c>
      <c r="R305" s="13">
        <v>1.1299999999999999</v>
      </c>
      <c r="T305" s="13" t="s">
        <v>533</v>
      </c>
      <c r="V305" s="12" t="s">
        <v>17</v>
      </c>
      <c r="W305" s="13" t="s">
        <v>533</v>
      </c>
      <c r="Y305" s="13" t="s">
        <v>533</v>
      </c>
      <c r="AE305" s="13">
        <v>0.65</v>
      </c>
      <c r="AG305" s="13">
        <v>0.65</v>
      </c>
      <c r="AI305" s="13" t="s">
        <v>533</v>
      </c>
      <c r="AK305" s="13" t="s">
        <v>533</v>
      </c>
      <c r="AM305" s="13" t="s">
        <v>15</v>
      </c>
      <c r="AN305" s="13" t="s">
        <v>533</v>
      </c>
      <c r="AP305" s="13" t="s">
        <v>533</v>
      </c>
      <c r="AV305" s="13">
        <v>0.35</v>
      </c>
      <c r="AX305" s="13">
        <v>0.35</v>
      </c>
      <c r="AZ305" s="13" t="s">
        <v>533</v>
      </c>
      <c r="BB305" s="13" t="s">
        <v>533</v>
      </c>
    </row>
    <row r="306" spans="1:54">
      <c r="A306" s="53">
        <v>303</v>
      </c>
      <c r="B306" s="15" t="s">
        <v>620</v>
      </c>
      <c r="C306" s="40" t="s">
        <v>619</v>
      </c>
      <c r="D306" s="12" t="s">
        <v>8</v>
      </c>
      <c r="E306" s="13" t="s">
        <v>5</v>
      </c>
      <c r="G306" s="13">
        <v>226</v>
      </c>
      <c r="H306" s="13">
        <v>226</v>
      </c>
      <c r="L306" s="40" t="s">
        <v>533</v>
      </c>
      <c r="M306" s="12" t="s">
        <v>412</v>
      </c>
      <c r="N306" s="13">
        <v>6050</v>
      </c>
      <c r="P306" s="13">
        <v>6836.4999999999991</v>
      </c>
      <c r="R306" s="13">
        <v>1.1299999999999999</v>
      </c>
      <c r="T306" s="13" t="s">
        <v>533</v>
      </c>
      <c r="V306" s="12" t="s">
        <v>17</v>
      </c>
      <c r="W306" s="13" t="s">
        <v>533</v>
      </c>
      <c r="Y306" s="13" t="s">
        <v>533</v>
      </c>
      <c r="AE306" s="13">
        <v>0.65</v>
      </c>
      <c r="AG306" s="13">
        <v>0.65</v>
      </c>
      <c r="AI306" s="13" t="s">
        <v>533</v>
      </c>
      <c r="AK306" s="13" t="s">
        <v>533</v>
      </c>
      <c r="AM306" s="13" t="s">
        <v>15</v>
      </c>
      <c r="AN306" s="13" t="s">
        <v>533</v>
      </c>
      <c r="AP306" s="13" t="s">
        <v>533</v>
      </c>
      <c r="AV306" s="13">
        <v>0.35</v>
      </c>
      <c r="AX306" s="13">
        <v>0.35</v>
      </c>
      <c r="AZ306" s="13" t="s">
        <v>533</v>
      </c>
      <c r="BB306" s="13" t="s">
        <v>533</v>
      </c>
    </row>
    <row r="307" spans="1:54">
      <c r="A307" s="53">
        <v>304</v>
      </c>
      <c r="B307" s="15" t="s">
        <v>620</v>
      </c>
      <c r="C307" s="40" t="s">
        <v>619</v>
      </c>
      <c r="D307" s="12" t="s">
        <v>4</v>
      </c>
      <c r="E307" s="13" t="s">
        <v>533</v>
      </c>
      <c r="G307" s="13">
        <v>240</v>
      </c>
      <c r="H307" s="13">
        <v>240</v>
      </c>
      <c r="L307" s="40" t="s">
        <v>533</v>
      </c>
      <c r="M307" s="12" t="s">
        <v>412</v>
      </c>
      <c r="N307" s="13">
        <v>6950</v>
      </c>
      <c r="P307" s="13">
        <v>8061.9999999999991</v>
      </c>
      <c r="R307" s="13">
        <v>1.1599999999999999</v>
      </c>
      <c r="T307" s="13" t="s">
        <v>533</v>
      </c>
      <c r="V307" s="12" t="s">
        <v>17</v>
      </c>
      <c r="W307" s="13" t="s">
        <v>533</v>
      </c>
      <c r="Y307" s="13" t="s">
        <v>533</v>
      </c>
      <c r="AE307" s="13">
        <v>0.69</v>
      </c>
      <c r="AG307" s="13">
        <v>0.69</v>
      </c>
      <c r="AI307" s="13" t="s">
        <v>533</v>
      </c>
      <c r="AK307" s="13" t="s">
        <v>533</v>
      </c>
      <c r="AM307" s="13" t="s">
        <v>15</v>
      </c>
      <c r="AN307" s="13" t="s">
        <v>533</v>
      </c>
      <c r="AP307" s="13" t="s">
        <v>533</v>
      </c>
      <c r="AV307" s="13">
        <v>0.31000000000000005</v>
      </c>
      <c r="AX307" s="13">
        <v>0.31000000000000005</v>
      </c>
      <c r="AZ307" s="13" t="s">
        <v>533</v>
      </c>
      <c r="BB307" s="13" t="s">
        <v>533</v>
      </c>
    </row>
    <row r="308" spans="1:54">
      <c r="A308" s="53">
        <v>305</v>
      </c>
      <c r="B308" s="15" t="s">
        <v>620</v>
      </c>
      <c r="C308" s="40" t="s">
        <v>619</v>
      </c>
      <c r="D308" s="12" t="s">
        <v>4</v>
      </c>
      <c r="E308" s="13" t="s">
        <v>533</v>
      </c>
      <c r="G308" s="13">
        <v>240</v>
      </c>
      <c r="H308" s="13">
        <v>240</v>
      </c>
      <c r="L308" s="40" t="s">
        <v>533</v>
      </c>
      <c r="M308" s="12" t="s">
        <v>412</v>
      </c>
      <c r="N308" s="13">
        <v>8350</v>
      </c>
      <c r="P308" s="13">
        <v>10103.5</v>
      </c>
      <c r="R308" s="13">
        <v>1.21</v>
      </c>
      <c r="T308" s="13" t="s">
        <v>533</v>
      </c>
      <c r="V308" s="12" t="s">
        <v>17</v>
      </c>
      <c r="W308" s="13" t="s">
        <v>533</v>
      </c>
      <c r="Y308" s="13" t="s">
        <v>533</v>
      </c>
      <c r="AE308" s="13">
        <v>0.73</v>
      </c>
      <c r="AG308" s="13">
        <v>0.73</v>
      </c>
      <c r="AI308" s="13" t="s">
        <v>533</v>
      </c>
      <c r="AK308" s="13" t="s">
        <v>533</v>
      </c>
      <c r="AM308" s="13" t="s">
        <v>15</v>
      </c>
      <c r="AN308" s="13" t="s">
        <v>533</v>
      </c>
      <c r="AP308" s="13" t="s">
        <v>533</v>
      </c>
      <c r="AV308" s="13">
        <v>0.27</v>
      </c>
      <c r="AX308" s="13">
        <v>0.27</v>
      </c>
      <c r="AZ308" s="13" t="s">
        <v>533</v>
      </c>
      <c r="BB308" s="13" t="s">
        <v>533</v>
      </c>
    </row>
    <row r="309" spans="1:54">
      <c r="A309" s="53">
        <v>306</v>
      </c>
      <c r="B309" s="15" t="s">
        <v>620</v>
      </c>
      <c r="C309" s="40" t="s">
        <v>619</v>
      </c>
      <c r="D309" s="12" t="s">
        <v>3</v>
      </c>
      <c r="E309" s="13" t="s">
        <v>533</v>
      </c>
      <c r="G309" s="13">
        <v>240</v>
      </c>
      <c r="H309" s="13">
        <v>240</v>
      </c>
      <c r="L309" s="40" t="s">
        <v>533</v>
      </c>
      <c r="M309" s="12" t="s">
        <v>412</v>
      </c>
      <c r="N309" s="13">
        <v>21200</v>
      </c>
      <c r="P309" s="13">
        <v>22684</v>
      </c>
      <c r="R309" s="13">
        <v>1.07</v>
      </c>
      <c r="T309" s="13" t="s">
        <v>533</v>
      </c>
      <c r="V309" s="12" t="s">
        <v>17</v>
      </c>
      <c r="W309" s="13" t="s">
        <v>533</v>
      </c>
      <c r="Y309" s="13" t="s">
        <v>533</v>
      </c>
      <c r="AE309" s="13">
        <v>0.08</v>
      </c>
      <c r="AG309" s="13">
        <v>0.08</v>
      </c>
      <c r="AI309" s="13" t="s">
        <v>533</v>
      </c>
      <c r="AK309" s="13" t="s">
        <v>533</v>
      </c>
      <c r="AM309" s="13" t="s">
        <v>15</v>
      </c>
      <c r="AN309" s="13" t="s">
        <v>533</v>
      </c>
      <c r="AP309" s="13" t="s">
        <v>533</v>
      </c>
      <c r="AV309" s="13">
        <v>0.92</v>
      </c>
      <c r="AX309" s="13">
        <v>0.92</v>
      </c>
      <c r="AZ309" s="13" t="s">
        <v>533</v>
      </c>
      <c r="BB309" s="13" t="s">
        <v>533</v>
      </c>
    </row>
    <row r="310" spans="1:54">
      <c r="A310" s="53">
        <v>307</v>
      </c>
      <c r="B310" s="15" t="s">
        <v>620</v>
      </c>
      <c r="C310" s="40" t="s">
        <v>619</v>
      </c>
      <c r="D310" s="12" t="s">
        <v>13</v>
      </c>
      <c r="E310" s="13" t="s">
        <v>533</v>
      </c>
      <c r="G310" s="13">
        <v>240</v>
      </c>
      <c r="H310" s="13">
        <v>240</v>
      </c>
      <c r="L310" s="40" t="s">
        <v>533</v>
      </c>
      <c r="M310" s="12" t="s">
        <v>412</v>
      </c>
      <c r="N310" s="13">
        <v>47100</v>
      </c>
      <c r="P310" s="13">
        <v>52752.000000000007</v>
      </c>
      <c r="R310" s="13">
        <v>1.1200000000000001</v>
      </c>
      <c r="T310" s="13" t="s">
        <v>533</v>
      </c>
      <c r="V310" s="12" t="s">
        <v>17</v>
      </c>
      <c r="W310" s="13" t="s">
        <v>533</v>
      </c>
      <c r="Y310" s="13" t="s">
        <v>533</v>
      </c>
      <c r="AE310" s="13">
        <v>0.51</v>
      </c>
      <c r="AG310" s="13">
        <v>0.51</v>
      </c>
      <c r="AI310" s="13" t="s">
        <v>533</v>
      </c>
      <c r="AK310" s="13" t="s">
        <v>533</v>
      </c>
      <c r="AM310" s="13" t="s">
        <v>15</v>
      </c>
      <c r="AN310" s="13" t="s">
        <v>533</v>
      </c>
      <c r="AP310" s="13" t="s">
        <v>533</v>
      </c>
      <c r="AV310" s="13">
        <v>0.49</v>
      </c>
      <c r="AX310" s="13">
        <v>0.49</v>
      </c>
      <c r="AZ310" s="13" t="s">
        <v>533</v>
      </c>
      <c r="BB310" s="13" t="s">
        <v>533</v>
      </c>
    </row>
    <row r="311" spans="1:54">
      <c r="A311" s="53">
        <v>308</v>
      </c>
      <c r="B311" s="15" t="s">
        <v>620</v>
      </c>
      <c r="C311" s="40" t="s">
        <v>621</v>
      </c>
      <c r="D311" s="12" t="s">
        <v>13</v>
      </c>
      <c r="E311" s="13" t="s">
        <v>533</v>
      </c>
      <c r="G311" s="13">
        <v>213.85000000000002</v>
      </c>
      <c r="H311" s="13">
        <v>213.85000000000002</v>
      </c>
      <c r="L311" s="40" t="s">
        <v>223</v>
      </c>
      <c r="M311" s="12" t="s">
        <v>412</v>
      </c>
      <c r="N311" s="13">
        <v>3214.1388819456001</v>
      </c>
      <c r="P311" s="13">
        <v>3471.2699925012485</v>
      </c>
      <c r="R311" s="13">
        <v>1.08</v>
      </c>
      <c r="T311" s="13">
        <v>37.200000000000003</v>
      </c>
      <c r="V311" s="12" t="s">
        <v>17</v>
      </c>
      <c r="W311" s="13" t="s">
        <v>533</v>
      </c>
      <c r="Y311" s="13" t="s">
        <v>533</v>
      </c>
      <c r="AE311" s="13">
        <v>0.34399999999999997</v>
      </c>
      <c r="AG311" s="13">
        <v>0.34399999999999997</v>
      </c>
      <c r="AI311" s="13" t="s">
        <v>533</v>
      </c>
      <c r="AK311" s="13">
        <v>1.2649999999999999</v>
      </c>
      <c r="AM311" s="13" t="s">
        <v>15</v>
      </c>
      <c r="AN311" s="13" t="s">
        <v>533</v>
      </c>
      <c r="AP311" s="13" t="s">
        <v>533</v>
      </c>
      <c r="AV311" s="13">
        <v>0.65600000000000003</v>
      </c>
      <c r="AX311" s="13">
        <v>0.65600000000000003</v>
      </c>
      <c r="AZ311" s="13" t="s">
        <v>533</v>
      </c>
      <c r="BB311" s="13">
        <v>0.85599999999999998</v>
      </c>
    </row>
    <row r="312" spans="1:54">
      <c r="A312" s="53">
        <v>309</v>
      </c>
      <c r="B312" s="15" t="s">
        <v>620</v>
      </c>
      <c r="C312" s="40" t="s">
        <v>621</v>
      </c>
      <c r="D312" s="12" t="s">
        <v>8</v>
      </c>
      <c r="E312" s="13" t="s">
        <v>533</v>
      </c>
      <c r="G312" s="13">
        <v>219.85000000000002</v>
      </c>
      <c r="H312" s="13">
        <v>219.85000000000002</v>
      </c>
      <c r="L312" s="40" t="s">
        <v>235</v>
      </c>
      <c r="M312" s="12" t="s">
        <v>412</v>
      </c>
      <c r="N312" s="13">
        <v>3181.6768872671992</v>
      </c>
      <c r="P312" s="13">
        <v>3658.9284203572788</v>
      </c>
      <c r="R312" s="13">
        <v>1.1499999999999999</v>
      </c>
      <c r="T312" s="13">
        <v>36.9</v>
      </c>
      <c r="V312" s="12" t="s">
        <v>17</v>
      </c>
      <c r="W312" s="13" t="s">
        <v>533</v>
      </c>
      <c r="Y312" s="13" t="s">
        <v>533</v>
      </c>
      <c r="AE312" s="13">
        <v>0.33900000000000002</v>
      </c>
      <c r="AG312" s="13">
        <v>0.33900000000000002</v>
      </c>
      <c r="AI312" s="13" t="s">
        <v>533</v>
      </c>
      <c r="AK312" s="13">
        <v>1.2649999999999999</v>
      </c>
      <c r="AM312" s="13" t="s">
        <v>15</v>
      </c>
      <c r="AN312" s="13" t="s">
        <v>533</v>
      </c>
      <c r="AP312" s="13" t="s">
        <v>533</v>
      </c>
      <c r="AV312" s="13">
        <v>0.66100000000000003</v>
      </c>
      <c r="AX312" s="13">
        <v>0.66100000000000003</v>
      </c>
      <c r="AZ312" s="13" t="s">
        <v>533</v>
      </c>
      <c r="BB312" s="13">
        <v>0.85599999999999998</v>
      </c>
    </row>
    <row r="313" spans="1:54" ht="31.2">
      <c r="A313" s="53">
        <v>310</v>
      </c>
      <c r="B313" s="15" t="s">
        <v>620</v>
      </c>
      <c r="C313" s="40" t="s">
        <v>621</v>
      </c>
      <c r="D313" s="12" t="s">
        <v>4</v>
      </c>
      <c r="E313" s="13" t="s">
        <v>533</v>
      </c>
      <c r="G313" s="13">
        <v>226.85000000000002</v>
      </c>
      <c r="H313" s="13">
        <v>226.85000000000002</v>
      </c>
      <c r="L313" s="40" t="s">
        <v>196</v>
      </c>
      <c r="M313" s="12" t="s">
        <v>412</v>
      </c>
      <c r="N313" s="13">
        <v>3104.6345656703998</v>
      </c>
      <c r="P313" s="13">
        <v>3632.4224418343674</v>
      </c>
      <c r="R313" s="13">
        <v>1.17</v>
      </c>
      <c r="T313" s="13">
        <v>36.200000000000003</v>
      </c>
      <c r="V313" s="12" t="s">
        <v>17</v>
      </c>
      <c r="W313" s="13" t="s">
        <v>533</v>
      </c>
      <c r="Y313" s="13" t="s">
        <v>533</v>
      </c>
      <c r="AE313" s="13">
        <v>0.32600000000000001</v>
      </c>
      <c r="AG313" s="13">
        <v>0.32600000000000001</v>
      </c>
      <c r="AI313" s="13" t="s">
        <v>533</v>
      </c>
      <c r="AK313" s="13">
        <v>1.2649999999999999</v>
      </c>
      <c r="AM313" s="13" t="s">
        <v>15</v>
      </c>
      <c r="AN313" s="13" t="s">
        <v>533</v>
      </c>
      <c r="AP313" s="13" t="s">
        <v>533</v>
      </c>
      <c r="AV313" s="13">
        <v>0.67399999999999993</v>
      </c>
      <c r="AX313" s="13">
        <v>0.67399999999999993</v>
      </c>
      <c r="AZ313" s="13" t="s">
        <v>533</v>
      </c>
      <c r="BB313" s="13">
        <v>0.85599999999999998</v>
      </c>
    </row>
    <row r="314" spans="1:54" ht="31.2">
      <c r="A314" s="53">
        <v>311</v>
      </c>
      <c r="B314" s="15" t="s">
        <v>620</v>
      </c>
      <c r="C314" s="40" t="s">
        <v>621</v>
      </c>
      <c r="D314" s="12" t="s">
        <v>4</v>
      </c>
      <c r="E314" s="13" t="s">
        <v>533</v>
      </c>
      <c r="G314" s="13">
        <v>225.85000000000002</v>
      </c>
      <c r="H314" s="13">
        <v>225.85000000000002</v>
      </c>
      <c r="L314" s="40" t="s">
        <v>82</v>
      </c>
      <c r="M314" s="12" t="s">
        <v>412</v>
      </c>
      <c r="N314" s="13">
        <v>3028.2375322080002</v>
      </c>
      <c r="P314" s="13">
        <v>3543.03791268336</v>
      </c>
      <c r="R314" s="13">
        <v>1.17</v>
      </c>
      <c r="T314" s="13">
        <v>35.5</v>
      </c>
      <c r="V314" s="12" t="s">
        <v>17</v>
      </c>
      <c r="W314" s="13" t="s">
        <v>533</v>
      </c>
      <c r="Y314" s="13" t="s">
        <v>533</v>
      </c>
      <c r="AE314" s="13">
        <v>0.313</v>
      </c>
      <c r="AG314" s="13">
        <v>0.313</v>
      </c>
      <c r="AI314" s="13" t="s">
        <v>533</v>
      </c>
      <c r="AK314" s="13">
        <v>1.2649999999999999</v>
      </c>
      <c r="AM314" s="13" t="s">
        <v>15</v>
      </c>
      <c r="AN314" s="13" t="s">
        <v>533</v>
      </c>
      <c r="AP314" s="13" t="s">
        <v>533</v>
      </c>
      <c r="AV314" s="13">
        <v>0.68700000000000006</v>
      </c>
      <c r="AX314" s="13">
        <v>0.68700000000000006</v>
      </c>
      <c r="AZ314" s="13" t="s">
        <v>533</v>
      </c>
      <c r="BB314" s="13">
        <v>0.85599999999999998</v>
      </c>
    </row>
    <row r="315" spans="1:54">
      <c r="A315" s="53">
        <v>312</v>
      </c>
      <c r="B315" s="15" t="s">
        <v>620</v>
      </c>
      <c r="C315" s="40" t="s">
        <v>621</v>
      </c>
      <c r="D315" s="12" t="s">
        <v>4</v>
      </c>
      <c r="E315" s="13" t="s">
        <v>533</v>
      </c>
      <c r="G315" s="13">
        <v>221.85000000000002</v>
      </c>
      <c r="H315" s="13">
        <v>221.85000000000002</v>
      </c>
      <c r="L315" s="40" t="s">
        <v>533</v>
      </c>
      <c r="M315" s="12" t="s">
        <v>412</v>
      </c>
      <c r="N315" s="13">
        <v>3028.2375322080002</v>
      </c>
      <c r="P315" s="13">
        <v>3633.8850386496001</v>
      </c>
      <c r="R315" s="13">
        <v>1.2</v>
      </c>
      <c r="T315" s="13">
        <v>35.5</v>
      </c>
      <c r="V315" s="12" t="s">
        <v>17</v>
      </c>
      <c r="W315" s="13" t="s">
        <v>533</v>
      </c>
      <c r="Y315" s="13" t="s">
        <v>533</v>
      </c>
      <c r="AE315" s="13">
        <v>0.313</v>
      </c>
      <c r="AG315" s="13">
        <v>0.313</v>
      </c>
      <c r="AI315" s="13" t="s">
        <v>533</v>
      </c>
      <c r="AK315" s="13">
        <v>1.2649999999999999</v>
      </c>
      <c r="AM315" s="13" t="s">
        <v>15</v>
      </c>
      <c r="AN315" s="13" t="s">
        <v>533</v>
      </c>
      <c r="AP315" s="13" t="s">
        <v>533</v>
      </c>
      <c r="AV315" s="13">
        <v>0.68700000000000006</v>
      </c>
      <c r="AX315" s="13">
        <v>0.68700000000000006</v>
      </c>
      <c r="AZ315" s="13" t="s">
        <v>533</v>
      </c>
      <c r="BB315" s="13">
        <v>0.85599999999999998</v>
      </c>
    </row>
    <row r="316" spans="1:54">
      <c r="A316" s="53">
        <v>313</v>
      </c>
      <c r="B316" s="15" t="s">
        <v>620</v>
      </c>
      <c r="C316" s="40" t="s">
        <v>621</v>
      </c>
      <c r="D316" s="12" t="s">
        <v>13</v>
      </c>
      <c r="E316" s="13" t="s">
        <v>533</v>
      </c>
      <c r="G316" s="13">
        <v>168.85000000000002</v>
      </c>
      <c r="H316" s="13">
        <v>168.85000000000002</v>
      </c>
      <c r="L316" s="40" t="s">
        <v>533</v>
      </c>
      <c r="M316" s="12" t="s">
        <v>412</v>
      </c>
      <c r="N316" s="13">
        <v>2375.5451936832001</v>
      </c>
      <c r="P316" s="13">
        <v>2731.8769727356798</v>
      </c>
      <c r="R316" s="13">
        <v>1.1499999999999999</v>
      </c>
      <c r="T316" s="13">
        <v>25.9</v>
      </c>
      <c r="V316" s="12" t="s">
        <v>17</v>
      </c>
      <c r="W316" s="13" t="s">
        <v>533</v>
      </c>
      <c r="Y316" s="13" t="s">
        <v>533</v>
      </c>
      <c r="AE316" s="13">
        <v>0.49399999999999999</v>
      </c>
      <c r="AG316" s="13">
        <v>0.49399999999999999</v>
      </c>
      <c r="AI316" s="13" t="s">
        <v>533</v>
      </c>
      <c r="AK316" s="13">
        <v>1.2649999999999999</v>
      </c>
      <c r="AM316" s="13" t="s">
        <v>15</v>
      </c>
      <c r="AN316" s="13" t="s">
        <v>533</v>
      </c>
      <c r="AP316" s="13" t="s">
        <v>533</v>
      </c>
      <c r="AV316" s="13">
        <v>0.50600000000000001</v>
      </c>
      <c r="AX316" s="13">
        <v>0.50600000000000001</v>
      </c>
      <c r="AZ316" s="13" t="s">
        <v>533</v>
      </c>
      <c r="BB316" s="13">
        <v>0.85599999999999998</v>
      </c>
    </row>
    <row r="317" spans="1:54">
      <c r="A317" s="53">
        <v>314</v>
      </c>
      <c r="B317" s="15" t="s">
        <v>620</v>
      </c>
      <c r="C317" s="40" t="s">
        <v>621</v>
      </c>
      <c r="D317" s="12" t="s">
        <v>13</v>
      </c>
      <c r="E317" s="13" t="s">
        <v>533</v>
      </c>
      <c r="G317" s="13">
        <v>166.85000000000002</v>
      </c>
      <c r="H317" s="13">
        <v>166.85000000000002</v>
      </c>
      <c r="L317" s="40" t="s">
        <v>533</v>
      </c>
      <c r="M317" s="12" t="s">
        <v>412</v>
      </c>
      <c r="N317" s="13">
        <v>2287.9303949375999</v>
      </c>
      <c r="P317" s="13">
        <v>2608.2406502288636</v>
      </c>
      <c r="R317" s="13">
        <v>1.1399999999999999</v>
      </c>
      <c r="T317" s="13">
        <v>25.1</v>
      </c>
      <c r="V317" s="12" t="s">
        <v>17</v>
      </c>
      <c r="W317" s="13" t="s">
        <v>533</v>
      </c>
      <c r="Y317" s="13" t="s">
        <v>533</v>
      </c>
      <c r="AE317" s="13">
        <v>0.47799999999999998</v>
      </c>
      <c r="AG317" s="13">
        <v>0.47799999999999998</v>
      </c>
      <c r="AI317" s="13" t="s">
        <v>533</v>
      </c>
      <c r="AK317" s="13">
        <v>1.2649999999999999</v>
      </c>
      <c r="AM317" s="13" t="s">
        <v>15</v>
      </c>
      <c r="AN317" s="13" t="s">
        <v>533</v>
      </c>
      <c r="AP317" s="13" t="s">
        <v>533</v>
      </c>
      <c r="AV317" s="13">
        <v>0.52200000000000002</v>
      </c>
      <c r="AX317" s="13">
        <v>0.52200000000000002</v>
      </c>
      <c r="AZ317" s="13" t="s">
        <v>533</v>
      </c>
      <c r="BB317" s="13">
        <v>0.85599999999999998</v>
      </c>
    </row>
    <row r="318" spans="1:54">
      <c r="A318" s="53">
        <v>315</v>
      </c>
      <c r="B318" s="15" t="s">
        <v>620</v>
      </c>
      <c r="C318" s="40" t="s">
        <v>621</v>
      </c>
      <c r="D318" s="12" t="s">
        <v>13</v>
      </c>
      <c r="E318" s="13" t="s">
        <v>533</v>
      </c>
      <c r="G318" s="13">
        <v>164.85000000000002</v>
      </c>
      <c r="H318" s="13">
        <v>164.85000000000002</v>
      </c>
      <c r="L318" s="40" t="s">
        <v>533</v>
      </c>
      <c r="M318" s="12" t="s">
        <v>412</v>
      </c>
      <c r="N318" s="13">
        <v>2255.3088509951999</v>
      </c>
      <c r="P318" s="13">
        <v>2638.7113556643835</v>
      </c>
      <c r="R318" s="13">
        <v>1.17</v>
      </c>
      <c r="T318" s="13">
        <v>24.8</v>
      </c>
      <c r="V318" s="12" t="s">
        <v>17</v>
      </c>
      <c r="W318" s="13" t="s">
        <v>533</v>
      </c>
      <c r="Y318" s="13" t="s">
        <v>533</v>
      </c>
      <c r="AE318" s="13">
        <v>0.47199999999999998</v>
      </c>
      <c r="AG318" s="13">
        <v>0.47199999999999998</v>
      </c>
      <c r="AI318" s="13" t="s">
        <v>533</v>
      </c>
      <c r="AK318" s="13">
        <v>1.2649999999999999</v>
      </c>
      <c r="AM318" s="13" t="s">
        <v>15</v>
      </c>
      <c r="AN318" s="13" t="s">
        <v>533</v>
      </c>
      <c r="AP318" s="13" t="s">
        <v>533</v>
      </c>
      <c r="AV318" s="13">
        <v>0.52800000000000002</v>
      </c>
      <c r="AX318" s="13">
        <v>0.52800000000000002</v>
      </c>
      <c r="AZ318" s="13" t="s">
        <v>533</v>
      </c>
      <c r="BB318" s="13">
        <v>0.85599999999999998</v>
      </c>
    </row>
    <row r="319" spans="1:54">
      <c r="A319" s="53">
        <v>316</v>
      </c>
      <c r="B319" s="15" t="s">
        <v>620</v>
      </c>
      <c r="C319" s="40" t="s">
        <v>621</v>
      </c>
      <c r="D319" s="12" t="s">
        <v>13</v>
      </c>
      <c r="E319" s="13" t="s">
        <v>533</v>
      </c>
      <c r="G319" s="13">
        <v>170.85000000000002</v>
      </c>
      <c r="H319" s="13">
        <v>170.85000000000002</v>
      </c>
      <c r="L319" s="40" t="s">
        <v>533</v>
      </c>
      <c r="M319" s="12" t="s">
        <v>412</v>
      </c>
      <c r="N319" s="13">
        <v>2331.6243370560001</v>
      </c>
      <c r="P319" s="13">
        <v>2774.63296109664</v>
      </c>
      <c r="R319" s="13">
        <v>1.19</v>
      </c>
      <c r="T319" s="13">
        <v>25.5</v>
      </c>
      <c r="V319" s="12" t="s">
        <v>17</v>
      </c>
      <c r="W319" s="13" t="s">
        <v>533</v>
      </c>
      <c r="Y319" s="13" t="s">
        <v>533</v>
      </c>
      <c r="AE319" s="13">
        <v>0.48599999999999999</v>
      </c>
      <c r="AG319" s="13">
        <v>0.48599999999999999</v>
      </c>
      <c r="AI319" s="13" t="s">
        <v>533</v>
      </c>
      <c r="AK319" s="13">
        <v>1.2649999999999999</v>
      </c>
      <c r="AM319" s="13" t="s">
        <v>15</v>
      </c>
      <c r="AN319" s="13" t="s">
        <v>533</v>
      </c>
      <c r="AP319" s="13" t="s">
        <v>533</v>
      </c>
      <c r="AV319" s="13">
        <v>0.51400000000000001</v>
      </c>
      <c r="AX319" s="13">
        <v>0.51400000000000001</v>
      </c>
      <c r="AZ319" s="13" t="s">
        <v>533</v>
      </c>
      <c r="BB319" s="13">
        <v>0.85599999999999998</v>
      </c>
    </row>
    <row r="320" spans="1:54">
      <c r="A320" s="53">
        <v>317</v>
      </c>
      <c r="B320" s="15" t="s">
        <v>620</v>
      </c>
      <c r="C320" s="40" t="s">
        <v>621</v>
      </c>
      <c r="D320" s="12" t="s">
        <v>13</v>
      </c>
      <c r="E320" s="13" t="s">
        <v>533</v>
      </c>
      <c r="G320" s="13">
        <v>162.85000000000002</v>
      </c>
      <c r="H320" s="13">
        <v>162.85000000000002</v>
      </c>
      <c r="L320" s="40" t="s">
        <v>533</v>
      </c>
      <c r="M320" s="12" t="s">
        <v>412</v>
      </c>
      <c r="N320" s="13">
        <v>2232.7598631743999</v>
      </c>
      <c r="P320" s="13">
        <v>2723.9670330727677</v>
      </c>
      <c r="R320" s="13">
        <v>1.22</v>
      </c>
      <c r="T320" s="13">
        <v>24.6</v>
      </c>
      <c r="V320" s="12" t="s">
        <v>17</v>
      </c>
      <c r="W320" s="13" t="s">
        <v>533</v>
      </c>
      <c r="Y320" s="13" t="s">
        <v>533</v>
      </c>
      <c r="AE320" s="13">
        <v>0.46700000000000003</v>
      </c>
      <c r="AG320" s="13">
        <v>0.46700000000000003</v>
      </c>
      <c r="AI320" s="13" t="s">
        <v>533</v>
      </c>
      <c r="AK320" s="13">
        <v>1.2649999999999999</v>
      </c>
      <c r="AM320" s="13" t="s">
        <v>15</v>
      </c>
      <c r="AN320" s="13" t="s">
        <v>533</v>
      </c>
      <c r="AP320" s="13" t="s">
        <v>533</v>
      </c>
      <c r="AV320" s="13">
        <v>0.53299999999999992</v>
      </c>
      <c r="AX320" s="13">
        <v>0.53299999999999992</v>
      </c>
      <c r="AZ320" s="13" t="s">
        <v>533</v>
      </c>
      <c r="BB320" s="13">
        <v>0.85599999999999998</v>
      </c>
    </row>
    <row r="321" spans="1:54">
      <c r="A321" s="53">
        <v>318</v>
      </c>
      <c r="B321" s="15" t="s">
        <v>620</v>
      </c>
      <c r="C321" s="40" t="s">
        <v>621</v>
      </c>
      <c r="D321" s="12" t="s">
        <v>13</v>
      </c>
      <c r="E321" s="13" t="s">
        <v>533</v>
      </c>
      <c r="G321" s="13">
        <v>167.85000000000002</v>
      </c>
      <c r="H321" s="13">
        <v>167.85000000000002</v>
      </c>
      <c r="L321" s="40" t="s">
        <v>533</v>
      </c>
      <c r="M321" s="12" t="s">
        <v>412</v>
      </c>
      <c r="N321" s="13">
        <v>2180.5427655648</v>
      </c>
      <c r="P321" s="13">
        <v>2791.094739922944</v>
      </c>
      <c r="R321" s="13">
        <v>1.28</v>
      </c>
      <c r="T321" s="13">
        <v>24.1</v>
      </c>
      <c r="V321" s="12" t="s">
        <v>17</v>
      </c>
      <c r="W321" s="13" t="s">
        <v>533</v>
      </c>
      <c r="Y321" s="13" t="s">
        <v>533</v>
      </c>
      <c r="AE321" s="13">
        <v>0.45900000000000002</v>
      </c>
      <c r="AG321" s="13">
        <v>0.45900000000000002</v>
      </c>
      <c r="AI321" s="13" t="s">
        <v>533</v>
      </c>
      <c r="AK321" s="13">
        <v>1.2649999999999999</v>
      </c>
      <c r="AM321" s="13" t="s">
        <v>15</v>
      </c>
      <c r="AN321" s="13" t="s">
        <v>533</v>
      </c>
      <c r="AP321" s="13" t="s">
        <v>533</v>
      </c>
      <c r="AV321" s="13">
        <v>0.54099999999999993</v>
      </c>
      <c r="AX321" s="13">
        <v>0.54099999999999993</v>
      </c>
      <c r="AZ321" s="13" t="s">
        <v>533</v>
      </c>
      <c r="BB321" s="13">
        <v>0.85599999999999998</v>
      </c>
    </row>
    <row r="322" spans="1:54">
      <c r="A322" s="53">
        <v>319</v>
      </c>
      <c r="B322" s="15" t="s">
        <v>620</v>
      </c>
      <c r="C322" s="40" t="s">
        <v>621</v>
      </c>
      <c r="D322" s="12" t="s">
        <v>13</v>
      </c>
      <c r="E322" s="13" t="s">
        <v>533</v>
      </c>
      <c r="G322" s="13">
        <v>169.85000000000002</v>
      </c>
      <c r="H322" s="13">
        <v>169.85000000000002</v>
      </c>
      <c r="L322" s="40" t="s">
        <v>533</v>
      </c>
      <c r="M322" s="12" t="s">
        <v>412</v>
      </c>
      <c r="N322" s="13">
        <v>2189.5906608575997</v>
      </c>
      <c r="P322" s="13">
        <v>2802.6760458977278</v>
      </c>
      <c r="R322" s="13">
        <v>1.28</v>
      </c>
      <c r="T322" s="13">
        <v>24.2</v>
      </c>
      <c r="V322" s="12" t="s">
        <v>17</v>
      </c>
      <c r="W322" s="13" t="s">
        <v>533</v>
      </c>
      <c r="Y322" s="13" t="s">
        <v>533</v>
      </c>
      <c r="AE322" s="13">
        <v>0.45900000000000002</v>
      </c>
      <c r="AG322" s="13">
        <v>0.45900000000000002</v>
      </c>
      <c r="AI322" s="13" t="s">
        <v>533</v>
      </c>
      <c r="AK322" s="13">
        <v>1.2649999999999999</v>
      </c>
      <c r="AM322" s="13" t="s">
        <v>15</v>
      </c>
      <c r="AN322" s="13" t="s">
        <v>533</v>
      </c>
      <c r="AP322" s="13" t="s">
        <v>533</v>
      </c>
      <c r="AV322" s="13">
        <v>0.54099999999999993</v>
      </c>
      <c r="AX322" s="13">
        <v>0.54099999999999993</v>
      </c>
      <c r="AZ322" s="13" t="s">
        <v>533</v>
      </c>
      <c r="BB322" s="13">
        <v>0.85599999999999998</v>
      </c>
    </row>
    <row r="323" spans="1:54">
      <c r="A323" s="53">
        <v>320</v>
      </c>
      <c r="B323" s="15" t="s">
        <v>620</v>
      </c>
      <c r="C323" s="40" t="s">
        <v>621</v>
      </c>
      <c r="D323" s="12" t="s">
        <v>13</v>
      </c>
      <c r="E323" s="13" t="s">
        <v>533</v>
      </c>
      <c r="G323" s="13">
        <v>174.85000000000002</v>
      </c>
      <c r="H323" s="13">
        <v>174.85000000000002</v>
      </c>
      <c r="L323" s="40" t="s">
        <v>533</v>
      </c>
      <c r="M323" s="12" t="s">
        <v>412</v>
      </c>
      <c r="N323" s="13">
        <v>2397.5907149375998</v>
      </c>
      <c r="P323" s="13">
        <v>2661.3256935807362</v>
      </c>
      <c r="R323" s="13">
        <v>1.1100000000000001</v>
      </c>
      <c r="T323" s="13">
        <v>26.1</v>
      </c>
      <c r="V323" s="12" t="s">
        <v>17</v>
      </c>
      <c r="W323" s="13" t="s">
        <v>533</v>
      </c>
      <c r="Y323" s="13" t="s">
        <v>533</v>
      </c>
      <c r="AE323" s="13">
        <v>0.498</v>
      </c>
      <c r="AG323" s="13">
        <v>0.498</v>
      </c>
      <c r="AI323" s="13" t="s">
        <v>533</v>
      </c>
      <c r="AK323" s="13">
        <v>1.2649999999999999</v>
      </c>
      <c r="AM323" s="13" t="s">
        <v>15</v>
      </c>
      <c r="AN323" s="13" t="s">
        <v>533</v>
      </c>
      <c r="AP323" s="13" t="s">
        <v>533</v>
      </c>
      <c r="AV323" s="13">
        <v>0.502</v>
      </c>
      <c r="AX323" s="13">
        <v>0.502</v>
      </c>
      <c r="AZ323" s="13" t="s">
        <v>533</v>
      </c>
      <c r="BB323" s="13">
        <v>0.85599999999999998</v>
      </c>
    </row>
    <row r="324" spans="1:54">
      <c r="A324" s="53">
        <v>321</v>
      </c>
      <c r="B324" s="15" t="s">
        <v>620</v>
      </c>
      <c r="C324" s="40" t="s">
        <v>621</v>
      </c>
      <c r="D324" s="12" t="s">
        <v>13</v>
      </c>
      <c r="E324" s="13" t="s">
        <v>533</v>
      </c>
      <c r="G324" s="13">
        <v>175.85000000000002</v>
      </c>
      <c r="H324" s="13">
        <v>175.85000000000002</v>
      </c>
      <c r="L324" s="40" t="s">
        <v>533</v>
      </c>
      <c r="M324" s="12" t="s">
        <v>412</v>
      </c>
      <c r="N324" s="13">
        <v>2463.1209914975998</v>
      </c>
      <c r="P324" s="13">
        <v>2832.5891402222396</v>
      </c>
      <c r="R324" s="13">
        <v>1.1499999999999999</v>
      </c>
      <c r="T324" s="13">
        <v>26.7</v>
      </c>
      <c r="V324" s="12" t="s">
        <v>17</v>
      </c>
      <c r="W324" s="13" t="s">
        <v>533</v>
      </c>
      <c r="Y324" s="13" t="s">
        <v>533</v>
      </c>
      <c r="AE324" s="13">
        <v>0.50900000000000001</v>
      </c>
      <c r="AG324" s="13">
        <v>0.50900000000000001</v>
      </c>
      <c r="AI324" s="13" t="s">
        <v>533</v>
      </c>
      <c r="AK324" s="13">
        <v>1.2649999999999999</v>
      </c>
      <c r="AM324" s="13" t="s">
        <v>15</v>
      </c>
      <c r="AN324" s="13" t="s">
        <v>533</v>
      </c>
      <c r="AP324" s="13" t="s">
        <v>533</v>
      </c>
      <c r="AV324" s="13">
        <v>0.49099999999999999</v>
      </c>
      <c r="AX324" s="13">
        <v>0.49099999999999999</v>
      </c>
      <c r="AZ324" s="13" t="s">
        <v>533</v>
      </c>
      <c r="BB324" s="13">
        <v>0.85599999999999998</v>
      </c>
    </row>
    <row r="325" spans="1:54">
      <c r="A325" s="53">
        <v>322</v>
      </c>
      <c r="B325" s="15" t="s">
        <v>620</v>
      </c>
      <c r="C325" s="40" t="s">
        <v>621</v>
      </c>
      <c r="D325" s="12" t="s">
        <v>13</v>
      </c>
      <c r="E325" s="13" t="s">
        <v>533</v>
      </c>
      <c r="G325" s="13">
        <v>166.85000000000002</v>
      </c>
      <c r="H325" s="13">
        <v>166.85000000000002</v>
      </c>
      <c r="L325" s="40" t="s">
        <v>533</v>
      </c>
      <c r="M325" s="12" t="s">
        <v>412</v>
      </c>
      <c r="N325" s="13">
        <v>2441.8519433280003</v>
      </c>
      <c r="P325" s="13">
        <v>2832.54825426048</v>
      </c>
      <c r="R325" s="13">
        <v>1.1599999999999999</v>
      </c>
      <c r="T325" s="13">
        <v>26.5</v>
      </c>
      <c r="V325" s="12" t="s">
        <v>17</v>
      </c>
      <c r="W325" s="13" t="s">
        <v>533</v>
      </c>
      <c r="Y325" s="13" t="s">
        <v>533</v>
      </c>
      <c r="AE325" s="13">
        <v>0.50600000000000001</v>
      </c>
      <c r="AG325" s="13">
        <v>0.50600000000000001</v>
      </c>
      <c r="AI325" s="13" t="s">
        <v>533</v>
      </c>
      <c r="AK325" s="13">
        <v>1.2649999999999999</v>
      </c>
      <c r="AM325" s="13" t="s">
        <v>15</v>
      </c>
      <c r="AN325" s="13" t="s">
        <v>533</v>
      </c>
      <c r="AP325" s="13" t="s">
        <v>533</v>
      </c>
      <c r="AV325" s="13">
        <v>0.49399999999999999</v>
      </c>
      <c r="AX325" s="13">
        <v>0.49399999999999999</v>
      </c>
      <c r="AZ325" s="13" t="s">
        <v>533</v>
      </c>
      <c r="BB325" s="13">
        <v>0.85599999999999998</v>
      </c>
    </row>
    <row r="326" spans="1:54">
      <c r="A326" s="53">
        <v>323</v>
      </c>
      <c r="B326" s="15" t="s">
        <v>620</v>
      </c>
      <c r="C326" s="40" t="s">
        <v>621</v>
      </c>
      <c r="D326" s="12" t="s">
        <v>13</v>
      </c>
      <c r="E326" s="13" t="s">
        <v>533</v>
      </c>
      <c r="G326" s="13">
        <v>176.85000000000002</v>
      </c>
      <c r="H326" s="13">
        <v>176.85000000000002</v>
      </c>
      <c r="L326" s="40" t="s">
        <v>533</v>
      </c>
      <c r="M326" s="12" t="s">
        <v>412</v>
      </c>
      <c r="N326" s="13">
        <v>2474.2465727615991</v>
      </c>
      <c r="P326" s="13">
        <v>2969.0958873139189</v>
      </c>
      <c r="R326" s="13">
        <v>1.2</v>
      </c>
      <c r="T326" s="13">
        <v>26.8</v>
      </c>
      <c r="V326" s="12" t="s">
        <v>17</v>
      </c>
      <c r="W326" s="13" t="s">
        <v>533</v>
      </c>
      <c r="Y326" s="13" t="s">
        <v>533</v>
      </c>
      <c r="AE326" s="13">
        <v>0.51100000000000001</v>
      </c>
      <c r="AG326" s="13">
        <v>0.51100000000000001</v>
      </c>
      <c r="AI326" s="13" t="s">
        <v>533</v>
      </c>
      <c r="AK326" s="13">
        <v>1.2649999999999999</v>
      </c>
      <c r="AM326" s="13" t="s">
        <v>15</v>
      </c>
      <c r="AN326" s="13" t="s">
        <v>533</v>
      </c>
      <c r="AP326" s="13" t="s">
        <v>533</v>
      </c>
      <c r="AV326" s="13">
        <v>0.48899999999999999</v>
      </c>
      <c r="AX326" s="13">
        <v>0.48899999999999999</v>
      </c>
      <c r="AZ326" s="13" t="s">
        <v>533</v>
      </c>
      <c r="BB326" s="13">
        <v>0.85599999999999998</v>
      </c>
    </row>
    <row r="327" spans="1:54">
      <c r="A327" s="53">
        <v>324</v>
      </c>
      <c r="B327" s="15" t="s">
        <v>620</v>
      </c>
      <c r="C327" s="40" t="s">
        <v>621</v>
      </c>
      <c r="D327" s="12" t="s">
        <v>13</v>
      </c>
      <c r="E327" s="13" t="s">
        <v>533</v>
      </c>
      <c r="G327" s="13">
        <v>179.85000000000002</v>
      </c>
      <c r="H327" s="13">
        <v>179.85000000000002</v>
      </c>
      <c r="L327" s="40" t="s">
        <v>533</v>
      </c>
      <c r="M327" s="12" t="s">
        <v>412</v>
      </c>
      <c r="N327" s="13">
        <v>2419.6929648191999</v>
      </c>
      <c r="P327" s="13">
        <v>3169.7977839131522</v>
      </c>
      <c r="R327" s="13">
        <v>1.31</v>
      </c>
      <c r="T327" s="13">
        <v>26.3</v>
      </c>
      <c r="V327" s="12" t="s">
        <v>17</v>
      </c>
      <c r="W327" s="13" t="s">
        <v>533</v>
      </c>
      <c r="Y327" s="13" t="s">
        <v>533</v>
      </c>
      <c r="AE327" s="13">
        <v>0.502</v>
      </c>
      <c r="AG327" s="13">
        <v>0.502</v>
      </c>
      <c r="AI327" s="13" t="s">
        <v>533</v>
      </c>
      <c r="AK327" s="13">
        <v>1.2649999999999999</v>
      </c>
      <c r="AM327" s="13" t="s">
        <v>15</v>
      </c>
      <c r="AN327" s="13" t="s">
        <v>533</v>
      </c>
      <c r="AP327" s="13" t="s">
        <v>533</v>
      </c>
      <c r="AV327" s="13">
        <v>0.498</v>
      </c>
      <c r="AX327" s="13">
        <v>0.498</v>
      </c>
      <c r="AZ327" s="13" t="s">
        <v>533</v>
      </c>
      <c r="BB327" s="13">
        <v>0.85599999999999998</v>
      </c>
    </row>
    <row r="328" spans="1:54">
      <c r="A328" s="53">
        <v>325</v>
      </c>
      <c r="B328" s="15" t="s">
        <v>620</v>
      </c>
      <c r="C328" s="40" t="s">
        <v>621</v>
      </c>
      <c r="D328" s="12" t="s">
        <v>13</v>
      </c>
      <c r="E328" s="13" t="s">
        <v>533</v>
      </c>
      <c r="G328" s="13">
        <v>177.85000000000002</v>
      </c>
      <c r="H328" s="13">
        <v>177.85000000000002</v>
      </c>
      <c r="L328" s="40" t="s">
        <v>533</v>
      </c>
      <c r="M328" s="12" t="s">
        <v>412</v>
      </c>
      <c r="N328" s="13">
        <v>2342.5832779776001</v>
      </c>
      <c r="P328" s="13">
        <v>3303.0424219484162</v>
      </c>
      <c r="R328" s="13">
        <v>1.41</v>
      </c>
      <c r="T328" s="13">
        <v>25.6</v>
      </c>
      <c r="V328" s="12" t="s">
        <v>17</v>
      </c>
      <c r="W328" s="13" t="s">
        <v>533</v>
      </c>
      <c r="Y328" s="13" t="s">
        <v>533</v>
      </c>
      <c r="AE328" s="13">
        <v>0.48799999999999999</v>
      </c>
      <c r="AG328" s="13">
        <v>0.48799999999999999</v>
      </c>
      <c r="AI328" s="13" t="s">
        <v>533</v>
      </c>
      <c r="AK328" s="13">
        <v>1.2649999999999999</v>
      </c>
      <c r="AM328" s="13" t="s">
        <v>15</v>
      </c>
      <c r="AN328" s="13" t="s">
        <v>533</v>
      </c>
      <c r="AP328" s="13" t="s">
        <v>533</v>
      </c>
      <c r="AV328" s="13">
        <v>0.51200000000000001</v>
      </c>
      <c r="AX328" s="13">
        <v>0.51200000000000001</v>
      </c>
      <c r="AZ328" s="13" t="s">
        <v>533</v>
      </c>
      <c r="BB328" s="13">
        <v>0.85599999999999998</v>
      </c>
    </row>
    <row r="329" spans="1:54">
      <c r="A329" s="53">
        <v>326</v>
      </c>
      <c r="B329" s="15" t="s">
        <v>620</v>
      </c>
      <c r="C329" s="40" t="s">
        <v>621</v>
      </c>
      <c r="D329" s="12" t="s">
        <v>8</v>
      </c>
      <c r="E329" s="13" t="s">
        <v>533</v>
      </c>
      <c r="G329" s="13">
        <v>165.85000000000002</v>
      </c>
      <c r="H329" s="13">
        <v>165.85000000000002</v>
      </c>
      <c r="L329" s="40" t="s">
        <v>533</v>
      </c>
      <c r="M329" s="12" t="s">
        <v>412</v>
      </c>
      <c r="N329" s="13">
        <v>3033.3121090271989</v>
      </c>
      <c r="P329" s="13">
        <v>3366.976441020191</v>
      </c>
      <c r="R329" s="13">
        <v>1.1100000000000001</v>
      </c>
      <c r="T329" s="13">
        <v>31.9</v>
      </c>
      <c r="V329" s="12" t="s">
        <v>17</v>
      </c>
      <c r="W329" s="13" t="s">
        <v>533</v>
      </c>
      <c r="Y329" s="13" t="s">
        <v>533</v>
      </c>
      <c r="AE329" s="13">
        <v>0.58899999999999997</v>
      </c>
      <c r="AG329" s="13">
        <v>0.58899999999999997</v>
      </c>
      <c r="AI329" s="13" t="s">
        <v>533</v>
      </c>
      <c r="AK329" s="13">
        <v>1.2649999999999999</v>
      </c>
      <c r="AM329" s="13" t="s">
        <v>15</v>
      </c>
      <c r="AN329" s="13" t="s">
        <v>533</v>
      </c>
      <c r="AP329" s="13" t="s">
        <v>533</v>
      </c>
      <c r="AV329" s="13">
        <v>0.41100000000000003</v>
      </c>
      <c r="AX329" s="13">
        <v>0.41100000000000003</v>
      </c>
      <c r="AZ329" s="13" t="s">
        <v>533</v>
      </c>
      <c r="BB329" s="13">
        <v>0.85599999999999998</v>
      </c>
    </row>
    <row r="330" spans="1:54">
      <c r="A330" s="53">
        <v>327</v>
      </c>
      <c r="B330" s="15" t="s">
        <v>620</v>
      </c>
      <c r="C330" s="40" t="s">
        <v>621</v>
      </c>
      <c r="D330" s="12" t="s">
        <v>8</v>
      </c>
      <c r="E330" s="13" t="s">
        <v>533</v>
      </c>
      <c r="G330" s="13">
        <v>165.85000000000002</v>
      </c>
      <c r="H330" s="13">
        <v>165.85000000000002</v>
      </c>
      <c r="L330" s="40" t="s">
        <v>533</v>
      </c>
      <c r="M330" s="12" t="s">
        <v>412</v>
      </c>
      <c r="N330" s="13">
        <v>2989.6926232319997</v>
      </c>
      <c r="P330" s="13">
        <v>3348.4557380198398</v>
      </c>
      <c r="R330" s="13">
        <v>1.1200000000000001</v>
      </c>
      <c r="T330" s="13">
        <v>31.5</v>
      </c>
      <c r="V330" s="12" t="s">
        <v>17</v>
      </c>
      <c r="W330" s="13" t="s">
        <v>533</v>
      </c>
      <c r="Y330" s="13" t="s">
        <v>533</v>
      </c>
      <c r="AE330" s="13">
        <v>0.58399999999999996</v>
      </c>
      <c r="AG330" s="13">
        <v>0.58399999999999996</v>
      </c>
      <c r="AI330" s="13" t="s">
        <v>533</v>
      </c>
      <c r="AK330" s="13">
        <v>1.2649999999999999</v>
      </c>
      <c r="AM330" s="13" t="s">
        <v>15</v>
      </c>
      <c r="AN330" s="13" t="s">
        <v>533</v>
      </c>
      <c r="AP330" s="13" t="s">
        <v>533</v>
      </c>
      <c r="AV330" s="13">
        <v>0.41600000000000004</v>
      </c>
      <c r="AX330" s="13">
        <v>0.41600000000000004</v>
      </c>
      <c r="AZ330" s="13" t="s">
        <v>533</v>
      </c>
      <c r="BB330" s="13">
        <v>0.85599999999999998</v>
      </c>
    </row>
    <row r="331" spans="1:54">
      <c r="A331" s="53">
        <v>328</v>
      </c>
      <c r="B331" s="15" t="s">
        <v>620</v>
      </c>
      <c r="C331" s="40" t="s">
        <v>621</v>
      </c>
      <c r="D331" s="12" t="s">
        <v>13</v>
      </c>
      <c r="E331" s="13" t="s">
        <v>533</v>
      </c>
      <c r="G331" s="13">
        <v>168.85000000000002</v>
      </c>
      <c r="H331" s="13">
        <v>168.85000000000002</v>
      </c>
      <c r="L331" s="40" t="s">
        <v>533</v>
      </c>
      <c r="M331" s="12" t="s">
        <v>412</v>
      </c>
      <c r="N331" s="13">
        <v>3055.7440940544006</v>
      </c>
      <c r="P331" s="13">
        <v>4155.8119679139854</v>
      </c>
      <c r="R331" s="13">
        <v>1.36</v>
      </c>
      <c r="T331" s="13">
        <v>32.1</v>
      </c>
      <c r="V331" s="12" t="s">
        <v>17</v>
      </c>
      <c r="W331" s="13" t="s">
        <v>533</v>
      </c>
      <c r="Y331" s="13" t="s">
        <v>533</v>
      </c>
      <c r="AE331" s="13">
        <v>0.59199999999999997</v>
      </c>
      <c r="AG331" s="13">
        <v>0.59199999999999997</v>
      </c>
      <c r="AI331" s="13" t="s">
        <v>533</v>
      </c>
      <c r="AK331" s="13">
        <v>1.2649999999999999</v>
      </c>
      <c r="AM331" s="13" t="s">
        <v>15</v>
      </c>
      <c r="AN331" s="13" t="s">
        <v>533</v>
      </c>
      <c r="AP331" s="13" t="s">
        <v>533</v>
      </c>
      <c r="AV331" s="13">
        <v>0.40800000000000003</v>
      </c>
      <c r="AX331" s="13">
        <v>0.40800000000000003</v>
      </c>
      <c r="AZ331" s="13" t="s">
        <v>533</v>
      </c>
      <c r="BB331" s="13">
        <v>0.85599999999999998</v>
      </c>
    </row>
    <row r="332" spans="1:54">
      <c r="A332" s="53">
        <v>329</v>
      </c>
      <c r="B332" s="15" t="s">
        <v>620</v>
      </c>
      <c r="C332" s="40" t="s">
        <v>621</v>
      </c>
      <c r="D332" s="12" t="s">
        <v>13</v>
      </c>
      <c r="E332" s="13" t="s">
        <v>533</v>
      </c>
      <c r="G332" s="13">
        <v>172.85000000000002</v>
      </c>
      <c r="H332" s="13">
        <v>172.85000000000002</v>
      </c>
      <c r="L332" s="40" t="s">
        <v>533</v>
      </c>
      <c r="M332" s="12" t="s">
        <v>412</v>
      </c>
      <c r="N332" s="13">
        <v>3033.3121090271989</v>
      </c>
      <c r="P332" s="13">
        <v>4276.9700737283501</v>
      </c>
      <c r="R332" s="13">
        <v>1.41</v>
      </c>
      <c r="T332" s="13">
        <v>31.9</v>
      </c>
      <c r="V332" s="12" t="s">
        <v>17</v>
      </c>
      <c r="W332" s="13" t="s">
        <v>533</v>
      </c>
      <c r="Y332" s="13" t="s">
        <v>533</v>
      </c>
      <c r="AE332" s="13">
        <v>0.58899999999999997</v>
      </c>
      <c r="AG332" s="13">
        <v>0.58899999999999997</v>
      </c>
      <c r="AI332" s="13" t="s">
        <v>533</v>
      </c>
      <c r="AK332" s="13">
        <v>1.2649999999999999</v>
      </c>
      <c r="AM332" s="13" t="s">
        <v>15</v>
      </c>
      <c r="AN332" s="13" t="s">
        <v>533</v>
      </c>
      <c r="AP332" s="13" t="s">
        <v>533</v>
      </c>
      <c r="AV332" s="13">
        <v>0.41100000000000003</v>
      </c>
      <c r="AX332" s="13">
        <v>0.41100000000000003</v>
      </c>
      <c r="AZ332" s="13" t="s">
        <v>533</v>
      </c>
      <c r="BB332" s="13">
        <v>0.85599999999999998</v>
      </c>
    </row>
    <row r="333" spans="1:54">
      <c r="A333" s="53">
        <v>330</v>
      </c>
      <c r="B333" s="15" t="s">
        <v>620</v>
      </c>
      <c r="C333" s="40" t="s">
        <v>621</v>
      </c>
      <c r="D333" s="12" t="s">
        <v>8</v>
      </c>
      <c r="E333" s="13" t="s">
        <v>533</v>
      </c>
      <c r="G333" s="13">
        <v>167.85000000000002</v>
      </c>
      <c r="H333" s="13">
        <v>167.85000000000002</v>
      </c>
      <c r="L333" s="40" t="s">
        <v>533</v>
      </c>
      <c r="M333" s="12" t="s">
        <v>412</v>
      </c>
      <c r="N333" s="13">
        <v>3307.6224582911987</v>
      </c>
      <c r="P333" s="13">
        <v>3836.8420516177903</v>
      </c>
      <c r="R333" s="13">
        <v>1.1599999999999999</v>
      </c>
      <c r="T333" s="13">
        <v>34.4</v>
      </c>
      <c r="V333" s="12" t="s">
        <v>17</v>
      </c>
      <c r="W333" s="13" t="s">
        <v>533</v>
      </c>
      <c r="Y333" s="13" t="s">
        <v>533</v>
      </c>
      <c r="AE333" s="13">
        <v>0.61899999999999999</v>
      </c>
      <c r="AG333" s="13">
        <v>0.61899999999999999</v>
      </c>
      <c r="AI333" s="13" t="s">
        <v>533</v>
      </c>
      <c r="AK333" s="13">
        <v>1.2649999999999999</v>
      </c>
      <c r="AM333" s="13" t="s">
        <v>15</v>
      </c>
      <c r="AN333" s="13" t="s">
        <v>533</v>
      </c>
      <c r="AP333" s="13" t="s">
        <v>533</v>
      </c>
      <c r="AV333" s="13">
        <v>0.38100000000000001</v>
      </c>
      <c r="AX333" s="13">
        <v>0.38100000000000001</v>
      </c>
      <c r="AZ333" s="13" t="s">
        <v>533</v>
      </c>
      <c r="BB333" s="13">
        <v>0.85599999999999998</v>
      </c>
    </row>
    <row r="334" spans="1:54">
      <c r="A334" s="53">
        <v>331</v>
      </c>
      <c r="B334" s="15" t="s">
        <v>620</v>
      </c>
      <c r="C334" s="40" t="s">
        <v>621</v>
      </c>
      <c r="D334" s="12" t="s">
        <v>8</v>
      </c>
      <c r="E334" s="13" t="s">
        <v>533</v>
      </c>
      <c r="G334" s="13">
        <v>170.85000000000002</v>
      </c>
      <c r="H334" s="13">
        <v>170.85000000000002</v>
      </c>
      <c r="L334" s="40" t="s">
        <v>533</v>
      </c>
      <c r="M334" s="12" t="s">
        <v>412</v>
      </c>
      <c r="N334" s="13">
        <v>3165.0214958207998</v>
      </c>
      <c r="P334" s="13">
        <v>3703.0751501103355</v>
      </c>
      <c r="R334" s="13">
        <v>1.17</v>
      </c>
      <c r="T334" s="13">
        <v>33.1</v>
      </c>
      <c r="V334" s="12" t="s">
        <v>17</v>
      </c>
      <c r="W334" s="13" t="s">
        <v>533</v>
      </c>
      <c r="Y334" s="13" t="s">
        <v>533</v>
      </c>
      <c r="AE334" s="13">
        <v>0.60399999999999998</v>
      </c>
      <c r="AG334" s="13">
        <v>0.60399999999999998</v>
      </c>
      <c r="AI334" s="13" t="s">
        <v>533</v>
      </c>
      <c r="AK334" s="13">
        <v>1.2649999999999999</v>
      </c>
      <c r="AM334" s="13" t="s">
        <v>15</v>
      </c>
      <c r="AN334" s="13" t="s">
        <v>533</v>
      </c>
      <c r="AP334" s="13" t="s">
        <v>533</v>
      </c>
      <c r="AV334" s="13">
        <v>0.39600000000000002</v>
      </c>
      <c r="AX334" s="13">
        <v>0.39600000000000002</v>
      </c>
      <c r="AZ334" s="13" t="s">
        <v>533</v>
      </c>
      <c r="BB334" s="13">
        <v>0.85599999999999998</v>
      </c>
    </row>
    <row r="335" spans="1:54">
      <c r="A335" s="53">
        <v>332</v>
      </c>
      <c r="B335" s="15" t="s">
        <v>620</v>
      </c>
      <c r="C335" s="40" t="s">
        <v>621</v>
      </c>
      <c r="D335" s="12" t="s">
        <v>8</v>
      </c>
      <c r="E335" s="13" t="s">
        <v>533</v>
      </c>
      <c r="G335" s="13">
        <v>168.85000000000002</v>
      </c>
      <c r="H335" s="13">
        <v>168.85000000000002</v>
      </c>
      <c r="L335" s="40" t="s">
        <v>533</v>
      </c>
      <c r="M335" s="12" t="s">
        <v>412</v>
      </c>
      <c r="N335" s="13">
        <v>3209.2082678879992</v>
      </c>
      <c r="P335" s="13">
        <v>3754.7736734289588</v>
      </c>
      <c r="R335" s="13">
        <v>1.17</v>
      </c>
      <c r="T335" s="13">
        <v>33.5</v>
      </c>
      <c r="V335" s="12" t="s">
        <v>17</v>
      </c>
      <c r="W335" s="13" t="s">
        <v>533</v>
      </c>
      <c r="Y335" s="13" t="s">
        <v>533</v>
      </c>
      <c r="AE335" s="13">
        <v>0.60899999999999999</v>
      </c>
      <c r="AG335" s="13">
        <v>0.60899999999999999</v>
      </c>
      <c r="AI335" s="13" t="s">
        <v>533</v>
      </c>
      <c r="AK335" s="13">
        <v>1.2649999999999999</v>
      </c>
      <c r="AM335" s="13" t="s">
        <v>15</v>
      </c>
      <c r="AN335" s="13" t="s">
        <v>533</v>
      </c>
      <c r="AP335" s="13" t="s">
        <v>533</v>
      </c>
      <c r="AV335" s="13">
        <v>0.39100000000000001</v>
      </c>
      <c r="AX335" s="13">
        <v>0.39100000000000001</v>
      </c>
      <c r="AZ335" s="13" t="s">
        <v>533</v>
      </c>
      <c r="BB335" s="13">
        <v>0.85599999999999998</v>
      </c>
    </row>
    <row r="336" spans="1:54">
      <c r="A336" s="53">
        <v>333</v>
      </c>
      <c r="B336" s="15" t="s">
        <v>620</v>
      </c>
      <c r="C336" s="40" t="s">
        <v>621</v>
      </c>
      <c r="D336" s="12" t="s">
        <v>8</v>
      </c>
      <c r="E336" s="13" t="s">
        <v>533</v>
      </c>
      <c r="G336" s="13">
        <v>175.85000000000002</v>
      </c>
      <c r="H336" s="13">
        <v>175.85000000000002</v>
      </c>
      <c r="L336" s="40" t="s">
        <v>533</v>
      </c>
      <c r="M336" s="12" t="s">
        <v>412</v>
      </c>
      <c r="N336" s="13">
        <v>3285.9669463487999</v>
      </c>
      <c r="P336" s="13">
        <v>3976.0200050820476</v>
      </c>
      <c r="R336" s="13">
        <v>1.21</v>
      </c>
      <c r="T336" s="13">
        <v>34.200000000000003</v>
      </c>
      <c r="V336" s="12" t="s">
        <v>17</v>
      </c>
      <c r="W336" s="13" t="s">
        <v>533</v>
      </c>
      <c r="Y336" s="13" t="s">
        <v>533</v>
      </c>
      <c r="AE336" s="13">
        <v>0.61699999999999999</v>
      </c>
      <c r="AG336" s="13">
        <v>0.61699999999999999</v>
      </c>
      <c r="AI336" s="13" t="s">
        <v>533</v>
      </c>
      <c r="AK336" s="13">
        <v>1.2649999999999999</v>
      </c>
      <c r="AM336" s="13" t="s">
        <v>15</v>
      </c>
      <c r="AN336" s="13" t="s">
        <v>533</v>
      </c>
      <c r="AP336" s="13" t="s">
        <v>533</v>
      </c>
      <c r="AV336" s="13">
        <v>0.38300000000000001</v>
      </c>
      <c r="AX336" s="13">
        <v>0.38300000000000001</v>
      </c>
      <c r="AZ336" s="13" t="s">
        <v>533</v>
      </c>
      <c r="BB336" s="13">
        <v>0.85599999999999998</v>
      </c>
    </row>
    <row r="337" spans="1:54">
      <c r="A337" s="53">
        <v>334</v>
      </c>
      <c r="B337" s="15" t="s">
        <v>620</v>
      </c>
      <c r="C337" s="40" t="s">
        <v>621</v>
      </c>
      <c r="D337" s="12" t="s">
        <v>13</v>
      </c>
      <c r="E337" s="13" t="s">
        <v>533</v>
      </c>
      <c r="G337" s="13">
        <v>164.85000000000002</v>
      </c>
      <c r="H337" s="13">
        <v>164.85000000000002</v>
      </c>
      <c r="L337" s="40" t="s">
        <v>533</v>
      </c>
      <c r="M337" s="12" t="s">
        <v>412</v>
      </c>
      <c r="N337" s="13">
        <v>3296.7911567808001</v>
      </c>
      <c r="P337" s="13">
        <v>4351.7643269506561</v>
      </c>
      <c r="R337" s="13">
        <v>1.32</v>
      </c>
      <c r="T337" s="13">
        <v>34.299999999999997</v>
      </c>
      <c r="V337" s="12" t="s">
        <v>17</v>
      </c>
      <c r="W337" s="13" t="s">
        <v>533</v>
      </c>
      <c r="Y337" s="13" t="s">
        <v>533</v>
      </c>
      <c r="AE337" s="13">
        <v>0.61799999999999999</v>
      </c>
      <c r="AG337" s="13">
        <v>0.61799999999999999</v>
      </c>
      <c r="AI337" s="13" t="s">
        <v>533</v>
      </c>
      <c r="AK337" s="13">
        <v>1.2649999999999999</v>
      </c>
      <c r="AM337" s="13" t="s">
        <v>15</v>
      </c>
      <c r="AN337" s="13" t="s">
        <v>533</v>
      </c>
      <c r="AP337" s="13" t="s">
        <v>533</v>
      </c>
      <c r="AV337" s="13">
        <v>0.38200000000000001</v>
      </c>
      <c r="AX337" s="13">
        <v>0.38200000000000001</v>
      </c>
      <c r="AZ337" s="13" t="s">
        <v>533</v>
      </c>
      <c r="BB337" s="13">
        <v>0.85599999999999998</v>
      </c>
    </row>
    <row r="338" spans="1:54">
      <c r="A338" s="53">
        <v>335</v>
      </c>
      <c r="B338" s="15" t="s">
        <v>620</v>
      </c>
      <c r="C338" s="40" t="s">
        <v>621</v>
      </c>
      <c r="D338" s="12" t="s">
        <v>4</v>
      </c>
      <c r="E338" s="13" t="s">
        <v>533</v>
      </c>
      <c r="G338" s="13">
        <v>173.85000000000002</v>
      </c>
      <c r="H338" s="13">
        <v>173.85000000000002</v>
      </c>
      <c r="L338" s="40" t="s">
        <v>533</v>
      </c>
      <c r="M338" s="12" t="s">
        <v>412</v>
      </c>
      <c r="N338" s="13">
        <v>3439.4133924864</v>
      </c>
      <c r="P338" s="13">
        <v>4230.4784727582719</v>
      </c>
      <c r="R338" s="13">
        <v>1.23</v>
      </c>
      <c r="T338" s="13">
        <v>35.6</v>
      </c>
      <c r="V338" s="12" t="s">
        <v>17</v>
      </c>
      <c r="W338" s="13" t="s">
        <v>533</v>
      </c>
      <c r="Y338" s="13" t="s">
        <v>533</v>
      </c>
      <c r="AE338" s="13">
        <v>0.63200000000000001</v>
      </c>
      <c r="AG338" s="13">
        <v>0.63200000000000001</v>
      </c>
      <c r="AI338" s="13" t="s">
        <v>533</v>
      </c>
      <c r="AK338" s="13">
        <v>1.2649999999999999</v>
      </c>
      <c r="AM338" s="13" t="s">
        <v>15</v>
      </c>
      <c r="AN338" s="13" t="s">
        <v>533</v>
      </c>
      <c r="AP338" s="13" t="s">
        <v>533</v>
      </c>
      <c r="AV338" s="13">
        <v>0.36799999999999999</v>
      </c>
      <c r="AX338" s="13">
        <v>0.36799999999999999</v>
      </c>
      <c r="AZ338" s="13" t="s">
        <v>533</v>
      </c>
      <c r="BB338" s="13">
        <v>0.85599999999999998</v>
      </c>
    </row>
    <row r="339" spans="1:54">
      <c r="A339" s="53">
        <v>336</v>
      </c>
      <c r="B339" s="15" t="s">
        <v>620</v>
      </c>
      <c r="C339" s="40" t="s">
        <v>621</v>
      </c>
      <c r="D339" s="12" t="s">
        <v>4</v>
      </c>
      <c r="E339" s="13" t="s">
        <v>533</v>
      </c>
      <c r="G339" s="13">
        <v>181.85000000000002</v>
      </c>
      <c r="H339" s="13">
        <v>181.85000000000002</v>
      </c>
      <c r="L339" s="40" t="s">
        <v>533</v>
      </c>
      <c r="M339" s="12" t="s">
        <v>412</v>
      </c>
      <c r="N339" s="13">
        <v>3571.0057764863996</v>
      </c>
      <c r="P339" s="13">
        <v>4392.3371050782716</v>
      </c>
      <c r="R339" s="13">
        <v>1.23</v>
      </c>
      <c r="T339" s="13">
        <v>36.799999999999997</v>
      </c>
      <c r="V339" s="12" t="s">
        <v>17</v>
      </c>
      <c r="W339" s="13" t="s">
        <v>533</v>
      </c>
      <c r="Y339" s="13" t="s">
        <v>533</v>
      </c>
      <c r="AE339" s="13">
        <v>0.64400000000000002</v>
      </c>
      <c r="AG339" s="13">
        <v>0.64400000000000002</v>
      </c>
      <c r="AI339" s="13" t="s">
        <v>533</v>
      </c>
      <c r="AK339" s="13">
        <v>1.2649999999999999</v>
      </c>
      <c r="AM339" s="13" t="s">
        <v>15</v>
      </c>
      <c r="AN339" s="13" t="s">
        <v>533</v>
      </c>
      <c r="AP339" s="13" t="s">
        <v>533</v>
      </c>
      <c r="AV339" s="13">
        <v>0.35599999999999998</v>
      </c>
      <c r="AX339" s="13">
        <v>0.35599999999999998</v>
      </c>
      <c r="AZ339" s="13" t="s">
        <v>533</v>
      </c>
      <c r="BB339" s="13">
        <v>0.85599999999999998</v>
      </c>
    </row>
    <row r="340" spans="1:54">
      <c r="A340" s="53">
        <v>337</v>
      </c>
      <c r="B340" s="15" t="s">
        <v>620</v>
      </c>
      <c r="C340" s="40" t="s">
        <v>621</v>
      </c>
      <c r="D340" s="12" t="s">
        <v>8</v>
      </c>
      <c r="E340" s="13" t="s">
        <v>533</v>
      </c>
      <c r="G340" s="13">
        <v>153.85000000000002</v>
      </c>
      <c r="H340" s="13">
        <v>153.85000000000002</v>
      </c>
      <c r="L340" s="40" t="s">
        <v>533</v>
      </c>
      <c r="M340" s="12" t="s">
        <v>412</v>
      </c>
      <c r="N340" s="13">
        <v>3439.4133924864</v>
      </c>
      <c r="P340" s="13">
        <v>4471.2374102323201</v>
      </c>
      <c r="R340" s="13">
        <v>1.3</v>
      </c>
      <c r="T340" s="13">
        <v>35.6</v>
      </c>
      <c r="V340" s="12" t="s">
        <v>17</v>
      </c>
      <c r="W340" s="13" t="s">
        <v>533</v>
      </c>
      <c r="Y340" s="13" t="s">
        <v>533</v>
      </c>
      <c r="AE340" s="13">
        <v>0.63200000000000001</v>
      </c>
      <c r="AG340" s="13">
        <v>0.63200000000000001</v>
      </c>
      <c r="AI340" s="13" t="s">
        <v>533</v>
      </c>
      <c r="AK340" s="13">
        <v>1.2649999999999999</v>
      </c>
      <c r="AM340" s="13" t="s">
        <v>15</v>
      </c>
      <c r="AN340" s="13" t="s">
        <v>533</v>
      </c>
      <c r="AP340" s="13" t="s">
        <v>533</v>
      </c>
      <c r="AV340" s="13">
        <v>0.36799999999999999</v>
      </c>
      <c r="AX340" s="13">
        <v>0.36799999999999999</v>
      </c>
      <c r="AZ340" s="13" t="s">
        <v>533</v>
      </c>
      <c r="BB340" s="13">
        <v>0.85599999999999998</v>
      </c>
    </row>
    <row r="341" spans="1:54">
      <c r="A341" s="53">
        <v>338</v>
      </c>
      <c r="B341" s="15" t="s">
        <v>620</v>
      </c>
      <c r="C341" s="40" t="s">
        <v>621</v>
      </c>
      <c r="D341" s="12" t="s">
        <v>8</v>
      </c>
      <c r="E341" s="13" t="s">
        <v>533</v>
      </c>
      <c r="G341" s="13">
        <v>150.85000000000002</v>
      </c>
      <c r="H341" s="13">
        <v>150.85000000000002</v>
      </c>
      <c r="L341" s="40" t="s">
        <v>533</v>
      </c>
      <c r="M341" s="12" t="s">
        <v>412</v>
      </c>
      <c r="N341" s="13">
        <v>3560.0007435551997</v>
      </c>
      <c r="P341" s="13">
        <v>4841.6010112350723</v>
      </c>
      <c r="R341" s="13">
        <v>1.36</v>
      </c>
      <c r="T341" s="13">
        <v>36.700000000000003</v>
      </c>
      <c r="V341" s="12" t="s">
        <v>17</v>
      </c>
      <c r="W341" s="13" t="s">
        <v>533</v>
      </c>
      <c r="Y341" s="13" t="s">
        <v>533</v>
      </c>
      <c r="AE341" s="13">
        <v>0.64300000000000002</v>
      </c>
      <c r="AG341" s="13">
        <v>0.64300000000000002</v>
      </c>
      <c r="AI341" s="13" t="s">
        <v>533</v>
      </c>
      <c r="AK341" s="13">
        <v>1.2649999999999999</v>
      </c>
      <c r="AM341" s="13" t="s">
        <v>15</v>
      </c>
      <c r="AN341" s="13" t="s">
        <v>533</v>
      </c>
      <c r="AP341" s="13" t="s">
        <v>533</v>
      </c>
      <c r="AV341" s="13">
        <v>0.35699999999999998</v>
      </c>
      <c r="AX341" s="13">
        <v>0.35699999999999998</v>
      </c>
      <c r="AZ341" s="13" t="s">
        <v>533</v>
      </c>
      <c r="BB341" s="13">
        <v>0.85599999999999998</v>
      </c>
    </row>
    <row r="342" spans="1:54">
      <c r="A342" s="53">
        <v>339</v>
      </c>
      <c r="B342" s="15" t="s">
        <v>620</v>
      </c>
      <c r="C342" s="40" t="s">
        <v>621</v>
      </c>
      <c r="D342" s="12" t="s">
        <v>4</v>
      </c>
      <c r="E342" s="13" t="s">
        <v>5</v>
      </c>
      <c r="G342" s="13">
        <v>146.85000000000002</v>
      </c>
      <c r="H342" s="13">
        <v>146.85000000000002</v>
      </c>
      <c r="L342" s="40" t="s">
        <v>533</v>
      </c>
      <c r="M342" s="12" t="s">
        <v>394</v>
      </c>
      <c r="N342" s="13">
        <v>23789.575454400001</v>
      </c>
      <c r="P342" s="13">
        <v>24979.054227120003</v>
      </c>
      <c r="R342" s="13">
        <v>1.05</v>
      </c>
      <c r="T342" s="13">
        <v>291</v>
      </c>
      <c r="V342" s="12" t="s">
        <v>90</v>
      </c>
      <c r="W342" s="13" t="s">
        <v>533</v>
      </c>
      <c r="Y342" s="13" t="s">
        <v>533</v>
      </c>
      <c r="AE342" s="13">
        <v>0.28699999999999998</v>
      </c>
      <c r="AG342" s="13">
        <v>0.28699999999999998</v>
      </c>
      <c r="AI342" s="13" t="s">
        <v>533</v>
      </c>
      <c r="AK342" s="13">
        <v>1.05</v>
      </c>
      <c r="AM342" s="13" t="s">
        <v>92</v>
      </c>
      <c r="AN342" s="13" t="s">
        <v>533</v>
      </c>
      <c r="AP342" s="13" t="s">
        <v>533</v>
      </c>
      <c r="AV342" s="13">
        <v>0.71300000000000008</v>
      </c>
      <c r="AX342" s="13">
        <v>0.71300000000000008</v>
      </c>
      <c r="AZ342" s="13" t="s">
        <v>533</v>
      </c>
      <c r="BB342" s="13">
        <v>0.9</v>
      </c>
    </row>
    <row r="343" spans="1:54">
      <c r="A343" s="53">
        <v>340</v>
      </c>
      <c r="B343" s="15" t="s">
        <v>620</v>
      </c>
      <c r="C343" s="40" t="s">
        <v>621</v>
      </c>
      <c r="D343" s="12" t="s">
        <v>4</v>
      </c>
      <c r="E343" s="13" t="s">
        <v>5</v>
      </c>
      <c r="G343" s="13">
        <v>124.85000000000002</v>
      </c>
      <c r="H343" s="13">
        <v>124.85000000000002</v>
      </c>
      <c r="L343" s="40" t="s">
        <v>533</v>
      </c>
      <c r="M343" s="12" t="s">
        <v>394</v>
      </c>
      <c r="N343" s="13">
        <v>19541.625062400002</v>
      </c>
      <c r="P343" s="13">
        <v>20518.706315520005</v>
      </c>
      <c r="R343" s="13">
        <v>1.05</v>
      </c>
      <c r="T343" s="13">
        <v>239</v>
      </c>
      <c r="V343" s="12" t="s">
        <v>90</v>
      </c>
      <c r="W343" s="13" t="s">
        <v>533</v>
      </c>
      <c r="Y343" s="13" t="s">
        <v>533</v>
      </c>
      <c r="AE343" s="13">
        <v>0.28799999999999998</v>
      </c>
      <c r="AG343" s="13">
        <v>0.28799999999999998</v>
      </c>
      <c r="AI343" s="13" t="s">
        <v>533</v>
      </c>
      <c r="AK343" s="13">
        <v>1.05</v>
      </c>
      <c r="AM343" s="13" t="s">
        <v>92</v>
      </c>
      <c r="AN343" s="13" t="s">
        <v>533</v>
      </c>
      <c r="AP343" s="13" t="s">
        <v>533</v>
      </c>
      <c r="AV343" s="13">
        <v>0.71199999999999997</v>
      </c>
      <c r="AX343" s="13">
        <v>0.71199999999999997</v>
      </c>
      <c r="AZ343" s="13" t="s">
        <v>533</v>
      </c>
      <c r="BB343" s="13">
        <v>0.9</v>
      </c>
    </row>
    <row r="344" spans="1:54">
      <c r="A344" s="53">
        <v>341</v>
      </c>
      <c r="B344" s="15" t="s">
        <v>620</v>
      </c>
      <c r="C344" s="40" t="s">
        <v>621</v>
      </c>
      <c r="D344" s="12" t="s">
        <v>4</v>
      </c>
      <c r="E344" s="13" t="s">
        <v>5</v>
      </c>
      <c r="G344" s="13">
        <v>137.85000000000002</v>
      </c>
      <c r="H344" s="13">
        <v>137.85000000000002</v>
      </c>
      <c r="L344" s="40" t="s">
        <v>533</v>
      </c>
      <c r="M344" s="12" t="s">
        <v>394</v>
      </c>
      <c r="N344" s="13">
        <v>19645.234560000001</v>
      </c>
      <c r="P344" s="13">
        <v>21020.400979200003</v>
      </c>
      <c r="R344" s="13">
        <v>1.07</v>
      </c>
      <c r="T344" s="13">
        <v>240</v>
      </c>
      <c r="V344" s="12" t="s">
        <v>90</v>
      </c>
      <c r="W344" s="13" t="s">
        <v>533</v>
      </c>
      <c r="Y344" s="13" t="s">
        <v>533</v>
      </c>
      <c r="AE344" s="13">
        <v>0.29499999999999998</v>
      </c>
      <c r="AG344" s="13">
        <v>0.29499999999999998</v>
      </c>
      <c r="AI344" s="13" t="s">
        <v>533</v>
      </c>
      <c r="AK344" s="13">
        <v>1.05</v>
      </c>
      <c r="AM344" s="13" t="s">
        <v>92</v>
      </c>
      <c r="AN344" s="13" t="s">
        <v>533</v>
      </c>
      <c r="AP344" s="13" t="s">
        <v>533</v>
      </c>
      <c r="AV344" s="13">
        <v>0.70500000000000007</v>
      </c>
      <c r="AX344" s="13">
        <v>0.70500000000000007</v>
      </c>
      <c r="AZ344" s="13" t="s">
        <v>533</v>
      </c>
      <c r="BB344" s="13">
        <v>0.9</v>
      </c>
    </row>
    <row r="345" spans="1:54">
      <c r="A345" s="53">
        <v>342</v>
      </c>
      <c r="B345" s="15" t="s">
        <v>620</v>
      </c>
      <c r="C345" s="40" t="s">
        <v>621</v>
      </c>
      <c r="D345" s="12" t="s">
        <v>13</v>
      </c>
      <c r="E345" s="13" t="s">
        <v>5</v>
      </c>
      <c r="G345" s="13">
        <v>249.85000000000002</v>
      </c>
      <c r="H345" s="13">
        <v>249.85000000000002</v>
      </c>
      <c r="L345" s="40" t="s">
        <v>533</v>
      </c>
      <c r="M345" s="12" t="s">
        <v>394</v>
      </c>
      <c r="N345" s="13">
        <v>30926.030687999995</v>
      </c>
      <c r="P345" s="13">
        <v>37420.497132479992</v>
      </c>
      <c r="R345" s="13">
        <v>1.21</v>
      </c>
      <c r="T345" s="13">
        <v>365</v>
      </c>
      <c r="V345" s="12" t="s">
        <v>90</v>
      </c>
      <c r="W345" s="13" t="s">
        <v>533</v>
      </c>
      <c r="Y345" s="13" t="s">
        <v>533</v>
      </c>
      <c r="AE345" s="13">
        <v>0.51600000000000001</v>
      </c>
      <c r="AG345" s="13">
        <v>0.51600000000000001</v>
      </c>
      <c r="AI345" s="13" t="s">
        <v>533</v>
      </c>
      <c r="AK345" s="13">
        <v>1.05</v>
      </c>
      <c r="AM345" s="13" t="s">
        <v>92</v>
      </c>
      <c r="AN345" s="13" t="s">
        <v>533</v>
      </c>
      <c r="AP345" s="13" t="s">
        <v>533</v>
      </c>
      <c r="AV345" s="13">
        <v>0.48399999999999999</v>
      </c>
      <c r="AX345" s="13">
        <v>0.48399999999999999</v>
      </c>
      <c r="AZ345" s="13" t="s">
        <v>533</v>
      </c>
      <c r="BB345" s="13">
        <v>0.9</v>
      </c>
    </row>
    <row r="346" spans="1:54">
      <c r="A346" s="53">
        <v>343</v>
      </c>
      <c r="B346" s="15" t="s">
        <v>620</v>
      </c>
      <c r="C346" s="40" t="s">
        <v>621</v>
      </c>
      <c r="D346" s="12" t="s">
        <v>13</v>
      </c>
      <c r="E346" s="13" t="s">
        <v>5</v>
      </c>
      <c r="G346" s="13">
        <v>250.85000000000002</v>
      </c>
      <c r="H346" s="13">
        <v>250.85000000000002</v>
      </c>
      <c r="L346" s="40" t="s">
        <v>533</v>
      </c>
      <c r="M346" s="12" t="s">
        <v>394</v>
      </c>
      <c r="N346" s="13">
        <v>29191.078727999993</v>
      </c>
      <c r="P346" s="13">
        <v>33861.651324479986</v>
      </c>
      <c r="R346" s="13">
        <v>1.1599999999999999</v>
      </c>
      <c r="T346" s="13">
        <v>345</v>
      </c>
      <c r="V346" s="12" t="s">
        <v>90</v>
      </c>
      <c r="W346" s="13" t="s">
        <v>533</v>
      </c>
      <c r="Y346" s="13" t="s">
        <v>533</v>
      </c>
      <c r="AE346" s="13">
        <v>0.50700000000000001</v>
      </c>
      <c r="AG346" s="13">
        <v>0.50700000000000001</v>
      </c>
      <c r="AI346" s="13" t="s">
        <v>533</v>
      </c>
      <c r="AK346" s="13">
        <v>1.05</v>
      </c>
      <c r="AM346" s="13" t="s">
        <v>92</v>
      </c>
      <c r="AN346" s="13" t="s">
        <v>533</v>
      </c>
      <c r="AP346" s="13" t="s">
        <v>533</v>
      </c>
      <c r="AV346" s="13">
        <v>0.49299999999999999</v>
      </c>
      <c r="AX346" s="13">
        <v>0.49299999999999999</v>
      </c>
      <c r="AZ346" s="13" t="s">
        <v>533</v>
      </c>
      <c r="BB346" s="13">
        <v>0.9</v>
      </c>
    </row>
    <row r="347" spans="1:54">
      <c r="A347" s="53">
        <v>344</v>
      </c>
      <c r="B347" s="15" t="s">
        <v>620</v>
      </c>
      <c r="C347" s="40" t="s">
        <v>621</v>
      </c>
      <c r="D347" s="12" t="s">
        <v>13</v>
      </c>
      <c r="E347" s="13" t="s">
        <v>5</v>
      </c>
      <c r="G347" s="13">
        <v>272.85000000000002</v>
      </c>
      <c r="H347" s="13">
        <v>272.85000000000002</v>
      </c>
      <c r="L347" s="40" t="s">
        <v>533</v>
      </c>
      <c r="M347" s="12" t="s">
        <v>394</v>
      </c>
      <c r="N347" s="13">
        <v>31192.973380799995</v>
      </c>
      <c r="P347" s="13">
        <v>37119.638323151994</v>
      </c>
      <c r="R347" s="13">
        <v>1.19</v>
      </c>
      <c r="T347" s="13">
        <v>369</v>
      </c>
      <c r="V347" s="12" t="s">
        <v>90</v>
      </c>
      <c r="W347" s="13" t="s">
        <v>533</v>
      </c>
      <c r="Y347" s="13" t="s">
        <v>533</v>
      </c>
      <c r="AE347" s="13">
        <v>0.501</v>
      </c>
      <c r="AG347" s="13">
        <v>0.501</v>
      </c>
      <c r="AI347" s="13" t="s">
        <v>533</v>
      </c>
      <c r="AK347" s="13">
        <v>1.05</v>
      </c>
      <c r="AM347" s="13" t="s">
        <v>92</v>
      </c>
      <c r="AN347" s="13" t="s">
        <v>533</v>
      </c>
      <c r="AP347" s="13" t="s">
        <v>533</v>
      </c>
      <c r="AV347" s="13">
        <v>0.499</v>
      </c>
      <c r="AX347" s="13">
        <v>0.499</v>
      </c>
      <c r="AZ347" s="13" t="s">
        <v>533</v>
      </c>
      <c r="BB347" s="13">
        <v>0.9</v>
      </c>
    </row>
    <row r="348" spans="1:54">
      <c r="A348" s="53">
        <v>345</v>
      </c>
      <c r="B348" s="15" t="s">
        <v>620</v>
      </c>
      <c r="C348" s="40" t="s">
        <v>621</v>
      </c>
      <c r="D348" s="12" t="s">
        <v>10</v>
      </c>
      <c r="E348" s="13" t="s">
        <v>5</v>
      </c>
      <c r="G348" s="13">
        <v>159.85000000000002</v>
      </c>
      <c r="H348" s="13">
        <v>159.85000000000002</v>
      </c>
      <c r="L348" s="40" t="s">
        <v>533</v>
      </c>
      <c r="M348" s="12" t="s">
        <v>394</v>
      </c>
      <c r="N348" s="13">
        <v>19254.098303999999</v>
      </c>
      <c r="P348" s="13">
        <v>20409.344202240001</v>
      </c>
      <c r="R348" s="13">
        <v>1.06</v>
      </c>
      <c r="T348" s="13">
        <v>223</v>
      </c>
      <c r="V348" s="12" t="s">
        <v>90</v>
      </c>
      <c r="W348" s="13" t="s">
        <v>533</v>
      </c>
      <c r="Y348" s="13" t="s">
        <v>533</v>
      </c>
      <c r="AE348" s="13">
        <v>0.64</v>
      </c>
      <c r="AG348" s="13">
        <v>0.64</v>
      </c>
      <c r="AI348" s="13" t="s">
        <v>533</v>
      </c>
      <c r="AK348" s="13">
        <v>1.05</v>
      </c>
      <c r="AM348" s="13" t="s">
        <v>92</v>
      </c>
      <c r="AN348" s="13" t="s">
        <v>533</v>
      </c>
      <c r="AP348" s="13" t="s">
        <v>533</v>
      </c>
      <c r="AV348" s="13">
        <v>0.36</v>
      </c>
      <c r="AX348" s="13">
        <v>0.36</v>
      </c>
      <c r="AZ348" s="13" t="s">
        <v>533</v>
      </c>
      <c r="BB348" s="13">
        <v>0.9</v>
      </c>
    </row>
    <row r="349" spans="1:54">
      <c r="A349" s="53">
        <v>346</v>
      </c>
      <c r="B349" s="15" t="s">
        <v>620</v>
      </c>
      <c r="C349" s="40" t="s">
        <v>621</v>
      </c>
      <c r="D349" s="12" t="s">
        <v>0</v>
      </c>
      <c r="E349" s="13" t="s">
        <v>5</v>
      </c>
      <c r="G349" s="13">
        <v>167.85000000000002</v>
      </c>
      <c r="H349" s="13">
        <v>167.85000000000002</v>
      </c>
      <c r="L349" s="40" t="s">
        <v>533</v>
      </c>
      <c r="M349" s="12" t="s">
        <v>394</v>
      </c>
      <c r="N349" s="13">
        <v>20558.501308800001</v>
      </c>
      <c r="P349" s="13">
        <v>22614.351439680002</v>
      </c>
      <c r="R349" s="13">
        <v>1.1000000000000001</v>
      </c>
      <c r="T349" s="13">
        <v>238</v>
      </c>
      <c r="V349" s="12" t="s">
        <v>90</v>
      </c>
      <c r="W349" s="13" t="s">
        <v>533</v>
      </c>
      <c r="Y349" s="13" t="s">
        <v>533</v>
      </c>
      <c r="AE349" s="13">
        <v>0.64300000000000002</v>
      </c>
      <c r="AG349" s="13">
        <v>0.64300000000000002</v>
      </c>
      <c r="AI349" s="13" t="s">
        <v>533</v>
      </c>
      <c r="AK349" s="13">
        <v>1.05</v>
      </c>
      <c r="AM349" s="13" t="s">
        <v>92</v>
      </c>
      <c r="AN349" s="13" t="s">
        <v>533</v>
      </c>
      <c r="AP349" s="13" t="s">
        <v>533</v>
      </c>
      <c r="AV349" s="13">
        <v>0.35699999999999998</v>
      </c>
      <c r="AX349" s="13">
        <v>0.35699999999999998</v>
      </c>
      <c r="AZ349" s="13" t="s">
        <v>533</v>
      </c>
      <c r="BB349" s="13">
        <v>0.9</v>
      </c>
    </row>
    <row r="350" spans="1:54">
      <c r="A350" s="53">
        <v>347</v>
      </c>
      <c r="B350" s="15" t="s">
        <v>620</v>
      </c>
      <c r="C350" s="40" t="s">
        <v>621</v>
      </c>
      <c r="D350" s="12" t="s">
        <v>13</v>
      </c>
      <c r="E350" s="13" t="s">
        <v>5</v>
      </c>
      <c r="G350" s="13">
        <v>147.85000000000002</v>
      </c>
      <c r="H350" s="13">
        <v>147.85000000000002</v>
      </c>
      <c r="L350" s="40" t="s">
        <v>533</v>
      </c>
      <c r="M350" s="12" t="s">
        <v>394</v>
      </c>
      <c r="N350" s="13">
        <v>18761.446065599997</v>
      </c>
      <c r="P350" s="13">
        <v>21388.048514783994</v>
      </c>
      <c r="R350" s="13">
        <v>1.1399999999999999</v>
      </c>
      <c r="T350" s="13">
        <v>217</v>
      </c>
      <c r="V350" s="12" t="s">
        <v>90</v>
      </c>
      <c r="W350" s="13" t="s">
        <v>533</v>
      </c>
      <c r="Y350" s="13" t="s">
        <v>533</v>
      </c>
      <c r="AE350" s="13">
        <v>0.64900000000000002</v>
      </c>
      <c r="AG350" s="13">
        <v>0.64900000000000002</v>
      </c>
      <c r="AI350" s="13" t="s">
        <v>533</v>
      </c>
      <c r="AK350" s="13">
        <v>1.05</v>
      </c>
      <c r="AM350" s="13" t="s">
        <v>92</v>
      </c>
      <c r="AN350" s="13" t="s">
        <v>533</v>
      </c>
      <c r="AP350" s="13" t="s">
        <v>533</v>
      </c>
      <c r="AV350" s="13">
        <v>0.35099999999999998</v>
      </c>
      <c r="AX350" s="13">
        <v>0.35099999999999998</v>
      </c>
      <c r="AZ350" s="13" t="s">
        <v>533</v>
      </c>
      <c r="BB350" s="13">
        <v>0.9</v>
      </c>
    </row>
    <row r="351" spans="1:54">
      <c r="A351" s="53">
        <v>348</v>
      </c>
      <c r="B351" s="15" t="s">
        <v>623</v>
      </c>
      <c r="C351" s="40" t="s">
        <v>622</v>
      </c>
      <c r="D351" s="12" t="s">
        <v>4</v>
      </c>
      <c r="E351" s="13" t="s">
        <v>5</v>
      </c>
      <c r="G351" s="13">
        <v>207</v>
      </c>
      <c r="H351" s="13">
        <v>207</v>
      </c>
      <c r="L351" s="40" t="s">
        <v>223</v>
      </c>
      <c r="M351" s="12" t="s">
        <v>398</v>
      </c>
      <c r="N351" s="13">
        <v>13548.734807999999</v>
      </c>
      <c r="P351" s="13" t="s">
        <v>533</v>
      </c>
      <c r="R351" s="13" t="s">
        <v>533</v>
      </c>
      <c r="T351" s="13">
        <v>203</v>
      </c>
      <c r="V351" s="12" t="s">
        <v>90</v>
      </c>
      <c r="W351" s="13" t="s">
        <v>533</v>
      </c>
      <c r="Y351" s="13" t="s">
        <v>533</v>
      </c>
      <c r="AE351" s="13">
        <v>0.34799999999999998</v>
      </c>
      <c r="AG351" s="13">
        <v>0.34799999999999998</v>
      </c>
      <c r="AI351" s="13" t="s">
        <v>533</v>
      </c>
      <c r="AK351" s="13">
        <v>1.05</v>
      </c>
      <c r="AM351" s="13" t="s">
        <v>11</v>
      </c>
      <c r="AN351" s="13" t="s">
        <v>533</v>
      </c>
      <c r="AP351" s="13" t="s">
        <v>533</v>
      </c>
      <c r="AV351" s="13">
        <v>0.65200000000000002</v>
      </c>
      <c r="AX351" s="13">
        <v>0.65200000000000002</v>
      </c>
      <c r="AZ351" s="13" t="s">
        <v>533</v>
      </c>
      <c r="BB351" s="13">
        <v>1.1399999999999999</v>
      </c>
    </row>
    <row r="352" spans="1:54">
      <c r="A352" s="53">
        <v>349</v>
      </c>
      <c r="B352" s="15" t="s">
        <v>623</v>
      </c>
      <c r="C352" s="40" t="s">
        <v>622</v>
      </c>
      <c r="D352" s="12" t="s">
        <v>0</v>
      </c>
      <c r="E352" s="13" t="s">
        <v>8</v>
      </c>
      <c r="G352" s="13">
        <v>146</v>
      </c>
      <c r="H352" s="13">
        <v>146</v>
      </c>
      <c r="L352" s="40" t="s">
        <v>295</v>
      </c>
      <c r="M352" s="12" t="s">
        <v>398</v>
      </c>
      <c r="N352" s="13">
        <v>12786.479999999998</v>
      </c>
      <c r="P352" s="13" t="s">
        <v>533</v>
      </c>
      <c r="R352" s="13" t="s">
        <v>533</v>
      </c>
      <c r="T352" s="13">
        <v>192</v>
      </c>
      <c r="V352" s="12" t="s">
        <v>90</v>
      </c>
      <c r="W352" s="13" t="s">
        <v>533</v>
      </c>
      <c r="Y352" s="13" t="s">
        <v>533</v>
      </c>
      <c r="AE352" s="13">
        <v>0.375</v>
      </c>
      <c r="AG352" s="13">
        <v>0.375</v>
      </c>
      <c r="AI352" s="13" t="s">
        <v>533</v>
      </c>
      <c r="AK352" s="13">
        <v>1.05</v>
      </c>
      <c r="AM352" s="13" t="s">
        <v>11</v>
      </c>
      <c r="AN352" s="13" t="s">
        <v>533</v>
      </c>
      <c r="AP352" s="13" t="s">
        <v>533</v>
      </c>
      <c r="AV352" s="13">
        <v>0.625</v>
      </c>
      <c r="AX352" s="13">
        <v>0.625</v>
      </c>
      <c r="AZ352" s="13" t="s">
        <v>533</v>
      </c>
      <c r="BB352" s="13">
        <v>1.1399999999999999</v>
      </c>
    </row>
    <row r="353" spans="1:54">
      <c r="A353" s="53">
        <v>350</v>
      </c>
      <c r="B353" s="15" t="s">
        <v>623</v>
      </c>
      <c r="C353" s="40" t="s">
        <v>622</v>
      </c>
      <c r="D353" s="12" t="s">
        <v>8</v>
      </c>
      <c r="E353" s="13" t="s">
        <v>5</v>
      </c>
      <c r="G353" s="13">
        <v>180</v>
      </c>
      <c r="H353" s="13">
        <v>180</v>
      </c>
      <c r="L353" s="40" t="s">
        <v>533</v>
      </c>
      <c r="M353" s="12" t="s">
        <v>398</v>
      </c>
      <c r="N353" s="13">
        <v>12786.479999999998</v>
      </c>
      <c r="P353" s="13" t="s">
        <v>533</v>
      </c>
      <c r="R353" s="13" t="s">
        <v>533</v>
      </c>
      <c r="T353" s="13">
        <v>192</v>
      </c>
      <c r="V353" s="12" t="s">
        <v>90</v>
      </c>
      <c r="W353" s="13" t="s">
        <v>533</v>
      </c>
      <c r="Y353" s="13" t="s">
        <v>533</v>
      </c>
      <c r="AE353" s="13">
        <v>0.375</v>
      </c>
      <c r="AG353" s="13">
        <v>0.375</v>
      </c>
      <c r="AI353" s="13" t="s">
        <v>533</v>
      </c>
      <c r="AK353" s="13">
        <v>1.05</v>
      </c>
      <c r="AM353" s="13" t="s">
        <v>11</v>
      </c>
      <c r="AN353" s="13" t="s">
        <v>533</v>
      </c>
      <c r="AP353" s="13" t="s">
        <v>533</v>
      </c>
      <c r="AV353" s="13">
        <v>0.625</v>
      </c>
      <c r="AX353" s="13">
        <v>0.625</v>
      </c>
      <c r="AZ353" s="13" t="s">
        <v>533</v>
      </c>
      <c r="BB353" s="13">
        <v>1.1399999999999999</v>
      </c>
    </row>
    <row r="354" spans="1:54">
      <c r="A354" s="53">
        <v>351</v>
      </c>
      <c r="B354" s="15" t="s">
        <v>623</v>
      </c>
      <c r="C354" s="40" t="s">
        <v>622</v>
      </c>
      <c r="D354" s="12" t="s">
        <v>13</v>
      </c>
      <c r="E354" s="13" t="s">
        <v>5</v>
      </c>
      <c r="G354" s="13">
        <v>232</v>
      </c>
      <c r="H354" s="13">
        <v>232</v>
      </c>
      <c r="L354" s="40" t="s">
        <v>533</v>
      </c>
      <c r="M354" s="12" t="s">
        <v>398</v>
      </c>
      <c r="N354" s="13">
        <v>13891.439562</v>
      </c>
      <c r="P354" s="13" t="s">
        <v>533</v>
      </c>
      <c r="R354" s="13" t="s">
        <v>533</v>
      </c>
      <c r="T354" s="13">
        <v>209</v>
      </c>
      <c r="V354" s="12" t="s">
        <v>90</v>
      </c>
      <c r="W354" s="13" t="s">
        <v>533</v>
      </c>
      <c r="Y354" s="13" t="s">
        <v>533</v>
      </c>
      <c r="AE354" s="13">
        <v>0.39900000000000002</v>
      </c>
      <c r="AG354" s="13">
        <v>0.39900000000000002</v>
      </c>
      <c r="AI354" s="13" t="s">
        <v>533</v>
      </c>
      <c r="AK354" s="13">
        <v>1.05</v>
      </c>
      <c r="AM354" s="13" t="s">
        <v>11</v>
      </c>
      <c r="AN354" s="13" t="s">
        <v>533</v>
      </c>
      <c r="AP354" s="13" t="s">
        <v>533</v>
      </c>
      <c r="AV354" s="13">
        <v>0.60099999999999998</v>
      </c>
      <c r="AX354" s="13">
        <v>0.60099999999999998</v>
      </c>
      <c r="AZ354" s="13" t="s">
        <v>533</v>
      </c>
      <c r="BB354" s="13">
        <v>1.1399999999999999</v>
      </c>
    </row>
    <row r="355" spans="1:54">
      <c r="A355" s="53">
        <v>352</v>
      </c>
      <c r="B355" s="15" t="s">
        <v>623</v>
      </c>
      <c r="C355" s="40" t="s">
        <v>622</v>
      </c>
      <c r="D355" s="12" t="s">
        <v>13</v>
      </c>
      <c r="E355" s="13" t="s">
        <v>5</v>
      </c>
      <c r="G355" s="13">
        <v>180</v>
      </c>
      <c r="H355" s="13">
        <v>180</v>
      </c>
      <c r="L355" s="40" t="s">
        <v>533</v>
      </c>
      <c r="M355" s="12" t="s">
        <v>398</v>
      </c>
      <c r="N355" s="13">
        <v>9428.7413219999999</v>
      </c>
      <c r="P355" s="13" t="s">
        <v>533</v>
      </c>
      <c r="R355" s="13" t="s">
        <v>533</v>
      </c>
      <c r="T355" s="13">
        <v>143</v>
      </c>
      <c r="V355" s="12" t="s">
        <v>90</v>
      </c>
      <c r="W355" s="13" t="s">
        <v>533</v>
      </c>
      <c r="Y355" s="13" t="s">
        <v>533</v>
      </c>
      <c r="AE355" s="13">
        <v>0.497</v>
      </c>
      <c r="AG355" s="13">
        <v>0.497</v>
      </c>
      <c r="AI355" s="13" t="s">
        <v>533</v>
      </c>
      <c r="AK355" s="13">
        <v>1.05</v>
      </c>
      <c r="AM355" s="13" t="s">
        <v>11</v>
      </c>
      <c r="AN355" s="13" t="s">
        <v>533</v>
      </c>
      <c r="AP355" s="13" t="s">
        <v>533</v>
      </c>
      <c r="AV355" s="13">
        <v>0.503</v>
      </c>
      <c r="AX355" s="13">
        <v>0.503</v>
      </c>
      <c r="AZ355" s="13" t="s">
        <v>533</v>
      </c>
      <c r="BB355" s="13">
        <v>1.1399999999999999</v>
      </c>
    </row>
    <row r="356" spans="1:54">
      <c r="A356" s="53">
        <v>353</v>
      </c>
      <c r="B356" s="15" t="s">
        <v>623</v>
      </c>
      <c r="C356" s="40" t="s">
        <v>622</v>
      </c>
      <c r="D356" s="12" t="s">
        <v>13</v>
      </c>
      <c r="E356" s="13" t="s">
        <v>5</v>
      </c>
      <c r="G356" s="13">
        <v>250</v>
      </c>
      <c r="H356" s="13">
        <v>250</v>
      </c>
      <c r="L356" s="40" t="s">
        <v>533</v>
      </c>
      <c r="M356" s="12" t="s">
        <v>398</v>
      </c>
      <c r="N356" s="13">
        <v>13183.799999999997</v>
      </c>
      <c r="P356" s="13" t="s">
        <v>533</v>
      </c>
      <c r="R356" s="13" t="s">
        <v>533</v>
      </c>
      <c r="T356" s="13">
        <v>200</v>
      </c>
      <c r="V356" s="12" t="s">
        <v>90</v>
      </c>
      <c r="W356" s="13" t="s">
        <v>533</v>
      </c>
      <c r="Y356" s="13" t="s">
        <v>533</v>
      </c>
      <c r="AE356" s="13">
        <v>0.5</v>
      </c>
      <c r="AG356" s="13">
        <v>0.5</v>
      </c>
      <c r="AI356" s="13" t="s">
        <v>533</v>
      </c>
      <c r="AK356" s="13">
        <v>1.05</v>
      </c>
      <c r="AM356" s="13" t="s">
        <v>11</v>
      </c>
      <c r="AN356" s="13" t="s">
        <v>533</v>
      </c>
      <c r="AP356" s="13" t="s">
        <v>533</v>
      </c>
      <c r="AV356" s="13">
        <v>0.5</v>
      </c>
      <c r="AX356" s="13">
        <v>0.5</v>
      </c>
      <c r="AZ356" s="13" t="s">
        <v>533</v>
      </c>
      <c r="BB356" s="13">
        <v>1.1399999999999999</v>
      </c>
    </row>
    <row r="357" spans="1:54">
      <c r="A357" s="53">
        <v>354</v>
      </c>
      <c r="B357" s="15" t="s">
        <v>623</v>
      </c>
      <c r="C357" s="40" t="s">
        <v>622</v>
      </c>
      <c r="D357" s="12" t="s">
        <v>13</v>
      </c>
      <c r="E357" s="13" t="s">
        <v>5</v>
      </c>
      <c r="G357" s="13">
        <v>297</v>
      </c>
      <c r="H357" s="13">
        <v>297</v>
      </c>
      <c r="L357" s="40" t="s">
        <v>533</v>
      </c>
      <c r="M357" s="12" t="s">
        <v>398</v>
      </c>
      <c r="N357" s="13">
        <v>15091.728834</v>
      </c>
      <c r="P357" s="13" t="s">
        <v>533</v>
      </c>
      <c r="R357" s="13" t="s">
        <v>533</v>
      </c>
      <c r="T357" s="13">
        <v>229</v>
      </c>
      <c r="V357" s="12" t="s">
        <v>90</v>
      </c>
      <c r="W357" s="13" t="s">
        <v>533</v>
      </c>
      <c r="Y357" s="13" t="s">
        <v>533</v>
      </c>
      <c r="AE357" s="13">
        <v>0.503</v>
      </c>
      <c r="AG357" s="13">
        <v>0.503</v>
      </c>
      <c r="AI357" s="13" t="s">
        <v>533</v>
      </c>
      <c r="AK357" s="13">
        <v>1.05</v>
      </c>
      <c r="AM357" s="13" t="s">
        <v>11</v>
      </c>
      <c r="AN357" s="13" t="s">
        <v>533</v>
      </c>
      <c r="AP357" s="13" t="s">
        <v>533</v>
      </c>
      <c r="AV357" s="13">
        <v>0.497</v>
      </c>
      <c r="AX357" s="13">
        <v>0.497</v>
      </c>
      <c r="AZ357" s="13" t="s">
        <v>533</v>
      </c>
      <c r="BB357" s="13">
        <v>1.1399999999999999</v>
      </c>
    </row>
    <row r="358" spans="1:54">
      <c r="A358" s="53">
        <v>355</v>
      </c>
      <c r="B358" s="15" t="s">
        <v>623</v>
      </c>
      <c r="C358" s="40" t="s">
        <v>622</v>
      </c>
      <c r="D358" s="12" t="s">
        <v>13</v>
      </c>
      <c r="E358" s="13" t="s">
        <v>5</v>
      </c>
      <c r="G358" s="13">
        <v>212</v>
      </c>
      <c r="H358" s="13">
        <v>212</v>
      </c>
      <c r="L358" s="40" t="s">
        <v>533</v>
      </c>
      <c r="M358" s="12" t="s">
        <v>398</v>
      </c>
      <c r="N358" s="13">
        <v>11268.443088</v>
      </c>
      <c r="P358" s="13" t="s">
        <v>533</v>
      </c>
      <c r="R358" s="13" t="s">
        <v>533</v>
      </c>
      <c r="T358" s="13">
        <v>171</v>
      </c>
      <c r="V358" s="12" t="s">
        <v>90</v>
      </c>
      <c r="W358" s="13" t="s">
        <v>533</v>
      </c>
      <c r="Y358" s="13" t="s">
        <v>533</v>
      </c>
      <c r="AE358" s="13">
        <v>0.504</v>
      </c>
      <c r="AG358" s="13">
        <v>0.504</v>
      </c>
      <c r="AI358" s="13" t="s">
        <v>533</v>
      </c>
      <c r="AK358" s="13">
        <v>1.05</v>
      </c>
      <c r="AM358" s="13" t="s">
        <v>11</v>
      </c>
      <c r="AN358" s="13" t="s">
        <v>533</v>
      </c>
      <c r="AP358" s="13" t="s">
        <v>533</v>
      </c>
      <c r="AV358" s="13">
        <v>0.496</v>
      </c>
      <c r="AX358" s="13">
        <v>0.496</v>
      </c>
      <c r="AZ358" s="13" t="s">
        <v>533</v>
      </c>
      <c r="BB358" s="13">
        <v>1.1399999999999999</v>
      </c>
    </row>
    <row r="359" spans="1:54">
      <c r="A359" s="53">
        <v>356</v>
      </c>
      <c r="B359" s="15" t="s">
        <v>623</v>
      </c>
      <c r="C359" s="40" t="s">
        <v>622</v>
      </c>
      <c r="D359" s="12" t="s">
        <v>13</v>
      </c>
      <c r="E359" s="13" t="s">
        <v>5</v>
      </c>
      <c r="G359" s="13">
        <v>185</v>
      </c>
      <c r="H359" s="13">
        <v>185</v>
      </c>
      <c r="L359" s="40" t="s">
        <v>533</v>
      </c>
      <c r="M359" s="12" t="s">
        <v>398</v>
      </c>
      <c r="N359" s="13">
        <v>10345.029869999998</v>
      </c>
      <c r="P359" s="13" t="s">
        <v>533</v>
      </c>
      <c r="R359" s="13" t="s">
        <v>533</v>
      </c>
      <c r="T359" s="13">
        <v>157</v>
      </c>
      <c r="V359" s="12" t="s">
        <v>90</v>
      </c>
      <c r="W359" s="13" t="s">
        <v>533</v>
      </c>
      <c r="Y359" s="13" t="s">
        <v>533</v>
      </c>
      <c r="AE359" s="13">
        <v>0.505</v>
      </c>
      <c r="AG359" s="13">
        <v>0.505</v>
      </c>
      <c r="AI359" s="13" t="s">
        <v>533</v>
      </c>
      <c r="AK359" s="13">
        <v>1.05</v>
      </c>
      <c r="AM359" s="13" t="s">
        <v>11</v>
      </c>
      <c r="AN359" s="13" t="s">
        <v>533</v>
      </c>
      <c r="AP359" s="13" t="s">
        <v>533</v>
      </c>
      <c r="AV359" s="13">
        <v>0.495</v>
      </c>
      <c r="AX359" s="13">
        <v>0.495</v>
      </c>
      <c r="AZ359" s="13" t="s">
        <v>533</v>
      </c>
      <c r="BB359" s="13">
        <v>1.1399999999999999</v>
      </c>
    </row>
    <row r="360" spans="1:54">
      <c r="A360" s="53">
        <v>357</v>
      </c>
      <c r="B360" s="15" t="s">
        <v>623</v>
      </c>
      <c r="C360" s="40" t="s">
        <v>622</v>
      </c>
      <c r="D360" s="12" t="s">
        <v>13</v>
      </c>
      <c r="E360" s="13" t="s">
        <v>5</v>
      </c>
      <c r="G360" s="13">
        <v>233</v>
      </c>
      <c r="H360" s="13">
        <v>233</v>
      </c>
      <c r="L360" s="40" t="s">
        <v>533</v>
      </c>
      <c r="M360" s="12" t="s">
        <v>398</v>
      </c>
      <c r="N360" s="13">
        <v>13562.395392</v>
      </c>
      <c r="P360" s="13" t="s">
        <v>533</v>
      </c>
      <c r="R360" s="13" t="s">
        <v>533</v>
      </c>
      <c r="T360" s="13">
        <v>208</v>
      </c>
      <c r="V360" s="12" t="s">
        <v>90</v>
      </c>
      <c r="W360" s="13" t="s">
        <v>533</v>
      </c>
      <c r="Y360" s="13" t="s">
        <v>533</v>
      </c>
      <c r="AE360" s="13">
        <v>0.63200000000000001</v>
      </c>
      <c r="AG360" s="13">
        <v>0.63200000000000001</v>
      </c>
      <c r="AI360" s="13" t="s">
        <v>533</v>
      </c>
      <c r="AK360" s="13">
        <v>1.05</v>
      </c>
      <c r="AM360" s="13" t="s">
        <v>11</v>
      </c>
      <c r="AN360" s="13" t="s">
        <v>533</v>
      </c>
      <c r="AP360" s="13" t="s">
        <v>533</v>
      </c>
      <c r="AV360" s="13">
        <v>0.36799999999999999</v>
      </c>
      <c r="AX360" s="13">
        <v>0.36799999999999999</v>
      </c>
      <c r="AZ360" s="13" t="s">
        <v>533</v>
      </c>
      <c r="BB360" s="13">
        <v>1.1399999999999999</v>
      </c>
    </row>
    <row r="361" spans="1:54">
      <c r="A361" s="53">
        <v>358</v>
      </c>
      <c r="B361" s="15" t="s">
        <v>623</v>
      </c>
      <c r="C361" s="40" t="s">
        <v>622</v>
      </c>
      <c r="D361" s="12" t="s">
        <v>0</v>
      </c>
      <c r="E361" s="13" t="s">
        <v>5</v>
      </c>
      <c r="G361" s="13">
        <v>175</v>
      </c>
      <c r="H361" s="13">
        <v>175</v>
      </c>
      <c r="L361" s="40" t="s">
        <v>533</v>
      </c>
      <c r="M361" s="12" t="s">
        <v>398</v>
      </c>
      <c r="N361" s="13">
        <v>12758.710944</v>
      </c>
      <c r="P361" s="13" t="s">
        <v>533</v>
      </c>
      <c r="R361" s="13" t="s">
        <v>533</v>
      </c>
      <c r="T361" s="13">
        <v>196</v>
      </c>
      <c r="V361" s="12" t="s">
        <v>90</v>
      </c>
      <c r="W361" s="13" t="s">
        <v>533</v>
      </c>
      <c r="Y361" s="13" t="s">
        <v>533</v>
      </c>
      <c r="AE361" s="13">
        <v>0.65200000000000002</v>
      </c>
      <c r="AG361" s="13">
        <v>0.65200000000000002</v>
      </c>
      <c r="AI361" s="13" t="s">
        <v>533</v>
      </c>
      <c r="AK361" s="13">
        <v>1.05</v>
      </c>
      <c r="AM361" s="13" t="s">
        <v>11</v>
      </c>
      <c r="AN361" s="13" t="s">
        <v>533</v>
      </c>
      <c r="AP361" s="13" t="s">
        <v>533</v>
      </c>
      <c r="AV361" s="13">
        <v>0.34799999999999998</v>
      </c>
      <c r="AX361" s="13">
        <v>0.34799999999999998</v>
      </c>
      <c r="AZ361" s="13" t="s">
        <v>533</v>
      </c>
      <c r="BB361" s="13">
        <v>1.1399999999999999</v>
      </c>
    </row>
    <row r="362" spans="1:54">
      <c r="A362" s="53">
        <v>359</v>
      </c>
      <c r="B362" s="15" t="s">
        <v>623</v>
      </c>
      <c r="C362" s="40" t="s">
        <v>622</v>
      </c>
      <c r="D362" s="12" t="s">
        <v>4</v>
      </c>
      <c r="E362" s="13" t="s">
        <v>5</v>
      </c>
      <c r="G362" s="13">
        <v>210</v>
      </c>
      <c r="H362" s="13">
        <v>210</v>
      </c>
      <c r="L362" s="40" t="s">
        <v>533</v>
      </c>
      <c r="M362" s="12" t="s">
        <v>398</v>
      </c>
      <c r="N362" s="13">
        <v>13547.201513999998</v>
      </c>
      <c r="P362" s="13" t="s">
        <v>533</v>
      </c>
      <c r="R362" s="13" t="s">
        <v>533</v>
      </c>
      <c r="T362" s="13">
        <v>209</v>
      </c>
      <c r="V362" s="12" t="s">
        <v>90</v>
      </c>
      <c r="W362" s="13" t="s">
        <v>533</v>
      </c>
      <c r="Y362" s="13" t="s">
        <v>533</v>
      </c>
      <c r="AE362" s="13">
        <v>0.70299999999999996</v>
      </c>
      <c r="AG362" s="13">
        <v>0.70299999999999996</v>
      </c>
      <c r="AI362" s="13" t="s">
        <v>533</v>
      </c>
      <c r="AK362" s="13">
        <v>1.05</v>
      </c>
      <c r="AM362" s="13" t="s">
        <v>11</v>
      </c>
      <c r="AN362" s="13" t="s">
        <v>533</v>
      </c>
      <c r="AP362" s="13" t="s">
        <v>533</v>
      </c>
      <c r="AV362" s="13">
        <v>0.29700000000000004</v>
      </c>
      <c r="AX362" s="13">
        <v>0.29700000000000004</v>
      </c>
      <c r="AZ362" s="13" t="s">
        <v>533</v>
      </c>
      <c r="BB362" s="13">
        <v>1.1399999999999999</v>
      </c>
    </row>
    <row r="363" spans="1:54">
      <c r="A363" s="53">
        <v>360</v>
      </c>
      <c r="B363" s="15" t="s">
        <v>512</v>
      </c>
      <c r="C363" s="40" t="s">
        <v>625</v>
      </c>
      <c r="D363" s="12" t="s">
        <v>13</v>
      </c>
      <c r="E363" s="13" t="s">
        <v>5</v>
      </c>
      <c r="G363" s="13">
        <v>250</v>
      </c>
      <c r="H363" s="13">
        <v>250</v>
      </c>
      <c r="L363" s="40" t="s">
        <v>533</v>
      </c>
      <c r="M363" s="12" t="s">
        <v>387</v>
      </c>
      <c r="N363" s="13">
        <v>30299.999999999996</v>
      </c>
      <c r="P363" s="13" t="s">
        <v>533</v>
      </c>
      <c r="R363" s="13" t="s">
        <v>533</v>
      </c>
      <c r="T363" s="13" t="s">
        <v>533</v>
      </c>
      <c r="V363" s="12" t="s">
        <v>92</v>
      </c>
      <c r="W363" s="13" t="s">
        <v>533</v>
      </c>
      <c r="Y363" s="13" t="s">
        <v>533</v>
      </c>
      <c r="AE363" s="13">
        <v>0.42299999999999999</v>
      </c>
      <c r="AG363" s="13">
        <v>0.42299999999999999</v>
      </c>
      <c r="AI363" s="13" t="s">
        <v>533</v>
      </c>
      <c r="AK363" s="13" t="s">
        <v>533</v>
      </c>
      <c r="AM363" s="13" t="s">
        <v>90</v>
      </c>
      <c r="AN363" s="13" t="s">
        <v>533</v>
      </c>
      <c r="AP363" s="13" t="s">
        <v>533</v>
      </c>
      <c r="AV363" s="13">
        <v>0.57699999999999996</v>
      </c>
      <c r="AX363" s="13">
        <v>0.57699999999999996</v>
      </c>
      <c r="AZ363" s="13" t="s">
        <v>533</v>
      </c>
      <c r="BB363" s="13" t="s">
        <v>533</v>
      </c>
    </row>
    <row r="364" spans="1:54">
      <c r="A364" s="53">
        <v>361</v>
      </c>
      <c r="B364" s="15" t="s">
        <v>512</v>
      </c>
      <c r="C364" s="40" t="s">
        <v>625</v>
      </c>
      <c r="D364" s="12" t="s">
        <v>13</v>
      </c>
      <c r="E364" s="13" t="s">
        <v>5</v>
      </c>
      <c r="G364" s="13">
        <v>239</v>
      </c>
      <c r="H364" s="13">
        <v>239</v>
      </c>
      <c r="L364" s="40" t="s">
        <v>533</v>
      </c>
      <c r="M364" s="12" t="s">
        <v>387</v>
      </c>
      <c r="N364" s="13">
        <v>30800</v>
      </c>
      <c r="P364" s="13" t="s">
        <v>533</v>
      </c>
      <c r="R364" s="13" t="s">
        <v>533</v>
      </c>
      <c r="T364" s="13" t="s">
        <v>533</v>
      </c>
      <c r="V364" s="12" t="s">
        <v>92</v>
      </c>
      <c r="W364" s="13" t="s">
        <v>533</v>
      </c>
      <c r="Y364" s="13" t="s">
        <v>533</v>
      </c>
      <c r="AE364" s="13">
        <v>0.40699999999999997</v>
      </c>
      <c r="AG364" s="13">
        <v>0.40699999999999997</v>
      </c>
      <c r="AI364" s="13" t="s">
        <v>533</v>
      </c>
      <c r="AK364" s="13" t="s">
        <v>533</v>
      </c>
      <c r="AM364" s="13" t="s">
        <v>90</v>
      </c>
      <c r="AN364" s="13" t="s">
        <v>533</v>
      </c>
      <c r="AP364" s="13" t="s">
        <v>533</v>
      </c>
      <c r="AV364" s="13">
        <v>0.59299999999999997</v>
      </c>
      <c r="AX364" s="13">
        <v>0.59299999999999997</v>
      </c>
      <c r="AZ364" s="13" t="s">
        <v>533</v>
      </c>
      <c r="BB364" s="13" t="s">
        <v>533</v>
      </c>
    </row>
    <row r="365" spans="1:54">
      <c r="A365" s="53">
        <v>362</v>
      </c>
      <c r="B365" s="15" t="s">
        <v>512</v>
      </c>
      <c r="C365" s="40" t="s">
        <v>625</v>
      </c>
      <c r="D365" s="12" t="s">
        <v>0</v>
      </c>
      <c r="E365" s="13" t="s">
        <v>8</v>
      </c>
      <c r="G365" s="13">
        <v>167</v>
      </c>
      <c r="H365" s="13">
        <v>167</v>
      </c>
      <c r="L365" s="40" t="s">
        <v>533</v>
      </c>
      <c r="M365" s="12" t="s">
        <v>387</v>
      </c>
      <c r="N365" s="13">
        <v>31500</v>
      </c>
      <c r="P365" s="13" t="s">
        <v>533</v>
      </c>
      <c r="R365" s="13" t="s">
        <v>533</v>
      </c>
      <c r="T365" s="13" t="s">
        <v>533</v>
      </c>
      <c r="V365" s="12" t="s">
        <v>92</v>
      </c>
      <c r="W365" s="13" t="s">
        <v>533</v>
      </c>
      <c r="Y365" s="13" t="s">
        <v>533</v>
      </c>
      <c r="AE365" s="13">
        <v>0.39800000000000002</v>
      </c>
      <c r="AG365" s="13">
        <v>0.39800000000000002</v>
      </c>
      <c r="AI365" s="13" t="s">
        <v>533</v>
      </c>
      <c r="AK365" s="13" t="s">
        <v>533</v>
      </c>
      <c r="AM365" s="13" t="s">
        <v>90</v>
      </c>
      <c r="AN365" s="13" t="s">
        <v>533</v>
      </c>
      <c r="AP365" s="13" t="s">
        <v>533</v>
      </c>
      <c r="AV365" s="13">
        <v>0.60199999999999998</v>
      </c>
      <c r="AX365" s="13">
        <v>0.60199999999999998</v>
      </c>
      <c r="AZ365" s="13" t="s">
        <v>533</v>
      </c>
      <c r="BB365" s="13" t="s">
        <v>533</v>
      </c>
    </row>
    <row r="366" spans="1:54">
      <c r="A366" s="53">
        <v>363</v>
      </c>
      <c r="B366" s="15" t="s">
        <v>512</v>
      </c>
      <c r="C366" s="40" t="s">
        <v>625</v>
      </c>
      <c r="D366" s="12" t="s">
        <v>8</v>
      </c>
      <c r="E366" s="13" t="s">
        <v>5</v>
      </c>
      <c r="G366" s="13">
        <v>230</v>
      </c>
      <c r="H366" s="13">
        <v>230</v>
      </c>
      <c r="L366" s="40" t="s">
        <v>533</v>
      </c>
      <c r="M366" s="12" t="s">
        <v>387</v>
      </c>
      <c r="N366" s="13">
        <v>31500</v>
      </c>
      <c r="P366" s="13" t="s">
        <v>533</v>
      </c>
      <c r="R366" s="13" t="s">
        <v>533</v>
      </c>
      <c r="T366" s="13" t="s">
        <v>533</v>
      </c>
      <c r="V366" s="12" t="s">
        <v>92</v>
      </c>
      <c r="W366" s="13" t="s">
        <v>533</v>
      </c>
      <c r="Y366" s="13" t="s">
        <v>533</v>
      </c>
      <c r="AE366" s="13">
        <v>0.39800000000000002</v>
      </c>
      <c r="AG366" s="13">
        <v>0.39800000000000002</v>
      </c>
      <c r="AI366" s="13" t="s">
        <v>533</v>
      </c>
      <c r="AK366" s="13" t="s">
        <v>533</v>
      </c>
      <c r="AM366" s="13" t="s">
        <v>90</v>
      </c>
      <c r="AN366" s="13" t="s">
        <v>533</v>
      </c>
      <c r="AP366" s="13" t="s">
        <v>533</v>
      </c>
      <c r="AV366" s="13">
        <v>0.60199999999999998</v>
      </c>
      <c r="AX366" s="13">
        <v>0.60199999999999998</v>
      </c>
      <c r="AZ366" s="13" t="s">
        <v>533</v>
      </c>
      <c r="BB366" s="13" t="s">
        <v>533</v>
      </c>
    </row>
    <row r="367" spans="1:54">
      <c r="A367" s="53">
        <v>364</v>
      </c>
      <c r="B367" s="15" t="s">
        <v>512</v>
      </c>
      <c r="C367" s="40" t="s">
        <v>625</v>
      </c>
      <c r="D367" s="12" t="s">
        <v>0</v>
      </c>
      <c r="E367" s="13" t="s">
        <v>8</v>
      </c>
      <c r="G367" s="13">
        <v>175</v>
      </c>
      <c r="H367" s="13">
        <v>175</v>
      </c>
      <c r="L367" s="40" t="s">
        <v>533</v>
      </c>
      <c r="M367" s="12" t="s">
        <v>387</v>
      </c>
      <c r="N367" s="13">
        <v>31800</v>
      </c>
      <c r="P367" s="13" t="s">
        <v>533</v>
      </c>
      <c r="R367" s="13" t="s">
        <v>533</v>
      </c>
      <c r="T367" s="13" t="s">
        <v>533</v>
      </c>
      <c r="V367" s="12" t="s">
        <v>92</v>
      </c>
      <c r="W367" s="13" t="s">
        <v>533</v>
      </c>
      <c r="Y367" s="13" t="s">
        <v>533</v>
      </c>
      <c r="AE367" s="13">
        <v>0.376</v>
      </c>
      <c r="AG367" s="13">
        <v>0.376</v>
      </c>
      <c r="AI367" s="13" t="s">
        <v>533</v>
      </c>
      <c r="AK367" s="13" t="s">
        <v>533</v>
      </c>
      <c r="AM367" s="13" t="s">
        <v>90</v>
      </c>
      <c r="AN367" s="13" t="s">
        <v>533</v>
      </c>
      <c r="AP367" s="13" t="s">
        <v>533</v>
      </c>
      <c r="AV367" s="13">
        <v>0.624</v>
      </c>
      <c r="AX367" s="13">
        <v>0.624</v>
      </c>
      <c r="AZ367" s="13" t="s">
        <v>533</v>
      </c>
      <c r="BB367" s="13" t="s">
        <v>533</v>
      </c>
    </row>
    <row r="368" spans="1:54">
      <c r="A368" s="53">
        <v>365</v>
      </c>
      <c r="B368" s="15" t="s">
        <v>512</v>
      </c>
      <c r="C368" s="40" t="s">
        <v>625</v>
      </c>
      <c r="D368" s="12" t="s">
        <v>8</v>
      </c>
      <c r="E368" s="13" t="s">
        <v>5</v>
      </c>
      <c r="G368" s="13">
        <v>234</v>
      </c>
      <c r="H368" s="13">
        <v>234</v>
      </c>
      <c r="L368" s="40" t="s">
        <v>533</v>
      </c>
      <c r="M368" s="12" t="s">
        <v>387</v>
      </c>
      <c r="N368" s="13">
        <v>31800</v>
      </c>
      <c r="P368" s="13" t="s">
        <v>533</v>
      </c>
      <c r="R368" s="13" t="s">
        <v>533</v>
      </c>
      <c r="T368" s="13" t="s">
        <v>533</v>
      </c>
      <c r="V368" s="12" t="s">
        <v>92</v>
      </c>
      <c r="W368" s="13" t="s">
        <v>533</v>
      </c>
      <c r="Y368" s="13" t="s">
        <v>533</v>
      </c>
      <c r="AE368" s="13">
        <v>0.376</v>
      </c>
      <c r="AG368" s="13">
        <v>0.376</v>
      </c>
      <c r="AI368" s="13" t="s">
        <v>533</v>
      </c>
      <c r="AK368" s="13" t="s">
        <v>533</v>
      </c>
      <c r="AM368" s="13" t="s">
        <v>90</v>
      </c>
      <c r="AN368" s="13" t="s">
        <v>533</v>
      </c>
      <c r="AP368" s="13" t="s">
        <v>533</v>
      </c>
      <c r="AV368" s="13">
        <v>0.624</v>
      </c>
      <c r="AX368" s="13">
        <v>0.624</v>
      </c>
      <c r="AZ368" s="13" t="s">
        <v>533</v>
      </c>
      <c r="BB368" s="13" t="s">
        <v>533</v>
      </c>
    </row>
    <row r="369" spans="1:54">
      <c r="A369" s="53">
        <v>366</v>
      </c>
      <c r="B369" s="15" t="s">
        <v>512</v>
      </c>
      <c r="C369" s="40" t="s">
        <v>625</v>
      </c>
      <c r="D369" s="12" t="s">
        <v>4</v>
      </c>
      <c r="E369" s="13" t="s">
        <v>8</v>
      </c>
      <c r="G369" s="13">
        <v>182</v>
      </c>
      <c r="H369" s="13">
        <v>182</v>
      </c>
      <c r="L369" s="40" t="s">
        <v>533</v>
      </c>
      <c r="M369" s="12" t="s">
        <v>387</v>
      </c>
      <c r="N369" s="13">
        <v>33800</v>
      </c>
      <c r="P369" s="13" t="s">
        <v>533</v>
      </c>
      <c r="R369" s="13" t="s">
        <v>533</v>
      </c>
      <c r="T369" s="13" t="s">
        <v>533</v>
      </c>
      <c r="V369" s="12" t="s">
        <v>92</v>
      </c>
      <c r="W369" s="13" t="s">
        <v>533</v>
      </c>
      <c r="Y369" s="13" t="s">
        <v>533</v>
      </c>
      <c r="AE369" s="13">
        <v>0.35899999999999999</v>
      </c>
      <c r="AG369" s="13">
        <v>0.35899999999999999</v>
      </c>
      <c r="AI369" s="13" t="s">
        <v>533</v>
      </c>
      <c r="AK369" s="13" t="s">
        <v>533</v>
      </c>
      <c r="AM369" s="13" t="s">
        <v>90</v>
      </c>
      <c r="AN369" s="13" t="s">
        <v>533</v>
      </c>
      <c r="AP369" s="13" t="s">
        <v>533</v>
      </c>
      <c r="AV369" s="13">
        <v>0.64100000000000001</v>
      </c>
      <c r="AX369" s="13">
        <v>0.64100000000000001</v>
      </c>
      <c r="AZ369" s="13" t="s">
        <v>533</v>
      </c>
      <c r="BB369" s="13" t="s">
        <v>533</v>
      </c>
    </row>
    <row r="370" spans="1:54">
      <c r="A370" s="53">
        <v>367</v>
      </c>
      <c r="B370" s="15" t="s">
        <v>512</v>
      </c>
      <c r="C370" s="40" t="s">
        <v>625</v>
      </c>
      <c r="D370" s="12" t="s">
        <v>8</v>
      </c>
      <c r="E370" s="13" t="s">
        <v>5</v>
      </c>
      <c r="G370" s="13">
        <v>245</v>
      </c>
      <c r="H370" s="13">
        <v>245</v>
      </c>
      <c r="L370" s="40" t="s">
        <v>533</v>
      </c>
      <c r="M370" s="12" t="s">
        <v>387</v>
      </c>
      <c r="N370" s="13">
        <v>33800</v>
      </c>
      <c r="P370" s="13" t="s">
        <v>533</v>
      </c>
      <c r="R370" s="13" t="s">
        <v>533</v>
      </c>
      <c r="T370" s="13" t="s">
        <v>533</v>
      </c>
      <c r="V370" s="12" t="s">
        <v>92</v>
      </c>
      <c r="W370" s="13" t="s">
        <v>533</v>
      </c>
      <c r="Y370" s="13" t="s">
        <v>533</v>
      </c>
      <c r="AE370" s="13">
        <v>0.35899999999999999</v>
      </c>
      <c r="AG370" s="13">
        <v>0.35899999999999999</v>
      </c>
      <c r="AI370" s="13" t="s">
        <v>533</v>
      </c>
      <c r="AK370" s="13" t="s">
        <v>533</v>
      </c>
      <c r="AM370" s="13" t="s">
        <v>90</v>
      </c>
      <c r="AN370" s="13" t="s">
        <v>533</v>
      </c>
      <c r="AP370" s="13" t="s">
        <v>533</v>
      </c>
      <c r="AV370" s="13">
        <v>0.64100000000000001</v>
      </c>
      <c r="AX370" s="13">
        <v>0.64100000000000001</v>
      </c>
      <c r="AZ370" s="13" t="s">
        <v>533</v>
      </c>
      <c r="BB370" s="13" t="s">
        <v>533</v>
      </c>
    </row>
    <row r="371" spans="1:54">
      <c r="A371" s="53">
        <v>368</v>
      </c>
      <c r="B371" s="15" t="s">
        <v>512</v>
      </c>
      <c r="C371" s="40" t="s">
        <v>625</v>
      </c>
      <c r="D371" s="12" t="s">
        <v>4</v>
      </c>
      <c r="E371" s="13" t="s">
        <v>5</v>
      </c>
      <c r="G371" s="13">
        <v>285</v>
      </c>
      <c r="H371" s="13">
        <v>285</v>
      </c>
      <c r="L371" s="40" t="s">
        <v>533</v>
      </c>
      <c r="M371" s="12" t="s">
        <v>387</v>
      </c>
      <c r="N371" s="13">
        <v>36800</v>
      </c>
      <c r="P371" s="13" t="s">
        <v>533</v>
      </c>
      <c r="R371" s="13" t="s">
        <v>533</v>
      </c>
      <c r="T371" s="13" t="s">
        <v>533</v>
      </c>
      <c r="V371" s="12" t="s">
        <v>92</v>
      </c>
      <c r="W371" s="13" t="s">
        <v>533</v>
      </c>
      <c r="Y371" s="13" t="s">
        <v>533</v>
      </c>
      <c r="AE371" s="13">
        <v>0.33100000000000002</v>
      </c>
      <c r="AG371" s="13">
        <v>0.33100000000000002</v>
      </c>
      <c r="AI371" s="13" t="s">
        <v>533</v>
      </c>
      <c r="AK371" s="13" t="s">
        <v>533</v>
      </c>
      <c r="AM371" s="13" t="s">
        <v>90</v>
      </c>
      <c r="AN371" s="13" t="s">
        <v>533</v>
      </c>
      <c r="AP371" s="13" t="s">
        <v>533</v>
      </c>
      <c r="AV371" s="13">
        <v>0.66900000000000004</v>
      </c>
      <c r="AX371" s="13">
        <v>0.66900000000000004</v>
      </c>
      <c r="AZ371" s="13" t="s">
        <v>533</v>
      </c>
      <c r="BB371" s="13" t="s">
        <v>533</v>
      </c>
    </row>
    <row r="372" spans="1:54">
      <c r="A372" s="53">
        <v>369</v>
      </c>
      <c r="B372" s="15" t="s">
        <v>512</v>
      </c>
      <c r="C372" s="40" t="s">
        <v>626</v>
      </c>
      <c r="D372" s="12" t="s">
        <v>4</v>
      </c>
      <c r="E372" s="13" t="s">
        <v>3</v>
      </c>
      <c r="G372" s="13">
        <v>293</v>
      </c>
      <c r="H372" s="13">
        <v>293</v>
      </c>
      <c r="L372" s="40" t="s">
        <v>533</v>
      </c>
      <c r="M372" s="12" t="s">
        <v>387</v>
      </c>
      <c r="N372" s="13">
        <v>54400.000000000007</v>
      </c>
      <c r="P372" s="13" t="s">
        <v>533</v>
      </c>
      <c r="R372" s="13" t="s">
        <v>533</v>
      </c>
      <c r="T372" s="13" t="s">
        <v>533</v>
      </c>
      <c r="V372" s="12" t="s">
        <v>92</v>
      </c>
      <c r="W372" s="13" t="s">
        <v>533</v>
      </c>
      <c r="Y372" s="13" t="s">
        <v>533</v>
      </c>
      <c r="AE372" s="13">
        <v>0.24199999999999999</v>
      </c>
      <c r="AG372" s="13">
        <v>0.24199999999999999</v>
      </c>
      <c r="AI372" s="13" t="s">
        <v>533</v>
      </c>
      <c r="AK372" s="13" t="s">
        <v>533</v>
      </c>
      <c r="AM372" s="13" t="s">
        <v>90</v>
      </c>
      <c r="AN372" s="13" t="s">
        <v>533</v>
      </c>
      <c r="AP372" s="13" t="s">
        <v>533</v>
      </c>
      <c r="AV372" s="13">
        <v>0.75800000000000001</v>
      </c>
      <c r="AX372" s="13">
        <v>0.75800000000000001</v>
      </c>
      <c r="AZ372" s="13" t="s">
        <v>533</v>
      </c>
      <c r="BB372" s="13" t="s">
        <v>533</v>
      </c>
    </row>
    <row r="373" spans="1:54">
      <c r="A373" s="53">
        <v>370</v>
      </c>
      <c r="B373" s="15" t="s">
        <v>512</v>
      </c>
      <c r="C373" s="40" t="s">
        <v>626</v>
      </c>
      <c r="D373" s="12" t="s">
        <v>3</v>
      </c>
      <c r="E373" s="13" t="s">
        <v>5</v>
      </c>
      <c r="G373" s="13">
        <v>309</v>
      </c>
      <c r="H373" s="13">
        <v>309</v>
      </c>
      <c r="L373" s="40" t="s">
        <v>533</v>
      </c>
      <c r="M373" s="12" t="s">
        <v>387</v>
      </c>
      <c r="N373" s="13">
        <v>54400</v>
      </c>
      <c r="P373" s="13" t="s">
        <v>533</v>
      </c>
      <c r="R373" s="13" t="s">
        <v>533</v>
      </c>
      <c r="T373" s="13" t="s">
        <v>533</v>
      </c>
      <c r="V373" s="12" t="s">
        <v>92</v>
      </c>
      <c r="W373" s="13" t="s">
        <v>533</v>
      </c>
      <c r="Y373" s="13" t="s">
        <v>533</v>
      </c>
      <c r="AE373" s="13">
        <v>0.24199999999999999</v>
      </c>
      <c r="AG373" s="13">
        <v>0.24199999999999999</v>
      </c>
      <c r="AI373" s="13" t="s">
        <v>533</v>
      </c>
      <c r="AK373" s="13" t="s">
        <v>533</v>
      </c>
      <c r="AM373" s="13" t="s">
        <v>90</v>
      </c>
      <c r="AN373" s="13" t="s">
        <v>533</v>
      </c>
      <c r="AP373" s="13" t="s">
        <v>533</v>
      </c>
      <c r="AV373" s="13">
        <v>0.75800000000000001</v>
      </c>
      <c r="AX373" s="13">
        <v>0.75800000000000001</v>
      </c>
      <c r="AZ373" s="13" t="s">
        <v>533</v>
      </c>
      <c r="BB373" s="13" t="s">
        <v>533</v>
      </c>
    </row>
    <row r="374" spans="1:54">
      <c r="A374" s="53">
        <v>371</v>
      </c>
      <c r="B374" s="15" t="s">
        <v>512</v>
      </c>
      <c r="C374" s="40" t="s">
        <v>626</v>
      </c>
      <c r="D374" s="12" t="s">
        <v>13</v>
      </c>
      <c r="E374" s="13" t="s">
        <v>5</v>
      </c>
      <c r="G374" s="13">
        <v>124</v>
      </c>
      <c r="H374" s="13">
        <v>124</v>
      </c>
      <c r="L374" s="40" t="s">
        <v>533</v>
      </c>
      <c r="M374" s="12" t="s">
        <v>387</v>
      </c>
      <c r="N374" s="13">
        <v>17000</v>
      </c>
      <c r="P374" s="13" t="s">
        <v>533</v>
      </c>
      <c r="R374" s="13" t="s">
        <v>533</v>
      </c>
      <c r="T374" s="13" t="s">
        <v>533</v>
      </c>
      <c r="V374" s="12" t="s">
        <v>92</v>
      </c>
      <c r="W374" s="13" t="s">
        <v>533</v>
      </c>
      <c r="Y374" s="13" t="s">
        <v>533</v>
      </c>
      <c r="AE374" s="13">
        <v>0.54</v>
      </c>
      <c r="AG374" s="13">
        <v>0.54</v>
      </c>
      <c r="AI374" s="13" t="s">
        <v>533</v>
      </c>
      <c r="AK374" s="13" t="s">
        <v>533</v>
      </c>
      <c r="AM374" s="13" t="s">
        <v>90</v>
      </c>
      <c r="AN374" s="13" t="s">
        <v>533</v>
      </c>
      <c r="AP374" s="13" t="s">
        <v>533</v>
      </c>
      <c r="AV374" s="13">
        <v>0.45999999999999996</v>
      </c>
      <c r="AX374" s="13">
        <v>0.45999999999999996</v>
      </c>
      <c r="AZ374" s="13" t="s">
        <v>533</v>
      </c>
      <c r="BB374" s="13" t="s">
        <v>533</v>
      </c>
    </row>
    <row r="375" spans="1:54">
      <c r="A375" s="53">
        <v>372</v>
      </c>
      <c r="B375" s="15" t="s">
        <v>512</v>
      </c>
      <c r="C375" s="40" t="s">
        <v>626</v>
      </c>
      <c r="D375" s="12" t="s">
        <v>13</v>
      </c>
      <c r="E375" s="13" t="s">
        <v>5</v>
      </c>
      <c r="G375" s="13">
        <v>247</v>
      </c>
      <c r="H375" s="13">
        <v>247</v>
      </c>
      <c r="L375" s="40" t="s">
        <v>533</v>
      </c>
      <c r="M375" s="12" t="s">
        <v>387</v>
      </c>
      <c r="N375" s="13">
        <v>34600</v>
      </c>
      <c r="P375" s="13" t="s">
        <v>533</v>
      </c>
      <c r="R375" s="13" t="s">
        <v>533</v>
      </c>
      <c r="T375" s="13" t="s">
        <v>533</v>
      </c>
      <c r="V375" s="12" t="s">
        <v>92</v>
      </c>
      <c r="W375" s="13" t="s">
        <v>533</v>
      </c>
      <c r="Y375" s="13" t="s">
        <v>533</v>
      </c>
      <c r="AE375" s="13">
        <v>0.626</v>
      </c>
      <c r="AG375" s="13">
        <v>0.626</v>
      </c>
      <c r="AI375" s="13" t="s">
        <v>533</v>
      </c>
      <c r="AK375" s="13" t="s">
        <v>533</v>
      </c>
      <c r="AM375" s="13" t="s">
        <v>90</v>
      </c>
      <c r="AN375" s="13" t="s">
        <v>533</v>
      </c>
      <c r="AP375" s="13" t="s">
        <v>533</v>
      </c>
      <c r="AV375" s="13">
        <v>0.374</v>
      </c>
      <c r="AX375" s="13">
        <v>0.374</v>
      </c>
      <c r="AZ375" s="13" t="s">
        <v>533</v>
      </c>
      <c r="BB375" s="13" t="s">
        <v>533</v>
      </c>
    </row>
    <row r="376" spans="1:54">
      <c r="A376" s="53">
        <v>373</v>
      </c>
      <c r="B376" s="15" t="s">
        <v>512</v>
      </c>
      <c r="C376" s="40" t="s">
        <v>626</v>
      </c>
      <c r="D376" s="12" t="s">
        <v>13</v>
      </c>
      <c r="E376" s="13" t="s">
        <v>5</v>
      </c>
      <c r="G376" s="13">
        <v>267</v>
      </c>
      <c r="H376" s="13">
        <v>267</v>
      </c>
      <c r="L376" s="40" t="s">
        <v>533</v>
      </c>
      <c r="M376" s="12" t="s">
        <v>387</v>
      </c>
      <c r="N376" s="13">
        <v>39800</v>
      </c>
      <c r="P376" s="13" t="s">
        <v>533</v>
      </c>
      <c r="R376" s="13" t="s">
        <v>533</v>
      </c>
      <c r="T376" s="13" t="s">
        <v>533</v>
      </c>
      <c r="V376" s="12" t="s">
        <v>92</v>
      </c>
      <c r="W376" s="13" t="s">
        <v>533</v>
      </c>
      <c r="Y376" s="13" t="s">
        <v>533</v>
      </c>
      <c r="AE376" s="13">
        <v>0.64200000000000002</v>
      </c>
      <c r="AG376" s="13">
        <v>0.64200000000000002</v>
      </c>
      <c r="AI376" s="13" t="s">
        <v>533</v>
      </c>
      <c r="AK376" s="13" t="s">
        <v>533</v>
      </c>
      <c r="AM376" s="13" t="s">
        <v>90</v>
      </c>
      <c r="AN376" s="13" t="s">
        <v>533</v>
      </c>
      <c r="AP376" s="13" t="s">
        <v>533</v>
      </c>
      <c r="AV376" s="13">
        <v>0.35799999999999998</v>
      </c>
      <c r="AX376" s="13">
        <v>0.35799999999999998</v>
      </c>
      <c r="AZ376" s="13" t="s">
        <v>533</v>
      </c>
      <c r="BB376" s="13" t="s">
        <v>533</v>
      </c>
    </row>
    <row r="377" spans="1:54">
      <c r="A377" s="53">
        <v>374</v>
      </c>
      <c r="B377" s="15" t="s">
        <v>512</v>
      </c>
      <c r="C377" s="40" t="s">
        <v>626</v>
      </c>
      <c r="D377" s="12" t="s">
        <v>13</v>
      </c>
      <c r="E377" s="13" t="s">
        <v>0</v>
      </c>
      <c r="G377" s="13">
        <v>190</v>
      </c>
      <c r="H377" s="13">
        <v>190</v>
      </c>
      <c r="L377" s="40" t="s">
        <v>533</v>
      </c>
      <c r="M377" s="12" t="s">
        <v>387</v>
      </c>
      <c r="N377" s="13">
        <v>39500</v>
      </c>
      <c r="P377" s="13" t="s">
        <v>533</v>
      </c>
      <c r="R377" s="13" t="s">
        <v>533</v>
      </c>
      <c r="T377" s="13" t="s">
        <v>533</v>
      </c>
      <c r="V377" s="12" t="s">
        <v>92</v>
      </c>
      <c r="W377" s="13" t="s">
        <v>533</v>
      </c>
      <c r="Y377" s="13" t="s">
        <v>533</v>
      </c>
      <c r="AE377" s="13">
        <v>0.65100000000000002</v>
      </c>
      <c r="AG377" s="13">
        <v>0.65100000000000002</v>
      </c>
      <c r="AI377" s="13" t="s">
        <v>533</v>
      </c>
      <c r="AK377" s="13" t="s">
        <v>533</v>
      </c>
      <c r="AM377" s="13" t="s">
        <v>90</v>
      </c>
      <c r="AN377" s="13" t="s">
        <v>533</v>
      </c>
      <c r="AP377" s="13" t="s">
        <v>533</v>
      </c>
      <c r="AV377" s="13">
        <v>0.34899999999999998</v>
      </c>
      <c r="AX377" s="13">
        <v>0.34899999999999998</v>
      </c>
      <c r="AZ377" s="13" t="s">
        <v>533</v>
      </c>
      <c r="BB377" s="13" t="s">
        <v>533</v>
      </c>
    </row>
    <row r="378" spans="1:54">
      <c r="A378" s="53">
        <v>375</v>
      </c>
      <c r="B378" s="15" t="s">
        <v>512</v>
      </c>
      <c r="C378" s="40" t="s">
        <v>626</v>
      </c>
      <c r="D378" s="12" t="s">
        <v>0</v>
      </c>
      <c r="E378" s="13" t="s">
        <v>8</v>
      </c>
      <c r="G378" s="13">
        <v>221</v>
      </c>
      <c r="H378" s="13">
        <v>221</v>
      </c>
      <c r="L378" s="40" t="s">
        <v>533</v>
      </c>
      <c r="M378" s="12" t="s">
        <v>387</v>
      </c>
      <c r="N378" s="13">
        <v>39500</v>
      </c>
      <c r="P378" s="13" t="s">
        <v>533</v>
      </c>
      <c r="R378" s="13" t="s">
        <v>533</v>
      </c>
      <c r="T378" s="13" t="s">
        <v>533</v>
      </c>
      <c r="V378" s="12" t="s">
        <v>92</v>
      </c>
      <c r="W378" s="13" t="s">
        <v>533</v>
      </c>
      <c r="Y378" s="13" t="s">
        <v>533</v>
      </c>
      <c r="AE378" s="13">
        <v>0.65100000000000002</v>
      </c>
      <c r="AG378" s="13">
        <v>0.65100000000000002</v>
      </c>
      <c r="AI378" s="13" t="s">
        <v>533</v>
      </c>
      <c r="AK378" s="13" t="s">
        <v>533</v>
      </c>
      <c r="AM378" s="13" t="s">
        <v>90</v>
      </c>
      <c r="AN378" s="13" t="s">
        <v>533</v>
      </c>
      <c r="AP378" s="13" t="s">
        <v>533</v>
      </c>
      <c r="AV378" s="13">
        <v>0.34899999999999998</v>
      </c>
      <c r="AX378" s="13">
        <v>0.34899999999999998</v>
      </c>
      <c r="AZ378" s="13" t="s">
        <v>533</v>
      </c>
      <c r="BB378" s="13" t="s">
        <v>533</v>
      </c>
    </row>
    <row r="379" spans="1:54">
      <c r="A379" s="53">
        <v>376</v>
      </c>
      <c r="B379" s="15" t="s">
        <v>512</v>
      </c>
      <c r="C379" s="40" t="s">
        <v>626</v>
      </c>
      <c r="D379" s="12" t="s">
        <v>8</v>
      </c>
      <c r="E379" s="13" t="s">
        <v>5</v>
      </c>
      <c r="G379" s="13">
        <v>279</v>
      </c>
      <c r="H379" s="13">
        <v>279</v>
      </c>
      <c r="L379" s="40" t="s">
        <v>533</v>
      </c>
      <c r="M379" s="12" t="s">
        <v>387</v>
      </c>
      <c r="N379" s="13">
        <v>39500</v>
      </c>
      <c r="P379" s="13" t="s">
        <v>533</v>
      </c>
      <c r="R379" s="13" t="s">
        <v>533</v>
      </c>
      <c r="T379" s="13" t="s">
        <v>533</v>
      </c>
      <c r="V379" s="12" t="s">
        <v>92</v>
      </c>
      <c r="W379" s="13" t="s">
        <v>533</v>
      </c>
      <c r="Y379" s="13" t="s">
        <v>533</v>
      </c>
      <c r="AE379" s="13">
        <v>0.65100000000000002</v>
      </c>
      <c r="AG379" s="13">
        <v>0.65100000000000002</v>
      </c>
      <c r="AI379" s="13" t="s">
        <v>533</v>
      </c>
      <c r="AK379" s="13" t="s">
        <v>533</v>
      </c>
      <c r="AM379" s="13" t="s">
        <v>90</v>
      </c>
      <c r="AN379" s="13" t="s">
        <v>533</v>
      </c>
      <c r="AP379" s="13" t="s">
        <v>533</v>
      </c>
      <c r="AV379" s="13">
        <v>0.34899999999999998</v>
      </c>
      <c r="AX379" s="13">
        <v>0.34899999999999998</v>
      </c>
      <c r="AZ379" s="13" t="s">
        <v>533</v>
      </c>
      <c r="BB379" s="13" t="s">
        <v>533</v>
      </c>
    </row>
    <row r="380" spans="1:54">
      <c r="A380" s="53">
        <v>377</v>
      </c>
      <c r="B380" s="15" t="s">
        <v>512</v>
      </c>
      <c r="C380" s="40" t="s">
        <v>626</v>
      </c>
      <c r="D380" s="12" t="s">
        <v>13</v>
      </c>
      <c r="E380" s="13" t="s">
        <v>0</v>
      </c>
      <c r="G380" s="13">
        <v>159</v>
      </c>
      <c r="H380" s="13">
        <v>159</v>
      </c>
      <c r="L380" s="40" t="s">
        <v>533</v>
      </c>
      <c r="M380" s="12" t="s">
        <v>387</v>
      </c>
      <c r="N380" s="13">
        <v>39700</v>
      </c>
      <c r="P380" s="13" t="s">
        <v>533</v>
      </c>
      <c r="R380" s="13" t="s">
        <v>533</v>
      </c>
      <c r="T380" s="13" t="s">
        <v>533</v>
      </c>
      <c r="V380" s="12" t="s">
        <v>92</v>
      </c>
      <c r="W380" s="13" t="s">
        <v>533</v>
      </c>
      <c r="Y380" s="13" t="s">
        <v>533</v>
      </c>
      <c r="AE380" s="13">
        <v>0.66400000000000003</v>
      </c>
      <c r="AG380" s="13">
        <v>0.66400000000000003</v>
      </c>
      <c r="AI380" s="13" t="s">
        <v>533</v>
      </c>
      <c r="AK380" s="13" t="s">
        <v>533</v>
      </c>
      <c r="AM380" s="13" t="s">
        <v>90</v>
      </c>
      <c r="AN380" s="13" t="s">
        <v>533</v>
      </c>
      <c r="AP380" s="13" t="s">
        <v>533</v>
      </c>
      <c r="AV380" s="13">
        <v>0.33599999999999997</v>
      </c>
      <c r="AX380" s="13">
        <v>0.33599999999999997</v>
      </c>
      <c r="AZ380" s="13" t="s">
        <v>533</v>
      </c>
      <c r="BB380" s="13" t="s">
        <v>533</v>
      </c>
    </row>
    <row r="381" spans="1:54">
      <c r="A381" s="53">
        <v>378</v>
      </c>
      <c r="B381" s="15" t="s">
        <v>512</v>
      </c>
      <c r="C381" s="40" t="s">
        <v>626</v>
      </c>
      <c r="D381" s="12" t="s">
        <v>0</v>
      </c>
      <c r="E381" s="13" t="s">
        <v>8</v>
      </c>
      <c r="G381" s="13">
        <v>210</v>
      </c>
      <c r="H381" s="13">
        <v>210</v>
      </c>
      <c r="L381" s="40" t="s">
        <v>533</v>
      </c>
      <c r="M381" s="12" t="s">
        <v>387</v>
      </c>
      <c r="N381" s="13">
        <v>39700</v>
      </c>
      <c r="P381" s="13" t="s">
        <v>533</v>
      </c>
      <c r="R381" s="13" t="s">
        <v>533</v>
      </c>
      <c r="T381" s="13" t="s">
        <v>533</v>
      </c>
      <c r="V381" s="12" t="s">
        <v>92</v>
      </c>
      <c r="W381" s="13" t="s">
        <v>533</v>
      </c>
      <c r="Y381" s="13" t="s">
        <v>533</v>
      </c>
      <c r="AE381" s="13">
        <v>0.66400000000000003</v>
      </c>
      <c r="AG381" s="13">
        <v>0.66400000000000003</v>
      </c>
      <c r="AI381" s="13" t="s">
        <v>533</v>
      </c>
      <c r="AK381" s="13" t="s">
        <v>533</v>
      </c>
      <c r="AM381" s="13" t="s">
        <v>90</v>
      </c>
      <c r="AN381" s="13" t="s">
        <v>533</v>
      </c>
      <c r="AP381" s="13" t="s">
        <v>533</v>
      </c>
      <c r="AV381" s="13">
        <v>0.33599999999999997</v>
      </c>
      <c r="AX381" s="13">
        <v>0.33599999999999997</v>
      </c>
      <c r="AZ381" s="13" t="s">
        <v>533</v>
      </c>
      <c r="BB381" s="13" t="s">
        <v>533</v>
      </c>
    </row>
    <row r="382" spans="1:54">
      <c r="A382" s="53">
        <v>379</v>
      </c>
      <c r="B382" s="15" t="s">
        <v>512</v>
      </c>
      <c r="C382" s="40" t="s">
        <v>626</v>
      </c>
      <c r="D382" s="12" t="s">
        <v>8</v>
      </c>
      <c r="E382" s="13" t="s">
        <v>5</v>
      </c>
      <c r="G382" s="13">
        <v>268</v>
      </c>
      <c r="H382" s="13">
        <v>268</v>
      </c>
      <c r="L382" s="40" t="s">
        <v>533</v>
      </c>
      <c r="M382" s="12" t="s">
        <v>387</v>
      </c>
      <c r="N382" s="13">
        <v>39700</v>
      </c>
      <c r="P382" s="13" t="s">
        <v>533</v>
      </c>
      <c r="R382" s="13" t="s">
        <v>533</v>
      </c>
      <c r="T382" s="13" t="s">
        <v>533</v>
      </c>
      <c r="V382" s="12" t="s">
        <v>92</v>
      </c>
      <c r="W382" s="13" t="s">
        <v>533</v>
      </c>
      <c r="Y382" s="13" t="s">
        <v>533</v>
      </c>
      <c r="AE382" s="13">
        <v>0.66400000000000003</v>
      </c>
      <c r="AG382" s="13">
        <v>0.66400000000000003</v>
      </c>
      <c r="AI382" s="13" t="s">
        <v>533</v>
      </c>
      <c r="AK382" s="13" t="s">
        <v>533</v>
      </c>
      <c r="AM382" s="13" t="s">
        <v>90</v>
      </c>
      <c r="AN382" s="13" t="s">
        <v>533</v>
      </c>
      <c r="AP382" s="13" t="s">
        <v>533</v>
      </c>
      <c r="AV382" s="13">
        <v>0.33599999999999997</v>
      </c>
      <c r="AX382" s="13">
        <v>0.33599999999999997</v>
      </c>
      <c r="AZ382" s="13" t="s">
        <v>533</v>
      </c>
      <c r="BB382" s="13" t="s">
        <v>533</v>
      </c>
    </row>
    <row r="383" spans="1:54">
      <c r="A383" s="53">
        <v>380</v>
      </c>
      <c r="B383" s="15" t="s">
        <v>512</v>
      </c>
      <c r="C383" s="40" t="s">
        <v>626</v>
      </c>
      <c r="D383" s="12" t="s">
        <v>13</v>
      </c>
      <c r="E383" s="13" t="s">
        <v>0</v>
      </c>
      <c r="G383" s="13">
        <v>134</v>
      </c>
      <c r="H383" s="13">
        <v>134</v>
      </c>
      <c r="L383" s="40" t="s">
        <v>533</v>
      </c>
      <c r="M383" s="12" t="s">
        <v>387</v>
      </c>
      <c r="N383" s="13">
        <v>39900</v>
      </c>
      <c r="P383" s="13" t="s">
        <v>533</v>
      </c>
      <c r="R383" s="13" t="s">
        <v>533</v>
      </c>
      <c r="T383" s="13" t="s">
        <v>533</v>
      </c>
      <c r="V383" s="12" t="s">
        <v>92</v>
      </c>
      <c r="W383" s="13" t="s">
        <v>533</v>
      </c>
      <c r="Y383" s="13" t="s">
        <v>533</v>
      </c>
      <c r="AE383" s="13">
        <v>0.67500000000000004</v>
      </c>
      <c r="AG383" s="13">
        <v>0.67500000000000004</v>
      </c>
      <c r="AI383" s="13" t="s">
        <v>533</v>
      </c>
      <c r="AK383" s="13" t="s">
        <v>533</v>
      </c>
      <c r="AM383" s="13" t="s">
        <v>90</v>
      </c>
      <c r="AN383" s="13" t="s">
        <v>533</v>
      </c>
      <c r="AP383" s="13" t="s">
        <v>533</v>
      </c>
      <c r="AV383" s="13">
        <v>0.32499999999999996</v>
      </c>
      <c r="AX383" s="13">
        <v>0.32499999999999996</v>
      </c>
      <c r="AZ383" s="13" t="s">
        <v>533</v>
      </c>
      <c r="BB383" s="13" t="s">
        <v>533</v>
      </c>
    </row>
    <row r="384" spans="1:54">
      <c r="A384" s="53">
        <v>381</v>
      </c>
      <c r="B384" s="15" t="s">
        <v>512</v>
      </c>
      <c r="C384" s="40" t="s">
        <v>626</v>
      </c>
      <c r="D384" s="12" t="s">
        <v>0</v>
      </c>
      <c r="E384" s="13" t="s">
        <v>8</v>
      </c>
      <c r="G384" s="13">
        <v>198</v>
      </c>
      <c r="H384" s="13">
        <v>198</v>
      </c>
      <c r="L384" s="40" t="s">
        <v>533</v>
      </c>
      <c r="M384" s="12" t="s">
        <v>387</v>
      </c>
      <c r="N384" s="13">
        <v>39900</v>
      </c>
      <c r="P384" s="13" t="s">
        <v>533</v>
      </c>
      <c r="R384" s="13" t="s">
        <v>533</v>
      </c>
      <c r="T384" s="13" t="s">
        <v>533</v>
      </c>
      <c r="V384" s="12" t="s">
        <v>92</v>
      </c>
      <c r="W384" s="13" t="s">
        <v>533</v>
      </c>
      <c r="Y384" s="13" t="s">
        <v>533</v>
      </c>
      <c r="AE384" s="13">
        <v>0.67500000000000004</v>
      </c>
      <c r="AG384" s="13">
        <v>0.67500000000000004</v>
      </c>
      <c r="AI384" s="13" t="s">
        <v>533</v>
      </c>
      <c r="AK384" s="13" t="s">
        <v>533</v>
      </c>
      <c r="AM384" s="13" t="s">
        <v>90</v>
      </c>
      <c r="AN384" s="13" t="s">
        <v>533</v>
      </c>
      <c r="AP384" s="13" t="s">
        <v>533</v>
      </c>
      <c r="AV384" s="13">
        <v>0.32499999999999996</v>
      </c>
      <c r="AX384" s="13">
        <v>0.32499999999999996</v>
      </c>
      <c r="AZ384" s="13" t="s">
        <v>533</v>
      </c>
      <c r="BB384" s="13" t="s">
        <v>533</v>
      </c>
    </row>
    <row r="385" spans="1:54">
      <c r="A385" s="53">
        <v>382</v>
      </c>
      <c r="B385" s="15" t="s">
        <v>512</v>
      </c>
      <c r="C385" s="40" t="s">
        <v>626</v>
      </c>
      <c r="D385" s="12" t="s">
        <v>8</v>
      </c>
      <c r="E385" s="13" t="s">
        <v>4</v>
      </c>
      <c r="G385" s="13">
        <v>252</v>
      </c>
      <c r="H385" s="13">
        <v>252</v>
      </c>
      <c r="L385" s="40" t="s">
        <v>533</v>
      </c>
      <c r="M385" s="12" t="s">
        <v>387</v>
      </c>
      <c r="N385" s="13">
        <v>39900</v>
      </c>
      <c r="P385" s="13" t="s">
        <v>533</v>
      </c>
      <c r="R385" s="13" t="s">
        <v>533</v>
      </c>
      <c r="T385" s="13" t="s">
        <v>533</v>
      </c>
      <c r="V385" s="12" t="s">
        <v>92</v>
      </c>
      <c r="W385" s="13" t="s">
        <v>533</v>
      </c>
      <c r="Y385" s="13" t="s">
        <v>533</v>
      </c>
      <c r="AE385" s="13">
        <v>0.67500000000000004</v>
      </c>
      <c r="AG385" s="13">
        <v>0.67500000000000004</v>
      </c>
      <c r="AI385" s="13" t="s">
        <v>533</v>
      </c>
      <c r="AK385" s="13" t="s">
        <v>533</v>
      </c>
      <c r="AM385" s="13" t="s">
        <v>90</v>
      </c>
      <c r="AN385" s="13" t="s">
        <v>533</v>
      </c>
      <c r="AP385" s="13" t="s">
        <v>533</v>
      </c>
      <c r="AV385" s="13">
        <v>0.32499999999999996</v>
      </c>
      <c r="AX385" s="13">
        <v>0.32499999999999996</v>
      </c>
      <c r="AZ385" s="13" t="s">
        <v>533</v>
      </c>
      <c r="BB385" s="13" t="s">
        <v>533</v>
      </c>
    </row>
    <row r="386" spans="1:54">
      <c r="A386" s="53">
        <v>383</v>
      </c>
      <c r="B386" s="15" t="s">
        <v>512</v>
      </c>
      <c r="C386" s="40" t="s">
        <v>626</v>
      </c>
      <c r="D386" s="12" t="s">
        <v>4</v>
      </c>
      <c r="E386" s="13" t="s">
        <v>5</v>
      </c>
      <c r="G386" s="13">
        <v>267</v>
      </c>
      <c r="H386" s="13">
        <v>267</v>
      </c>
      <c r="L386" s="40" t="s">
        <v>533</v>
      </c>
      <c r="M386" s="12" t="s">
        <v>387</v>
      </c>
      <c r="N386" s="13">
        <v>39900</v>
      </c>
      <c r="P386" s="13" t="s">
        <v>533</v>
      </c>
      <c r="R386" s="13" t="s">
        <v>533</v>
      </c>
      <c r="T386" s="13" t="s">
        <v>533</v>
      </c>
      <c r="V386" s="12" t="s">
        <v>92</v>
      </c>
      <c r="W386" s="13" t="s">
        <v>533</v>
      </c>
      <c r="Y386" s="13" t="s">
        <v>533</v>
      </c>
      <c r="AE386" s="13">
        <v>0.67500000000000004</v>
      </c>
      <c r="AG386" s="13">
        <v>0.67500000000000004</v>
      </c>
      <c r="AI386" s="13" t="s">
        <v>533</v>
      </c>
      <c r="AK386" s="13" t="s">
        <v>533</v>
      </c>
      <c r="AM386" s="13" t="s">
        <v>90</v>
      </c>
      <c r="AN386" s="13" t="s">
        <v>533</v>
      </c>
      <c r="AP386" s="13" t="s">
        <v>533</v>
      </c>
      <c r="AV386" s="13">
        <v>0.32499999999999996</v>
      </c>
      <c r="AX386" s="13">
        <v>0.32499999999999996</v>
      </c>
      <c r="AZ386" s="13" t="s">
        <v>533</v>
      </c>
      <c r="BB386" s="13" t="s">
        <v>533</v>
      </c>
    </row>
    <row r="387" spans="1:54">
      <c r="A387" s="53">
        <v>384</v>
      </c>
      <c r="B387" s="15" t="s">
        <v>512</v>
      </c>
      <c r="C387" s="40" t="s">
        <v>626</v>
      </c>
      <c r="D387" s="12" t="s">
        <v>8</v>
      </c>
      <c r="E387" s="13" t="s">
        <v>4</v>
      </c>
      <c r="G387" s="13">
        <v>166</v>
      </c>
      <c r="H387" s="13">
        <v>166</v>
      </c>
      <c r="L387" s="40" t="s">
        <v>533</v>
      </c>
      <c r="M387" s="12" t="s">
        <v>387</v>
      </c>
      <c r="N387" s="13">
        <v>39800</v>
      </c>
      <c r="P387" s="13" t="s">
        <v>533</v>
      </c>
      <c r="R387" s="13" t="s">
        <v>533</v>
      </c>
      <c r="T387" s="13" t="s">
        <v>533</v>
      </c>
      <c r="V387" s="12" t="s">
        <v>92</v>
      </c>
      <c r="W387" s="13" t="s">
        <v>533</v>
      </c>
      <c r="Y387" s="13" t="s">
        <v>533</v>
      </c>
      <c r="AE387" s="13">
        <v>0.69199999999999995</v>
      </c>
      <c r="AG387" s="13">
        <v>0.69199999999999995</v>
      </c>
      <c r="AI387" s="13" t="s">
        <v>533</v>
      </c>
      <c r="AK387" s="13" t="s">
        <v>533</v>
      </c>
      <c r="AM387" s="13" t="s">
        <v>90</v>
      </c>
      <c r="AN387" s="13" t="s">
        <v>533</v>
      </c>
      <c r="AP387" s="13" t="s">
        <v>533</v>
      </c>
      <c r="AV387" s="13">
        <v>0.30800000000000005</v>
      </c>
      <c r="AX387" s="13">
        <v>0.30800000000000005</v>
      </c>
      <c r="AZ387" s="13" t="s">
        <v>533</v>
      </c>
      <c r="BB387" s="13" t="s">
        <v>533</v>
      </c>
    </row>
    <row r="388" spans="1:54">
      <c r="A388" s="53">
        <v>385</v>
      </c>
      <c r="B388" s="15" t="s">
        <v>512</v>
      </c>
      <c r="C388" s="40" t="s">
        <v>626</v>
      </c>
      <c r="D388" s="12" t="s">
        <v>4</v>
      </c>
      <c r="E388" s="13" t="s">
        <v>5</v>
      </c>
      <c r="G388" s="13">
        <v>265</v>
      </c>
      <c r="H388" s="13">
        <v>265</v>
      </c>
      <c r="L388" s="40" t="s">
        <v>533</v>
      </c>
      <c r="M388" s="12" t="s">
        <v>387</v>
      </c>
      <c r="N388" s="13">
        <v>39800</v>
      </c>
      <c r="P388" s="13" t="s">
        <v>533</v>
      </c>
      <c r="R388" s="13" t="s">
        <v>533</v>
      </c>
      <c r="T388" s="13" t="s">
        <v>533</v>
      </c>
      <c r="V388" s="12" t="s">
        <v>92</v>
      </c>
      <c r="W388" s="13" t="s">
        <v>533</v>
      </c>
      <c r="Y388" s="13" t="s">
        <v>533</v>
      </c>
      <c r="AE388" s="13">
        <v>0.69199999999999995</v>
      </c>
      <c r="AG388" s="13">
        <v>0.69199999999999995</v>
      </c>
      <c r="AI388" s="13" t="s">
        <v>533</v>
      </c>
      <c r="AK388" s="13" t="s">
        <v>533</v>
      </c>
      <c r="AM388" s="13" t="s">
        <v>90</v>
      </c>
      <c r="AN388" s="13" t="s">
        <v>533</v>
      </c>
      <c r="AP388" s="13" t="s">
        <v>533</v>
      </c>
      <c r="AV388" s="13">
        <v>0.30800000000000005</v>
      </c>
      <c r="AX388" s="13">
        <v>0.30800000000000005</v>
      </c>
      <c r="AZ388" s="13" t="s">
        <v>533</v>
      </c>
      <c r="BB388" s="13" t="s">
        <v>533</v>
      </c>
    </row>
    <row r="389" spans="1:54">
      <c r="A389" s="53">
        <v>386</v>
      </c>
      <c r="B389" s="15" t="s">
        <v>512</v>
      </c>
      <c r="C389" s="40" t="s">
        <v>626</v>
      </c>
      <c r="D389" s="12" t="s">
        <v>4</v>
      </c>
      <c r="E389" s="13" t="s">
        <v>5</v>
      </c>
      <c r="G389" s="13">
        <v>177</v>
      </c>
      <c r="H389" s="13">
        <v>177</v>
      </c>
      <c r="L389" s="40" t="s">
        <v>533</v>
      </c>
      <c r="M389" s="12" t="s">
        <v>387</v>
      </c>
      <c r="N389" s="13">
        <v>34700</v>
      </c>
      <c r="P389" s="13" t="s">
        <v>533</v>
      </c>
      <c r="R389" s="13" t="s">
        <v>533</v>
      </c>
      <c r="T389" s="13" t="s">
        <v>533</v>
      </c>
      <c r="V389" s="12" t="s">
        <v>92</v>
      </c>
      <c r="W389" s="13" t="s">
        <v>533</v>
      </c>
      <c r="Y389" s="13" t="s">
        <v>533</v>
      </c>
      <c r="AE389" s="13">
        <v>0.70399999999999996</v>
      </c>
      <c r="AG389" s="13">
        <v>0.70399999999999996</v>
      </c>
      <c r="AI389" s="13" t="s">
        <v>533</v>
      </c>
      <c r="AK389" s="13" t="s">
        <v>533</v>
      </c>
      <c r="AM389" s="13" t="s">
        <v>90</v>
      </c>
      <c r="AN389" s="13" t="s">
        <v>533</v>
      </c>
      <c r="AP389" s="13" t="s">
        <v>533</v>
      </c>
      <c r="AV389" s="13">
        <v>0.29600000000000004</v>
      </c>
      <c r="AX389" s="13">
        <v>0.29600000000000004</v>
      </c>
      <c r="AZ389" s="13" t="s">
        <v>533</v>
      </c>
      <c r="BB389" s="13" t="s">
        <v>533</v>
      </c>
    </row>
    <row r="390" spans="1:54">
      <c r="A390" s="53">
        <v>387</v>
      </c>
      <c r="B390" s="15" t="s">
        <v>512</v>
      </c>
      <c r="C390" s="40" t="s">
        <v>626</v>
      </c>
      <c r="D390" s="12" t="s">
        <v>4</v>
      </c>
      <c r="E390" s="13" t="s">
        <v>5</v>
      </c>
      <c r="G390" s="13">
        <v>300</v>
      </c>
      <c r="H390" s="13">
        <v>300</v>
      </c>
      <c r="L390" s="40" t="s">
        <v>533</v>
      </c>
      <c r="M390" s="12" t="s">
        <v>387</v>
      </c>
      <c r="N390" s="13">
        <v>79100</v>
      </c>
      <c r="P390" s="13" t="s">
        <v>533</v>
      </c>
      <c r="R390" s="13" t="s">
        <v>533</v>
      </c>
      <c r="T390" s="13" t="s">
        <v>533</v>
      </c>
      <c r="V390" s="12" t="s">
        <v>92</v>
      </c>
      <c r="W390" s="13" t="s">
        <v>533</v>
      </c>
      <c r="Y390" s="13" t="s">
        <v>533</v>
      </c>
      <c r="AE390" s="13">
        <v>0.82</v>
      </c>
      <c r="AG390" s="13">
        <v>0.82</v>
      </c>
      <c r="AI390" s="13" t="s">
        <v>533</v>
      </c>
      <c r="AK390" s="13" t="s">
        <v>533</v>
      </c>
      <c r="AM390" s="13" t="s">
        <v>90</v>
      </c>
      <c r="AN390" s="13" t="s">
        <v>533</v>
      </c>
      <c r="AP390" s="13" t="s">
        <v>533</v>
      </c>
      <c r="AV390" s="13">
        <v>0.18000000000000005</v>
      </c>
      <c r="AX390" s="13">
        <v>0.18000000000000005</v>
      </c>
      <c r="AZ390" s="13" t="s">
        <v>533</v>
      </c>
      <c r="BB390" s="13" t="s">
        <v>533</v>
      </c>
    </row>
    <row r="391" spans="1:54">
      <c r="A391" s="53">
        <v>388</v>
      </c>
      <c r="B391" s="15" t="s">
        <v>617</v>
      </c>
      <c r="C391" s="40" t="s">
        <v>624</v>
      </c>
      <c r="D391" s="12" t="s">
        <v>3</v>
      </c>
      <c r="E391" s="13" t="s">
        <v>533</v>
      </c>
      <c r="G391" s="13">
        <v>59.850000000000023</v>
      </c>
      <c r="H391" s="13">
        <v>59.850000000000023</v>
      </c>
      <c r="L391" s="40" t="s">
        <v>88</v>
      </c>
      <c r="M391" s="12" t="s">
        <v>413</v>
      </c>
      <c r="N391" s="13">
        <v>84100</v>
      </c>
      <c r="P391" s="13">
        <v>88305</v>
      </c>
      <c r="R391" s="13">
        <v>1.05</v>
      </c>
      <c r="T391" s="13" t="s">
        <v>533</v>
      </c>
      <c r="V391" s="12" t="s">
        <v>28</v>
      </c>
      <c r="W391" s="13" t="s">
        <v>533</v>
      </c>
      <c r="Y391" s="13" t="s">
        <v>533</v>
      </c>
      <c r="AE391" s="13">
        <v>0.06</v>
      </c>
      <c r="AG391" s="13">
        <v>0.06</v>
      </c>
      <c r="AI391" s="13" t="s">
        <v>533</v>
      </c>
      <c r="AK391" s="13" t="s">
        <v>533</v>
      </c>
      <c r="AM391" s="13" t="s">
        <v>92</v>
      </c>
      <c r="AN391" s="13" t="s">
        <v>533</v>
      </c>
      <c r="AP391" s="13" t="s">
        <v>533</v>
      </c>
      <c r="AV391" s="13">
        <v>0.94</v>
      </c>
      <c r="AX391" s="13">
        <v>0.94</v>
      </c>
      <c r="AZ391" s="13" t="s">
        <v>533</v>
      </c>
      <c r="BB391" s="13" t="s">
        <v>533</v>
      </c>
    </row>
    <row r="392" spans="1:54">
      <c r="A392" s="53">
        <v>389</v>
      </c>
      <c r="B392" s="15" t="s">
        <v>617</v>
      </c>
      <c r="C392" s="40" t="s">
        <v>624</v>
      </c>
      <c r="D392" s="12" t="s">
        <v>13</v>
      </c>
      <c r="E392" s="13" t="s">
        <v>3</v>
      </c>
      <c r="G392" s="13">
        <v>37.850000000000023</v>
      </c>
      <c r="H392" s="13">
        <v>37.850000000000023</v>
      </c>
      <c r="L392" s="40" t="s">
        <v>533</v>
      </c>
      <c r="M392" s="12" t="s">
        <v>413</v>
      </c>
      <c r="N392" s="13">
        <v>11800</v>
      </c>
      <c r="P392" s="13">
        <v>12390</v>
      </c>
      <c r="R392" s="13">
        <v>1.05</v>
      </c>
      <c r="T392" s="13" t="s">
        <v>533</v>
      </c>
      <c r="V392" s="12" t="s">
        <v>28</v>
      </c>
      <c r="W392" s="13" t="s">
        <v>533</v>
      </c>
      <c r="Y392" s="13" t="s">
        <v>533</v>
      </c>
      <c r="AE392" s="13">
        <v>0.08</v>
      </c>
      <c r="AG392" s="13">
        <v>0.08</v>
      </c>
      <c r="AI392" s="13" t="s">
        <v>533</v>
      </c>
      <c r="AK392" s="13" t="s">
        <v>533</v>
      </c>
      <c r="AM392" s="13" t="s">
        <v>92</v>
      </c>
      <c r="AN392" s="13" t="s">
        <v>533</v>
      </c>
      <c r="AP392" s="13" t="s">
        <v>533</v>
      </c>
      <c r="AV392" s="13">
        <v>0.92</v>
      </c>
      <c r="AX392" s="13">
        <v>0.92</v>
      </c>
      <c r="AZ392" s="13" t="s">
        <v>533</v>
      </c>
      <c r="BB392" s="13" t="s">
        <v>533</v>
      </c>
    </row>
    <row r="393" spans="1:54">
      <c r="A393" s="53">
        <v>390</v>
      </c>
      <c r="B393" s="15" t="s">
        <v>617</v>
      </c>
      <c r="C393" s="40" t="s">
        <v>624</v>
      </c>
      <c r="D393" s="12" t="s">
        <v>3</v>
      </c>
      <c r="E393" s="13" t="s">
        <v>533</v>
      </c>
      <c r="G393" s="13">
        <v>59.850000000000023</v>
      </c>
      <c r="H393" s="13">
        <v>59.850000000000023</v>
      </c>
      <c r="L393" s="40" t="s">
        <v>533</v>
      </c>
      <c r="M393" s="12" t="s">
        <v>413</v>
      </c>
      <c r="N393" s="13">
        <v>10900</v>
      </c>
      <c r="P393" s="13">
        <v>11881</v>
      </c>
      <c r="R393" s="13">
        <v>1.0900000000000001</v>
      </c>
      <c r="T393" s="13" t="s">
        <v>533</v>
      </c>
      <c r="V393" s="12" t="s">
        <v>28</v>
      </c>
      <c r="W393" s="13" t="s">
        <v>533</v>
      </c>
      <c r="Y393" s="13" t="s">
        <v>533</v>
      </c>
      <c r="AE393" s="13">
        <v>0.09</v>
      </c>
      <c r="AG393" s="13">
        <v>0.09</v>
      </c>
      <c r="AI393" s="13" t="s">
        <v>533</v>
      </c>
      <c r="AK393" s="13" t="s">
        <v>533</v>
      </c>
      <c r="AM393" s="13" t="s">
        <v>92</v>
      </c>
      <c r="AN393" s="13" t="s">
        <v>533</v>
      </c>
      <c r="AP393" s="13" t="s">
        <v>533</v>
      </c>
      <c r="AV393" s="13">
        <v>0.91</v>
      </c>
      <c r="AX393" s="13">
        <v>0.91</v>
      </c>
      <c r="AZ393" s="13" t="s">
        <v>533</v>
      </c>
      <c r="BB393" s="13" t="s">
        <v>533</v>
      </c>
    </row>
    <row r="394" spans="1:54">
      <c r="A394" s="53">
        <v>391</v>
      </c>
      <c r="B394" s="15" t="s">
        <v>617</v>
      </c>
      <c r="C394" s="40" t="s">
        <v>624</v>
      </c>
      <c r="D394" s="12" t="s">
        <v>13</v>
      </c>
      <c r="E394" s="13" t="s">
        <v>3</v>
      </c>
      <c r="G394" s="13">
        <v>41.850000000000023</v>
      </c>
      <c r="H394" s="13">
        <v>41.850000000000023</v>
      </c>
      <c r="L394" s="40" t="s">
        <v>533</v>
      </c>
      <c r="M394" s="12" t="s">
        <v>413</v>
      </c>
      <c r="N394" s="13">
        <v>14200</v>
      </c>
      <c r="P394" s="13">
        <v>15052</v>
      </c>
      <c r="R394" s="13">
        <v>1.06</v>
      </c>
      <c r="T394" s="13" t="s">
        <v>533</v>
      </c>
      <c r="V394" s="12" t="s">
        <v>28</v>
      </c>
      <c r="W394" s="13" t="s">
        <v>533</v>
      </c>
      <c r="Y394" s="13" t="s">
        <v>533</v>
      </c>
      <c r="AE394" s="13">
        <v>0.1</v>
      </c>
      <c r="AG394" s="13">
        <v>0.1</v>
      </c>
      <c r="AI394" s="13" t="s">
        <v>533</v>
      </c>
      <c r="AK394" s="13" t="s">
        <v>533</v>
      </c>
      <c r="AM394" s="13" t="s">
        <v>92</v>
      </c>
      <c r="AN394" s="13" t="s">
        <v>533</v>
      </c>
      <c r="AP394" s="13" t="s">
        <v>533</v>
      </c>
      <c r="AV394" s="13">
        <v>0.9</v>
      </c>
      <c r="AX394" s="13">
        <v>0.9</v>
      </c>
      <c r="AZ394" s="13" t="s">
        <v>533</v>
      </c>
      <c r="BB394" s="13" t="s">
        <v>533</v>
      </c>
    </row>
    <row r="395" spans="1:54">
      <c r="A395" s="53">
        <v>392</v>
      </c>
      <c r="B395" s="15" t="s">
        <v>617</v>
      </c>
      <c r="C395" s="40" t="s">
        <v>624</v>
      </c>
      <c r="D395" s="12" t="s">
        <v>3</v>
      </c>
      <c r="E395" s="13" t="s">
        <v>533</v>
      </c>
      <c r="G395" s="13">
        <v>59.850000000000023</v>
      </c>
      <c r="H395" s="13">
        <v>59.850000000000023</v>
      </c>
      <c r="L395" s="40" t="s">
        <v>533</v>
      </c>
      <c r="M395" s="12" t="s">
        <v>413</v>
      </c>
      <c r="N395" s="13">
        <v>15140</v>
      </c>
      <c r="P395" s="13">
        <v>16048.400000000001</v>
      </c>
      <c r="R395" s="13">
        <v>1.06</v>
      </c>
      <c r="T395" s="13" t="s">
        <v>533</v>
      </c>
      <c r="V395" s="12" t="s">
        <v>28</v>
      </c>
      <c r="W395" s="13" t="s">
        <v>533</v>
      </c>
      <c r="Y395" s="13" t="s">
        <v>533</v>
      </c>
      <c r="AE395" s="13">
        <v>0.11</v>
      </c>
      <c r="AG395" s="13">
        <v>0.11</v>
      </c>
      <c r="AI395" s="13" t="s">
        <v>533</v>
      </c>
      <c r="AK395" s="13" t="s">
        <v>533</v>
      </c>
      <c r="AM395" s="13" t="s">
        <v>92</v>
      </c>
      <c r="AN395" s="13" t="s">
        <v>533</v>
      </c>
      <c r="AP395" s="13" t="s">
        <v>533</v>
      </c>
      <c r="AV395" s="13">
        <v>0.89</v>
      </c>
      <c r="AX395" s="13">
        <v>0.89</v>
      </c>
      <c r="AZ395" s="13" t="s">
        <v>533</v>
      </c>
      <c r="BB395" s="13" t="s">
        <v>533</v>
      </c>
    </row>
    <row r="396" spans="1:54">
      <c r="A396" s="53">
        <v>393</v>
      </c>
      <c r="B396" s="15" t="s">
        <v>617</v>
      </c>
      <c r="C396" s="40" t="s">
        <v>624</v>
      </c>
      <c r="D396" s="12" t="s">
        <v>13</v>
      </c>
      <c r="E396" s="13" t="s">
        <v>3</v>
      </c>
      <c r="G396" s="13">
        <v>44.850000000000023</v>
      </c>
      <c r="H396" s="13">
        <v>44.850000000000023</v>
      </c>
      <c r="L396" s="40" t="s">
        <v>533</v>
      </c>
      <c r="M396" s="12" t="s">
        <v>413</v>
      </c>
      <c r="N396" s="13">
        <v>15300</v>
      </c>
      <c r="P396" s="13">
        <v>16065</v>
      </c>
      <c r="R396" s="13">
        <v>1.05</v>
      </c>
      <c r="T396" s="13" t="s">
        <v>533</v>
      </c>
      <c r="V396" s="12" t="s">
        <v>28</v>
      </c>
      <c r="W396" s="13" t="s">
        <v>533</v>
      </c>
      <c r="Y396" s="13" t="s">
        <v>533</v>
      </c>
      <c r="AE396" s="13">
        <v>0.156</v>
      </c>
      <c r="AG396" s="13">
        <v>0.156</v>
      </c>
      <c r="AI396" s="13" t="s">
        <v>533</v>
      </c>
      <c r="AK396" s="13" t="s">
        <v>533</v>
      </c>
      <c r="AM396" s="13" t="s">
        <v>92</v>
      </c>
      <c r="AN396" s="13" t="s">
        <v>533</v>
      </c>
      <c r="AP396" s="13" t="s">
        <v>533</v>
      </c>
      <c r="AV396" s="13">
        <v>0.84399999999999997</v>
      </c>
      <c r="AX396" s="13">
        <v>0.84399999999999997</v>
      </c>
      <c r="AZ396" s="13" t="s">
        <v>533</v>
      </c>
      <c r="BB396" s="13" t="s">
        <v>533</v>
      </c>
    </row>
    <row r="397" spans="1:54">
      <c r="A397" s="53">
        <v>394</v>
      </c>
      <c r="B397" s="15" t="s">
        <v>617</v>
      </c>
      <c r="C397" s="40" t="s">
        <v>624</v>
      </c>
      <c r="D397" s="12" t="s">
        <v>3</v>
      </c>
      <c r="E397" s="13" t="s">
        <v>5</v>
      </c>
      <c r="G397" s="13">
        <v>34.850000000000023</v>
      </c>
      <c r="H397" s="13">
        <v>34.850000000000023</v>
      </c>
      <c r="L397" s="40" t="s">
        <v>533</v>
      </c>
      <c r="M397" s="12" t="s">
        <v>413</v>
      </c>
      <c r="N397" s="13">
        <v>6600</v>
      </c>
      <c r="P397" s="13">
        <v>6930</v>
      </c>
      <c r="R397" s="13">
        <v>1.05</v>
      </c>
      <c r="T397" s="13" t="s">
        <v>533</v>
      </c>
      <c r="V397" s="12" t="s">
        <v>28</v>
      </c>
      <c r="W397" s="13" t="s">
        <v>533</v>
      </c>
      <c r="Y397" s="13" t="s">
        <v>533</v>
      </c>
      <c r="AE397" s="13">
        <v>0.16</v>
      </c>
      <c r="AG397" s="13">
        <v>0.16</v>
      </c>
      <c r="AI397" s="13" t="s">
        <v>533</v>
      </c>
      <c r="AK397" s="13" t="s">
        <v>533</v>
      </c>
      <c r="AM397" s="13" t="s">
        <v>92</v>
      </c>
      <c r="AN397" s="13" t="s">
        <v>533</v>
      </c>
      <c r="AP397" s="13" t="s">
        <v>533</v>
      </c>
      <c r="AV397" s="13">
        <v>0.84</v>
      </c>
      <c r="AX397" s="13">
        <v>0.84</v>
      </c>
      <c r="AZ397" s="13" t="s">
        <v>533</v>
      </c>
      <c r="BB397" s="13" t="s">
        <v>533</v>
      </c>
    </row>
    <row r="398" spans="1:54">
      <c r="A398" s="53">
        <v>395</v>
      </c>
      <c r="B398" s="15" t="s">
        <v>617</v>
      </c>
      <c r="C398" s="40" t="s">
        <v>624</v>
      </c>
      <c r="D398" s="12" t="s">
        <v>13</v>
      </c>
      <c r="E398" s="13" t="s">
        <v>4</v>
      </c>
      <c r="G398" s="13">
        <v>57.850000000000023</v>
      </c>
      <c r="H398" s="13">
        <v>57.850000000000023</v>
      </c>
      <c r="L398" s="40" t="s">
        <v>533</v>
      </c>
      <c r="M398" s="12" t="s">
        <v>413</v>
      </c>
      <c r="N398" s="13">
        <v>14900</v>
      </c>
      <c r="P398" s="13">
        <v>15943.000000000002</v>
      </c>
      <c r="R398" s="13">
        <v>1.07</v>
      </c>
      <c r="T398" s="13" t="s">
        <v>533</v>
      </c>
      <c r="V398" s="12" t="s">
        <v>28</v>
      </c>
      <c r="W398" s="13" t="s">
        <v>533</v>
      </c>
      <c r="Y398" s="13" t="s">
        <v>533</v>
      </c>
      <c r="AE398" s="13">
        <v>0.24</v>
      </c>
      <c r="AG398" s="13">
        <v>0.24</v>
      </c>
      <c r="AI398" s="13" t="s">
        <v>533</v>
      </c>
      <c r="AK398" s="13" t="s">
        <v>533</v>
      </c>
      <c r="AM398" s="13" t="s">
        <v>92</v>
      </c>
      <c r="AN398" s="13" t="s">
        <v>533</v>
      </c>
      <c r="AP398" s="13" t="s">
        <v>533</v>
      </c>
      <c r="AV398" s="13">
        <v>0.76</v>
      </c>
      <c r="AX398" s="13">
        <v>0.76</v>
      </c>
      <c r="AZ398" s="13" t="s">
        <v>533</v>
      </c>
      <c r="BB398" s="13" t="s">
        <v>533</v>
      </c>
    </row>
    <row r="399" spans="1:54">
      <c r="A399" s="53">
        <v>396</v>
      </c>
      <c r="B399" s="15" t="s">
        <v>617</v>
      </c>
      <c r="C399" s="40" t="s">
        <v>624</v>
      </c>
      <c r="D399" s="12" t="s">
        <v>13</v>
      </c>
      <c r="E399" s="13" t="s">
        <v>4</v>
      </c>
      <c r="G399" s="13">
        <v>51.850000000000023</v>
      </c>
      <c r="H399" s="13">
        <v>51.850000000000023</v>
      </c>
      <c r="L399" s="40" t="s">
        <v>533</v>
      </c>
      <c r="M399" s="12" t="s">
        <v>413</v>
      </c>
      <c r="N399" s="13">
        <v>16400</v>
      </c>
      <c r="P399" s="13">
        <v>17220</v>
      </c>
      <c r="R399" s="13">
        <v>1.05</v>
      </c>
      <c r="T399" s="13" t="s">
        <v>533</v>
      </c>
      <c r="V399" s="12" t="s">
        <v>28</v>
      </c>
      <c r="W399" s="13" t="s">
        <v>533</v>
      </c>
      <c r="Y399" s="13" t="s">
        <v>533</v>
      </c>
      <c r="AE399" s="13">
        <v>0.32</v>
      </c>
      <c r="AG399" s="13">
        <v>0.32</v>
      </c>
      <c r="AI399" s="13" t="s">
        <v>533</v>
      </c>
      <c r="AK399" s="13" t="s">
        <v>533</v>
      </c>
      <c r="AM399" s="13" t="s">
        <v>92</v>
      </c>
      <c r="AN399" s="13" t="s">
        <v>533</v>
      </c>
      <c r="AP399" s="13" t="s">
        <v>533</v>
      </c>
      <c r="AV399" s="13">
        <v>0.67999999999999994</v>
      </c>
      <c r="AX399" s="13">
        <v>0.67999999999999994</v>
      </c>
      <c r="AZ399" s="13" t="s">
        <v>533</v>
      </c>
      <c r="BB399" s="13" t="s">
        <v>533</v>
      </c>
    </row>
    <row r="400" spans="1:54">
      <c r="A400" s="53">
        <v>397</v>
      </c>
      <c r="B400" s="15" t="s">
        <v>617</v>
      </c>
      <c r="C400" s="40" t="s">
        <v>624</v>
      </c>
      <c r="D400" s="12" t="s">
        <v>13</v>
      </c>
      <c r="E400" s="13" t="s">
        <v>4</v>
      </c>
      <c r="G400" s="13">
        <v>51.850000000000023</v>
      </c>
      <c r="H400" s="13">
        <v>51.850000000000023</v>
      </c>
      <c r="L400" s="40" t="s">
        <v>533</v>
      </c>
      <c r="M400" s="12" t="s">
        <v>413</v>
      </c>
      <c r="N400" s="13">
        <v>10800</v>
      </c>
      <c r="P400" s="13">
        <v>11340</v>
      </c>
      <c r="R400" s="13">
        <v>1.05</v>
      </c>
      <c r="T400" s="13" t="s">
        <v>533</v>
      </c>
      <c r="V400" s="12" t="s">
        <v>28</v>
      </c>
      <c r="W400" s="13" t="s">
        <v>533</v>
      </c>
      <c r="Y400" s="13" t="s">
        <v>533</v>
      </c>
      <c r="AE400" s="13">
        <v>0.34</v>
      </c>
      <c r="AG400" s="13">
        <v>0.34</v>
      </c>
      <c r="AI400" s="13" t="s">
        <v>533</v>
      </c>
      <c r="AK400" s="13" t="s">
        <v>533</v>
      </c>
      <c r="AM400" s="13" t="s">
        <v>92</v>
      </c>
      <c r="AN400" s="13" t="s">
        <v>533</v>
      </c>
      <c r="AP400" s="13" t="s">
        <v>533</v>
      </c>
      <c r="AV400" s="13">
        <v>0.65999999999999992</v>
      </c>
      <c r="AX400" s="13">
        <v>0.65999999999999992</v>
      </c>
      <c r="AZ400" s="13" t="s">
        <v>533</v>
      </c>
      <c r="BB400" s="13" t="s">
        <v>533</v>
      </c>
    </row>
    <row r="401" spans="1:54">
      <c r="A401" s="53">
        <v>398</v>
      </c>
      <c r="B401" s="15" t="s">
        <v>617</v>
      </c>
      <c r="C401" s="40" t="s">
        <v>624</v>
      </c>
      <c r="D401" s="12" t="s">
        <v>13</v>
      </c>
      <c r="E401" s="13" t="s">
        <v>4</v>
      </c>
      <c r="G401" s="13">
        <v>51.850000000000023</v>
      </c>
      <c r="H401" s="13">
        <v>51.850000000000023</v>
      </c>
      <c r="L401" s="40" t="s">
        <v>533</v>
      </c>
      <c r="M401" s="12" t="s">
        <v>413</v>
      </c>
      <c r="N401" s="13">
        <v>9800</v>
      </c>
      <c r="P401" s="13">
        <v>10584</v>
      </c>
      <c r="R401" s="13">
        <v>1.08</v>
      </c>
      <c r="T401" s="13" t="s">
        <v>533</v>
      </c>
      <c r="V401" s="12" t="s">
        <v>28</v>
      </c>
      <c r="W401" s="13" t="s">
        <v>533</v>
      </c>
      <c r="Y401" s="13" t="s">
        <v>533</v>
      </c>
      <c r="AE401" s="13">
        <v>0.39</v>
      </c>
      <c r="AG401" s="13">
        <v>0.39</v>
      </c>
      <c r="AI401" s="13" t="s">
        <v>533</v>
      </c>
      <c r="AK401" s="13" t="s">
        <v>533</v>
      </c>
      <c r="AM401" s="13" t="s">
        <v>92</v>
      </c>
      <c r="AN401" s="13" t="s">
        <v>533</v>
      </c>
      <c r="AP401" s="13" t="s">
        <v>533</v>
      </c>
      <c r="AV401" s="13">
        <v>0.61</v>
      </c>
      <c r="AX401" s="13">
        <v>0.61</v>
      </c>
      <c r="AZ401" s="13" t="s">
        <v>533</v>
      </c>
      <c r="BB401" s="13" t="s">
        <v>533</v>
      </c>
    </row>
    <row r="402" spans="1:54">
      <c r="A402" s="53">
        <v>399</v>
      </c>
      <c r="B402" s="15" t="s">
        <v>617</v>
      </c>
      <c r="C402" s="40" t="s">
        <v>624</v>
      </c>
      <c r="D402" s="12" t="s">
        <v>4</v>
      </c>
      <c r="E402" s="13" t="s">
        <v>8</v>
      </c>
      <c r="G402" s="13">
        <v>144.85000000000002</v>
      </c>
      <c r="H402" s="13">
        <v>144.85000000000002</v>
      </c>
      <c r="L402" s="40" t="s">
        <v>533</v>
      </c>
      <c r="M402" s="12" t="s">
        <v>413</v>
      </c>
      <c r="N402" s="13">
        <v>9800</v>
      </c>
      <c r="P402" s="13">
        <v>10584</v>
      </c>
      <c r="R402" s="13">
        <v>1.08</v>
      </c>
      <c r="T402" s="13" t="s">
        <v>533</v>
      </c>
      <c r="V402" s="12" t="s">
        <v>28</v>
      </c>
      <c r="W402" s="13" t="s">
        <v>533</v>
      </c>
      <c r="Y402" s="13" t="s">
        <v>533</v>
      </c>
      <c r="AE402" s="13">
        <v>0.39</v>
      </c>
      <c r="AG402" s="13">
        <v>0.39</v>
      </c>
      <c r="AI402" s="13" t="s">
        <v>533</v>
      </c>
      <c r="AK402" s="13" t="s">
        <v>533</v>
      </c>
      <c r="AM402" s="13" t="s">
        <v>92</v>
      </c>
      <c r="AN402" s="13" t="s">
        <v>533</v>
      </c>
      <c r="AP402" s="13" t="s">
        <v>533</v>
      </c>
      <c r="AV402" s="13">
        <v>0.61</v>
      </c>
      <c r="AX402" s="13">
        <v>0.61</v>
      </c>
      <c r="AZ402" s="13" t="s">
        <v>533</v>
      </c>
      <c r="BB402" s="13" t="s">
        <v>533</v>
      </c>
    </row>
    <row r="403" spans="1:54">
      <c r="A403" s="53">
        <v>400</v>
      </c>
      <c r="B403" s="15" t="s">
        <v>617</v>
      </c>
      <c r="C403" s="40" t="s">
        <v>624</v>
      </c>
      <c r="D403" s="12" t="s">
        <v>8</v>
      </c>
      <c r="E403" s="13" t="s">
        <v>5</v>
      </c>
      <c r="G403" s="13">
        <v>212.85000000000002</v>
      </c>
      <c r="H403" s="13">
        <v>212.85000000000002</v>
      </c>
      <c r="L403" s="40" t="s">
        <v>533</v>
      </c>
      <c r="M403" s="12" t="s">
        <v>413</v>
      </c>
      <c r="N403" s="13">
        <v>9800</v>
      </c>
      <c r="P403" s="13">
        <v>10584</v>
      </c>
      <c r="R403" s="13">
        <v>1.08</v>
      </c>
      <c r="T403" s="13" t="s">
        <v>533</v>
      </c>
      <c r="V403" s="12" t="s">
        <v>28</v>
      </c>
      <c r="W403" s="13" t="s">
        <v>533</v>
      </c>
      <c r="Y403" s="13" t="s">
        <v>533</v>
      </c>
      <c r="AE403" s="13">
        <v>0.39</v>
      </c>
      <c r="AG403" s="13">
        <v>0.39</v>
      </c>
      <c r="AI403" s="13" t="s">
        <v>533</v>
      </c>
      <c r="AK403" s="13" t="s">
        <v>533</v>
      </c>
      <c r="AM403" s="13" t="s">
        <v>92</v>
      </c>
      <c r="AN403" s="13" t="s">
        <v>533</v>
      </c>
      <c r="AP403" s="13" t="s">
        <v>533</v>
      </c>
      <c r="AV403" s="13">
        <v>0.61</v>
      </c>
      <c r="AX403" s="13">
        <v>0.61</v>
      </c>
      <c r="AZ403" s="13" t="s">
        <v>533</v>
      </c>
      <c r="BB403" s="13" t="s">
        <v>533</v>
      </c>
    </row>
    <row r="404" spans="1:54">
      <c r="A404" s="53">
        <v>401</v>
      </c>
      <c r="B404" s="15" t="s">
        <v>617</v>
      </c>
      <c r="C404" s="40" t="s">
        <v>624</v>
      </c>
      <c r="D404" s="12" t="s">
        <v>13</v>
      </c>
      <c r="E404" s="13" t="s">
        <v>4</v>
      </c>
      <c r="G404" s="13">
        <v>49.850000000000023</v>
      </c>
      <c r="H404" s="13">
        <v>49.850000000000023</v>
      </c>
      <c r="L404" s="40" t="s">
        <v>533</v>
      </c>
      <c r="M404" s="12" t="s">
        <v>413</v>
      </c>
      <c r="N404" s="13">
        <v>10400</v>
      </c>
      <c r="P404" s="13">
        <v>10816</v>
      </c>
      <c r="R404" s="13">
        <v>1.04</v>
      </c>
      <c r="T404" s="13" t="s">
        <v>533</v>
      </c>
      <c r="V404" s="12" t="s">
        <v>28</v>
      </c>
      <c r="W404" s="13" t="s">
        <v>533</v>
      </c>
      <c r="Y404" s="13" t="s">
        <v>533</v>
      </c>
      <c r="AE404" s="13">
        <v>0.45</v>
      </c>
      <c r="AG404" s="13">
        <v>0.45</v>
      </c>
      <c r="AI404" s="13" t="s">
        <v>533</v>
      </c>
      <c r="AK404" s="13" t="s">
        <v>533</v>
      </c>
      <c r="AM404" s="13" t="s">
        <v>92</v>
      </c>
      <c r="AN404" s="13" t="s">
        <v>533</v>
      </c>
      <c r="AP404" s="13" t="s">
        <v>533</v>
      </c>
      <c r="AV404" s="13">
        <v>0.55000000000000004</v>
      </c>
      <c r="AX404" s="13">
        <v>0.55000000000000004</v>
      </c>
      <c r="AZ404" s="13" t="s">
        <v>533</v>
      </c>
      <c r="BB404" s="13" t="s">
        <v>533</v>
      </c>
    </row>
    <row r="405" spans="1:54">
      <c r="A405" s="53">
        <v>402</v>
      </c>
      <c r="B405" s="15" t="s">
        <v>617</v>
      </c>
      <c r="C405" s="40" t="s">
        <v>624</v>
      </c>
      <c r="D405" s="12" t="s">
        <v>4</v>
      </c>
      <c r="E405" s="13" t="s">
        <v>8</v>
      </c>
      <c r="G405" s="13">
        <v>119.85000000000002</v>
      </c>
      <c r="H405" s="13">
        <v>119.85000000000002</v>
      </c>
      <c r="L405" s="40" t="s">
        <v>533</v>
      </c>
      <c r="M405" s="12" t="s">
        <v>413</v>
      </c>
      <c r="N405" s="13">
        <v>10400</v>
      </c>
      <c r="P405" s="13">
        <v>10816</v>
      </c>
      <c r="R405" s="13">
        <v>1.04</v>
      </c>
      <c r="T405" s="13" t="s">
        <v>533</v>
      </c>
      <c r="V405" s="12" t="s">
        <v>28</v>
      </c>
      <c r="W405" s="13" t="s">
        <v>533</v>
      </c>
      <c r="Y405" s="13" t="s">
        <v>533</v>
      </c>
      <c r="AE405" s="13">
        <v>0.45</v>
      </c>
      <c r="AG405" s="13">
        <v>0.45</v>
      </c>
      <c r="AI405" s="13" t="s">
        <v>533</v>
      </c>
      <c r="AK405" s="13" t="s">
        <v>533</v>
      </c>
      <c r="AM405" s="13" t="s">
        <v>92</v>
      </c>
      <c r="AN405" s="13" t="s">
        <v>533</v>
      </c>
      <c r="AP405" s="13" t="s">
        <v>533</v>
      </c>
      <c r="AV405" s="13">
        <v>0.55000000000000004</v>
      </c>
      <c r="AX405" s="13">
        <v>0.55000000000000004</v>
      </c>
      <c r="AZ405" s="13" t="s">
        <v>533</v>
      </c>
      <c r="BB405" s="13" t="s">
        <v>533</v>
      </c>
    </row>
    <row r="406" spans="1:54">
      <c r="A406" s="53">
        <v>403</v>
      </c>
      <c r="B406" s="15" t="s">
        <v>617</v>
      </c>
      <c r="C406" s="40" t="s">
        <v>624</v>
      </c>
      <c r="D406" s="12" t="s">
        <v>8</v>
      </c>
      <c r="E406" s="13" t="s">
        <v>5</v>
      </c>
      <c r="G406" s="13">
        <v>229.85000000000002</v>
      </c>
      <c r="H406" s="13">
        <v>229.85000000000002</v>
      </c>
      <c r="L406" s="40" t="s">
        <v>533</v>
      </c>
      <c r="M406" s="12" t="s">
        <v>413</v>
      </c>
      <c r="N406" s="13">
        <v>10400</v>
      </c>
      <c r="P406" s="13">
        <v>10816</v>
      </c>
      <c r="R406" s="13">
        <v>1.04</v>
      </c>
      <c r="T406" s="13" t="s">
        <v>533</v>
      </c>
      <c r="V406" s="12" t="s">
        <v>28</v>
      </c>
      <c r="W406" s="13" t="s">
        <v>533</v>
      </c>
      <c r="Y406" s="13" t="s">
        <v>533</v>
      </c>
      <c r="AE406" s="13">
        <v>0.45</v>
      </c>
      <c r="AG406" s="13">
        <v>0.45</v>
      </c>
      <c r="AI406" s="13" t="s">
        <v>533</v>
      </c>
      <c r="AK406" s="13" t="s">
        <v>533</v>
      </c>
      <c r="AM406" s="13" t="s">
        <v>92</v>
      </c>
      <c r="AN406" s="13" t="s">
        <v>533</v>
      </c>
      <c r="AP406" s="13" t="s">
        <v>533</v>
      </c>
      <c r="AV406" s="13">
        <v>0.55000000000000004</v>
      </c>
      <c r="AX406" s="13">
        <v>0.55000000000000004</v>
      </c>
      <c r="AZ406" s="13" t="s">
        <v>533</v>
      </c>
      <c r="BB406" s="13" t="s">
        <v>533</v>
      </c>
    </row>
    <row r="407" spans="1:54">
      <c r="A407" s="53">
        <v>404</v>
      </c>
      <c r="B407" s="15" t="s">
        <v>617</v>
      </c>
      <c r="C407" s="40" t="s">
        <v>624</v>
      </c>
      <c r="D407" s="12" t="s">
        <v>13</v>
      </c>
      <c r="E407" s="13" t="s">
        <v>533</v>
      </c>
      <c r="G407" s="13">
        <v>54.850000000000023</v>
      </c>
      <c r="H407" s="13">
        <v>54.850000000000023</v>
      </c>
      <c r="L407" s="40" t="s">
        <v>89</v>
      </c>
      <c r="M407" s="12" t="s">
        <v>413</v>
      </c>
      <c r="N407" s="13">
        <v>8600</v>
      </c>
      <c r="P407" s="13">
        <v>8772</v>
      </c>
      <c r="R407" s="13">
        <v>1.02</v>
      </c>
      <c r="T407" s="13" t="s">
        <v>533</v>
      </c>
      <c r="V407" s="12" t="s">
        <v>28</v>
      </c>
      <c r="W407" s="13" t="s">
        <v>533</v>
      </c>
      <c r="Y407" s="13" t="s">
        <v>533</v>
      </c>
      <c r="AE407" s="13">
        <v>0.55000000000000004</v>
      </c>
      <c r="AG407" s="13">
        <v>0.55000000000000004</v>
      </c>
      <c r="AI407" s="13" t="s">
        <v>533</v>
      </c>
      <c r="AK407" s="13" t="s">
        <v>533</v>
      </c>
      <c r="AM407" s="13" t="s">
        <v>92</v>
      </c>
      <c r="AN407" s="13" t="s">
        <v>533</v>
      </c>
      <c r="AP407" s="13" t="s">
        <v>533</v>
      </c>
      <c r="AV407" s="13">
        <v>0.44999999999999996</v>
      </c>
      <c r="AX407" s="13">
        <v>0.44999999999999996</v>
      </c>
      <c r="AZ407" s="13" t="s">
        <v>533</v>
      </c>
      <c r="BB407" s="13" t="s">
        <v>533</v>
      </c>
    </row>
    <row r="408" spans="1:54">
      <c r="A408" s="53">
        <v>405</v>
      </c>
      <c r="B408" s="15" t="s">
        <v>617</v>
      </c>
      <c r="C408" s="40" t="s">
        <v>624</v>
      </c>
      <c r="D408" s="12" t="s">
        <v>13</v>
      </c>
      <c r="E408" s="13" t="s">
        <v>533</v>
      </c>
      <c r="G408" s="13">
        <v>66.850000000000023</v>
      </c>
      <c r="H408" s="13">
        <v>66.850000000000023</v>
      </c>
      <c r="L408" s="40" t="s">
        <v>533</v>
      </c>
      <c r="M408" s="12" t="s">
        <v>413</v>
      </c>
      <c r="N408" s="13">
        <v>8600</v>
      </c>
      <c r="P408" s="13">
        <v>8772</v>
      </c>
      <c r="R408" s="13">
        <v>1.02</v>
      </c>
      <c r="T408" s="13" t="s">
        <v>533</v>
      </c>
      <c r="V408" s="12" t="s">
        <v>28</v>
      </c>
      <c r="W408" s="13" t="s">
        <v>533</v>
      </c>
      <c r="Y408" s="13" t="s">
        <v>533</v>
      </c>
      <c r="AE408" s="13">
        <v>0.55000000000000004</v>
      </c>
      <c r="AG408" s="13">
        <v>0.55000000000000004</v>
      </c>
      <c r="AI408" s="13" t="s">
        <v>533</v>
      </c>
      <c r="AK408" s="13" t="s">
        <v>533</v>
      </c>
      <c r="AM408" s="13" t="s">
        <v>92</v>
      </c>
      <c r="AN408" s="13" t="s">
        <v>533</v>
      </c>
      <c r="AP408" s="13" t="s">
        <v>533</v>
      </c>
      <c r="AV408" s="13">
        <v>0.44999999999999996</v>
      </c>
      <c r="AX408" s="13">
        <v>0.44999999999999996</v>
      </c>
      <c r="AZ408" s="13" t="s">
        <v>533</v>
      </c>
      <c r="BB408" s="13" t="s">
        <v>533</v>
      </c>
    </row>
    <row r="409" spans="1:54">
      <c r="A409" s="53">
        <v>406</v>
      </c>
      <c r="B409" s="15" t="s">
        <v>617</v>
      </c>
      <c r="C409" s="40" t="s">
        <v>624</v>
      </c>
      <c r="D409" s="12" t="s">
        <v>13</v>
      </c>
      <c r="E409" s="13" t="s">
        <v>533</v>
      </c>
      <c r="G409" s="13">
        <v>76.850000000000023</v>
      </c>
      <c r="H409" s="13">
        <v>76.850000000000023</v>
      </c>
      <c r="L409" s="40" t="s">
        <v>533</v>
      </c>
      <c r="M409" s="12" t="s">
        <v>413</v>
      </c>
      <c r="N409" s="13">
        <v>8600</v>
      </c>
      <c r="P409" s="13">
        <v>8772</v>
      </c>
      <c r="R409" s="13">
        <v>1.02</v>
      </c>
      <c r="T409" s="13" t="s">
        <v>533</v>
      </c>
      <c r="V409" s="12" t="s">
        <v>28</v>
      </c>
      <c r="W409" s="13" t="s">
        <v>533</v>
      </c>
      <c r="Y409" s="13" t="s">
        <v>533</v>
      </c>
      <c r="AE409" s="13">
        <v>0.55000000000000004</v>
      </c>
      <c r="AG409" s="13">
        <v>0.55000000000000004</v>
      </c>
      <c r="AI409" s="13" t="s">
        <v>533</v>
      </c>
      <c r="AK409" s="13" t="s">
        <v>533</v>
      </c>
      <c r="AM409" s="13" t="s">
        <v>92</v>
      </c>
      <c r="AN409" s="13" t="s">
        <v>533</v>
      </c>
      <c r="AP409" s="13" t="s">
        <v>533</v>
      </c>
      <c r="AV409" s="13">
        <v>0.44999999999999996</v>
      </c>
      <c r="AX409" s="13">
        <v>0.44999999999999996</v>
      </c>
      <c r="AZ409" s="13" t="s">
        <v>533</v>
      </c>
      <c r="BB409" s="13" t="s">
        <v>533</v>
      </c>
    </row>
    <row r="410" spans="1:54">
      <c r="A410" s="53">
        <v>407</v>
      </c>
      <c r="B410" s="15" t="s">
        <v>617</v>
      </c>
      <c r="C410" s="40" t="s">
        <v>624</v>
      </c>
      <c r="D410" s="12" t="s">
        <v>13</v>
      </c>
      <c r="E410" s="13" t="s">
        <v>533</v>
      </c>
      <c r="G410" s="13">
        <v>86.850000000000023</v>
      </c>
      <c r="H410" s="13">
        <v>86.850000000000023</v>
      </c>
      <c r="L410" s="40" t="s">
        <v>533</v>
      </c>
      <c r="M410" s="12" t="s">
        <v>413</v>
      </c>
      <c r="N410" s="13">
        <v>8600</v>
      </c>
      <c r="P410" s="13">
        <v>8772</v>
      </c>
      <c r="R410" s="13">
        <v>1.02</v>
      </c>
      <c r="T410" s="13" t="s">
        <v>533</v>
      </c>
      <c r="V410" s="12" t="s">
        <v>28</v>
      </c>
      <c r="W410" s="13" t="s">
        <v>533</v>
      </c>
      <c r="Y410" s="13" t="s">
        <v>533</v>
      </c>
      <c r="AE410" s="13">
        <v>0.55000000000000004</v>
      </c>
      <c r="AG410" s="13">
        <v>0.55000000000000004</v>
      </c>
      <c r="AI410" s="13" t="s">
        <v>533</v>
      </c>
      <c r="AK410" s="13" t="s">
        <v>533</v>
      </c>
      <c r="AM410" s="13" t="s">
        <v>92</v>
      </c>
      <c r="AN410" s="13" t="s">
        <v>533</v>
      </c>
      <c r="AP410" s="13" t="s">
        <v>533</v>
      </c>
      <c r="AV410" s="13">
        <v>0.44999999999999996</v>
      </c>
      <c r="AX410" s="13">
        <v>0.44999999999999996</v>
      </c>
      <c r="AZ410" s="13" t="s">
        <v>533</v>
      </c>
      <c r="BB410" s="13" t="s">
        <v>533</v>
      </c>
    </row>
    <row r="411" spans="1:54">
      <c r="A411" s="53">
        <v>408</v>
      </c>
      <c r="B411" s="15" t="s">
        <v>617</v>
      </c>
      <c r="C411" s="40" t="s">
        <v>624</v>
      </c>
      <c r="D411" s="12" t="s">
        <v>13</v>
      </c>
      <c r="E411" s="13" t="s">
        <v>533</v>
      </c>
      <c r="G411" s="13">
        <v>96.850000000000023</v>
      </c>
      <c r="H411" s="13">
        <v>96.850000000000023</v>
      </c>
      <c r="L411" s="40" t="s">
        <v>533</v>
      </c>
      <c r="M411" s="12" t="s">
        <v>413</v>
      </c>
      <c r="N411" s="13">
        <v>8600</v>
      </c>
      <c r="P411" s="13">
        <v>8772</v>
      </c>
      <c r="R411" s="13">
        <v>1.02</v>
      </c>
      <c r="T411" s="13" t="s">
        <v>533</v>
      </c>
      <c r="V411" s="12" t="s">
        <v>28</v>
      </c>
      <c r="W411" s="13" t="s">
        <v>533</v>
      </c>
      <c r="Y411" s="13" t="s">
        <v>533</v>
      </c>
      <c r="AE411" s="13">
        <v>0.55000000000000004</v>
      </c>
      <c r="AG411" s="13">
        <v>0.55000000000000004</v>
      </c>
      <c r="AI411" s="13" t="s">
        <v>533</v>
      </c>
      <c r="AK411" s="13" t="s">
        <v>533</v>
      </c>
      <c r="AM411" s="13" t="s">
        <v>92</v>
      </c>
      <c r="AN411" s="13" t="s">
        <v>533</v>
      </c>
      <c r="AP411" s="13" t="s">
        <v>533</v>
      </c>
      <c r="AV411" s="13">
        <v>0.44999999999999996</v>
      </c>
      <c r="AX411" s="13">
        <v>0.44999999999999996</v>
      </c>
      <c r="AZ411" s="13" t="s">
        <v>533</v>
      </c>
      <c r="BB411" s="13" t="s">
        <v>533</v>
      </c>
    </row>
    <row r="412" spans="1:54">
      <c r="A412" s="53">
        <v>409</v>
      </c>
      <c r="B412" s="15" t="s">
        <v>617</v>
      </c>
      <c r="C412" s="40" t="s">
        <v>624</v>
      </c>
      <c r="D412" s="12" t="s">
        <v>13</v>
      </c>
      <c r="E412" s="13" t="s">
        <v>533</v>
      </c>
      <c r="G412" s="13">
        <v>106.85000000000002</v>
      </c>
      <c r="H412" s="13">
        <v>106.85000000000002</v>
      </c>
      <c r="L412" s="40" t="s">
        <v>533</v>
      </c>
      <c r="M412" s="12" t="s">
        <v>413</v>
      </c>
      <c r="N412" s="13">
        <v>8600</v>
      </c>
      <c r="P412" s="13">
        <v>8772</v>
      </c>
      <c r="R412" s="13">
        <v>1.02</v>
      </c>
      <c r="T412" s="13" t="s">
        <v>533</v>
      </c>
      <c r="V412" s="12" t="s">
        <v>28</v>
      </c>
      <c r="W412" s="13" t="s">
        <v>533</v>
      </c>
      <c r="Y412" s="13" t="s">
        <v>533</v>
      </c>
      <c r="AE412" s="13">
        <v>0.55000000000000004</v>
      </c>
      <c r="AG412" s="13">
        <v>0.55000000000000004</v>
      </c>
      <c r="AI412" s="13" t="s">
        <v>533</v>
      </c>
      <c r="AK412" s="13" t="s">
        <v>533</v>
      </c>
      <c r="AM412" s="13" t="s">
        <v>92</v>
      </c>
      <c r="AN412" s="13" t="s">
        <v>533</v>
      </c>
      <c r="AP412" s="13" t="s">
        <v>533</v>
      </c>
      <c r="AV412" s="13">
        <v>0.44999999999999996</v>
      </c>
      <c r="AX412" s="13">
        <v>0.44999999999999996</v>
      </c>
      <c r="AZ412" s="13" t="s">
        <v>533</v>
      </c>
      <c r="BB412" s="13" t="s">
        <v>533</v>
      </c>
    </row>
    <row r="413" spans="1:54">
      <c r="A413" s="53">
        <v>410</v>
      </c>
      <c r="B413" s="15" t="s">
        <v>617</v>
      </c>
      <c r="C413" s="40" t="s">
        <v>624</v>
      </c>
      <c r="D413" s="12" t="s">
        <v>13</v>
      </c>
      <c r="E413" s="13" t="s">
        <v>533</v>
      </c>
      <c r="G413" s="13">
        <v>116.85000000000002</v>
      </c>
      <c r="H413" s="13">
        <v>116.85000000000002</v>
      </c>
      <c r="L413" s="40" t="s">
        <v>533</v>
      </c>
      <c r="M413" s="12" t="s">
        <v>413</v>
      </c>
      <c r="N413" s="13">
        <v>8600</v>
      </c>
      <c r="P413" s="13">
        <v>8772</v>
      </c>
      <c r="R413" s="13">
        <v>1.02</v>
      </c>
      <c r="T413" s="13" t="s">
        <v>533</v>
      </c>
      <c r="V413" s="12" t="s">
        <v>28</v>
      </c>
      <c r="W413" s="13" t="s">
        <v>533</v>
      </c>
      <c r="Y413" s="13" t="s">
        <v>533</v>
      </c>
      <c r="AE413" s="13">
        <v>0.55000000000000004</v>
      </c>
      <c r="AG413" s="13">
        <v>0.55000000000000004</v>
      </c>
      <c r="AI413" s="13" t="s">
        <v>533</v>
      </c>
      <c r="AK413" s="13" t="s">
        <v>533</v>
      </c>
      <c r="AM413" s="13" t="s">
        <v>92</v>
      </c>
      <c r="AN413" s="13" t="s">
        <v>533</v>
      </c>
      <c r="AP413" s="13" t="s">
        <v>533</v>
      </c>
      <c r="AV413" s="13">
        <v>0.44999999999999996</v>
      </c>
      <c r="AX413" s="13">
        <v>0.44999999999999996</v>
      </c>
      <c r="AZ413" s="13" t="s">
        <v>533</v>
      </c>
      <c r="BB413" s="13" t="s">
        <v>533</v>
      </c>
    </row>
    <row r="414" spans="1:54">
      <c r="A414" s="53">
        <v>411</v>
      </c>
      <c r="B414" s="15" t="s">
        <v>617</v>
      </c>
      <c r="C414" s="40" t="s">
        <v>624</v>
      </c>
      <c r="D414" s="12" t="s">
        <v>13</v>
      </c>
      <c r="E414" s="13" t="s">
        <v>533</v>
      </c>
      <c r="G414" s="13">
        <v>126.85000000000002</v>
      </c>
      <c r="H414" s="13">
        <v>126.85000000000002</v>
      </c>
      <c r="L414" s="40" t="s">
        <v>533</v>
      </c>
      <c r="M414" s="12" t="s">
        <v>413</v>
      </c>
      <c r="N414" s="13">
        <v>8600</v>
      </c>
      <c r="P414" s="13">
        <v>8772</v>
      </c>
      <c r="R414" s="13">
        <v>1.02</v>
      </c>
      <c r="T414" s="13" t="s">
        <v>533</v>
      </c>
      <c r="V414" s="12" t="s">
        <v>28</v>
      </c>
      <c r="W414" s="13" t="s">
        <v>533</v>
      </c>
      <c r="Y414" s="13" t="s">
        <v>533</v>
      </c>
      <c r="AE414" s="13">
        <v>0.55000000000000004</v>
      </c>
      <c r="AG414" s="13">
        <v>0.55000000000000004</v>
      </c>
      <c r="AI414" s="13" t="s">
        <v>533</v>
      </c>
      <c r="AK414" s="13" t="s">
        <v>533</v>
      </c>
      <c r="AM414" s="13" t="s">
        <v>92</v>
      </c>
      <c r="AN414" s="13" t="s">
        <v>533</v>
      </c>
      <c r="AP414" s="13" t="s">
        <v>533</v>
      </c>
      <c r="AV414" s="13">
        <v>0.44999999999999996</v>
      </c>
      <c r="AX414" s="13">
        <v>0.44999999999999996</v>
      </c>
      <c r="AZ414" s="13" t="s">
        <v>533</v>
      </c>
      <c r="BB414" s="13" t="s">
        <v>533</v>
      </c>
    </row>
    <row r="415" spans="1:54">
      <c r="A415" s="53">
        <v>412</v>
      </c>
      <c r="B415" s="15" t="s">
        <v>617</v>
      </c>
      <c r="C415" s="40" t="s">
        <v>624</v>
      </c>
      <c r="D415" s="12" t="s">
        <v>13</v>
      </c>
      <c r="E415" s="13" t="s">
        <v>533</v>
      </c>
      <c r="G415" s="13">
        <v>136.85000000000002</v>
      </c>
      <c r="H415" s="13">
        <v>136.85000000000002</v>
      </c>
      <c r="L415" s="40" t="s">
        <v>533</v>
      </c>
      <c r="M415" s="12" t="s">
        <v>413</v>
      </c>
      <c r="N415" s="13">
        <v>8600</v>
      </c>
      <c r="P415" s="13">
        <v>8772</v>
      </c>
      <c r="R415" s="13">
        <v>1.02</v>
      </c>
      <c r="T415" s="13" t="s">
        <v>533</v>
      </c>
      <c r="V415" s="12" t="s">
        <v>28</v>
      </c>
      <c r="W415" s="13" t="s">
        <v>533</v>
      </c>
      <c r="Y415" s="13" t="s">
        <v>533</v>
      </c>
      <c r="AE415" s="13">
        <v>0.55000000000000004</v>
      </c>
      <c r="AG415" s="13">
        <v>0.55000000000000004</v>
      </c>
      <c r="AI415" s="13" t="s">
        <v>533</v>
      </c>
      <c r="AK415" s="13" t="s">
        <v>533</v>
      </c>
      <c r="AM415" s="13" t="s">
        <v>92</v>
      </c>
      <c r="AN415" s="13" t="s">
        <v>533</v>
      </c>
      <c r="AP415" s="13" t="s">
        <v>533</v>
      </c>
      <c r="AV415" s="13">
        <v>0.44999999999999996</v>
      </c>
      <c r="AX415" s="13">
        <v>0.44999999999999996</v>
      </c>
      <c r="AZ415" s="13" t="s">
        <v>533</v>
      </c>
      <c r="BB415" s="13" t="s">
        <v>533</v>
      </c>
    </row>
    <row r="416" spans="1:54">
      <c r="A416" s="53">
        <v>413</v>
      </c>
      <c r="B416" s="15" t="s">
        <v>617</v>
      </c>
      <c r="C416" s="40" t="s">
        <v>624</v>
      </c>
      <c r="D416" s="12" t="s">
        <v>13</v>
      </c>
      <c r="E416" s="13" t="s">
        <v>533</v>
      </c>
      <c r="G416" s="13">
        <v>146.85000000000002</v>
      </c>
      <c r="H416" s="13">
        <v>146.85000000000002</v>
      </c>
      <c r="L416" s="40" t="s">
        <v>533</v>
      </c>
      <c r="M416" s="12" t="s">
        <v>413</v>
      </c>
      <c r="N416" s="13">
        <v>8600</v>
      </c>
      <c r="P416" s="13">
        <v>8772</v>
      </c>
      <c r="R416" s="13">
        <v>1.02</v>
      </c>
      <c r="T416" s="13" t="s">
        <v>533</v>
      </c>
      <c r="V416" s="12" t="s">
        <v>28</v>
      </c>
      <c r="W416" s="13" t="s">
        <v>533</v>
      </c>
      <c r="Y416" s="13" t="s">
        <v>533</v>
      </c>
      <c r="AE416" s="13">
        <v>0.55000000000000004</v>
      </c>
      <c r="AG416" s="13">
        <v>0.55000000000000004</v>
      </c>
      <c r="AI416" s="13" t="s">
        <v>533</v>
      </c>
      <c r="AK416" s="13" t="s">
        <v>533</v>
      </c>
      <c r="AM416" s="13" t="s">
        <v>92</v>
      </c>
      <c r="AN416" s="13" t="s">
        <v>533</v>
      </c>
      <c r="AP416" s="13" t="s">
        <v>533</v>
      </c>
      <c r="AV416" s="13">
        <v>0.44999999999999996</v>
      </c>
      <c r="AX416" s="13">
        <v>0.44999999999999996</v>
      </c>
      <c r="AZ416" s="13" t="s">
        <v>533</v>
      </c>
      <c r="BB416" s="13" t="s">
        <v>533</v>
      </c>
    </row>
    <row r="417" spans="1:54">
      <c r="A417" s="53">
        <v>414</v>
      </c>
      <c r="B417" s="15" t="s">
        <v>617</v>
      </c>
      <c r="C417" s="40" t="s">
        <v>624</v>
      </c>
      <c r="D417" s="12" t="s">
        <v>13</v>
      </c>
      <c r="E417" s="13" t="s">
        <v>533</v>
      </c>
      <c r="G417" s="13">
        <v>156.85000000000002</v>
      </c>
      <c r="H417" s="13">
        <v>156.85000000000002</v>
      </c>
      <c r="L417" s="40" t="s">
        <v>533</v>
      </c>
      <c r="M417" s="12" t="s">
        <v>413</v>
      </c>
      <c r="N417" s="13">
        <v>8600</v>
      </c>
      <c r="P417" s="13">
        <v>8772</v>
      </c>
      <c r="R417" s="13">
        <v>1.02</v>
      </c>
      <c r="T417" s="13" t="s">
        <v>533</v>
      </c>
      <c r="V417" s="12" t="s">
        <v>28</v>
      </c>
      <c r="W417" s="13" t="s">
        <v>533</v>
      </c>
      <c r="Y417" s="13" t="s">
        <v>533</v>
      </c>
      <c r="AE417" s="13">
        <v>0.55000000000000004</v>
      </c>
      <c r="AG417" s="13">
        <v>0.55000000000000004</v>
      </c>
      <c r="AI417" s="13" t="s">
        <v>533</v>
      </c>
      <c r="AK417" s="13" t="s">
        <v>533</v>
      </c>
      <c r="AM417" s="13" t="s">
        <v>92</v>
      </c>
      <c r="AN417" s="13" t="s">
        <v>533</v>
      </c>
      <c r="AP417" s="13" t="s">
        <v>533</v>
      </c>
      <c r="AV417" s="13">
        <v>0.44999999999999996</v>
      </c>
      <c r="AX417" s="13">
        <v>0.44999999999999996</v>
      </c>
      <c r="AZ417" s="13" t="s">
        <v>533</v>
      </c>
      <c r="BB417" s="13" t="s">
        <v>533</v>
      </c>
    </row>
    <row r="418" spans="1:54">
      <c r="A418" s="53">
        <v>415</v>
      </c>
      <c r="B418" s="15" t="s">
        <v>617</v>
      </c>
      <c r="C418" s="40" t="s">
        <v>624</v>
      </c>
      <c r="D418" s="12" t="s">
        <v>13</v>
      </c>
      <c r="E418" s="13" t="s">
        <v>533</v>
      </c>
      <c r="G418" s="13">
        <v>166.85000000000002</v>
      </c>
      <c r="H418" s="13">
        <v>166.85000000000002</v>
      </c>
      <c r="L418" s="40" t="s">
        <v>533</v>
      </c>
      <c r="M418" s="12" t="s">
        <v>413</v>
      </c>
      <c r="N418" s="13">
        <v>8600</v>
      </c>
      <c r="P418" s="13">
        <v>8772</v>
      </c>
      <c r="R418" s="13">
        <v>1.02</v>
      </c>
      <c r="T418" s="13" t="s">
        <v>533</v>
      </c>
      <c r="V418" s="12" t="s">
        <v>28</v>
      </c>
      <c r="W418" s="13" t="s">
        <v>533</v>
      </c>
      <c r="Y418" s="13" t="s">
        <v>533</v>
      </c>
      <c r="AE418" s="13">
        <v>0.55000000000000004</v>
      </c>
      <c r="AG418" s="13">
        <v>0.55000000000000004</v>
      </c>
      <c r="AI418" s="13" t="s">
        <v>533</v>
      </c>
      <c r="AK418" s="13" t="s">
        <v>533</v>
      </c>
      <c r="AM418" s="13" t="s">
        <v>92</v>
      </c>
      <c r="AN418" s="13" t="s">
        <v>533</v>
      </c>
      <c r="AP418" s="13" t="s">
        <v>533</v>
      </c>
      <c r="AV418" s="13">
        <v>0.44999999999999996</v>
      </c>
      <c r="AX418" s="13">
        <v>0.44999999999999996</v>
      </c>
      <c r="AZ418" s="13" t="s">
        <v>533</v>
      </c>
      <c r="BB418" s="13" t="s">
        <v>533</v>
      </c>
    </row>
    <row r="419" spans="1:54">
      <c r="A419" s="53">
        <v>416</v>
      </c>
      <c r="B419" s="15" t="s">
        <v>617</v>
      </c>
      <c r="C419" s="40" t="s">
        <v>624</v>
      </c>
      <c r="D419" s="12" t="s">
        <v>13</v>
      </c>
      <c r="E419" s="13" t="s">
        <v>533</v>
      </c>
      <c r="G419" s="13">
        <v>176.85000000000002</v>
      </c>
      <c r="H419" s="13">
        <v>176.85000000000002</v>
      </c>
      <c r="L419" s="40" t="s">
        <v>533</v>
      </c>
      <c r="M419" s="12" t="s">
        <v>413</v>
      </c>
      <c r="N419" s="13">
        <v>8600</v>
      </c>
      <c r="P419" s="13">
        <v>8772</v>
      </c>
      <c r="R419" s="13">
        <v>1.02</v>
      </c>
      <c r="T419" s="13" t="s">
        <v>533</v>
      </c>
      <c r="V419" s="12" t="s">
        <v>28</v>
      </c>
      <c r="W419" s="13" t="s">
        <v>533</v>
      </c>
      <c r="Y419" s="13" t="s">
        <v>533</v>
      </c>
      <c r="AE419" s="13">
        <v>0.55000000000000004</v>
      </c>
      <c r="AG419" s="13">
        <v>0.55000000000000004</v>
      </c>
      <c r="AI419" s="13" t="s">
        <v>533</v>
      </c>
      <c r="AK419" s="13" t="s">
        <v>533</v>
      </c>
      <c r="AM419" s="13" t="s">
        <v>92</v>
      </c>
      <c r="AN419" s="13" t="s">
        <v>533</v>
      </c>
      <c r="AP419" s="13" t="s">
        <v>533</v>
      </c>
      <c r="AV419" s="13">
        <v>0.44999999999999996</v>
      </c>
      <c r="AX419" s="13">
        <v>0.44999999999999996</v>
      </c>
      <c r="AZ419" s="13" t="s">
        <v>533</v>
      </c>
      <c r="BB419" s="13" t="s">
        <v>533</v>
      </c>
    </row>
    <row r="420" spans="1:54">
      <c r="A420" s="53">
        <v>417</v>
      </c>
      <c r="B420" s="15" t="s">
        <v>617</v>
      </c>
      <c r="C420" s="40" t="s">
        <v>624</v>
      </c>
      <c r="D420" s="12" t="s">
        <v>13</v>
      </c>
      <c r="E420" s="13" t="s">
        <v>533</v>
      </c>
      <c r="G420" s="13">
        <v>186.85000000000002</v>
      </c>
      <c r="H420" s="13">
        <v>186.85000000000002</v>
      </c>
      <c r="L420" s="40" t="s">
        <v>533</v>
      </c>
      <c r="M420" s="12" t="s">
        <v>413</v>
      </c>
      <c r="N420" s="13">
        <v>8600</v>
      </c>
      <c r="P420" s="13">
        <v>8772</v>
      </c>
      <c r="R420" s="13">
        <v>1.02</v>
      </c>
      <c r="T420" s="13" t="s">
        <v>533</v>
      </c>
      <c r="V420" s="12" t="s">
        <v>28</v>
      </c>
      <c r="W420" s="13" t="s">
        <v>533</v>
      </c>
      <c r="Y420" s="13" t="s">
        <v>533</v>
      </c>
      <c r="AE420" s="13">
        <v>0.55000000000000004</v>
      </c>
      <c r="AG420" s="13">
        <v>0.55000000000000004</v>
      </c>
      <c r="AI420" s="13" t="s">
        <v>533</v>
      </c>
      <c r="AK420" s="13" t="s">
        <v>533</v>
      </c>
      <c r="AM420" s="13" t="s">
        <v>92</v>
      </c>
      <c r="AN420" s="13" t="s">
        <v>533</v>
      </c>
      <c r="AP420" s="13" t="s">
        <v>533</v>
      </c>
      <c r="AV420" s="13">
        <v>0.44999999999999996</v>
      </c>
      <c r="AX420" s="13">
        <v>0.44999999999999996</v>
      </c>
      <c r="AZ420" s="13" t="s">
        <v>533</v>
      </c>
      <c r="BB420" s="13" t="s">
        <v>533</v>
      </c>
    </row>
    <row r="421" spans="1:54">
      <c r="A421" s="53">
        <v>418</v>
      </c>
      <c r="B421" s="15" t="s">
        <v>617</v>
      </c>
      <c r="C421" s="40" t="s">
        <v>624</v>
      </c>
      <c r="D421" s="12" t="s">
        <v>13</v>
      </c>
      <c r="E421" s="13" t="s">
        <v>533</v>
      </c>
      <c r="G421" s="13">
        <v>196.85000000000002</v>
      </c>
      <c r="H421" s="13">
        <v>196.85000000000002</v>
      </c>
      <c r="L421" s="40" t="s">
        <v>533</v>
      </c>
      <c r="M421" s="12" t="s">
        <v>413</v>
      </c>
      <c r="N421" s="13">
        <v>8600</v>
      </c>
      <c r="P421" s="13">
        <v>8772</v>
      </c>
      <c r="R421" s="13">
        <v>1.02</v>
      </c>
      <c r="T421" s="13" t="s">
        <v>533</v>
      </c>
      <c r="V421" s="12" t="s">
        <v>28</v>
      </c>
      <c r="W421" s="13" t="s">
        <v>533</v>
      </c>
      <c r="Y421" s="13" t="s">
        <v>533</v>
      </c>
      <c r="AE421" s="13">
        <v>0.55000000000000004</v>
      </c>
      <c r="AG421" s="13">
        <v>0.55000000000000004</v>
      </c>
      <c r="AI421" s="13" t="s">
        <v>533</v>
      </c>
      <c r="AK421" s="13" t="s">
        <v>533</v>
      </c>
      <c r="AM421" s="13" t="s">
        <v>92</v>
      </c>
      <c r="AN421" s="13" t="s">
        <v>533</v>
      </c>
      <c r="AP421" s="13" t="s">
        <v>533</v>
      </c>
      <c r="AV421" s="13">
        <v>0.44999999999999996</v>
      </c>
      <c r="AX421" s="13">
        <v>0.44999999999999996</v>
      </c>
      <c r="AZ421" s="13" t="s">
        <v>533</v>
      </c>
      <c r="BB421" s="13" t="s">
        <v>533</v>
      </c>
    </row>
    <row r="422" spans="1:54">
      <c r="A422" s="53">
        <v>419</v>
      </c>
      <c r="B422" s="15" t="s">
        <v>617</v>
      </c>
      <c r="C422" s="40" t="s">
        <v>624</v>
      </c>
      <c r="D422" s="12" t="s">
        <v>13</v>
      </c>
      <c r="E422" s="13" t="s">
        <v>533</v>
      </c>
      <c r="G422" s="13">
        <v>206.85000000000002</v>
      </c>
      <c r="H422" s="13">
        <v>206.85000000000002</v>
      </c>
      <c r="L422" s="40" t="s">
        <v>533</v>
      </c>
      <c r="M422" s="12" t="s">
        <v>413</v>
      </c>
      <c r="N422" s="13">
        <v>8600</v>
      </c>
      <c r="P422" s="13">
        <v>8772</v>
      </c>
      <c r="R422" s="13">
        <v>1.02</v>
      </c>
      <c r="T422" s="13" t="s">
        <v>533</v>
      </c>
      <c r="V422" s="12" t="s">
        <v>28</v>
      </c>
      <c r="W422" s="13" t="s">
        <v>533</v>
      </c>
      <c r="Y422" s="13" t="s">
        <v>533</v>
      </c>
      <c r="AE422" s="13">
        <v>0.55000000000000004</v>
      </c>
      <c r="AG422" s="13">
        <v>0.55000000000000004</v>
      </c>
      <c r="AI422" s="13" t="s">
        <v>533</v>
      </c>
      <c r="AK422" s="13" t="s">
        <v>533</v>
      </c>
      <c r="AM422" s="13" t="s">
        <v>92</v>
      </c>
      <c r="AN422" s="13" t="s">
        <v>533</v>
      </c>
      <c r="AP422" s="13" t="s">
        <v>533</v>
      </c>
      <c r="AV422" s="13">
        <v>0.44999999999999996</v>
      </c>
      <c r="AX422" s="13">
        <v>0.44999999999999996</v>
      </c>
      <c r="AZ422" s="13" t="s">
        <v>533</v>
      </c>
      <c r="BB422" s="13" t="s">
        <v>533</v>
      </c>
    </row>
    <row r="423" spans="1:54">
      <c r="A423" s="53">
        <v>420</v>
      </c>
      <c r="B423" s="15" t="s">
        <v>617</v>
      </c>
      <c r="C423" s="40" t="s">
        <v>624</v>
      </c>
      <c r="D423" s="12" t="s">
        <v>13</v>
      </c>
      <c r="E423" s="13" t="s">
        <v>533</v>
      </c>
      <c r="G423" s="13">
        <v>216.85000000000002</v>
      </c>
      <c r="H423" s="13">
        <v>216.85000000000002</v>
      </c>
      <c r="L423" s="40" t="s">
        <v>533</v>
      </c>
      <c r="M423" s="12" t="s">
        <v>413</v>
      </c>
      <c r="N423" s="13">
        <v>8600</v>
      </c>
      <c r="P423" s="13">
        <v>8772</v>
      </c>
      <c r="R423" s="13">
        <v>1.02</v>
      </c>
      <c r="T423" s="13" t="s">
        <v>533</v>
      </c>
      <c r="V423" s="12" t="s">
        <v>28</v>
      </c>
      <c r="W423" s="13" t="s">
        <v>533</v>
      </c>
      <c r="Y423" s="13" t="s">
        <v>533</v>
      </c>
      <c r="AE423" s="13">
        <v>0.55000000000000004</v>
      </c>
      <c r="AG423" s="13">
        <v>0.55000000000000004</v>
      </c>
      <c r="AI423" s="13" t="s">
        <v>533</v>
      </c>
      <c r="AK423" s="13" t="s">
        <v>533</v>
      </c>
      <c r="AM423" s="13" t="s">
        <v>92</v>
      </c>
      <c r="AN423" s="13" t="s">
        <v>533</v>
      </c>
      <c r="AP423" s="13" t="s">
        <v>533</v>
      </c>
      <c r="AV423" s="13">
        <v>0.44999999999999996</v>
      </c>
      <c r="AX423" s="13">
        <v>0.44999999999999996</v>
      </c>
      <c r="AZ423" s="13" t="s">
        <v>533</v>
      </c>
      <c r="BB423" s="13" t="s">
        <v>533</v>
      </c>
    </row>
    <row r="424" spans="1:54">
      <c r="A424" s="53">
        <v>421</v>
      </c>
      <c r="B424" s="15" t="s">
        <v>617</v>
      </c>
      <c r="C424" s="40" t="s">
        <v>624</v>
      </c>
      <c r="D424" s="12" t="s">
        <v>13</v>
      </c>
      <c r="E424" s="13" t="s">
        <v>533</v>
      </c>
      <c r="G424" s="13">
        <v>57.850000000000023</v>
      </c>
      <c r="H424" s="13">
        <v>57.850000000000023</v>
      </c>
      <c r="L424" s="40" t="s">
        <v>533</v>
      </c>
      <c r="M424" s="12" t="s">
        <v>413</v>
      </c>
      <c r="N424" s="13">
        <v>9400</v>
      </c>
      <c r="P424" s="13">
        <v>10246</v>
      </c>
      <c r="R424" s="13">
        <v>1.0900000000000001</v>
      </c>
      <c r="T424" s="13" t="s">
        <v>533</v>
      </c>
      <c r="V424" s="12" t="s">
        <v>28</v>
      </c>
      <c r="W424" s="13" t="s">
        <v>533</v>
      </c>
      <c r="Y424" s="13" t="s">
        <v>533</v>
      </c>
      <c r="AE424" s="13">
        <v>0.59</v>
      </c>
      <c r="AG424" s="13">
        <v>0.59</v>
      </c>
      <c r="AI424" s="13" t="s">
        <v>533</v>
      </c>
      <c r="AK424" s="13" t="s">
        <v>533</v>
      </c>
      <c r="AM424" s="13" t="s">
        <v>92</v>
      </c>
      <c r="AN424" s="13" t="s">
        <v>533</v>
      </c>
      <c r="AP424" s="13" t="s">
        <v>533</v>
      </c>
      <c r="AV424" s="13">
        <v>0.41000000000000003</v>
      </c>
      <c r="AX424" s="13">
        <v>0.41000000000000003</v>
      </c>
      <c r="AZ424" s="13" t="s">
        <v>533</v>
      </c>
      <c r="BB424" s="13" t="s">
        <v>533</v>
      </c>
    </row>
    <row r="425" spans="1:54">
      <c r="A425" s="53">
        <v>422</v>
      </c>
      <c r="B425" s="15" t="s">
        <v>617</v>
      </c>
      <c r="C425" s="40" t="s">
        <v>624</v>
      </c>
      <c r="D425" s="12" t="s">
        <v>13</v>
      </c>
      <c r="E425" s="13" t="s">
        <v>533</v>
      </c>
      <c r="G425" s="13">
        <v>54.850000000000023</v>
      </c>
      <c r="H425" s="13">
        <v>54.850000000000023</v>
      </c>
      <c r="L425" s="40" t="s">
        <v>89</v>
      </c>
      <c r="M425" s="12" t="s">
        <v>413</v>
      </c>
      <c r="N425" s="13">
        <v>7800</v>
      </c>
      <c r="P425" s="13">
        <v>7956</v>
      </c>
      <c r="R425" s="13">
        <v>1.02</v>
      </c>
      <c r="T425" s="13" t="s">
        <v>533</v>
      </c>
      <c r="V425" s="12" t="s">
        <v>28</v>
      </c>
      <c r="W425" s="13" t="s">
        <v>533</v>
      </c>
      <c r="Y425" s="13" t="s">
        <v>533</v>
      </c>
      <c r="AE425" s="13">
        <v>0.59399999999999997</v>
      </c>
      <c r="AG425" s="13">
        <v>0.59399999999999997</v>
      </c>
      <c r="AI425" s="13" t="s">
        <v>533</v>
      </c>
      <c r="AK425" s="13" t="s">
        <v>533</v>
      </c>
      <c r="AM425" s="13" t="s">
        <v>92</v>
      </c>
      <c r="AN425" s="13" t="s">
        <v>533</v>
      </c>
      <c r="AP425" s="13" t="s">
        <v>533</v>
      </c>
      <c r="AV425" s="13">
        <v>0.40600000000000003</v>
      </c>
      <c r="AX425" s="13">
        <v>0.40600000000000003</v>
      </c>
      <c r="AZ425" s="13" t="s">
        <v>533</v>
      </c>
      <c r="BB425" s="13" t="s">
        <v>533</v>
      </c>
    </row>
    <row r="426" spans="1:54">
      <c r="A426" s="53">
        <v>423</v>
      </c>
      <c r="B426" s="15" t="s">
        <v>617</v>
      </c>
      <c r="C426" s="40" t="s">
        <v>624</v>
      </c>
      <c r="D426" s="12" t="s">
        <v>13</v>
      </c>
      <c r="E426" s="13" t="s">
        <v>533</v>
      </c>
      <c r="G426" s="13">
        <v>66.850000000000023</v>
      </c>
      <c r="H426" s="13">
        <v>66.850000000000023</v>
      </c>
      <c r="L426" s="40" t="s">
        <v>533</v>
      </c>
      <c r="M426" s="12" t="s">
        <v>413</v>
      </c>
      <c r="N426" s="13">
        <v>7800</v>
      </c>
      <c r="P426" s="13">
        <v>7956</v>
      </c>
      <c r="R426" s="13">
        <v>1.02</v>
      </c>
      <c r="T426" s="13" t="s">
        <v>533</v>
      </c>
      <c r="V426" s="12" t="s">
        <v>28</v>
      </c>
      <c r="W426" s="13" t="s">
        <v>533</v>
      </c>
      <c r="Y426" s="13" t="s">
        <v>533</v>
      </c>
      <c r="AE426" s="13">
        <v>0.59399999999999997</v>
      </c>
      <c r="AG426" s="13">
        <v>0.59399999999999997</v>
      </c>
      <c r="AI426" s="13" t="s">
        <v>533</v>
      </c>
      <c r="AK426" s="13" t="s">
        <v>533</v>
      </c>
      <c r="AM426" s="13" t="s">
        <v>92</v>
      </c>
      <c r="AN426" s="13" t="s">
        <v>533</v>
      </c>
      <c r="AP426" s="13" t="s">
        <v>533</v>
      </c>
      <c r="AV426" s="13">
        <v>0.40600000000000003</v>
      </c>
      <c r="AX426" s="13">
        <v>0.40600000000000003</v>
      </c>
      <c r="AZ426" s="13" t="s">
        <v>533</v>
      </c>
      <c r="BB426" s="13" t="s">
        <v>533</v>
      </c>
    </row>
    <row r="427" spans="1:54">
      <c r="A427" s="53">
        <v>424</v>
      </c>
      <c r="B427" s="15" t="s">
        <v>617</v>
      </c>
      <c r="C427" s="40" t="s">
        <v>624</v>
      </c>
      <c r="D427" s="12" t="s">
        <v>13</v>
      </c>
      <c r="E427" s="13" t="s">
        <v>533</v>
      </c>
      <c r="G427" s="13">
        <v>76.850000000000023</v>
      </c>
      <c r="H427" s="13">
        <v>76.850000000000023</v>
      </c>
      <c r="L427" s="40" t="s">
        <v>533</v>
      </c>
      <c r="M427" s="12" t="s">
        <v>413</v>
      </c>
      <c r="N427" s="13">
        <v>7800</v>
      </c>
      <c r="P427" s="13">
        <v>7956</v>
      </c>
      <c r="R427" s="13">
        <v>1.02</v>
      </c>
      <c r="T427" s="13" t="s">
        <v>533</v>
      </c>
      <c r="V427" s="12" t="s">
        <v>28</v>
      </c>
      <c r="W427" s="13" t="s">
        <v>533</v>
      </c>
      <c r="Y427" s="13" t="s">
        <v>533</v>
      </c>
      <c r="AE427" s="13">
        <v>0.59399999999999997</v>
      </c>
      <c r="AG427" s="13">
        <v>0.59399999999999997</v>
      </c>
      <c r="AI427" s="13" t="s">
        <v>533</v>
      </c>
      <c r="AK427" s="13" t="s">
        <v>533</v>
      </c>
      <c r="AM427" s="13" t="s">
        <v>92</v>
      </c>
      <c r="AN427" s="13" t="s">
        <v>533</v>
      </c>
      <c r="AP427" s="13" t="s">
        <v>533</v>
      </c>
      <c r="AV427" s="13">
        <v>0.40600000000000003</v>
      </c>
      <c r="AX427" s="13">
        <v>0.40600000000000003</v>
      </c>
      <c r="AZ427" s="13" t="s">
        <v>533</v>
      </c>
      <c r="BB427" s="13" t="s">
        <v>533</v>
      </c>
    </row>
    <row r="428" spans="1:54">
      <c r="A428" s="53">
        <v>425</v>
      </c>
      <c r="B428" s="15" t="s">
        <v>617</v>
      </c>
      <c r="C428" s="40" t="s">
        <v>624</v>
      </c>
      <c r="D428" s="12" t="s">
        <v>13</v>
      </c>
      <c r="E428" s="13" t="s">
        <v>533</v>
      </c>
      <c r="G428" s="13">
        <v>86.850000000000023</v>
      </c>
      <c r="H428" s="13">
        <v>86.850000000000023</v>
      </c>
      <c r="L428" s="40" t="s">
        <v>533</v>
      </c>
      <c r="M428" s="12" t="s">
        <v>413</v>
      </c>
      <c r="N428" s="13">
        <v>7800</v>
      </c>
      <c r="P428" s="13">
        <v>7956</v>
      </c>
      <c r="R428" s="13">
        <v>1.02</v>
      </c>
      <c r="T428" s="13" t="s">
        <v>533</v>
      </c>
      <c r="V428" s="12" t="s">
        <v>28</v>
      </c>
      <c r="W428" s="13" t="s">
        <v>533</v>
      </c>
      <c r="Y428" s="13" t="s">
        <v>533</v>
      </c>
      <c r="AE428" s="13">
        <v>0.59399999999999997</v>
      </c>
      <c r="AG428" s="13">
        <v>0.59399999999999997</v>
      </c>
      <c r="AI428" s="13" t="s">
        <v>533</v>
      </c>
      <c r="AK428" s="13" t="s">
        <v>533</v>
      </c>
      <c r="AM428" s="13" t="s">
        <v>92</v>
      </c>
      <c r="AN428" s="13" t="s">
        <v>533</v>
      </c>
      <c r="AP428" s="13" t="s">
        <v>533</v>
      </c>
      <c r="AV428" s="13">
        <v>0.40600000000000003</v>
      </c>
      <c r="AX428" s="13">
        <v>0.40600000000000003</v>
      </c>
      <c r="AZ428" s="13" t="s">
        <v>533</v>
      </c>
      <c r="BB428" s="13" t="s">
        <v>533</v>
      </c>
    </row>
    <row r="429" spans="1:54">
      <c r="A429" s="53">
        <v>426</v>
      </c>
      <c r="B429" s="15" t="s">
        <v>617</v>
      </c>
      <c r="C429" s="40" t="s">
        <v>624</v>
      </c>
      <c r="D429" s="12" t="s">
        <v>13</v>
      </c>
      <c r="E429" s="13" t="s">
        <v>533</v>
      </c>
      <c r="G429" s="13">
        <v>96.850000000000023</v>
      </c>
      <c r="H429" s="13">
        <v>96.850000000000023</v>
      </c>
      <c r="L429" s="40" t="s">
        <v>533</v>
      </c>
      <c r="M429" s="12" t="s">
        <v>413</v>
      </c>
      <c r="N429" s="13">
        <v>7800</v>
      </c>
      <c r="P429" s="13">
        <v>7956</v>
      </c>
      <c r="R429" s="13">
        <v>1.02</v>
      </c>
      <c r="T429" s="13" t="s">
        <v>533</v>
      </c>
      <c r="V429" s="12" t="s">
        <v>28</v>
      </c>
      <c r="W429" s="13" t="s">
        <v>533</v>
      </c>
      <c r="Y429" s="13" t="s">
        <v>533</v>
      </c>
      <c r="AE429" s="13">
        <v>0.59399999999999997</v>
      </c>
      <c r="AG429" s="13">
        <v>0.59399999999999997</v>
      </c>
      <c r="AI429" s="13" t="s">
        <v>533</v>
      </c>
      <c r="AK429" s="13" t="s">
        <v>533</v>
      </c>
      <c r="AM429" s="13" t="s">
        <v>92</v>
      </c>
      <c r="AN429" s="13" t="s">
        <v>533</v>
      </c>
      <c r="AP429" s="13" t="s">
        <v>533</v>
      </c>
      <c r="AV429" s="13">
        <v>0.40600000000000003</v>
      </c>
      <c r="AX429" s="13">
        <v>0.40600000000000003</v>
      </c>
      <c r="AZ429" s="13" t="s">
        <v>533</v>
      </c>
      <c r="BB429" s="13" t="s">
        <v>533</v>
      </c>
    </row>
    <row r="430" spans="1:54">
      <c r="A430" s="53">
        <v>427</v>
      </c>
      <c r="B430" s="15" t="s">
        <v>617</v>
      </c>
      <c r="C430" s="40" t="s">
        <v>624</v>
      </c>
      <c r="D430" s="12" t="s">
        <v>13</v>
      </c>
      <c r="E430" s="13" t="s">
        <v>533</v>
      </c>
      <c r="G430" s="13">
        <v>106.85000000000002</v>
      </c>
      <c r="H430" s="13">
        <v>106.85000000000002</v>
      </c>
      <c r="L430" s="40" t="s">
        <v>533</v>
      </c>
      <c r="M430" s="12" t="s">
        <v>413</v>
      </c>
      <c r="N430" s="13">
        <v>7800</v>
      </c>
      <c r="P430" s="13">
        <v>7956</v>
      </c>
      <c r="R430" s="13">
        <v>1.02</v>
      </c>
      <c r="T430" s="13" t="s">
        <v>533</v>
      </c>
      <c r="V430" s="12" t="s">
        <v>28</v>
      </c>
      <c r="W430" s="13" t="s">
        <v>533</v>
      </c>
      <c r="Y430" s="13" t="s">
        <v>533</v>
      </c>
      <c r="AE430" s="13">
        <v>0.59399999999999997</v>
      </c>
      <c r="AG430" s="13">
        <v>0.59399999999999997</v>
      </c>
      <c r="AI430" s="13" t="s">
        <v>533</v>
      </c>
      <c r="AK430" s="13" t="s">
        <v>533</v>
      </c>
      <c r="AM430" s="13" t="s">
        <v>92</v>
      </c>
      <c r="AN430" s="13" t="s">
        <v>533</v>
      </c>
      <c r="AP430" s="13" t="s">
        <v>533</v>
      </c>
      <c r="AV430" s="13">
        <v>0.40600000000000003</v>
      </c>
      <c r="AX430" s="13">
        <v>0.40600000000000003</v>
      </c>
      <c r="AZ430" s="13" t="s">
        <v>533</v>
      </c>
      <c r="BB430" s="13" t="s">
        <v>533</v>
      </c>
    </row>
    <row r="431" spans="1:54">
      <c r="A431" s="53">
        <v>428</v>
      </c>
      <c r="B431" s="15" t="s">
        <v>617</v>
      </c>
      <c r="C431" s="40" t="s">
        <v>624</v>
      </c>
      <c r="D431" s="12" t="s">
        <v>13</v>
      </c>
      <c r="E431" s="13" t="s">
        <v>533</v>
      </c>
      <c r="G431" s="13">
        <v>116.85000000000002</v>
      </c>
      <c r="H431" s="13">
        <v>116.85000000000002</v>
      </c>
      <c r="L431" s="40" t="s">
        <v>533</v>
      </c>
      <c r="M431" s="12" t="s">
        <v>413</v>
      </c>
      <c r="N431" s="13">
        <v>7800</v>
      </c>
      <c r="P431" s="13">
        <v>7956</v>
      </c>
      <c r="R431" s="13">
        <v>1.02</v>
      </c>
      <c r="T431" s="13" t="s">
        <v>533</v>
      </c>
      <c r="V431" s="12" t="s">
        <v>28</v>
      </c>
      <c r="W431" s="13" t="s">
        <v>533</v>
      </c>
      <c r="Y431" s="13" t="s">
        <v>533</v>
      </c>
      <c r="AE431" s="13">
        <v>0.59399999999999997</v>
      </c>
      <c r="AG431" s="13">
        <v>0.59399999999999997</v>
      </c>
      <c r="AI431" s="13" t="s">
        <v>533</v>
      </c>
      <c r="AK431" s="13" t="s">
        <v>533</v>
      </c>
      <c r="AM431" s="13" t="s">
        <v>92</v>
      </c>
      <c r="AN431" s="13" t="s">
        <v>533</v>
      </c>
      <c r="AP431" s="13" t="s">
        <v>533</v>
      </c>
      <c r="AV431" s="13">
        <v>0.40600000000000003</v>
      </c>
      <c r="AX431" s="13">
        <v>0.40600000000000003</v>
      </c>
      <c r="AZ431" s="13" t="s">
        <v>533</v>
      </c>
      <c r="BB431" s="13" t="s">
        <v>533</v>
      </c>
    </row>
    <row r="432" spans="1:54">
      <c r="A432" s="53">
        <v>429</v>
      </c>
      <c r="B432" s="15" t="s">
        <v>617</v>
      </c>
      <c r="C432" s="40" t="s">
        <v>624</v>
      </c>
      <c r="D432" s="12" t="s">
        <v>13</v>
      </c>
      <c r="E432" s="13" t="s">
        <v>533</v>
      </c>
      <c r="G432" s="13">
        <v>126.85000000000002</v>
      </c>
      <c r="H432" s="13">
        <v>126.85000000000002</v>
      </c>
      <c r="L432" s="40" t="s">
        <v>533</v>
      </c>
      <c r="M432" s="12" t="s">
        <v>413</v>
      </c>
      <c r="N432" s="13">
        <v>7800</v>
      </c>
      <c r="P432" s="13">
        <v>7956</v>
      </c>
      <c r="R432" s="13">
        <v>1.02</v>
      </c>
      <c r="T432" s="13" t="s">
        <v>533</v>
      </c>
      <c r="V432" s="12" t="s">
        <v>28</v>
      </c>
      <c r="W432" s="13" t="s">
        <v>533</v>
      </c>
      <c r="Y432" s="13" t="s">
        <v>533</v>
      </c>
      <c r="AE432" s="13">
        <v>0.59399999999999997</v>
      </c>
      <c r="AG432" s="13">
        <v>0.59399999999999997</v>
      </c>
      <c r="AI432" s="13" t="s">
        <v>533</v>
      </c>
      <c r="AK432" s="13" t="s">
        <v>533</v>
      </c>
      <c r="AM432" s="13" t="s">
        <v>92</v>
      </c>
      <c r="AN432" s="13" t="s">
        <v>533</v>
      </c>
      <c r="AP432" s="13" t="s">
        <v>533</v>
      </c>
      <c r="AV432" s="13">
        <v>0.40600000000000003</v>
      </c>
      <c r="AX432" s="13">
        <v>0.40600000000000003</v>
      </c>
      <c r="AZ432" s="13" t="s">
        <v>533</v>
      </c>
      <c r="BB432" s="13" t="s">
        <v>533</v>
      </c>
    </row>
    <row r="433" spans="1:54">
      <c r="A433" s="53">
        <v>430</v>
      </c>
      <c r="B433" s="15" t="s">
        <v>617</v>
      </c>
      <c r="C433" s="40" t="s">
        <v>624</v>
      </c>
      <c r="D433" s="12" t="s">
        <v>13</v>
      </c>
      <c r="E433" s="13" t="s">
        <v>533</v>
      </c>
      <c r="G433" s="13">
        <v>136.85000000000002</v>
      </c>
      <c r="H433" s="13">
        <v>136.85000000000002</v>
      </c>
      <c r="L433" s="40" t="s">
        <v>533</v>
      </c>
      <c r="M433" s="12" t="s">
        <v>413</v>
      </c>
      <c r="N433" s="13">
        <v>7800</v>
      </c>
      <c r="P433" s="13">
        <v>7956</v>
      </c>
      <c r="R433" s="13">
        <v>1.02</v>
      </c>
      <c r="T433" s="13" t="s">
        <v>533</v>
      </c>
      <c r="V433" s="12" t="s">
        <v>28</v>
      </c>
      <c r="W433" s="13" t="s">
        <v>533</v>
      </c>
      <c r="Y433" s="13" t="s">
        <v>533</v>
      </c>
      <c r="AE433" s="13">
        <v>0.59399999999999997</v>
      </c>
      <c r="AG433" s="13">
        <v>0.59399999999999997</v>
      </c>
      <c r="AI433" s="13" t="s">
        <v>533</v>
      </c>
      <c r="AK433" s="13" t="s">
        <v>533</v>
      </c>
      <c r="AM433" s="13" t="s">
        <v>92</v>
      </c>
      <c r="AN433" s="13" t="s">
        <v>533</v>
      </c>
      <c r="AP433" s="13" t="s">
        <v>533</v>
      </c>
      <c r="AV433" s="13">
        <v>0.40600000000000003</v>
      </c>
      <c r="AX433" s="13">
        <v>0.40600000000000003</v>
      </c>
      <c r="AZ433" s="13" t="s">
        <v>533</v>
      </c>
      <c r="BB433" s="13" t="s">
        <v>533</v>
      </c>
    </row>
    <row r="434" spans="1:54">
      <c r="A434" s="53">
        <v>431</v>
      </c>
      <c r="B434" s="15" t="s">
        <v>617</v>
      </c>
      <c r="C434" s="40" t="s">
        <v>624</v>
      </c>
      <c r="D434" s="12" t="s">
        <v>13</v>
      </c>
      <c r="E434" s="13" t="s">
        <v>533</v>
      </c>
      <c r="G434" s="13">
        <v>146.85000000000002</v>
      </c>
      <c r="H434" s="13">
        <v>146.85000000000002</v>
      </c>
      <c r="L434" s="40" t="s">
        <v>533</v>
      </c>
      <c r="M434" s="12" t="s">
        <v>413</v>
      </c>
      <c r="N434" s="13">
        <v>7800</v>
      </c>
      <c r="P434" s="13">
        <v>7956</v>
      </c>
      <c r="R434" s="13">
        <v>1.02</v>
      </c>
      <c r="T434" s="13" t="s">
        <v>533</v>
      </c>
      <c r="V434" s="12" t="s">
        <v>28</v>
      </c>
      <c r="W434" s="13" t="s">
        <v>533</v>
      </c>
      <c r="Y434" s="13" t="s">
        <v>533</v>
      </c>
      <c r="AE434" s="13">
        <v>0.59399999999999997</v>
      </c>
      <c r="AG434" s="13">
        <v>0.59399999999999997</v>
      </c>
      <c r="AI434" s="13" t="s">
        <v>533</v>
      </c>
      <c r="AK434" s="13" t="s">
        <v>533</v>
      </c>
      <c r="AM434" s="13" t="s">
        <v>92</v>
      </c>
      <c r="AN434" s="13" t="s">
        <v>533</v>
      </c>
      <c r="AP434" s="13" t="s">
        <v>533</v>
      </c>
      <c r="AV434" s="13">
        <v>0.40600000000000003</v>
      </c>
      <c r="AX434" s="13">
        <v>0.40600000000000003</v>
      </c>
      <c r="AZ434" s="13" t="s">
        <v>533</v>
      </c>
      <c r="BB434" s="13" t="s">
        <v>533</v>
      </c>
    </row>
    <row r="435" spans="1:54">
      <c r="A435" s="53">
        <v>432</v>
      </c>
      <c r="B435" s="15" t="s">
        <v>617</v>
      </c>
      <c r="C435" s="40" t="s">
        <v>624</v>
      </c>
      <c r="D435" s="12" t="s">
        <v>13</v>
      </c>
      <c r="E435" s="13" t="s">
        <v>533</v>
      </c>
      <c r="G435" s="13">
        <v>156.85000000000002</v>
      </c>
      <c r="H435" s="13">
        <v>156.85000000000002</v>
      </c>
      <c r="L435" s="40" t="s">
        <v>533</v>
      </c>
      <c r="M435" s="12" t="s">
        <v>413</v>
      </c>
      <c r="N435" s="13">
        <v>7800</v>
      </c>
      <c r="P435" s="13">
        <v>7956</v>
      </c>
      <c r="R435" s="13">
        <v>1.02</v>
      </c>
      <c r="T435" s="13" t="s">
        <v>533</v>
      </c>
      <c r="V435" s="12" t="s">
        <v>28</v>
      </c>
      <c r="W435" s="13" t="s">
        <v>533</v>
      </c>
      <c r="Y435" s="13" t="s">
        <v>533</v>
      </c>
      <c r="AE435" s="13">
        <v>0.59399999999999997</v>
      </c>
      <c r="AG435" s="13">
        <v>0.59399999999999997</v>
      </c>
      <c r="AI435" s="13" t="s">
        <v>533</v>
      </c>
      <c r="AK435" s="13" t="s">
        <v>533</v>
      </c>
      <c r="AM435" s="13" t="s">
        <v>92</v>
      </c>
      <c r="AN435" s="13" t="s">
        <v>533</v>
      </c>
      <c r="AP435" s="13" t="s">
        <v>533</v>
      </c>
      <c r="AV435" s="13">
        <v>0.40600000000000003</v>
      </c>
      <c r="AX435" s="13">
        <v>0.40600000000000003</v>
      </c>
      <c r="AZ435" s="13" t="s">
        <v>533</v>
      </c>
      <c r="BB435" s="13" t="s">
        <v>533</v>
      </c>
    </row>
    <row r="436" spans="1:54">
      <c r="A436" s="53">
        <v>433</v>
      </c>
      <c r="B436" s="15" t="s">
        <v>617</v>
      </c>
      <c r="C436" s="40" t="s">
        <v>624</v>
      </c>
      <c r="D436" s="12" t="s">
        <v>13</v>
      </c>
      <c r="E436" s="13" t="s">
        <v>533</v>
      </c>
      <c r="G436" s="13">
        <v>166.85000000000002</v>
      </c>
      <c r="H436" s="13">
        <v>166.85000000000002</v>
      </c>
      <c r="L436" s="40" t="s">
        <v>533</v>
      </c>
      <c r="M436" s="12" t="s">
        <v>413</v>
      </c>
      <c r="N436" s="13">
        <v>7800</v>
      </c>
      <c r="P436" s="13">
        <v>7956</v>
      </c>
      <c r="R436" s="13">
        <v>1.02</v>
      </c>
      <c r="T436" s="13" t="s">
        <v>533</v>
      </c>
      <c r="V436" s="12" t="s">
        <v>28</v>
      </c>
      <c r="W436" s="13" t="s">
        <v>533</v>
      </c>
      <c r="Y436" s="13" t="s">
        <v>533</v>
      </c>
      <c r="AE436" s="13">
        <v>0.59399999999999997</v>
      </c>
      <c r="AG436" s="13">
        <v>0.59399999999999997</v>
      </c>
      <c r="AI436" s="13" t="s">
        <v>533</v>
      </c>
      <c r="AK436" s="13" t="s">
        <v>533</v>
      </c>
      <c r="AM436" s="13" t="s">
        <v>92</v>
      </c>
      <c r="AN436" s="13" t="s">
        <v>533</v>
      </c>
      <c r="AP436" s="13" t="s">
        <v>533</v>
      </c>
      <c r="AV436" s="13">
        <v>0.40600000000000003</v>
      </c>
      <c r="AX436" s="13">
        <v>0.40600000000000003</v>
      </c>
      <c r="AZ436" s="13" t="s">
        <v>533</v>
      </c>
      <c r="BB436" s="13" t="s">
        <v>533</v>
      </c>
    </row>
    <row r="437" spans="1:54">
      <c r="A437" s="53">
        <v>434</v>
      </c>
      <c r="B437" s="15" t="s">
        <v>617</v>
      </c>
      <c r="C437" s="40" t="s">
        <v>624</v>
      </c>
      <c r="D437" s="12" t="s">
        <v>13</v>
      </c>
      <c r="E437" s="13" t="s">
        <v>533</v>
      </c>
      <c r="G437" s="13">
        <v>176.85000000000002</v>
      </c>
      <c r="H437" s="13">
        <v>176.85000000000002</v>
      </c>
      <c r="L437" s="40" t="s">
        <v>533</v>
      </c>
      <c r="M437" s="12" t="s">
        <v>413</v>
      </c>
      <c r="N437" s="13">
        <v>7800</v>
      </c>
      <c r="P437" s="13">
        <v>7956</v>
      </c>
      <c r="R437" s="13">
        <v>1.02</v>
      </c>
      <c r="T437" s="13" t="s">
        <v>533</v>
      </c>
      <c r="V437" s="12" t="s">
        <v>28</v>
      </c>
      <c r="W437" s="13" t="s">
        <v>533</v>
      </c>
      <c r="Y437" s="13" t="s">
        <v>533</v>
      </c>
      <c r="AE437" s="13">
        <v>0.59399999999999997</v>
      </c>
      <c r="AG437" s="13">
        <v>0.59399999999999997</v>
      </c>
      <c r="AI437" s="13" t="s">
        <v>533</v>
      </c>
      <c r="AK437" s="13" t="s">
        <v>533</v>
      </c>
      <c r="AM437" s="13" t="s">
        <v>92</v>
      </c>
      <c r="AN437" s="13" t="s">
        <v>533</v>
      </c>
      <c r="AP437" s="13" t="s">
        <v>533</v>
      </c>
      <c r="AV437" s="13">
        <v>0.40600000000000003</v>
      </c>
      <c r="AX437" s="13">
        <v>0.40600000000000003</v>
      </c>
      <c r="AZ437" s="13" t="s">
        <v>533</v>
      </c>
      <c r="BB437" s="13" t="s">
        <v>533</v>
      </c>
    </row>
    <row r="438" spans="1:54">
      <c r="A438" s="53">
        <v>435</v>
      </c>
      <c r="B438" s="15" t="s">
        <v>617</v>
      </c>
      <c r="C438" s="40" t="s">
        <v>624</v>
      </c>
      <c r="D438" s="12" t="s">
        <v>13</v>
      </c>
      <c r="E438" s="13" t="s">
        <v>533</v>
      </c>
      <c r="G438" s="13">
        <v>54.850000000000023</v>
      </c>
      <c r="H438" s="13">
        <v>54.850000000000023</v>
      </c>
      <c r="L438" s="40" t="s">
        <v>533</v>
      </c>
      <c r="M438" s="12" t="s">
        <v>413</v>
      </c>
      <c r="N438" s="13">
        <v>8300</v>
      </c>
      <c r="P438" s="13">
        <v>8466</v>
      </c>
      <c r="R438" s="13">
        <v>1.02</v>
      </c>
      <c r="T438" s="13" t="s">
        <v>533</v>
      </c>
      <c r="V438" s="12" t="s">
        <v>28</v>
      </c>
      <c r="W438" s="13" t="s">
        <v>533</v>
      </c>
      <c r="Y438" s="13" t="s">
        <v>533</v>
      </c>
      <c r="AE438" s="13">
        <v>0.59599999999999997</v>
      </c>
      <c r="AG438" s="13">
        <v>0.59599999999999997</v>
      </c>
      <c r="AI438" s="13" t="s">
        <v>533</v>
      </c>
      <c r="AK438" s="13" t="s">
        <v>533</v>
      </c>
      <c r="AM438" s="13" t="s">
        <v>92</v>
      </c>
      <c r="AN438" s="13" t="s">
        <v>533</v>
      </c>
      <c r="AP438" s="13" t="s">
        <v>533</v>
      </c>
      <c r="AV438" s="13">
        <v>0.40400000000000003</v>
      </c>
      <c r="AX438" s="13">
        <v>0.40400000000000003</v>
      </c>
      <c r="AZ438" s="13" t="s">
        <v>533</v>
      </c>
      <c r="BB438" s="13" t="s">
        <v>533</v>
      </c>
    </row>
    <row r="439" spans="1:54">
      <c r="A439" s="53">
        <v>436</v>
      </c>
      <c r="B439" s="15" t="s">
        <v>617</v>
      </c>
      <c r="C439" s="40" t="s">
        <v>624</v>
      </c>
      <c r="D439" s="12" t="s">
        <v>13</v>
      </c>
      <c r="E439" s="13" t="s">
        <v>533</v>
      </c>
      <c r="G439" s="13">
        <v>66.850000000000023</v>
      </c>
      <c r="H439" s="13">
        <v>66.850000000000023</v>
      </c>
      <c r="L439" s="40" t="s">
        <v>533</v>
      </c>
      <c r="M439" s="12" t="s">
        <v>413</v>
      </c>
      <c r="N439" s="13">
        <v>8300</v>
      </c>
      <c r="P439" s="13">
        <v>8466</v>
      </c>
      <c r="R439" s="13">
        <v>1.02</v>
      </c>
      <c r="T439" s="13" t="s">
        <v>533</v>
      </c>
      <c r="V439" s="12" t="s">
        <v>28</v>
      </c>
      <c r="W439" s="13" t="s">
        <v>533</v>
      </c>
      <c r="Y439" s="13" t="s">
        <v>533</v>
      </c>
      <c r="AE439" s="13">
        <v>0.59599999999999997</v>
      </c>
      <c r="AG439" s="13">
        <v>0.59599999999999997</v>
      </c>
      <c r="AI439" s="13" t="s">
        <v>533</v>
      </c>
      <c r="AK439" s="13" t="s">
        <v>533</v>
      </c>
      <c r="AM439" s="13" t="s">
        <v>92</v>
      </c>
      <c r="AN439" s="13" t="s">
        <v>533</v>
      </c>
      <c r="AP439" s="13" t="s">
        <v>533</v>
      </c>
      <c r="AV439" s="13">
        <v>0.40400000000000003</v>
      </c>
      <c r="AX439" s="13">
        <v>0.40400000000000003</v>
      </c>
      <c r="AZ439" s="13" t="s">
        <v>533</v>
      </c>
      <c r="BB439" s="13" t="s">
        <v>533</v>
      </c>
    </row>
    <row r="440" spans="1:54">
      <c r="A440" s="53">
        <v>437</v>
      </c>
      <c r="B440" s="15" t="s">
        <v>617</v>
      </c>
      <c r="C440" s="40" t="s">
        <v>624</v>
      </c>
      <c r="D440" s="12" t="s">
        <v>13</v>
      </c>
      <c r="E440" s="13" t="s">
        <v>533</v>
      </c>
      <c r="G440" s="13">
        <v>76.850000000000023</v>
      </c>
      <c r="H440" s="13">
        <v>76.850000000000023</v>
      </c>
      <c r="L440" s="40" t="s">
        <v>533</v>
      </c>
      <c r="M440" s="12" t="s">
        <v>413</v>
      </c>
      <c r="N440" s="13">
        <v>8300</v>
      </c>
      <c r="P440" s="13">
        <v>8466</v>
      </c>
      <c r="R440" s="13">
        <v>1.02</v>
      </c>
      <c r="T440" s="13" t="s">
        <v>533</v>
      </c>
      <c r="V440" s="12" t="s">
        <v>28</v>
      </c>
      <c r="W440" s="13" t="s">
        <v>533</v>
      </c>
      <c r="Y440" s="13" t="s">
        <v>533</v>
      </c>
      <c r="AE440" s="13">
        <v>0.59599999999999997</v>
      </c>
      <c r="AG440" s="13">
        <v>0.59599999999999997</v>
      </c>
      <c r="AI440" s="13" t="s">
        <v>533</v>
      </c>
      <c r="AK440" s="13" t="s">
        <v>533</v>
      </c>
      <c r="AM440" s="13" t="s">
        <v>92</v>
      </c>
      <c r="AN440" s="13" t="s">
        <v>533</v>
      </c>
      <c r="AP440" s="13" t="s">
        <v>533</v>
      </c>
      <c r="AV440" s="13">
        <v>0.40400000000000003</v>
      </c>
      <c r="AX440" s="13">
        <v>0.40400000000000003</v>
      </c>
      <c r="AZ440" s="13" t="s">
        <v>533</v>
      </c>
      <c r="BB440" s="13" t="s">
        <v>533</v>
      </c>
    </row>
    <row r="441" spans="1:54">
      <c r="A441" s="53">
        <v>438</v>
      </c>
      <c r="B441" s="15" t="s">
        <v>617</v>
      </c>
      <c r="C441" s="40" t="s">
        <v>624</v>
      </c>
      <c r="D441" s="12" t="s">
        <v>13</v>
      </c>
      <c r="E441" s="13" t="s">
        <v>533</v>
      </c>
      <c r="G441" s="13">
        <v>86.850000000000023</v>
      </c>
      <c r="H441" s="13">
        <v>86.850000000000023</v>
      </c>
      <c r="L441" s="40" t="s">
        <v>533</v>
      </c>
      <c r="M441" s="12" t="s">
        <v>413</v>
      </c>
      <c r="N441" s="13">
        <v>8300</v>
      </c>
      <c r="P441" s="13">
        <v>8466</v>
      </c>
      <c r="R441" s="13">
        <v>1.02</v>
      </c>
      <c r="T441" s="13" t="s">
        <v>533</v>
      </c>
      <c r="V441" s="12" t="s">
        <v>28</v>
      </c>
      <c r="W441" s="13" t="s">
        <v>533</v>
      </c>
      <c r="Y441" s="13" t="s">
        <v>533</v>
      </c>
      <c r="AE441" s="13">
        <v>0.59599999999999997</v>
      </c>
      <c r="AG441" s="13">
        <v>0.59599999999999997</v>
      </c>
      <c r="AI441" s="13" t="s">
        <v>533</v>
      </c>
      <c r="AK441" s="13" t="s">
        <v>533</v>
      </c>
      <c r="AM441" s="13" t="s">
        <v>92</v>
      </c>
      <c r="AN441" s="13" t="s">
        <v>533</v>
      </c>
      <c r="AP441" s="13" t="s">
        <v>533</v>
      </c>
      <c r="AV441" s="13">
        <v>0.40400000000000003</v>
      </c>
      <c r="AX441" s="13">
        <v>0.40400000000000003</v>
      </c>
      <c r="AZ441" s="13" t="s">
        <v>533</v>
      </c>
      <c r="BB441" s="13" t="s">
        <v>533</v>
      </c>
    </row>
    <row r="442" spans="1:54">
      <c r="A442" s="53">
        <v>439</v>
      </c>
      <c r="B442" s="15" t="s">
        <v>617</v>
      </c>
      <c r="C442" s="40" t="s">
        <v>624</v>
      </c>
      <c r="D442" s="12" t="s">
        <v>13</v>
      </c>
      <c r="E442" s="13" t="s">
        <v>533</v>
      </c>
      <c r="G442" s="13">
        <v>96.850000000000023</v>
      </c>
      <c r="H442" s="13">
        <v>96.850000000000023</v>
      </c>
      <c r="L442" s="40" t="s">
        <v>533</v>
      </c>
      <c r="M442" s="12" t="s">
        <v>413</v>
      </c>
      <c r="N442" s="13">
        <v>8300</v>
      </c>
      <c r="P442" s="13">
        <v>8466</v>
      </c>
      <c r="R442" s="13">
        <v>1.02</v>
      </c>
      <c r="T442" s="13" t="s">
        <v>533</v>
      </c>
      <c r="V442" s="12" t="s">
        <v>28</v>
      </c>
      <c r="W442" s="13" t="s">
        <v>533</v>
      </c>
      <c r="Y442" s="13" t="s">
        <v>533</v>
      </c>
      <c r="AE442" s="13">
        <v>0.59599999999999997</v>
      </c>
      <c r="AG442" s="13">
        <v>0.59599999999999997</v>
      </c>
      <c r="AI442" s="13" t="s">
        <v>533</v>
      </c>
      <c r="AK442" s="13" t="s">
        <v>533</v>
      </c>
      <c r="AM442" s="13" t="s">
        <v>92</v>
      </c>
      <c r="AN442" s="13" t="s">
        <v>533</v>
      </c>
      <c r="AP442" s="13" t="s">
        <v>533</v>
      </c>
      <c r="AV442" s="13">
        <v>0.40400000000000003</v>
      </c>
      <c r="AX442" s="13">
        <v>0.40400000000000003</v>
      </c>
      <c r="AZ442" s="13" t="s">
        <v>533</v>
      </c>
      <c r="BB442" s="13" t="s">
        <v>533</v>
      </c>
    </row>
    <row r="443" spans="1:54">
      <c r="A443" s="53">
        <v>440</v>
      </c>
      <c r="B443" s="15" t="s">
        <v>617</v>
      </c>
      <c r="C443" s="40" t="s">
        <v>624</v>
      </c>
      <c r="D443" s="12" t="s">
        <v>13</v>
      </c>
      <c r="E443" s="13" t="s">
        <v>533</v>
      </c>
      <c r="G443" s="13">
        <v>106.85000000000002</v>
      </c>
      <c r="H443" s="13">
        <v>106.85000000000002</v>
      </c>
      <c r="L443" s="40" t="s">
        <v>533</v>
      </c>
      <c r="M443" s="12" t="s">
        <v>413</v>
      </c>
      <c r="N443" s="13">
        <v>8300</v>
      </c>
      <c r="P443" s="13">
        <v>8466</v>
      </c>
      <c r="R443" s="13">
        <v>1.02</v>
      </c>
      <c r="T443" s="13" t="s">
        <v>533</v>
      </c>
      <c r="V443" s="12" t="s">
        <v>28</v>
      </c>
      <c r="W443" s="13" t="s">
        <v>533</v>
      </c>
      <c r="Y443" s="13" t="s">
        <v>533</v>
      </c>
      <c r="AE443" s="13">
        <v>0.59599999999999997</v>
      </c>
      <c r="AG443" s="13">
        <v>0.59599999999999997</v>
      </c>
      <c r="AI443" s="13" t="s">
        <v>533</v>
      </c>
      <c r="AK443" s="13" t="s">
        <v>533</v>
      </c>
      <c r="AM443" s="13" t="s">
        <v>92</v>
      </c>
      <c r="AN443" s="13" t="s">
        <v>533</v>
      </c>
      <c r="AP443" s="13" t="s">
        <v>533</v>
      </c>
      <c r="AV443" s="13">
        <v>0.40400000000000003</v>
      </c>
      <c r="AX443" s="13">
        <v>0.40400000000000003</v>
      </c>
      <c r="AZ443" s="13" t="s">
        <v>533</v>
      </c>
      <c r="BB443" s="13" t="s">
        <v>533</v>
      </c>
    </row>
    <row r="444" spans="1:54">
      <c r="A444" s="53">
        <v>441</v>
      </c>
      <c r="B444" s="15" t="s">
        <v>617</v>
      </c>
      <c r="C444" s="40" t="s">
        <v>624</v>
      </c>
      <c r="D444" s="12" t="s">
        <v>13</v>
      </c>
      <c r="E444" s="13" t="s">
        <v>533</v>
      </c>
      <c r="G444" s="13">
        <v>116.85000000000002</v>
      </c>
      <c r="H444" s="13">
        <v>116.85000000000002</v>
      </c>
      <c r="L444" s="40" t="s">
        <v>533</v>
      </c>
      <c r="M444" s="12" t="s">
        <v>413</v>
      </c>
      <c r="N444" s="13">
        <v>8300</v>
      </c>
      <c r="P444" s="13">
        <v>8466</v>
      </c>
      <c r="R444" s="13">
        <v>1.02</v>
      </c>
      <c r="T444" s="13" t="s">
        <v>533</v>
      </c>
      <c r="V444" s="12" t="s">
        <v>28</v>
      </c>
      <c r="W444" s="13" t="s">
        <v>533</v>
      </c>
      <c r="Y444" s="13" t="s">
        <v>533</v>
      </c>
      <c r="AE444" s="13">
        <v>0.59599999999999997</v>
      </c>
      <c r="AG444" s="13">
        <v>0.59599999999999997</v>
      </c>
      <c r="AI444" s="13" t="s">
        <v>533</v>
      </c>
      <c r="AK444" s="13" t="s">
        <v>533</v>
      </c>
      <c r="AM444" s="13" t="s">
        <v>92</v>
      </c>
      <c r="AN444" s="13" t="s">
        <v>533</v>
      </c>
      <c r="AP444" s="13" t="s">
        <v>533</v>
      </c>
      <c r="AV444" s="13">
        <v>0.40400000000000003</v>
      </c>
      <c r="AX444" s="13">
        <v>0.40400000000000003</v>
      </c>
      <c r="AZ444" s="13" t="s">
        <v>533</v>
      </c>
      <c r="BB444" s="13" t="s">
        <v>533</v>
      </c>
    </row>
    <row r="445" spans="1:54">
      <c r="A445" s="53">
        <v>442</v>
      </c>
      <c r="B445" s="15" t="s">
        <v>617</v>
      </c>
      <c r="C445" s="40" t="s">
        <v>624</v>
      </c>
      <c r="D445" s="12" t="s">
        <v>13</v>
      </c>
      <c r="E445" s="13" t="s">
        <v>533</v>
      </c>
      <c r="G445" s="13">
        <v>126.85000000000002</v>
      </c>
      <c r="H445" s="13">
        <v>126.85000000000002</v>
      </c>
      <c r="L445" s="40" t="s">
        <v>533</v>
      </c>
      <c r="M445" s="12" t="s">
        <v>413</v>
      </c>
      <c r="N445" s="13">
        <v>8300</v>
      </c>
      <c r="P445" s="13">
        <v>8466</v>
      </c>
      <c r="R445" s="13">
        <v>1.02</v>
      </c>
      <c r="T445" s="13" t="s">
        <v>533</v>
      </c>
      <c r="V445" s="12" t="s">
        <v>28</v>
      </c>
      <c r="W445" s="13" t="s">
        <v>533</v>
      </c>
      <c r="Y445" s="13" t="s">
        <v>533</v>
      </c>
      <c r="AE445" s="13">
        <v>0.59599999999999997</v>
      </c>
      <c r="AG445" s="13">
        <v>0.59599999999999997</v>
      </c>
      <c r="AI445" s="13" t="s">
        <v>533</v>
      </c>
      <c r="AK445" s="13" t="s">
        <v>533</v>
      </c>
      <c r="AM445" s="13" t="s">
        <v>92</v>
      </c>
      <c r="AN445" s="13" t="s">
        <v>533</v>
      </c>
      <c r="AP445" s="13" t="s">
        <v>533</v>
      </c>
      <c r="AV445" s="13">
        <v>0.40400000000000003</v>
      </c>
      <c r="AX445" s="13">
        <v>0.40400000000000003</v>
      </c>
      <c r="AZ445" s="13" t="s">
        <v>533</v>
      </c>
      <c r="BB445" s="13" t="s">
        <v>533</v>
      </c>
    </row>
    <row r="446" spans="1:54">
      <c r="A446" s="53">
        <v>443</v>
      </c>
      <c r="B446" s="15" t="s">
        <v>617</v>
      </c>
      <c r="C446" s="40" t="s">
        <v>624</v>
      </c>
      <c r="D446" s="12" t="s">
        <v>13</v>
      </c>
      <c r="E446" s="13" t="s">
        <v>533</v>
      </c>
      <c r="G446" s="13">
        <v>136.85000000000002</v>
      </c>
      <c r="H446" s="13">
        <v>136.85000000000002</v>
      </c>
      <c r="L446" s="40" t="s">
        <v>533</v>
      </c>
      <c r="M446" s="12" t="s">
        <v>413</v>
      </c>
      <c r="N446" s="13">
        <v>8300</v>
      </c>
      <c r="P446" s="13">
        <v>8466</v>
      </c>
      <c r="R446" s="13">
        <v>1.02</v>
      </c>
      <c r="T446" s="13" t="s">
        <v>533</v>
      </c>
      <c r="V446" s="12" t="s">
        <v>28</v>
      </c>
      <c r="W446" s="13" t="s">
        <v>533</v>
      </c>
      <c r="Y446" s="13" t="s">
        <v>533</v>
      </c>
      <c r="AE446" s="13">
        <v>0.59599999999999997</v>
      </c>
      <c r="AG446" s="13">
        <v>0.59599999999999997</v>
      </c>
      <c r="AI446" s="13" t="s">
        <v>533</v>
      </c>
      <c r="AK446" s="13" t="s">
        <v>533</v>
      </c>
      <c r="AM446" s="13" t="s">
        <v>92</v>
      </c>
      <c r="AN446" s="13" t="s">
        <v>533</v>
      </c>
      <c r="AP446" s="13" t="s">
        <v>533</v>
      </c>
      <c r="AV446" s="13">
        <v>0.40400000000000003</v>
      </c>
      <c r="AX446" s="13">
        <v>0.40400000000000003</v>
      </c>
      <c r="AZ446" s="13" t="s">
        <v>533</v>
      </c>
      <c r="BB446" s="13" t="s">
        <v>533</v>
      </c>
    </row>
    <row r="447" spans="1:54">
      <c r="A447" s="53">
        <v>444</v>
      </c>
      <c r="B447" s="15" t="s">
        <v>617</v>
      </c>
      <c r="C447" s="40" t="s">
        <v>624</v>
      </c>
      <c r="D447" s="12" t="s">
        <v>13</v>
      </c>
      <c r="E447" s="13" t="s">
        <v>533</v>
      </c>
      <c r="G447" s="13">
        <v>146.85000000000002</v>
      </c>
      <c r="H447" s="13">
        <v>146.85000000000002</v>
      </c>
      <c r="L447" s="40" t="s">
        <v>533</v>
      </c>
      <c r="M447" s="12" t="s">
        <v>413</v>
      </c>
      <c r="N447" s="13">
        <v>8300</v>
      </c>
      <c r="P447" s="13">
        <v>8466</v>
      </c>
      <c r="R447" s="13">
        <v>1.02</v>
      </c>
      <c r="T447" s="13" t="s">
        <v>533</v>
      </c>
      <c r="V447" s="12" t="s">
        <v>28</v>
      </c>
      <c r="W447" s="13" t="s">
        <v>533</v>
      </c>
      <c r="Y447" s="13" t="s">
        <v>533</v>
      </c>
      <c r="AE447" s="13">
        <v>0.59599999999999997</v>
      </c>
      <c r="AG447" s="13">
        <v>0.59599999999999997</v>
      </c>
      <c r="AI447" s="13" t="s">
        <v>533</v>
      </c>
      <c r="AK447" s="13" t="s">
        <v>533</v>
      </c>
      <c r="AM447" s="13" t="s">
        <v>92</v>
      </c>
      <c r="AN447" s="13" t="s">
        <v>533</v>
      </c>
      <c r="AP447" s="13" t="s">
        <v>533</v>
      </c>
      <c r="AV447" s="13">
        <v>0.40400000000000003</v>
      </c>
      <c r="AX447" s="13">
        <v>0.40400000000000003</v>
      </c>
      <c r="AZ447" s="13" t="s">
        <v>533</v>
      </c>
      <c r="BB447" s="13" t="s">
        <v>533</v>
      </c>
    </row>
    <row r="448" spans="1:54">
      <c r="A448" s="53">
        <v>445</v>
      </c>
      <c r="B448" s="15" t="s">
        <v>617</v>
      </c>
      <c r="C448" s="40" t="s">
        <v>624</v>
      </c>
      <c r="D448" s="12" t="s">
        <v>13</v>
      </c>
      <c r="E448" s="13" t="s">
        <v>533</v>
      </c>
      <c r="G448" s="13">
        <v>156.85000000000002</v>
      </c>
      <c r="H448" s="13">
        <v>156.85000000000002</v>
      </c>
      <c r="L448" s="40" t="s">
        <v>533</v>
      </c>
      <c r="M448" s="12" t="s">
        <v>413</v>
      </c>
      <c r="N448" s="13">
        <v>8300</v>
      </c>
      <c r="P448" s="13">
        <v>8466</v>
      </c>
      <c r="R448" s="13">
        <v>1.02</v>
      </c>
      <c r="T448" s="13" t="s">
        <v>533</v>
      </c>
      <c r="V448" s="12" t="s">
        <v>28</v>
      </c>
      <c r="W448" s="13" t="s">
        <v>533</v>
      </c>
      <c r="Y448" s="13" t="s">
        <v>533</v>
      </c>
      <c r="AE448" s="13">
        <v>0.59599999999999997</v>
      </c>
      <c r="AG448" s="13">
        <v>0.59599999999999997</v>
      </c>
      <c r="AI448" s="13" t="s">
        <v>533</v>
      </c>
      <c r="AK448" s="13" t="s">
        <v>533</v>
      </c>
      <c r="AM448" s="13" t="s">
        <v>92</v>
      </c>
      <c r="AN448" s="13" t="s">
        <v>533</v>
      </c>
      <c r="AP448" s="13" t="s">
        <v>533</v>
      </c>
      <c r="AV448" s="13">
        <v>0.40400000000000003</v>
      </c>
      <c r="AX448" s="13">
        <v>0.40400000000000003</v>
      </c>
      <c r="AZ448" s="13" t="s">
        <v>533</v>
      </c>
      <c r="BB448" s="13" t="s">
        <v>533</v>
      </c>
    </row>
    <row r="449" spans="1:54">
      <c r="A449" s="53">
        <v>446</v>
      </c>
      <c r="B449" s="15" t="s">
        <v>617</v>
      </c>
      <c r="C449" s="40" t="s">
        <v>624</v>
      </c>
      <c r="D449" s="12" t="s">
        <v>13</v>
      </c>
      <c r="E449" s="13" t="s">
        <v>533</v>
      </c>
      <c r="G449" s="13">
        <v>166.85000000000002</v>
      </c>
      <c r="H449" s="13">
        <v>166.85000000000002</v>
      </c>
      <c r="L449" s="40" t="s">
        <v>533</v>
      </c>
      <c r="M449" s="12" t="s">
        <v>413</v>
      </c>
      <c r="N449" s="13">
        <v>8300</v>
      </c>
      <c r="P449" s="13">
        <v>8466</v>
      </c>
      <c r="R449" s="13">
        <v>1.02</v>
      </c>
      <c r="T449" s="13" t="s">
        <v>533</v>
      </c>
      <c r="V449" s="12" t="s">
        <v>28</v>
      </c>
      <c r="W449" s="13" t="s">
        <v>533</v>
      </c>
      <c r="Y449" s="13" t="s">
        <v>533</v>
      </c>
      <c r="AE449" s="13">
        <v>0.59599999999999997</v>
      </c>
      <c r="AG449" s="13">
        <v>0.59599999999999997</v>
      </c>
      <c r="AI449" s="13" t="s">
        <v>533</v>
      </c>
      <c r="AK449" s="13" t="s">
        <v>533</v>
      </c>
      <c r="AM449" s="13" t="s">
        <v>92</v>
      </c>
      <c r="AN449" s="13" t="s">
        <v>533</v>
      </c>
      <c r="AP449" s="13" t="s">
        <v>533</v>
      </c>
      <c r="AV449" s="13">
        <v>0.40400000000000003</v>
      </c>
      <c r="AX449" s="13">
        <v>0.40400000000000003</v>
      </c>
      <c r="AZ449" s="13" t="s">
        <v>533</v>
      </c>
      <c r="BB449" s="13" t="s">
        <v>533</v>
      </c>
    </row>
    <row r="450" spans="1:54">
      <c r="A450" s="53">
        <v>447</v>
      </c>
      <c r="B450" s="15" t="s">
        <v>617</v>
      </c>
      <c r="C450" s="40" t="s">
        <v>624</v>
      </c>
      <c r="D450" s="12" t="s">
        <v>13</v>
      </c>
      <c r="E450" s="13" t="s">
        <v>533</v>
      </c>
      <c r="G450" s="13">
        <v>176.85000000000002</v>
      </c>
      <c r="H450" s="13">
        <v>176.85000000000002</v>
      </c>
      <c r="L450" s="40" t="s">
        <v>533</v>
      </c>
      <c r="M450" s="12" t="s">
        <v>413</v>
      </c>
      <c r="N450" s="13">
        <v>8300</v>
      </c>
      <c r="P450" s="13">
        <v>8466</v>
      </c>
      <c r="R450" s="13">
        <v>1.02</v>
      </c>
      <c r="T450" s="13" t="s">
        <v>533</v>
      </c>
      <c r="V450" s="12" t="s">
        <v>28</v>
      </c>
      <c r="W450" s="13" t="s">
        <v>533</v>
      </c>
      <c r="Y450" s="13" t="s">
        <v>533</v>
      </c>
      <c r="AE450" s="13">
        <v>0.59599999999999997</v>
      </c>
      <c r="AG450" s="13">
        <v>0.59599999999999997</v>
      </c>
      <c r="AI450" s="13" t="s">
        <v>533</v>
      </c>
      <c r="AK450" s="13" t="s">
        <v>533</v>
      </c>
      <c r="AM450" s="13" t="s">
        <v>92</v>
      </c>
      <c r="AN450" s="13" t="s">
        <v>533</v>
      </c>
      <c r="AP450" s="13" t="s">
        <v>533</v>
      </c>
      <c r="AV450" s="13">
        <v>0.40400000000000003</v>
      </c>
      <c r="AX450" s="13">
        <v>0.40400000000000003</v>
      </c>
      <c r="AZ450" s="13" t="s">
        <v>533</v>
      </c>
      <c r="BB450" s="13" t="s">
        <v>533</v>
      </c>
    </row>
    <row r="451" spans="1:54">
      <c r="A451" s="53">
        <v>448</v>
      </c>
      <c r="B451" s="15" t="s">
        <v>617</v>
      </c>
      <c r="C451" s="40" t="s">
        <v>624</v>
      </c>
      <c r="D451" s="12" t="s">
        <v>13</v>
      </c>
      <c r="E451" s="13" t="s">
        <v>533</v>
      </c>
      <c r="G451" s="13">
        <v>186.85000000000002</v>
      </c>
      <c r="H451" s="13">
        <v>186.85000000000002</v>
      </c>
      <c r="L451" s="40" t="s">
        <v>533</v>
      </c>
      <c r="M451" s="12" t="s">
        <v>413</v>
      </c>
      <c r="N451" s="13">
        <v>8300</v>
      </c>
      <c r="P451" s="13">
        <v>8466</v>
      </c>
      <c r="R451" s="13">
        <v>1.02</v>
      </c>
      <c r="T451" s="13" t="s">
        <v>533</v>
      </c>
      <c r="V451" s="12" t="s">
        <v>28</v>
      </c>
      <c r="W451" s="13" t="s">
        <v>533</v>
      </c>
      <c r="Y451" s="13" t="s">
        <v>533</v>
      </c>
      <c r="AE451" s="13">
        <v>0.59599999999999997</v>
      </c>
      <c r="AG451" s="13">
        <v>0.59599999999999997</v>
      </c>
      <c r="AI451" s="13" t="s">
        <v>533</v>
      </c>
      <c r="AK451" s="13" t="s">
        <v>533</v>
      </c>
      <c r="AM451" s="13" t="s">
        <v>92</v>
      </c>
      <c r="AN451" s="13" t="s">
        <v>533</v>
      </c>
      <c r="AP451" s="13" t="s">
        <v>533</v>
      </c>
      <c r="AV451" s="13">
        <v>0.40400000000000003</v>
      </c>
      <c r="AX451" s="13">
        <v>0.40400000000000003</v>
      </c>
      <c r="AZ451" s="13" t="s">
        <v>533</v>
      </c>
      <c r="BB451" s="13" t="s">
        <v>533</v>
      </c>
    </row>
    <row r="452" spans="1:54">
      <c r="A452" s="53">
        <v>449</v>
      </c>
      <c r="B452" s="15" t="s">
        <v>617</v>
      </c>
      <c r="C452" s="40" t="s">
        <v>624</v>
      </c>
      <c r="D452" s="12" t="s">
        <v>13</v>
      </c>
      <c r="E452" s="13" t="s">
        <v>533</v>
      </c>
      <c r="G452" s="13">
        <v>196.85000000000002</v>
      </c>
      <c r="H452" s="13">
        <v>196.85000000000002</v>
      </c>
      <c r="L452" s="40" t="s">
        <v>533</v>
      </c>
      <c r="M452" s="12" t="s">
        <v>413</v>
      </c>
      <c r="N452" s="13">
        <v>8300</v>
      </c>
      <c r="P452" s="13">
        <v>8466</v>
      </c>
      <c r="R452" s="13">
        <v>1.02</v>
      </c>
      <c r="T452" s="13" t="s">
        <v>533</v>
      </c>
      <c r="V452" s="12" t="s">
        <v>28</v>
      </c>
      <c r="W452" s="13" t="s">
        <v>533</v>
      </c>
      <c r="Y452" s="13" t="s">
        <v>533</v>
      </c>
      <c r="AE452" s="13">
        <v>0.59599999999999997</v>
      </c>
      <c r="AG452" s="13">
        <v>0.59599999999999997</v>
      </c>
      <c r="AI452" s="13" t="s">
        <v>533</v>
      </c>
      <c r="AK452" s="13" t="s">
        <v>533</v>
      </c>
      <c r="AM452" s="13" t="s">
        <v>92</v>
      </c>
      <c r="AN452" s="13" t="s">
        <v>533</v>
      </c>
      <c r="AP452" s="13" t="s">
        <v>533</v>
      </c>
      <c r="AV452" s="13">
        <v>0.40400000000000003</v>
      </c>
      <c r="AX452" s="13">
        <v>0.40400000000000003</v>
      </c>
      <c r="AZ452" s="13" t="s">
        <v>533</v>
      </c>
      <c r="BB452" s="13" t="s">
        <v>533</v>
      </c>
    </row>
    <row r="453" spans="1:54">
      <c r="A453" s="53">
        <v>450</v>
      </c>
      <c r="B453" s="15" t="s">
        <v>617</v>
      </c>
      <c r="C453" s="40" t="s">
        <v>624</v>
      </c>
      <c r="D453" s="12" t="s">
        <v>13</v>
      </c>
      <c r="E453" s="13" t="s">
        <v>533</v>
      </c>
      <c r="G453" s="13">
        <v>206.85000000000002</v>
      </c>
      <c r="H453" s="13">
        <v>206.85000000000002</v>
      </c>
      <c r="L453" s="40" t="s">
        <v>533</v>
      </c>
      <c r="M453" s="12" t="s">
        <v>413</v>
      </c>
      <c r="N453" s="13">
        <v>8300</v>
      </c>
      <c r="P453" s="13">
        <v>8466</v>
      </c>
      <c r="R453" s="13">
        <v>1.02</v>
      </c>
      <c r="T453" s="13" t="s">
        <v>533</v>
      </c>
      <c r="V453" s="12" t="s">
        <v>28</v>
      </c>
      <c r="W453" s="13" t="s">
        <v>533</v>
      </c>
      <c r="Y453" s="13" t="s">
        <v>533</v>
      </c>
      <c r="AE453" s="13">
        <v>0.59599999999999997</v>
      </c>
      <c r="AG453" s="13">
        <v>0.59599999999999997</v>
      </c>
      <c r="AI453" s="13" t="s">
        <v>533</v>
      </c>
      <c r="AK453" s="13" t="s">
        <v>533</v>
      </c>
      <c r="AM453" s="13" t="s">
        <v>92</v>
      </c>
      <c r="AN453" s="13" t="s">
        <v>533</v>
      </c>
      <c r="AP453" s="13" t="s">
        <v>533</v>
      </c>
      <c r="AV453" s="13">
        <v>0.40400000000000003</v>
      </c>
      <c r="AX453" s="13">
        <v>0.40400000000000003</v>
      </c>
      <c r="AZ453" s="13" t="s">
        <v>533</v>
      </c>
      <c r="BB453" s="13" t="s">
        <v>533</v>
      </c>
    </row>
    <row r="454" spans="1:54">
      <c r="A454" s="53">
        <v>451</v>
      </c>
      <c r="B454" s="15" t="s">
        <v>617</v>
      </c>
      <c r="C454" s="40" t="s">
        <v>624</v>
      </c>
      <c r="D454" s="12" t="s">
        <v>13</v>
      </c>
      <c r="E454" s="13" t="s">
        <v>533</v>
      </c>
      <c r="G454" s="13">
        <v>216.85000000000002</v>
      </c>
      <c r="H454" s="13">
        <v>216.85000000000002</v>
      </c>
      <c r="L454" s="40" t="s">
        <v>533</v>
      </c>
      <c r="M454" s="12" t="s">
        <v>413</v>
      </c>
      <c r="N454" s="13">
        <v>8300</v>
      </c>
      <c r="P454" s="13">
        <v>8466</v>
      </c>
      <c r="R454" s="13">
        <v>1.02</v>
      </c>
      <c r="T454" s="13" t="s">
        <v>533</v>
      </c>
      <c r="V454" s="12" t="s">
        <v>28</v>
      </c>
      <c r="W454" s="13" t="s">
        <v>533</v>
      </c>
      <c r="Y454" s="13" t="s">
        <v>533</v>
      </c>
      <c r="AE454" s="13">
        <v>0.59599999999999997</v>
      </c>
      <c r="AG454" s="13">
        <v>0.59599999999999997</v>
      </c>
      <c r="AI454" s="13" t="s">
        <v>533</v>
      </c>
      <c r="AK454" s="13" t="s">
        <v>533</v>
      </c>
      <c r="AM454" s="13" t="s">
        <v>92</v>
      </c>
      <c r="AN454" s="13" t="s">
        <v>533</v>
      </c>
      <c r="AP454" s="13" t="s">
        <v>533</v>
      </c>
      <c r="AV454" s="13">
        <v>0.40400000000000003</v>
      </c>
      <c r="AX454" s="13">
        <v>0.40400000000000003</v>
      </c>
      <c r="AZ454" s="13" t="s">
        <v>533</v>
      </c>
      <c r="BB454" s="13" t="s">
        <v>533</v>
      </c>
    </row>
    <row r="455" spans="1:54">
      <c r="A455" s="53">
        <v>452</v>
      </c>
      <c r="B455" s="15" t="s">
        <v>617</v>
      </c>
      <c r="C455" s="40" t="s">
        <v>624</v>
      </c>
      <c r="D455" s="12" t="s">
        <v>13</v>
      </c>
      <c r="E455" s="13" t="s">
        <v>533</v>
      </c>
      <c r="G455" s="13">
        <v>70.850000000000023</v>
      </c>
      <c r="H455" s="13">
        <v>70.850000000000023</v>
      </c>
      <c r="L455" s="40" t="s">
        <v>533</v>
      </c>
      <c r="M455" s="12" t="s">
        <v>413</v>
      </c>
      <c r="N455" s="13">
        <v>30300</v>
      </c>
      <c r="P455" s="13">
        <v>33936</v>
      </c>
      <c r="R455" s="13">
        <v>1.1200000000000001</v>
      </c>
      <c r="T455" s="13" t="s">
        <v>533</v>
      </c>
      <c r="V455" s="12" t="s">
        <v>28</v>
      </c>
      <c r="W455" s="13" t="s">
        <v>533</v>
      </c>
      <c r="Y455" s="13" t="s">
        <v>533</v>
      </c>
      <c r="AE455" s="13">
        <v>0.59599999999999997</v>
      </c>
      <c r="AG455" s="13">
        <v>0.59599999999999997</v>
      </c>
      <c r="AI455" s="13" t="s">
        <v>533</v>
      </c>
      <c r="AK455" s="13" t="s">
        <v>533</v>
      </c>
      <c r="AM455" s="13" t="s">
        <v>92</v>
      </c>
      <c r="AN455" s="13" t="s">
        <v>533</v>
      </c>
      <c r="AP455" s="13" t="s">
        <v>533</v>
      </c>
      <c r="AV455" s="13">
        <v>0.40400000000000003</v>
      </c>
      <c r="AX455" s="13">
        <v>0.40400000000000003</v>
      </c>
      <c r="AZ455" s="13" t="s">
        <v>533</v>
      </c>
      <c r="BB455" s="13" t="s">
        <v>533</v>
      </c>
    </row>
    <row r="456" spans="1:54">
      <c r="A456" s="53">
        <v>453</v>
      </c>
      <c r="B456" s="15" t="s">
        <v>617</v>
      </c>
      <c r="C456" s="40" t="s">
        <v>624</v>
      </c>
      <c r="D456" s="12" t="s">
        <v>13</v>
      </c>
      <c r="E456" s="13" t="s">
        <v>533</v>
      </c>
      <c r="G456" s="13">
        <v>54.850000000000023</v>
      </c>
      <c r="H456" s="13">
        <v>54.850000000000023</v>
      </c>
      <c r="L456" s="40" t="s">
        <v>533</v>
      </c>
      <c r="M456" s="12" t="s">
        <v>413</v>
      </c>
      <c r="N456" s="13">
        <v>7400</v>
      </c>
      <c r="P456" s="13">
        <v>7770</v>
      </c>
      <c r="R456" s="13">
        <v>1.05</v>
      </c>
      <c r="T456" s="13" t="s">
        <v>533</v>
      </c>
      <c r="V456" s="12" t="s">
        <v>28</v>
      </c>
      <c r="W456" s="13" t="s">
        <v>533</v>
      </c>
      <c r="Y456" s="13" t="s">
        <v>533</v>
      </c>
      <c r="AE456" s="13">
        <v>0.65</v>
      </c>
      <c r="AG456" s="13">
        <v>0.65</v>
      </c>
      <c r="AI456" s="13" t="s">
        <v>533</v>
      </c>
      <c r="AK456" s="13" t="s">
        <v>533</v>
      </c>
      <c r="AM456" s="13" t="s">
        <v>92</v>
      </c>
      <c r="AN456" s="13" t="s">
        <v>533</v>
      </c>
      <c r="AP456" s="13" t="s">
        <v>533</v>
      </c>
      <c r="AV456" s="13">
        <v>0.35</v>
      </c>
      <c r="AX456" s="13">
        <v>0.35</v>
      </c>
      <c r="AZ456" s="13" t="s">
        <v>533</v>
      </c>
      <c r="BB456" s="13" t="s">
        <v>533</v>
      </c>
    </row>
    <row r="457" spans="1:54">
      <c r="A457" s="53">
        <v>454</v>
      </c>
      <c r="B457" s="15" t="s">
        <v>617</v>
      </c>
      <c r="C457" s="40" t="s">
        <v>624</v>
      </c>
      <c r="D457" s="12" t="s">
        <v>13</v>
      </c>
      <c r="E457" s="13" t="s">
        <v>5</v>
      </c>
      <c r="G457" s="13">
        <v>214.85000000000002</v>
      </c>
      <c r="H457" s="13">
        <v>214.85000000000002</v>
      </c>
      <c r="L457" s="40" t="s">
        <v>533</v>
      </c>
      <c r="M457" s="12" t="s">
        <v>413</v>
      </c>
      <c r="N457" s="13">
        <v>7400</v>
      </c>
      <c r="P457" s="13">
        <v>7770</v>
      </c>
      <c r="R457" s="13">
        <v>1.05</v>
      </c>
      <c r="T457" s="13" t="s">
        <v>533</v>
      </c>
      <c r="V457" s="12" t="s">
        <v>28</v>
      </c>
      <c r="W457" s="13" t="s">
        <v>533</v>
      </c>
      <c r="Y457" s="13" t="s">
        <v>533</v>
      </c>
      <c r="AE457" s="13">
        <v>0.65</v>
      </c>
      <c r="AG457" s="13">
        <v>0.65</v>
      </c>
      <c r="AI457" s="13" t="s">
        <v>533</v>
      </c>
      <c r="AK457" s="13" t="s">
        <v>533</v>
      </c>
      <c r="AM457" s="13" t="s">
        <v>92</v>
      </c>
      <c r="AN457" s="13" t="s">
        <v>533</v>
      </c>
      <c r="AP457" s="13" t="s">
        <v>533</v>
      </c>
      <c r="AV457" s="13">
        <v>0.35</v>
      </c>
      <c r="AX457" s="13">
        <v>0.35</v>
      </c>
      <c r="AZ457" s="13" t="s">
        <v>533</v>
      </c>
      <c r="BB457" s="13" t="s">
        <v>533</v>
      </c>
    </row>
    <row r="458" spans="1:54">
      <c r="A458" s="53">
        <v>455</v>
      </c>
      <c r="B458" s="15" t="s">
        <v>617</v>
      </c>
      <c r="C458" s="40" t="s">
        <v>624</v>
      </c>
      <c r="D458" s="12" t="s">
        <v>13</v>
      </c>
      <c r="E458" s="13" t="s">
        <v>533</v>
      </c>
      <c r="G458" s="13">
        <v>54.850000000000023</v>
      </c>
      <c r="H458" s="13">
        <v>54.850000000000023</v>
      </c>
      <c r="L458" s="40" t="s">
        <v>533</v>
      </c>
      <c r="M458" s="12" t="s">
        <v>413</v>
      </c>
      <c r="N458" s="13">
        <v>8100</v>
      </c>
      <c r="P458" s="13">
        <v>8262</v>
      </c>
      <c r="R458" s="13">
        <v>1.02</v>
      </c>
      <c r="T458" s="13" t="s">
        <v>533</v>
      </c>
      <c r="V458" s="12" t="s">
        <v>28</v>
      </c>
      <c r="W458" s="13" t="s">
        <v>533</v>
      </c>
      <c r="Y458" s="13" t="s">
        <v>533</v>
      </c>
      <c r="AE458" s="13">
        <v>0.65</v>
      </c>
      <c r="AG458" s="13">
        <v>0.65</v>
      </c>
      <c r="AI458" s="13" t="s">
        <v>533</v>
      </c>
      <c r="AK458" s="13" t="s">
        <v>533</v>
      </c>
      <c r="AM458" s="13" t="s">
        <v>92</v>
      </c>
      <c r="AN458" s="13" t="s">
        <v>533</v>
      </c>
      <c r="AP458" s="13" t="s">
        <v>533</v>
      </c>
      <c r="AV458" s="13">
        <v>0.35</v>
      </c>
      <c r="AX458" s="13">
        <v>0.35</v>
      </c>
      <c r="AZ458" s="13" t="s">
        <v>533</v>
      </c>
      <c r="BB458" s="13" t="s">
        <v>533</v>
      </c>
    </row>
    <row r="459" spans="1:54">
      <c r="A459" s="53">
        <v>456</v>
      </c>
      <c r="B459" s="15" t="s">
        <v>617</v>
      </c>
      <c r="C459" s="40" t="s">
        <v>624</v>
      </c>
      <c r="D459" s="12" t="s">
        <v>13</v>
      </c>
      <c r="E459" s="13" t="s">
        <v>5</v>
      </c>
      <c r="G459" s="13">
        <v>189.85000000000002</v>
      </c>
      <c r="H459" s="13">
        <v>189.85000000000002</v>
      </c>
      <c r="L459" s="40" t="s">
        <v>533</v>
      </c>
      <c r="M459" s="12" t="s">
        <v>413</v>
      </c>
      <c r="N459" s="13">
        <v>8100</v>
      </c>
      <c r="P459" s="13">
        <v>8262</v>
      </c>
      <c r="R459" s="13">
        <v>1.02</v>
      </c>
      <c r="T459" s="13" t="s">
        <v>533</v>
      </c>
      <c r="V459" s="12" t="s">
        <v>28</v>
      </c>
      <c r="W459" s="13" t="s">
        <v>533</v>
      </c>
      <c r="Y459" s="13" t="s">
        <v>533</v>
      </c>
      <c r="AE459" s="13">
        <v>0.65</v>
      </c>
      <c r="AG459" s="13">
        <v>0.65</v>
      </c>
      <c r="AI459" s="13" t="s">
        <v>533</v>
      </c>
      <c r="AK459" s="13" t="s">
        <v>533</v>
      </c>
      <c r="AM459" s="13" t="s">
        <v>92</v>
      </c>
      <c r="AN459" s="13" t="s">
        <v>533</v>
      </c>
      <c r="AP459" s="13" t="s">
        <v>533</v>
      </c>
      <c r="AV459" s="13">
        <v>0.35</v>
      </c>
      <c r="AX459" s="13">
        <v>0.35</v>
      </c>
      <c r="AZ459" s="13" t="s">
        <v>533</v>
      </c>
      <c r="BB459" s="13" t="s">
        <v>533</v>
      </c>
    </row>
    <row r="460" spans="1:54">
      <c r="A460" s="53">
        <v>457</v>
      </c>
      <c r="B460" s="15" t="s">
        <v>617</v>
      </c>
      <c r="C460" s="40" t="s">
        <v>624</v>
      </c>
      <c r="D460" s="12" t="s">
        <v>13</v>
      </c>
      <c r="E460" s="13" t="s">
        <v>533</v>
      </c>
      <c r="G460" s="13">
        <v>54.850000000000023</v>
      </c>
      <c r="H460" s="13">
        <v>54.850000000000023</v>
      </c>
      <c r="L460" s="40" t="s">
        <v>533</v>
      </c>
      <c r="M460" s="12" t="s">
        <v>413</v>
      </c>
      <c r="N460" s="13">
        <v>10260</v>
      </c>
      <c r="P460" s="13">
        <v>10362.6</v>
      </c>
      <c r="R460" s="13">
        <v>1.01</v>
      </c>
      <c r="T460" s="13" t="s">
        <v>533</v>
      </c>
      <c r="V460" s="12" t="s">
        <v>28</v>
      </c>
      <c r="W460" s="13" t="s">
        <v>533</v>
      </c>
      <c r="Y460" s="13" t="s">
        <v>533</v>
      </c>
      <c r="AE460" s="13">
        <v>0.67</v>
      </c>
      <c r="AG460" s="13">
        <v>0.67</v>
      </c>
      <c r="AI460" s="13" t="s">
        <v>533</v>
      </c>
      <c r="AK460" s="13" t="s">
        <v>533</v>
      </c>
      <c r="AM460" s="13" t="s">
        <v>92</v>
      </c>
      <c r="AN460" s="13" t="s">
        <v>533</v>
      </c>
      <c r="AP460" s="13" t="s">
        <v>533</v>
      </c>
      <c r="AV460" s="13">
        <v>0.32999999999999996</v>
      </c>
      <c r="AX460" s="13">
        <v>0.32999999999999996</v>
      </c>
      <c r="AZ460" s="13" t="s">
        <v>533</v>
      </c>
      <c r="BB460" s="13" t="s">
        <v>533</v>
      </c>
    </row>
    <row r="461" spans="1:54">
      <c r="A461" s="53">
        <v>458</v>
      </c>
      <c r="B461" s="15" t="s">
        <v>617</v>
      </c>
      <c r="C461" s="40" t="s">
        <v>624</v>
      </c>
      <c r="D461" s="12" t="s">
        <v>13</v>
      </c>
      <c r="E461" s="13" t="s">
        <v>2</v>
      </c>
      <c r="G461" s="13">
        <v>99.850000000000023</v>
      </c>
      <c r="H461" s="13">
        <v>99.850000000000023</v>
      </c>
      <c r="L461" s="40" t="s">
        <v>533</v>
      </c>
      <c r="M461" s="12" t="s">
        <v>413</v>
      </c>
      <c r="N461" s="13">
        <v>10260</v>
      </c>
      <c r="P461" s="13">
        <v>10362.6</v>
      </c>
      <c r="R461" s="13">
        <v>1.01</v>
      </c>
      <c r="T461" s="13" t="s">
        <v>533</v>
      </c>
      <c r="V461" s="12" t="s">
        <v>28</v>
      </c>
      <c r="W461" s="13" t="s">
        <v>533</v>
      </c>
      <c r="Y461" s="13" t="s">
        <v>533</v>
      </c>
      <c r="AE461" s="13">
        <v>0.67</v>
      </c>
      <c r="AG461" s="13">
        <v>0.67</v>
      </c>
      <c r="AI461" s="13" t="s">
        <v>533</v>
      </c>
      <c r="AK461" s="13" t="s">
        <v>533</v>
      </c>
      <c r="AM461" s="13" t="s">
        <v>92</v>
      </c>
      <c r="AN461" s="13" t="s">
        <v>533</v>
      </c>
      <c r="AP461" s="13" t="s">
        <v>533</v>
      </c>
      <c r="AV461" s="13">
        <v>0.32999999999999996</v>
      </c>
      <c r="AX461" s="13">
        <v>0.32999999999999996</v>
      </c>
      <c r="AZ461" s="13" t="s">
        <v>533</v>
      </c>
      <c r="BB461" s="13" t="s">
        <v>533</v>
      </c>
    </row>
    <row r="462" spans="1:54">
      <c r="A462" s="53">
        <v>459</v>
      </c>
      <c r="B462" s="15" t="s">
        <v>617</v>
      </c>
      <c r="C462" s="40" t="s">
        <v>624</v>
      </c>
      <c r="D462" s="12" t="s">
        <v>2</v>
      </c>
      <c r="E462" s="13" t="s">
        <v>8</v>
      </c>
      <c r="G462" s="13">
        <v>222.85000000000002</v>
      </c>
      <c r="H462" s="13">
        <v>222.85000000000002</v>
      </c>
      <c r="L462" s="40" t="s">
        <v>533</v>
      </c>
      <c r="M462" s="12" t="s">
        <v>413</v>
      </c>
      <c r="N462" s="13">
        <v>10260</v>
      </c>
      <c r="P462" s="13">
        <v>10362.6</v>
      </c>
      <c r="R462" s="13">
        <v>1.01</v>
      </c>
      <c r="T462" s="13" t="s">
        <v>533</v>
      </c>
      <c r="V462" s="12" t="s">
        <v>28</v>
      </c>
      <c r="W462" s="13" t="s">
        <v>533</v>
      </c>
      <c r="Y462" s="13" t="s">
        <v>533</v>
      </c>
      <c r="AE462" s="13">
        <v>0.67</v>
      </c>
      <c r="AG462" s="13">
        <v>0.67</v>
      </c>
      <c r="AI462" s="13" t="s">
        <v>533</v>
      </c>
      <c r="AK462" s="13" t="s">
        <v>533</v>
      </c>
      <c r="AM462" s="13" t="s">
        <v>92</v>
      </c>
      <c r="AN462" s="13" t="s">
        <v>533</v>
      </c>
      <c r="AP462" s="13" t="s">
        <v>533</v>
      </c>
      <c r="AV462" s="13">
        <v>0.32999999999999996</v>
      </c>
      <c r="AX462" s="13">
        <v>0.32999999999999996</v>
      </c>
      <c r="AZ462" s="13" t="s">
        <v>533</v>
      </c>
      <c r="BB462" s="13" t="s">
        <v>533</v>
      </c>
    </row>
    <row r="463" spans="1:54">
      <c r="A463" s="53">
        <v>460</v>
      </c>
      <c r="B463" s="15" t="s">
        <v>617</v>
      </c>
      <c r="C463" s="40" t="s">
        <v>624</v>
      </c>
      <c r="D463" s="12" t="s">
        <v>8</v>
      </c>
      <c r="E463" s="13" t="s">
        <v>5</v>
      </c>
      <c r="G463" s="13">
        <v>279.85000000000002</v>
      </c>
      <c r="H463" s="13">
        <v>279.85000000000002</v>
      </c>
      <c r="L463" s="40" t="s">
        <v>533</v>
      </c>
      <c r="M463" s="12" t="s">
        <v>413</v>
      </c>
      <c r="N463" s="13">
        <v>10260</v>
      </c>
      <c r="P463" s="13">
        <v>10362.6</v>
      </c>
      <c r="R463" s="13">
        <v>1.01</v>
      </c>
      <c r="T463" s="13" t="s">
        <v>533</v>
      </c>
      <c r="V463" s="12" t="s">
        <v>28</v>
      </c>
      <c r="W463" s="13" t="s">
        <v>533</v>
      </c>
      <c r="Y463" s="13" t="s">
        <v>533</v>
      </c>
      <c r="AE463" s="13">
        <v>0.67</v>
      </c>
      <c r="AG463" s="13">
        <v>0.67</v>
      </c>
      <c r="AI463" s="13" t="s">
        <v>533</v>
      </c>
      <c r="AK463" s="13" t="s">
        <v>533</v>
      </c>
      <c r="AM463" s="13" t="s">
        <v>92</v>
      </c>
      <c r="AN463" s="13" t="s">
        <v>533</v>
      </c>
      <c r="AP463" s="13" t="s">
        <v>533</v>
      </c>
      <c r="AV463" s="13">
        <v>0.32999999999999996</v>
      </c>
      <c r="AX463" s="13">
        <v>0.32999999999999996</v>
      </c>
      <c r="AZ463" s="13" t="s">
        <v>533</v>
      </c>
      <c r="BB463" s="13" t="s">
        <v>533</v>
      </c>
    </row>
    <row r="464" spans="1:54">
      <c r="A464" s="53">
        <v>461</v>
      </c>
      <c r="B464" s="15" t="s">
        <v>617</v>
      </c>
      <c r="C464" s="40" t="s">
        <v>624</v>
      </c>
      <c r="D464" s="12" t="s">
        <v>13</v>
      </c>
      <c r="E464" s="13" t="s">
        <v>533</v>
      </c>
      <c r="G464" s="13">
        <v>54.850000000000023</v>
      </c>
      <c r="H464" s="13">
        <v>54.850000000000023</v>
      </c>
      <c r="L464" s="40" t="s">
        <v>533</v>
      </c>
      <c r="M464" s="12" t="s">
        <v>413</v>
      </c>
      <c r="N464" s="13">
        <v>12400</v>
      </c>
      <c r="P464" s="13">
        <v>12524</v>
      </c>
      <c r="R464" s="13">
        <v>1.01</v>
      </c>
      <c r="T464" s="13" t="s">
        <v>533</v>
      </c>
      <c r="V464" s="12" t="s">
        <v>28</v>
      </c>
      <c r="W464" s="13" t="s">
        <v>533</v>
      </c>
      <c r="Y464" s="13" t="s">
        <v>533</v>
      </c>
      <c r="AE464" s="13">
        <v>0.69</v>
      </c>
      <c r="AG464" s="13">
        <v>0.69</v>
      </c>
      <c r="AI464" s="13" t="s">
        <v>533</v>
      </c>
      <c r="AK464" s="13" t="s">
        <v>533</v>
      </c>
      <c r="AM464" s="13" t="s">
        <v>92</v>
      </c>
      <c r="AN464" s="13" t="s">
        <v>533</v>
      </c>
      <c r="AP464" s="13" t="s">
        <v>533</v>
      </c>
      <c r="AV464" s="13">
        <v>0.31000000000000005</v>
      </c>
      <c r="AX464" s="13">
        <v>0.31000000000000005</v>
      </c>
      <c r="AZ464" s="13" t="s">
        <v>533</v>
      </c>
      <c r="BB464" s="13" t="s">
        <v>533</v>
      </c>
    </row>
    <row r="465" spans="1:54">
      <c r="A465" s="53">
        <v>462</v>
      </c>
      <c r="B465" s="15" t="s">
        <v>617</v>
      </c>
      <c r="C465" s="40" t="s">
        <v>624</v>
      </c>
      <c r="D465" s="12" t="s">
        <v>13</v>
      </c>
      <c r="E465" s="13" t="s">
        <v>2</v>
      </c>
      <c r="G465" s="13">
        <v>89.850000000000023</v>
      </c>
      <c r="H465" s="13">
        <v>89.850000000000023</v>
      </c>
      <c r="L465" s="40" t="s">
        <v>533</v>
      </c>
      <c r="M465" s="12" t="s">
        <v>413</v>
      </c>
      <c r="N465" s="13">
        <v>12400</v>
      </c>
      <c r="P465" s="13">
        <v>12524</v>
      </c>
      <c r="R465" s="13">
        <v>1.01</v>
      </c>
      <c r="T465" s="13" t="s">
        <v>533</v>
      </c>
      <c r="V465" s="12" t="s">
        <v>28</v>
      </c>
      <c r="W465" s="13" t="s">
        <v>533</v>
      </c>
      <c r="Y465" s="13" t="s">
        <v>533</v>
      </c>
      <c r="AE465" s="13">
        <v>0.69</v>
      </c>
      <c r="AG465" s="13">
        <v>0.69</v>
      </c>
      <c r="AI465" s="13" t="s">
        <v>533</v>
      </c>
      <c r="AK465" s="13" t="s">
        <v>533</v>
      </c>
      <c r="AM465" s="13" t="s">
        <v>92</v>
      </c>
      <c r="AN465" s="13" t="s">
        <v>533</v>
      </c>
      <c r="AP465" s="13" t="s">
        <v>533</v>
      </c>
      <c r="AV465" s="13">
        <v>0.31000000000000005</v>
      </c>
      <c r="AX465" s="13">
        <v>0.31000000000000005</v>
      </c>
      <c r="AZ465" s="13" t="s">
        <v>533</v>
      </c>
      <c r="BB465" s="13" t="s">
        <v>533</v>
      </c>
    </row>
    <row r="466" spans="1:54">
      <c r="A466" s="53">
        <v>463</v>
      </c>
      <c r="B466" s="15" t="s">
        <v>617</v>
      </c>
      <c r="C466" s="40" t="s">
        <v>624</v>
      </c>
      <c r="D466" s="12" t="s">
        <v>2</v>
      </c>
      <c r="E466" s="13" t="s">
        <v>8</v>
      </c>
      <c r="G466" s="13">
        <v>224.85000000000002</v>
      </c>
      <c r="H466" s="13">
        <v>224.85000000000002</v>
      </c>
      <c r="L466" s="40" t="s">
        <v>533</v>
      </c>
      <c r="M466" s="12" t="s">
        <v>413</v>
      </c>
      <c r="N466" s="13">
        <v>12400</v>
      </c>
      <c r="P466" s="13">
        <v>12524</v>
      </c>
      <c r="R466" s="13">
        <v>1.01</v>
      </c>
      <c r="T466" s="13" t="s">
        <v>533</v>
      </c>
      <c r="V466" s="12" t="s">
        <v>28</v>
      </c>
      <c r="W466" s="13" t="s">
        <v>533</v>
      </c>
      <c r="Y466" s="13" t="s">
        <v>533</v>
      </c>
      <c r="AE466" s="13">
        <v>0.69</v>
      </c>
      <c r="AG466" s="13">
        <v>0.69</v>
      </c>
      <c r="AI466" s="13" t="s">
        <v>533</v>
      </c>
      <c r="AK466" s="13" t="s">
        <v>533</v>
      </c>
      <c r="AM466" s="13" t="s">
        <v>92</v>
      </c>
      <c r="AN466" s="13" t="s">
        <v>533</v>
      </c>
      <c r="AP466" s="13" t="s">
        <v>533</v>
      </c>
      <c r="AV466" s="13">
        <v>0.31000000000000005</v>
      </c>
      <c r="AX466" s="13">
        <v>0.31000000000000005</v>
      </c>
      <c r="AZ466" s="13" t="s">
        <v>533</v>
      </c>
      <c r="BB466" s="13" t="s">
        <v>533</v>
      </c>
    </row>
    <row r="467" spans="1:54">
      <c r="A467" s="53">
        <v>464</v>
      </c>
      <c r="B467" s="15" t="s">
        <v>617</v>
      </c>
      <c r="C467" s="40" t="s">
        <v>624</v>
      </c>
      <c r="D467" s="12" t="s">
        <v>13</v>
      </c>
      <c r="E467" s="13" t="s">
        <v>4</v>
      </c>
      <c r="G467" s="13">
        <v>54.850000000000023</v>
      </c>
      <c r="H467" s="13">
        <v>54.850000000000023</v>
      </c>
      <c r="L467" s="40" t="s">
        <v>533</v>
      </c>
      <c r="M467" s="12" t="s">
        <v>413</v>
      </c>
      <c r="N467" s="13">
        <v>9200</v>
      </c>
      <c r="P467" s="13">
        <v>9292</v>
      </c>
      <c r="R467" s="13">
        <v>1.01</v>
      </c>
      <c r="T467" s="13" t="s">
        <v>533</v>
      </c>
      <c r="V467" s="12" t="s">
        <v>28</v>
      </c>
      <c r="W467" s="13" t="s">
        <v>533</v>
      </c>
      <c r="Y467" s="13" t="s">
        <v>533</v>
      </c>
      <c r="AE467" s="13">
        <v>0.72799999999999998</v>
      </c>
      <c r="AG467" s="13">
        <v>0.72799999999999998</v>
      </c>
      <c r="AI467" s="13" t="s">
        <v>533</v>
      </c>
      <c r="AK467" s="13" t="s">
        <v>533</v>
      </c>
      <c r="AM467" s="13" t="s">
        <v>92</v>
      </c>
      <c r="AN467" s="13" t="s">
        <v>533</v>
      </c>
      <c r="AP467" s="13" t="s">
        <v>533</v>
      </c>
      <c r="AV467" s="13">
        <v>0.27200000000000002</v>
      </c>
      <c r="AX467" s="13">
        <v>0.27200000000000002</v>
      </c>
      <c r="AZ467" s="13" t="s">
        <v>533</v>
      </c>
      <c r="BB467" s="13" t="s">
        <v>533</v>
      </c>
    </row>
    <row r="468" spans="1:54">
      <c r="A468" s="53">
        <v>465</v>
      </c>
      <c r="B468" s="15" t="s">
        <v>617</v>
      </c>
      <c r="C468" s="40" t="s">
        <v>624</v>
      </c>
      <c r="D468" s="12" t="s">
        <v>4</v>
      </c>
      <c r="E468" s="13" t="s">
        <v>5</v>
      </c>
      <c r="G468" s="13">
        <v>241.85000000000002</v>
      </c>
      <c r="H468" s="13">
        <v>241.85000000000002</v>
      </c>
      <c r="L468" s="40" t="s">
        <v>533</v>
      </c>
      <c r="M468" s="12" t="s">
        <v>413</v>
      </c>
      <c r="N468" s="13">
        <v>9200</v>
      </c>
      <c r="P468" s="13">
        <v>9292</v>
      </c>
      <c r="R468" s="13">
        <v>1.01</v>
      </c>
      <c r="T468" s="13" t="s">
        <v>533</v>
      </c>
      <c r="V468" s="12" t="s">
        <v>28</v>
      </c>
      <c r="W468" s="13" t="s">
        <v>533</v>
      </c>
      <c r="Y468" s="13" t="s">
        <v>533</v>
      </c>
      <c r="AE468" s="13">
        <v>0.72799999999999998</v>
      </c>
      <c r="AG468" s="13">
        <v>0.72799999999999998</v>
      </c>
      <c r="AI468" s="13" t="s">
        <v>533</v>
      </c>
      <c r="AK468" s="13" t="s">
        <v>533</v>
      </c>
      <c r="AM468" s="13" t="s">
        <v>92</v>
      </c>
      <c r="AN468" s="13" t="s">
        <v>533</v>
      </c>
      <c r="AP468" s="13" t="s">
        <v>533</v>
      </c>
      <c r="AV468" s="13">
        <v>0.27200000000000002</v>
      </c>
      <c r="AX468" s="13">
        <v>0.27200000000000002</v>
      </c>
      <c r="AZ468" s="13" t="s">
        <v>533</v>
      </c>
      <c r="BB468" s="13" t="s">
        <v>533</v>
      </c>
    </row>
    <row r="469" spans="1:54">
      <c r="A469" s="53">
        <v>466</v>
      </c>
      <c r="B469" s="15" t="s">
        <v>617</v>
      </c>
      <c r="C469" s="40" t="s">
        <v>624</v>
      </c>
      <c r="D469" s="12" t="s">
        <v>13</v>
      </c>
      <c r="E469" s="13" t="s">
        <v>4</v>
      </c>
      <c r="G469" s="13">
        <v>51.850000000000023</v>
      </c>
      <c r="H469" s="13">
        <v>51.850000000000023</v>
      </c>
      <c r="L469" s="40" t="s">
        <v>533</v>
      </c>
      <c r="M469" s="12" t="s">
        <v>413</v>
      </c>
      <c r="N469" s="13">
        <v>26400</v>
      </c>
      <c r="P469" s="13">
        <v>29304.000000000004</v>
      </c>
      <c r="R469" s="13">
        <v>1.1100000000000001</v>
      </c>
      <c r="T469" s="13" t="s">
        <v>533</v>
      </c>
      <c r="V469" s="12" t="s">
        <v>28</v>
      </c>
      <c r="W469" s="13" t="s">
        <v>533</v>
      </c>
      <c r="Y469" s="13" t="s">
        <v>533</v>
      </c>
      <c r="AE469" s="13">
        <v>0.75</v>
      </c>
      <c r="AG469" s="13">
        <v>0.75</v>
      </c>
      <c r="AI469" s="13" t="s">
        <v>533</v>
      </c>
      <c r="AK469" s="13" t="s">
        <v>533</v>
      </c>
      <c r="AM469" s="13" t="s">
        <v>92</v>
      </c>
      <c r="AN469" s="13" t="s">
        <v>533</v>
      </c>
      <c r="AP469" s="13" t="s">
        <v>533</v>
      </c>
      <c r="AV469" s="13">
        <v>0.25</v>
      </c>
      <c r="AX469" s="13">
        <v>0.25</v>
      </c>
      <c r="AZ469" s="13" t="s">
        <v>533</v>
      </c>
      <c r="BB469" s="13" t="s">
        <v>533</v>
      </c>
    </row>
    <row r="470" spans="1:54">
      <c r="A470" s="53">
        <v>467</v>
      </c>
      <c r="B470" s="15" t="s">
        <v>617</v>
      </c>
      <c r="C470" s="40" t="s">
        <v>624</v>
      </c>
      <c r="D470" s="12" t="s">
        <v>13</v>
      </c>
      <c r="E470" s="13" t="s">
        <v>4</v>
      </c>
      <c r="G470" s="13">
        <v>54.850000000000023</v>
      </c>
      <c r="H470" s="13">
        <v>54.850000000000023</v>
      </c>
      <c r="L470" s="40" t="s">
        <v>533</v>
      </c>
      <c r="M470" s="12" t="s">
        <v>413</v>
      </c>
      <c r="N470" s="13">
        <v>8950</v>
      </c>
      <c r="P470" s="13">
        <v>9039.5</v>
      </c>
      <c r="R470" s="13">
        <v>1.01</v>
      </c>
      <c r="T470" s="13" t="s">
        <v>533</v>
      </c>
      <c r="V470" s="12" t="s">
        <v>28</v>
      </c>
      <c r="W470" s="13" t="s">
        <v>533</v>
      </c>
      <c r="Y470" s="13" t="s">
        <v>533</v>
      </c>
      <c r="AE470" s="13">
        <v>0.76600000000000001</v>
      </c>
      <c r="AG470" s="13">
        <v>0.76600000000000001</v>
      </c>
      <c r="AI470" s="13" t="s">
        <v>533</v>
      </c>
      <c r="AK470" s="13" t="s">
        <v>533</v>
      </c>
      <c r="AM470" s="13" t="s">
        <v>92</v>
      </c>
      <c r="AN470" s="13" t="s">
        <v>533</v>
      </c>
      <c r="AP470" s="13" t="s">
        <v>533</v>
      </c>
      <c r="AV470" s="13">
        <v>0.23399999999999999</v>
      </c>
      <c r="AX470" s="13">
        <v>0.23399999999999999</v>
      </c>
      <c r="AZ470" s="13" t="s">
        <v>533</v>
      </c>
      <c r="BB470" s="13" t="s">
        <v>533</v>
      </c>
    </row>
    <row r="471" spans="1:54">
      <c r="A471" s="53">
        <v>468</v>
      </c>
      <c r="B471" s="15" t="s">
        <v>617</v>
      </c>
      <c r="C471" s="40" t="s">
        <v>624</v>
      </c>
      <c r="D471" s="12" t="s">
        <v>4</v>
      </c>
      <c r="E471" s="13" t="s">
        <v>5</v>
      </c>
      <c r="G471" s="13">
        <v>212.85000000000002</v>
      </c>
      <c r="H471" s="13">
        <v>212.85000000000002</v>
      </c>
      <c r="L471" s="40" t="s">
        <v>533</v>
      </c>
      <c r="M471" s="12" t="s">
        <v>413</v>
      </c>
      <c r="N471" s="13">
        <v>8950</v>
      </c>
      <c r="P471" s="13">
        <v>9039.5</v>
      </c>
      <c r="R471" s="13">
        <v>1.01</v>
      </c>
      <c r="T471" s="13" t="s">
        <v>533</v>
      </c>
      <c r="V471" s="12" t="s">
        <v>28</v>
      </c>
      <c r="W471" s="13" t="s">
        <v>533</v>
      </c>
      <c r="Y471" s="13" t="s">
        <v>533</v>
      </c>
      <c r="AE471" s="13">
        <v>0.76600000000000001</v>
      </c>
      <c r="AG471" s="13">
        <v>0.76600000000000001</v>
      </c>
      <c r="AI471" s="13" t="s">
        <v>533</v>
      </c>
      <c r="AK471" s="13" t="s">
        <v>533</v>
      </c>
      <c r="AM471" s="13" t="s">
        <v>92</v>
      </c>
      <c r="AN471" s="13" t="s">
        <v>533</v>
      </c>
      <c r="AP471" s="13" t="s">
        <v>533</v>
      </c>
      <c r="AV471" s="13">
        <v>0.23399999999999999</v>
      </c>
      <c r="AX471" s="13">
        <v>0.23399999999999999</v>
      </c>
      <c r="AZ471" s="13" t="s">
        <v>533</v>
      </c>
      <c r="BB471" s="13" t="s">
        <v>533</v>
      </c>
    </row>
    <row r="472" spans="1:54">
      <c r="A472" s="53">
        <v>469</v>
      </c>
      <c r="B472" s="15" t="s">
        <v>617</v>
      </c>
      <c r="C472" s="40" t="s">
        <v>624</v>
      </c>
      <c r="D472" s="12" t="s">
        <v>13</v>
      </c>
      <c r="E472" s="13" t="s">
        <v>5</v>
      </c>
      <c r="G472" s="13">
        <v>49.850000000000023</v>
      </c>
      <c r="H472" s="13">
        <v>49.850000000000023</v>
      </c>
      <c r="L472" s="40" t="s">
        <v>533</v>
      </c>
      <c r="M472" s="12" t="s">
        <v>413</v>
      </c>
      <c r="N472" s="13">
        <v>5400</v>
      </c>
      <c r="P472" s="13">
        <v>5778</v>
      </c>
      <c r="R472" s="13">
        <v>1.07</v>
      </c>
      <c r="T472" s="13" t="s">
        <v>533</v>
      </c>
      <c r="V472" s="12" t="s">
        <v>28</v>
      </c>
      <c r="W472" s="13" t="s">
        <v>533</v>
      </c>
      <c r="Y472" s="13" t="s">
        <v>533</v>
      </c>
      <c r="AE472" s="13">
        <v>0.79</v>
      </c>
      <c r="AG472" s="13">
        <v>0.79</v>
      </c>
      <c r="AI472" s="13" t="s">
        <v>533</v>
      </c>
      <c r="AK472" s="13" t="s">
        <v>533</v>
      </c>
      <c r="AM472" s="13" t="s">
        <v>92</v>
      </c>
      <c r="AN472" s="13" t="s">
        <v>533</v>
      </c>
      <c r="AP472" s="13" t="s">
        <v>533</v>
      </c>
      <c r="AV472" s="13">
        <v>0.20999999999999996</v>
      </c>
      <c r="AX472" s="13">
        <v>0.20999999999999996</v>
      </c>
      <c r="AZ472" s="13" t="s">
        <v>533</v>
      </c>
      <c r="BB472" s="13" t="s">
        <v>533</v>
      </c>
    </row>
    <row r="473" spans="1:54">
      <c r="A473" s="53">
        <v>470</v>
      </c>
      <c r="B473" s="15" t="s">
        <v>617</v>
      </c>
      <c r="C473" s="40" t="s">
        <v>624</v>
      </c>
      <c r="D473" s="12" t="s">
        <v>13</v>
      </c>
      <c r="E473" s="13" t="s">
        <v>533</v>
      </c>
      <c r="G473" s="13">
        <v>64.850000000000023</v>
      </c>
      <c r="H473" s="13">
        <v>64.850000000000023</v>
      </c>
      <c r="L473" s="40" t="s">
        <v>407</v>
      </c>
      <c r="M473" s="12" t="s">
        <v>413</v>
      </c>
      <c r="N473" s="13">
        <v>10260</v>
      </c>
      <c r="P473" s="13">
        <v>10362.6</v>
      </c>
      <c r="R473" s="13">
        <v>1.01</v>
      </c>
      <c r="T473" s="13" t="s">
        <v>533</v>
      </c>
      <c r="V473" s="12" t="s">
        <v>28</v>
      </c>
      <c r="W473" s="13" t="s">
        <v>533</v>
      </c>
      <c r="Y473" s="13" t="s">
        <v>533</v>
      </c>
      <c r="AE473" s="13">
        <v>0.67</v>
      </c>
      <c r="AG473" s="13">
        <v>0.67</v>
      </c>
      <c r="AI473" s="13" t="s">
        <v>533</v>
      </c>
      <c r="AK473" s="13" t="s">
        <v>533</v>
      </c>
      <c r="AM473" s="13" t="s">
        <v>92</v>
      </c>
      <c r="AN473" s="13" t="s">
        <v>533</v>
      </c>
      <c r="AP473" s="13" t="s">
        <v>533</v>
      </c>
      <c r="AV473" s="13">
        <v>0.32999999999999996</v>
      </c>
      <c r="AX473" s="13">
        <v>0.32999999999999996</v>
      </c>
      <c r="AZ473" s="13" t="s">
        <v>533</v>
      </c>
      <c r="BB473" s="13" t="s">
        <v>533</v>
      </c>
    </row>
    <row r="474" spans="1:54">
      <c r="A474" s="53">
        <v>471</v>
      </c>
      <c r="B474" s="15" t="s">
        <v>617</v>
      </c>
      <c r="C474" s="40" t="s">
        <v>624</v>
      </c>
      <c r="D474" s="12" t="s">
        <v>2</v>
      </c>
      <c r="E474" s="13" t="s">
        <v>533</v>
      </c>
      <c r="G474" s="13">
        <v>159.85000000000002</v>
      </c>
      <c r="H474" s="13">
        <v>159.85000000000002</v>
      </c>
      <c r="L474" s="40" t="s">
        <v>533</v>
      </c>
      <c r="M474" s="12" t="s">
        <v>413</v>
      </c>
      <c r="N474" s="13">
        <v>10260</v>
      </c>
      <c r="P474" s="13">
        <v>10362.6</v>
      </c>
      <c r="R474" s="13">
        <v>1.01</v>
      </c>
      <c r="T474" s="13" t="s">
        <v>533</v>
      </c>
      <c r="V474" s="12" t="s">
        <v>28</v>
      </c>
      <c r="W474" s="13" t="s">
        <v>533</v>
      </c>
      <c r="Y474" s="13" t="s">
        <v>533</v>
      </c>
      <c r="AE474" s="13">
        <v>0.67</v>
      </c>
      <c r="AG474" s="13">
        <v>0.67</v>
      </c>
      <c r="AI474" s="13" t="s">
        <v>533</v>
      </c>
      <c r="AK474" s="13" t="s">
        <v>533</v>
      </c>
      <c r="AM474" s="13" t="s">
        <v>92</v>
      </c>
      <c r="AN474" s="13" t="s">
        <v>533</v>
      </c>
      <c r="AP474" s="13" t="s">
        <v>533</v>
      </c>
      <c r="AV474" s="13">
        <v>0.32999999999999996</v>
      </c>
      <c r="AX474" s="13">
        <v>0.32999999999999996</v>
      </c>
      <c r="AZ474" s="13" t="s">
        <v>533</v>
      </c>
      <c r="BB474" s="13" t="s">
        <v>533</v>
      </c>
    </row>
    <row r="475" spans="1:54">
      <c r="A475" s="53">
        <v>472</v>
      </c>
      <c r="B475" s="15" t="s">
        <v>617</v>
      </c>
      <c r="C475" s="40" t="s">
        <v>624</v>
      </c>
      <c r="D475" s="12" t="s">
        <v>8</v>
      </c>
      <c r="E475" s="13" t="s">
        <v>533</v>
      </c>
      <c r="G475" s="13">
        <v>219.85000000000002</v>
      </c>
      <c r="H475" s="13">
        <v>219.85000000000002</v>
      </c>
      <c r="L475" s="40" t="s">
        <v>533</v>
      </c>
      <c r="M475" s="12" t="s">
        <v>413</v>
      </c>
      <c r="N475" s="13">
        <v>10260</v>
      </c>
      <c r="P475" s="13">
        <v>10362.6</v>
      </c>
      <c r="R475" s="13">
        <v>1.01</v>
      </c>
      <c r="T475" s="13" t="s">
        <v>533</v>
      </c>
      <c r="V475" s="12" t="s">
        <v>28</v>
      </c>
      <c r="W475" s="13" t="s">
        <v>533</v>
      </c>
      <c r="Y475" s="13" t="s">
        <v>533</v>
      </c>
      <c r="AE475" s="13">
        <v>0.67</v>
      </c>
      <c r="AG475" s="13">
        <v>0.67</v>
      </c>
      <c r="AI475" s="13" t="s">
        <v>533</v>
      </c>
      <c r="AK475" s="13" t="s">
        <v>533</v>
      </c>
      <c r="AM475" s="13" t="s">
        <v>92</v>
      </c>
      <c r="AN475" s="13" t="s">
        <v>533</v>
      </c>
      <c r="AP475" s="13" t="s">
        <v>533</v>
      </c>
      <c r="AV475" s="13">
        <v>0.32999999999999996</v>
      </c>
      <c r="AX475" s="13">
        <v>0.32999999999999996</v>
      </c>
      <c r="AZ475" s="13" t="s">
        <v>533</v>
      </c>
      <c r="BB475" s="13" t="s">
        <v>533</v>
      </c>
    </row>
    <row r="476" spans="1:54">
      <c r="A476" s="53">
        <v>473</v>
      </c>
      <c r="B476" s="15" t="s">
        <v>512</v>
      </c>
      <c r="C476" s="40" t="s">
        <v>627</v>
      </c>
      <c r="D476" s="12" t="s">
        <v>13</v>
      </c>
      <c r="E476" s="13" t="s">
        <v>5</v>
      </c>
      <c r="G476" s="13">
        <v>136</v>
      </c>
      <c r="H476" s="13">
        <v>136</v>
      </c>
      <c r="L476" s="40" t="s">
        <v>533</v>
      </c>
      <c r="M476" s="12" t="s">
        <v>399</v>
      </c>
      <c r="N476" s="13">
        <v>23900</v>
      </c>
      <c r="P476" s="13" t="s">
        <v>533</v>
      </c>
      <c r="R476" s="13" t="s">
        <v>533</v>
      </c>
      <c r="T476" s="13" t="s">
        <v>533</v>
      </c>
      <c r="V476" s="12" t="s">
        <v>91</v>
      </c>
      <c r="W476" s="13" t="s">
        <v>533</v>
      </c>
      <c r="Y476" s="13" t="s">
        <v>533</v>
      </c>
      <c r="AE476" s="13">
        <v>0.5</v>
      </c>
      <c r="AG476" s="13">
        <v>0.5</v>
      </c>
      <c r="AI476" s="13" t="s">
        <v>533</v>
      </c>
      <c r="AK476" s="13" t="s">
        <v>533</v>
      </c>
      <c r="AM476" s="13" t="s">
        <v>16</v>
      </c>
      <c r="AN476" s="13" t="s">
        <v>533</v>
      </c>
      <c r="AP476" s="13" t="s">
        <v>533</v>
      </c>
      <c r="AV476" s="13">
        <v>0.5</v>
      </c>
      <c r="AX476" s="13">
        <v>0.5</v>
      </c>
      <c r="AZ476" s="13" t="s">
        <v>533</v>
      </c>
      <c r="BB476" s="13" t="s">
        <v>533</v>
      </c>
    </row>
    <row r="477" spans="1:54">
      <c r="A477" s="53">
        <v>474</v>
      </c>
      <c r="B477" s="15" t="s">
        <v>512</v>
      </c>
      <c r="C477" s="40" t="s">
        <v>627</v>
      </c>
      <c r="D477" s="12" t="s">
        <v>13</v>
      </c>
      <c r="E477" s="13" t="s">
        <v>5</v>
      </c>
      <c r="G477" s="13">
        <v>120</v>
      </c>
      <c r="H477" s="13">
        <v>120</v>
      </c>
      <c r="L477" s="40" t="s">
        <v>533</v>
      </c>
      <c r="M477" s="12" t="s">
        <v>399</v>
      </c>
      <c r="N477" s="13">
        <v>22800</v>
      </c>
      <c r="P477" s="13" t="s">
        <v>533</v>
      </c>
      <c r="R477" s="13" t="s">
        <v>533</v>
      </c>
      <c r="T477" s="13" t="s">
        <v>533</v>
      </c>
      <c r="V477" s="12" t="s">
        <v>91</v>
      </c>
      <c r="W477" s="13" t="s">
        <v>533</v>
      </c>
      <c r="Y477" s="13" t="s">
        <v>533</v>
      </c>
      <c r="AE477" s="13">
        <v>0.49</v>
      </c>
      <c r="AG477" s="13">
        <v>0.49</v>
      </c>
      <c r="AI477" s="13" t="s">
        <v>533</v>
      </c>
      <c r="AK477" s="13" t="s">
        <v>533</v>
      </c>
      <c r="AM477" s="13" t="s">
        <v>16</v>
      </c>
      <c r="AN477" s="13" t="s">
        <v>533</v>
      </c>
      <c r="AP477" s="13" t="s">
        <v>533</v>
      </c>
      <c r="AV477" s="13">
        <v>0.51</v>
      </c>
      <c r="AX477" s="13">
        <v>0.51</v>
      </c>
      <c r="AZ477" s="13" t="s">
        <v>533</v>
      </c>
      <c r="BB477" s="13" t="s">
        <v>533</v>
      </c>
    </row>
    <row r="478" spans="1:54">
      <c r="A478" s="53">
        <v>475</v>
      </c>
      <c r="B478" s="15" t="s">
        <v>512</v>
      </c>
      <c r="C478" s="40" t="s">
        <v>627</v>
      </c>
      <c r="D478" s="12" t="s">
        <v>13</v>
      </c>
      <c r="E478" s="13" t="s">
        <v>5</v>
      </c>
      <c r="G478" s="13">
        <v>276</v>
      </c>
      <c r="H478" s="13">
        <v>276</v>
      </c>
      <c r="L478" s="40" t="s">
        <v>533</v>
      </c>
      <c r="M478" s="12" t="s">
        <v>399</v>
      </c>
      <c r="N478" s="13">
        <v>34200</v>
      </c>
      <c r="P478" s="13" t="s">
        <v>533</v>
      </c>
      <c r="R478" s="13" t="s">
        <v>533</v>
      </c>
      <c r="T478" s="13" t="s">
        <v>533</v>
      </c>
      <c r="V478" s="12" t="s">
        <v>91</v>
      </c>
      <c r="W478" s="13" t="s">
        <v>533</v>
      </c>
      <c r="Y478" s="13" t="s">
        <v>533</v>
      </c>
      <c r="AE478" s="13">
        <v>0.45600000000000002</v>
      </c>
      <c r="AG478" s="13">
        <v>0.45600000000000002</v>
      </c>
      <c r="AI478" s="13" t="s">
        <v>533</v>
      </c>
      <c r="AK478" s="13" t="s">
        <v>533</v>
      </c>
      <c r="AM478" s="13" t="s">
        <v>16</v>
      </c>
      <c r="AN478" s="13" t="s">
        <v>533</v>
      </c>
      <c r="AP478" s="13" t="s">
        <v>533</v>
      </c>
      <c r="AV478" s="13">
        <v>0.54400000000000004</v>
      </c>
      <c r="AX478" s="13">
        <v>0.54400000000000004</v>
      </c>
      <c r="AZ478" s="13" t="s">
        <v>533</v>
      </c>
      <c r="BB478" s="13" t="s">
        <v>533</v>
      </c>
    </row>
    <row r="479" spans="1:54">
      <c r="A479" s="53">
        <v>476</v>
      </c>
      <c r="B479" s="15" t="s">
        <v>512</v>
      </c>
      <c r="C479" s="40" t="s">
        <v>627</v>
      </c>
      <c r="D479" s="12" t="s">
        <v>0</v>
      </c>
      <c r="E479" s="13" t="s">
        <v>8</v>
      </c>
      <c r="G479" s="13">
        <v>154</v>
      </c>
      <c r="H479" s="13">
        <v>154</v>
      </c>
      <c r="L479" s="40" t="s">
        <v>533</v>
      </c>
      <c r="M479" s="12" t="s">
        <v>399</v>
      </c>
      <c r="N479" s="13">
        <v>36300</v>
      </c>
      <c r="P479" s="13" t="s">
        <v>533</v>
      </c>
      <c r="R479" s="13" t="s">
        <v>533</v>
      </c>
      <c r="T479" s="13" t="s">
        <v>533</v>
      </c>
      <c r="V479" s="12" t="s">
        <v>91</v>
      </c>
      <c r="W479" s="13" t="s">
        <v>533</v>
      </c>
      <c r="Y479" s="13" t="s">
        <v>533</v>
      </c>
      <c r="AE479" s="13">
        <v>0.43</v>
      </c>
      <c r="AG479" s="13">
        <v>0.43</v>
      </c>
      <c r="AI479" s="13" t="s">
        <v>533</v>
      </c>
      <c r="AK479" s="13" t="s">
        <v>533</v>
      </c>
      <c r="AM479" s="13" t="s">
        <v>16</v>
      </c>
      <c r="AN479" s="13" t="s">
        <v>533</v>
      </c>
      <c r="AP479" s="13" t="s">
        <v>533</v>
      </c>
      <c r="AV479" s="13">
        <v>0.57000000000000006</v>
      </c>
      <c r="AX479" s="13">
        <v>0.57000000000000006</v>
      </c>
      <c r="AZ479" s="13" t="s">
        <v>533</v>
      </c>
      <c r="BB479" s="13" t="s">
        <v>533</v>
      </c>
    </row>
    <row r="480" spans="1:54">
      <c r="A480" s="53">
        <v>477</v>
      </c>
      <c r="B480" s="15" t="s">
        <v>512</v>
      </c>
      <c r="C480" s="40" t="s">
        <v>627</v>
      </c>
      <c r="D480" s="12" t="s">
        <v>8</v>
      </c>
      <c r="E480" s="13" t="s">
        <v>5</v>
      </c>
      <c r="G480" s="13">
        <v>207</v>
      </c>
      <c r="H480" s="13">
        <v>207</v>
      </c>
      <c r="L480" s="40" t="s">
        <v>533</v>
      </c>
      <c r="M480" s="12" t="s">
        <v>399</v>
      </c>
      <c r="N480" s="13">
        <v>36300</v>
      </c>
      <c r="P480" s="13" t="s">
        <v>533</v>
      </c>
      <c r="R480" s="13" t="s">
        <v>533</v>
      </c>
      <c r="T480" s="13" t="s">
        <v>533</v>
      </c>
      <c r="V480" s="12" t="s">
        <v>91</v>
      </c>
      <c r="W480" s="13" t="s">
        <v>533</v>
      </c>
      <c r="Y480" s="13" t="s">
        <v>533</v>
      </c>
      <c r="AE480" s="13">
        <v>0.43</v>
      </c>
      <c r="AG480" s="13">
        <v>0.43</v>
      </c>
      <c r="AI480" s="13" t="s">
        <v>533</v>
      </c>
      <c r="AK480" s="13" t="s">
        <v>533</v>
      </c>
      <c r="AM480" s="13" t="s">
        <v>16</v>
      </c>
      <c r="AN480" s="13" t="s">
        <v>533</v>
      </c>
      <c r="AP480" s="13" t="s">
        <v>533</v>
      </c>
      <c r="AV480" s="13">
        <v>0.57000000000000006</v>
      </c>
      <c r="AX480" s="13">
        <v>0.57000000000000006</v>
      </c>
      <c r="AZ480" s="13" t="s">
        <v>533</v>
      </c>
      <c r="BB480" s="13" t="s">
        <v>533</v>
      </c>
    </row>
    <row r="481" spans="1:54">
      <c r="A481" s="53">
        <v>478</v>
      </c>
      <c r="B481" s="15" t="s">
        <v>512</v>
      </c>
      <c r="C481" s="40" t="s">
        <v>627</v>
      </c>
      <c r="D481" s="12" t="s">
        <v>4</v>
      </c>
      <c r="E481" s="13" t="s">
        <v>8</v>
      </c>
      <c r="G481" s="13">
        <v>176</v>
      </c>
      <c r="H481" s="13">
        <v>176</v>
      </c>
      <c r="L481" s="40" t="s">
        <v>533</v>
      </c>
      <c r="M481" s="12" t="s">
        <v>399</v>
      </c>
      <c r="N481" s="13">
        <v>41500</v>
      </c>
      <c r="P481" s="13" t="s">
        <v>533</v>
      </c>
      <c r="R481" s="13" t="s">
        <v>533</v>
      </c>
      <c r="T481" s="13" t="s">
        <v>533</v>
      </c>
      <c r="V481" s="12" t="s">
        <v>91</v>
      </c>
      <c r="W481" s="13" t="s">
        <v>533</v>
      </c>
      <c r="Y481" s="13" t="s">
        <v>533</v>
      </c>
      <c r="AE481" s="13">
        <v>0.4</v>
      </c>
      <c r="AG481" s="13">
        <v>0.4</v>
      </c>
      <c r="AI481" s="13" t="s">
        <v>533</v>
      </c>
      <c r="AK481" s="13" t="s">
        <v>533</v>
      </c>
      <c r="AM481" s="13" t="s">
        <v>16</v>
      </c>
      <c r="AN481" s="13" t="s">
        <v>533</v>
      </c>
      <c r="AP481" s="13" t="s">
        <v>533</v>
      </c>
      <c r="AV481" s="13">
        <v>0.6</v>
      </c>
      <c r="AX481" s="13">
        <v>0.6</v>
      </c>
      <c r="AZ481" s="13" t="s">
        <v>533</v>
      </c>
      <c r="BB481" s="13" t="s">
        <v>533</v>
      </c>
    </row>
    <row r="482" spans="1:54">
      <c r="A482" s="53">
        <v>479</v>
      </c>
      <c r="B482" s="15" t="s">
        <v>512</v>
      </c>
      <c r="C482" s="40" t="s">
        <v>627</v>
      </c>
      <c r="D482" s="12" t="s">
        <v>8</v>
      </c>
      <c r="E482" s="13" t="s">
        <v>5</v>
      </c>
      <c r="G482" s="13">
        <v>250</v>
      </c>
      <c r="H482" s="13">
        <v>250</v>
      </c>
      <c r="L482" s="40" t="s">
        <v>533</v>
      </c>
      <c r="M482" s="12" t="s">
        <v>399</v>
      </c>
      <c r="N482" s="13">
        <v>41500</v>
      </c>
      <c r="P482" s="13" t="s">
        <v>533</v>
      </c>
      <c r="R482" s="13" t="s">
        <v>533</v>
      </c>
      <c r="T482" s="13" t="s">
        <v>533</v>
      </c>
      <c r="V482" s="12" t="s">
        <v>91</v>
      </c>
      <c r="W482" s="13" t="s">
        <v>533</v>
      </c>
      <c r="Y482" s="13" t="s">
        <v>533</v>
      </c>
      <c r="AE482" s="13">
        <v>0.4</v>
      </c>
      <c r="AG482" s="13">
        <v>0.4</v>
      </c>
      <c r="AI482" s="13" t="s">
        <v>533</v>
      </c>
      <c r="AK482" s="13" t="s">
        <v>533</v>
      </c>
      <c r="AM482" s="13" t="s">
        <v>16</v>
      </c>
      <c r="AN482" s="13" t="s">
        <v>533</v>
      </c>
      <c r="AP482" s="13" t="s">
        <v>533</v>
      </c>
      <c r="AV482" s="13">
        <v>0.6</v>
      </c>
      <c r="AX482" s="13">
        <v>0.6</v>
      </c>
      <c r="AZ482" s="13" t="s">
        <v>533</v>
      </c>
      <c r="BB482" s="13" t="s">
        <v>533</v>
      </c>
    </row>
    <row r="483" spans="1:54">
      <c r="A483" s="53">
        <v>480</v>
      </c>
      <c r="B483" s="15" t="s">
        <v>512</v>
      </c>
      <c r="C483" s="40" t="s">
        <v>627</v>
      </c>
      <c r="D483" s="12" t="s">
        <v>4</v>
      </c>
      <c r="E483" s="13" t="s">
        <v>5</v>
      </c>
      <c r="G483" s="13">
        <v>294</v>
      </c>
      <c r="H483" s="13">
        <v>294</v>
      </c>
      <c r="L483" s="40" t="s">
        <v>533</v>
      </c>
      <c r="M483" s="12" t="s">
        <v>399</v>
      </c>
      <c r="N483" s="13">
        <v>42500</v>
      </c>
      <c r="P483" s="13" t="s">
        <v>533</v>
      </c>
      <c r="R483" s="13" t="s">
        <v>533</v>
      </c>
      <c r="T483" s="13" t="s">
        <v>533</v>
      </c>
      <c r="V483" s="12" t="s">
        <v>91</v>
      </c>
      <c r="W483" s="13" t="s">
        <v>533</v>
      </c>
      <c r="Y483" s="13" t="s">
        <v>533</v>
      </c>
      <c r="AE483" s="13">
        <v>0.374</v>
      </c>
      <c r="AG483" s="13">
        <v>0.374</v>
      </c>
      <c r="AI483" s="13" t="s">
        <v>533</v>
      </c>
      <c r="AK483" s="13" t="s">
        <v>533</v>
      </c>
      <c r="AM483" s="13" t="s">
        <v>16</v>
      </c>
      <c r="AN483" s="13" t="s">
        <v>533</v>
      </c>
      <c r="AP483" s="13" t="s">
        <v>533</v>
      </c>
      <c r="AV483" s="13">
        <v>0.626</v>
      </c>
      <c r="AX483" s="13">
        <v>0.626</v>
      </c>
      <c r="AZ483" s="13" t="s">
        <v>533</v>
      </c>
      <c r="BB483" s="13" t="s">
        <v>533</v>
      </c>
    </row>
    <row r="484" spans="1:54">
      <c r="A484" s="53">
        <v>481</v>
      </c>
      <c r="B484" s="15" t="s">
        <v>512</v>
      </c>
      <c r="C484" s="40" t="s">
        <v>627</v>
      </c>
      <c r="D484" s="12" t="s">
        <v>4</v>
      </c>
      <c r="E484" s="13" t="s">
        <v>3</v>
      </c>
      <c r="G484" s="13">
        <v>238</v>
      </c>
      <c r="H484" s="13">
        <v>238</v>
      </c>
      <c r="L484" s="40" t="s">
        <v>533</v>
      </c>
      <c r="M484" s="12" t="s">
        <v>399</v>
      </c>
      <c r="N484" s="13">
        <v>55600</v>
      </c>
      <c r="P484" s="13" t="s">
        <v>533</v>
      </c>
      <c r="R484" s="13" t="s">
        <v>533</v>
      </c>
      <c r="T484" s="13" t="s">
        <v>533</v>
      </c>
      <c r="V484" s="12" t="s">
        <v>91</v>
      </c>
      <c r="W484" s="13" t="s">
        <v>533</v>
      </c>
      <c r="Y484" s="13" t="s">
        <v>533</v>
      </c>
      <c r="AE484" s="13">
        <v>0.252</v>
      </c>
      <c r="AG484" s="13">
        <v>0.252</v>
      </c>
      <c r="AI484" s="13" t="s">
        <v>533</v>
      </c>
      <c r="AK484" s="13" t="s">
        <v>533</v>
      </c>
      <c r="AM484" s="13" t="s">
        <v>16</v>
      </c>
      <c r="AN484" s="13" t="s">
        <v>533</v>
      </c>
      <c r="AP484" s="13" t="s">
        <v>533</v>
      </c>
      <c r="AV484" s="13">
        <v>0.748</v>
      </c>
      <c r="AX484" s="13">
        <v>0.748</v>
      </c>
      <c r="AZ484" s="13" t="s">
        <v>533</v>
      </c>
      <c r="BB484" s="13" t="s">
        <v>533</v>
      </c>
    </row>
    <row r="485" spans="1:54">
      <c r="A485" s="53">
        <v>482</v>
      </c>
      <c r="B485" s="15" t="s">
        <v>512</v>
      </c>
      <c r="C485" s="40" t="s">
        <v>627</v>
      </c>
      <c r="D485" s="12" t="s">
        <v>3</v>
      </c>
      <c r="E485" s="13" t="s">
        <v>5</v>
      </c>
      <c r="G485" s="13">
        <v>273</v>
      </c>
      <c r="H485" s="13">
        <v>273</v>
      </c>
      <c r="L485" s="40" t="s">
        <v>533</v>
      </c>
      <c r="M485" s="12" t="s">
        <v>399</v>
      </c>
      <c r="N485" s="13">
        <v>55600</v>
      </c>
      <c r="P485" s="13" t="s">
        <v>533</v>
      </c>
      <c r="R485" s="13" t="s">
        <v>533</v>
      </c>
      <c r="T485" s="13" t="s">
        <v>533</v>
      </c>
      <c r="V485" s="12" t="s">
        <v>91</v>
      </c>
      <c r="W485" s="13" t="s">
        <v>533</v>
      </c>
      <c r="Y485" s="13" t="s">
        <v>533</v>
      </c>
      <c r="AE485" s="13">
        <v>0.252</v>
      </c>
      <c r="AG485" s="13">
        <v>0.252</v>
      </c>
      <c r="AI485" s="13" t="s">
        <v>533</v>
      </c>
      <c r="AK485" s="13" t="s">
        <v>533</v>
      </c>
      <c r="AM485" s="13" t="s">
        <v>16</v>
      </c>
      <c r="AN485" s="13" t="s">
        <v>533</v>
      </c>
      <c r="AP485" s="13" t="s">
        <v>533</v>
      </c>
      <c r="AV485" s="13">
        <v>0.748</v>
      </c>
      <c r="AX485" s="13">
        <v>0.748</v>
      </c>
      <c r="AZ485" s="13" t="s">
        <v>533</v>
      </c>
      <c r="BB485" s="13" t="s">
        <v>533</v>
      </c>
    </row>
    <row r="486" spans="1:54" ht="31.2">
      <c r="A486" s="53">
        <v>483</v>
      </c>
      <c r="B486" s="15" t="s">
        <v>512</v>
      </c>
      <c r="C486" s="40" t="s">
        <v>628</v>
      </c>
      <c r="D486" s="12" t="s">
        <v>13</v>
      </c>
      <c r="E486" s="13" t="s">
        <v>533</v>
      </c>
      <c r="G486" s="13">
        <v>275</v>
      </c>
      <c r="H486" s="13">
        <v>275</v>
      </c>
      <c r="L486" s="40" t="s">
        <v>100</v>
      </c>
      <c r="M486" s="12" t="s">
        <v>641</v>
      </c>
      <c r="N486" s="13">
        <v>22000</v>
      </c>
      <c r="P486" s="13" t="s">
        <v>533</v>
      </c>
      <c r="R486" s="13" t="s">
        <v>533</v>
      </c>
      <c r="T486" s="13" t="s">
        <v>533</v>
      </c>
      <c r="V486" s="12" t="s">
        <v>90</v>
      </c>
      <c r="W486" s="13" t="s">
        <v>533</v>
      </c>
      <c r="Y486" s="13" t="s">
        <v>533</v>
      </c>
      <c r="AE486" s="13">
        <v>0.54</v>
      </c>
      <c r="AG486" s="13">
        <v>0.54</v>
      </c>
      <c r="AI486" s="13" t="s">
        <v>533</v>
      </c>
      <c r="AK486" s="13" t="s">
        <v>533</v>
      </c>
      <c r="AM486" s="13" t="s">
        <v>94</v>
      </c>
      <c r="AN486" s="13" t="s">
        <v>533</v>
      </c>
      <c r="AP486" s="13" t="s">
        <v>533</v>
      </c>
      <c r="AV486" s="13">
        <v>0.45999999999999996</v>
      </c>
      <c r="AX486" s="13">
        <v>0.45999999999999996</v>
      </c>
      <c r="AZ486" s="13" t="s">
        <v>533</v>
      </c>
      <c r="BB486" s="13" t="s">
        <v>533</v>
      </c>
    </row>
    <row r="487" spans="1:54">
      <c r="A487" s="53">
        <v>484</v>
      </c>
      <c r="B487" s="15" t="s">
        <v>512</v>
      </c>
      <c r="C487" s="40" t="s">
        <v>628</v>
      </c>
      <c r="D487" s="12" t="s">
        <v>13</v>
      </c>
      <c r="E487" s="13" t="s">
        <v>533</v>
      </c>
      <c r="G487" s="13">
        <v>275</v>
      </c>
      <c r="H487" s="13">
        <v>275</v>
      </c>
      <c r="L487" s="40" t="s">
        <v>533</v>
      </c>
      <c r="M487" s="12" t="s">
        <v>641</v>
      </c>
      <c r="N487" s="13">
        <v>50000</v>
      </c>
      <c r="P487" s="13" t="s">
        <v>533</v>
      </c>
      <c r="R487" s="13" t="s">
        <v>533</v>
      </c>
      <c r="T487" s="13" t="s">
        <v>533</v>
      </c>
      <c r="V487" s="12" t="s">
        <v>90</v>
      </c>
      <c r="W487" s="13" t="s">
        <v>533</v>
      </c>
      <c r="Y487" s="13" t="s">
        <v>533</v>
      </c>
      <c r="AE487" s="13">
        <v>0.46</v>
      </c>
      <c r="AG487" s="13">
        <v>0.46</v>
      </c>
      <c r="AI487" s="13" t="s">
        <v>533</v>
      </c>
      <c r="AK487" s="13" t="s">
        <v>533</v>
      </c>
      <c r="AM487" s="13" t="s">
        <v>94</v>
      </c>
      <c r="AN487" s="13" t="s">
        <v>533</v>
      </c>
      <c r="AP487" s="13" t="s">
        <v>533</v>
      </c>
      <c r="AV487" s="13">
        <v>0.54</v>
      </c>
      <c r="AX487" s="13">
        <v>0.54</v>
      </c>
      <c r="AZ487" s="13" t="s">
        <v>533</v>
      </c>
      <c r="BB487" s="13" t="s">
        <v>533</v>
      </c>
    </row>
    <row r="488" spans="1:54">
      <c r="A488" s="53">
        <v>485</v>
      </c>
      <c r="B488" s="15" t="s">
        <v>512</v>
      </c>
      <c r="C488" s="40" t="s">
        <v>628</v>
      </c>
      <c r="D488" s="12" t="s">
        <v>13</v>
      </c>
      <c r="E488" s="13" t="s">
        <v>5</v>
      </c>
      <c r="G488" s="13">
        <v>124</v>
      </c>
      <c r="H488" s="13">
        <v>124</v>
      </c>
      <c r="L488" s="40" t="s">
        <v>533</v>
      </c>
      <c r="M488" s="12" t="s">
        <v>394</v>
      </c>
      <c r="N488" s="13">
        <v>18000</v>
      </c>
      <c r="P488" s="13" t="s">
        <v>533</v>
      </c>
      <c r="R488" s="13" t="s">
        <v>533</v>
      </c>
      <c r="T488" s="13" t="s">
        <v>533</v>
      </c>
      <c r="V488" s="12" t="s">
        <v>90</v>
      </c>
      <c r="W488" s="13" t="s">
        <v>533</v>
      </c>
      <c r="Y488" s="13" t="s">
        <v>533</v>
      </c>
      <c r="AE488" s="13">
        <v>0.5</v>
      </c>
      <c r="AG488" s="13">
        <v>0.5</v>
      </c>
      <c r="AI488" s="13" t="s">
        <v>533</v>
      </c>
      <c r="AK488" s="13" t="s">
        <v>533</v>
      </c>
      <c r="AM488" s="13" t="s">
        <v>92</v>
      </c>
      <c r="AN488" s="13" t="s">
        <v>533</v>
      </c>
      <c r="AP488" s="13" t="s">
        <v>533</v>
      </c>
      <c r="AV488" s="13">
        <v>0.5</v>
      </c>
      <c r="AX488" s="13">
        <v>0.5</v>
      </c>
      <c r="AZ488" s="13" t="s">
        <v>533</v>
      </c>
      <c r="BB488" s="13" t="s">
        <v>533</v>
      </c>
    </row>
    <row r="489" spans="1:54">
      <c r="A489" s="53">
        <v>486</v>
      </c>
      <c r="B489" s="15" t="s">
        <v>512</v>
      </c>
      <c r="C489" s="40" t="s">
        <v>628</v>
      </c>
      <c r="D489" s="12" t="s">
        <v>13</v>
      </c>
      <c r="E489" s="13" t="s">
        <v>5</v>
      </c>
      <c r="G489" s="13">
        <v>98</v>
      </c>
      <c r="H489" s="13">
        <v>98</v>
      </c>
      <c r="L489" s="40" t="s">
        <v>101</v>
      </c>
      <c r="M489" s="12" t="s">
        <v>642</v>
      </c>
      <c r="N489" s="13">
        <v>14000</v>
      </c>
      <c r="P489" s="13" t="s">
        <v>533</v>
      </c>
      <c r="R489" s="13" t="s">
        <v>533</v>
      </c>
      <c r="T489" s="13" t="s">
        <v>533</v>
      </c>
      <c r="V489" s="12" t="s">
        <v>90</v>
      </c>
      <c r="W489" s="13" t="s">
        <v>533</v>
      </c>
      <c r="Y489" s="13" t="s">
        <v>533</v>
      </c>
      <c r="AE489" s="13">
        <v>0.5</v>
      </c>
      <c r="AG489" s="13">
        <v>0.5</v>
      </c>
      <c r="AI489" s="13" t="s">
        <v>533</v>
      </c>
      <c r="AK489" s="13" t="s">
        <v>533</v>
      </c>
      <c r="AM489" s="13" t="s">
        <v>99</v>
      </c>
      <c r="AN489" s="13" t="s">
        <v>533</v>
      </c>
      <c r="AP489" s="13" t="s">
        <v>533</v>
      </c>
      <c r="AV489" s="13">
        <v>0.5</v>
      </c>
      <c r="AX489" s="13">
        <v>0.5</v>
      </c>
      <c r="AZ489" s="13" t="s">
        <v>533</v>
      </c>
      <c r="BB489" s="13" t="s">
        <v>533</v>
      </c>
    </row>
    <row r="490" spans="1:54">
      <c r="A490" s="53">
        <v>487</v>
      </c>
      <c r="B490" s="15" t="s">
        <v>512</v>
      </c>
      <c r="C490" s="40" t="s">
        <v>628</v>
      </c>
      <c r="D490" s="12" t="s">
        <v>13</v>
      </c>
      <c r="E490" s="13" t="s">
        <v>5</v>
      </c>
      <c r="G490" s="13">
        <v>167</v>
      </c>
      <c r="H490" s="13">
        <v>167</v>
      </c>
      <c r="L490" s="40" t="s">
        <v>533</v>
      </c>
      <c r="M490" s="12" t="s">
        <v>642</v>
      </c>
      <c r="N490" s="13">
        <v>20000</v>
      </c>
      <c r="P490" s="13" t="s">
        <v>533</v>
      </c>
      <c r="R490" s="13" t="s">
        <v>533</v>
      </c>
      <c r="T490" s="13" t="s">
        <v>533</v>
      </c>
      <c r="V490" s="12" t="s">
        <v>90</v>
      </c>
      <c r="W490" s="13" t="s">
        <v>533</v>
      </c>
      <c r="Y490" s="13" t="s">
        <v>533</v>
      </c>
      <c r="AE490" s="13">
        <v>0.51</v>
      </c>
      <c r="AG490" s="13">
        <v>0.51</v>
      </c>
      <c r="AI490" s="13" t="s">
        <v>533</v>
      </c>
      <c r="AK490" s="13" t="s">
        <v>533</v>
      </c>
      <c r="AM490" s="13" t="s">
        <v>99</v>
      </c>
      <c r="AN490" s="13" t="s">
        <v>533</v>
      </c>
      <c r="AP490" s="13" t="s">
        <v>533</v>
      </c>
      <c r="AV490" s="13">
        <v>0.49</v>
      </c>
      <c r="AX490" s="13">
        <v>0.49</v>
      </c>
      <c r="AZ490" s="13" t="s">
        <v>533</v>
      </c>
      <c r="BB490" s="13" t="s">
        <v>533</v>
      </c>
    </row>
    <row r="491" spans="1:54">
      <c r="A491" s="53">
        <v>488</v>
      </c>
      <c r="B491" s="15" t="s">
        <v>512</v>
      </c>
      <c r="C491" s="40" t="s">
        <v>628</v>
      </c>
      <c r="D491" s="12" t="s">
        <v>5</v>
      </c>
      <c r="E491" s="13" t="s">
        <v>533</v>
      </c>
      <c r="G491" s="13">
        <v>80</v>
      </c>
      <c r="H491" s="13">
        <v>80</v>
      </c>
      <c r="L491" s="40" t="s">
        <v>95</v>
      </c>
      <c r="M491" s="12" t="s">
        <v>382</v>
      </c>
      <c r="N491" s="13">
        <v>23000</v>
      </c>
      <c r="P491" s="13" t="s">
        <v>533</v>
      </c>
      <c r="R491" s="13" t="s">
        <v>533</v>
      </c>
      <c r="T491" s="13" t="s">
        <v>533</v>
      </c>
      <c r="V491" s="12" t="s">
        <v>93</v>
      </c>
      <c r="W491" s="13" t="s">
        <v>533</v>
      </c>
      <c r="Y491" s="13" t="s">
        <v>533</v>
      </c>
      <c r="AE491" s="13">
        <v>0.56000000000000005</v>
      </c>
      <c r="AG491" s="13">
        <v>0.56000000000000005</v>
      </c>
      <c r="AI491" s="13" t="s">
        <v>533</v>
      </c>
      <c r="AK491" s="13" t="s">
        <v>533</v>
      </c>
      <c r="AM491" s="13" t="s">
        <v>16</v>
      </c>
      <c r="AN491" s="13" t="s">
        <v>533</v>
      </c>
      <c r="AP491" s="13" t="s">
        <v>533</v>
      </c>
      <c r="AV491" s="13">
        <v>0.43999999999999995</v>
      </c>
      <c r="AX491" s="13">
        <v>0.43999999999999995</v>
      </c>
      <c r="AZ491" s="13" t="s">
        <v>533</v>
      </c>
      <c r="BB491" s="13" t="s">
        <v>533</v>
      </c>
    </row>
    <row r="492" spans="1:54">
      <c r="A492" s="53">
        <v>489</v>
      </c>
      <c r="B492" s="15" t="s">
        <v>512</v>
      </c>
      <c r="C492" s="40" t="s">
        <v>628</v>
      </c>
      <c r="D492" s="12" t="s">
        <v>13</v>
      </c>
      <c r="E492" s="13" t="s">
        <v>5</v>
      </c>
      <c r="G492" s="13">
        <v>229</v>
      </c>
      <c r="H492" s="13">
        <v>229</v>
      </c>
      <c r="L492" s="40" t="s">
        <v>533</v>
      </c>
      <c r="M492" s="12" t="s">
        <v>382</v>
      </c>
      <c r="N492" s="13">
        <v>52000</v>
      </c>
      <c r="P492" s="13" t="s">
        <v>533</v>
      </c>
      <c r="R492" s="13" t="s">
        <v>533</v>
      </c>
      <c r="T492" s="13" t="s">
        <v>533</v>
      </c>
      <c r="V492" s="12" t="s">
        <v>93</v>
      </c>
      <c r="W492" s="13" t="s">
        <v>533</v>
      </c>
      <c r="Y492" s="13" t="s">
        <v>533</v>
      </c>
      <c r="AE492" s="13">
        <v>0.48</v>
      </c>
      <c r="AG492" s="13">
        <v>0.48</v>
      </c>
      <c r="AI492" s="13" t="s">
        <v>533</v>
      </c>
      <c r="AK492" s="13" t="s">
        <v>533</v>
      </c>
      <c r="AM492" s="13" t="s">
        <v>16</v>
      </c>
      <c r="AN492" s="13" t="s">
        <v>533</v>
      </c>
      <c r="AP492" s="13" t="s">
        <v>533</v>
      </c>
      <c r="AV492" s="13">
        <v>0.52</v>
      </c>
      <c r="AX492" s="13">
        <v>0.52</v>
      </c>
      <c r="AZ492" s="13" t="s">
        <v>533</v>
      </c>
      <c r="BB492" s="13" t="s">
        <v>533</v>
      </c>
    </row>
    <row r="493" spans="1:54">
      <c r="A493" s="53">
        <v>490</v>
      </c>
      <c r="B493" s="15" t="s">
        <v>512</v>
      </c>
      <c r="C493" s="40" t="s">
        <v>628</v>
      </c>
      <c r="D493" s="12" t="s">
        <v>13</v>
      </c>
      <c r="E493" s="13" t="s">
        <v>5</v>
      </c>
      <c r="G493" s="13">
        <v>212</v>
      </c>
      <c r="H493" s="13">
        <v>212</v>
      </c>
      <c r="L493" s="40" t="s">
        <v>533</v>
      </c>
      <c r="M493" s="12" t="s">
        <v>382</v>
      </c>
      <c r="N493" s="13">
        <v>52000</v>
      </c>
      <c r="P493" s="13" t="s">
        <v>533</v>
      </c>
      <c r="R493" s="13" t="s">
        <v>533</v>
      </c>
      <c r="T493" s="13" t="s">
        <v>533</v>
      </c>
      <c r="V493" s="12" t="s">
        <v>93</v>
      </c>
      <c r="W493" s="13" t="s">
        <v>533</v>
      </c>
      <c r="Y493" s="13" t="s">
        <v>533</v>
      </c>
      <c r="AE493" s="13">
        <v>0.48</v>
      </c>
      <c r="AG493" s="13">
        <v>0.48</v>
      </c>
      <c r="AI493" s="13" t="s">
        <v>533</v>
      </c>
      <c r="AK493" s="13" t="s">
        <v>533</v>
      </c>
      <c r="AM493" s="13" t="s">
        <v>16</v>
      </c>
      <c r="AN493" s="13" t="s">
        <v>533</v>
      </c>
      <c r="AP493" s="13" t="s">
        <v>533</v>
      </c>
      <c r="AV493" s="13">
        <v>0.52</v>
      </c>
      <c r="AX493" s="13">
        <v>0.52</v>
      </c>
      <c r="AZ493" s="13" t="s">
        <v>533</v>
      </c>
      <c r="BB493" s="13" t="s">
        <v>533</v>
      </c>
    </row>
    <row r="494" spans="1:54">
      <c r="A494" s="53">
        <v>491</v>
      </c>
      <c r="B494" s="15" t="s">
        <v>512</v>
      </c>
      <c r="C494" s="40" t="s">
        <v>628</v>
      </c>
      <c r="D494" s="12" t="s">
        <v>13</v>
      </c>
      <c r="E494" s="13" t="s">
        <v>5</v>
      </c>
      <c r="G494" s="13">
        <v>140</v>
      </c>
      <c r="H494" s="13">
        <v>140</v>
      </c>
      <c r="L494" s="40" t="s">
        <v>533</v>
      </c>
      <c r="M494" s="12" t="s">
        <v>395</v>
      </c>
      <c r="N494" s="13">
        <v>19000</v>
      </c>
      <c r="P494" s="13" t="s">
        <v>533</v>
      </c>
      <c r="R494" s="13" t="s">
        <v>533</v>
      </c>
      <c r="T494" s="13" t="s">
        <v>533</v>
      </c>
      <c r="V494" s="12" t="s">
        <v>93</v>
      </c>
      <c r="W494" s="13" t="s">
        <v>533</v>
      </c>
      <c r="Y494" s="13" t="s">
        <v>533</v>
      </c>
      <c r="AE494" s="13">
        <v>0.52</v>
      </c>
      <c r="AG494" s="13">
        <v>0.52</v>
      </c>
      <c r="AI494" s="13" t="s">
        <v>533</v>
      </c>
      <c r="AK494" s="13" t="s">
        <v>533</v>
      </c>
      <c r="AM494" s="13" t="s">
        <v>15</v>
      </c>
      <c r="AN494" s="13" t="s">
        <v>533</v>
      </c>
      <c r="AP494" s="13" t="s">
        <v>533</v>
      </c>
      <c r="AV494" s="13">
        <v>0.48</v>
      </c>
      <c r="AX494" s="13">
        <v>0.48</v>
      </c>
      <c r="AZ494" s="13" t="s">
        <v>533</v>
      </c>
      <c r="BB494" s="13" t="s">
        <v>533</v>
      </c>
    </row>
    <row r="495" spans="1:54">
      <c r="A495" s="53">
        <v>492</v>
      </c>
      <c r="B495" s="15" t="s">
        <v>512</v>
      </c>
      <c r="C495" s="40" t="s">
        <v>628</v>
      </c>
      <c r="D495" s="12" t="s">
        <v>13</v>
      </c>
      <c r="E495" s="13" t="s">
        <v>5</v>
      </c>
      <c r="G495" s="13">
        <v>235</v>
      </c>
      <c r="H495" s="13">
        <v>235</v>
      </c>
      <c r="L495" s="40" t="s">
        <v>533</v>
      </c>
      <c r="M495" s="12" t="s">
        <v>382</v>
      </c>
      <c r="N495" s="13">
        <v>15000</v>
      </c>
      <c r="P495" s="13" t="s">
        <v>533</v>
      </c>
      <c r="R495" s="13" t="s">
        <v>533</v>
      </c>
      <c r="T495" s="13" t="s">
        <v>533</v>
      </c>
      <c r="V495" s="12" t="s">
        <v>93</v>
      </c>
      <c r="W495" s="13" t="s">
        <v>533</v>
      </c>
      <c r="Y495" s="13" t="s">
        <v>533</v>
      </c>
      <c r="AE495" s="13">
        <v>0.52</v>
      </c>
      <c r="AG495" s="13">
        <v>0.52</v>
      </c>
      <c r="AI495" s="13" t="s">
        <v>533</v>
      </c>
      <c r="AK495" s="13" t="s">
        <v>533</v>
      </c>
      <c r="AM495" s="13" t="s">
        <v>91</v>
      </c>
      <c r="AN495" s="13" t="s">
        <v>533</v>
      </c>
      <c r="AP495" s="13" t="s">
        <v>533</v>
      </c>
      <c r="AV495" s="13">
        <v>0.48</v>
      </c>
      <c r="AX495" s="13">
        <v>0.48</v>
      </c>
      <c r="AZ495" s="13" t="s">
        <v>533</v>
      </c>
      <c r="BB495" s="13" t="s">
        <v>533</v>
      </c>
    </row>
    <row r="496" spans="1:54">
      <c r="A496" s="53">
        <v>493</v>
      </c>
      <c r="B496" s="15" t="s">
        <v>512</v>
      </c>
      <c r="C496" s="40" t="s">
        <v>628</v>
      </c>
      <c r="D496" s="12" t="s">
        <v>13</v>
      </c>
      <c r="E496" s="13" t="s">
        <v>5</v>
      </c>
      <c r="G496" s="13">
        <v>238</v>
      </c>
      <c r="H496" s="13">
        <v>238</v>
      </c>
      <c r="L496" s="40" t="s">
        <v>533</v>
      </c>
      <c r="M496" s="12" t="s">
        <v>382</v>
      </c>
      <c r="N496" s="13">
        <v>15000</v>
      </c>
      <c r="P496" s="13" t="s">
        <v>533</v>
      </c>
      <c r="R496" s="13" t="s">
        <v>533</v>
      </c>
      <c r="T496" s="13" t="s">
        <v>533</v>
      </c>
      <c r="V496" s="12" t="s">
        <v>93</v>
      </c>
      <c r="W496" s="13" t="s">
        <v>533</v>
      </c>
      <c r="Y496" s="13" t="s">
        <v>533</v>
      </c>
      <c r="AE496" s="13">
        <v>0.52</v>
      </c>
      <c r="AG496" s="13">
        <v>0.52</v>
      </c>
      <c r="AI496" s="13" t="s">
        <v>533</v>
      </c>
      <c r="AK496" s="13" t="s">
        <v>533</v>
      </c>
      <c r="AM496" s="13" t="s">
        <v>91</v>
      </c>
      <c r="AN496" s="13" t="s">
        <v>533</v>
      </c>
      <c r="AP496" s="13" t="s">
        <v>533</v>
      </c>
      <c r="AV496" s="13">
        <v>0.48</v>
      </c>
      <c r="AX496" s="13">
        <v>0.48</v>
      </c>
      <c r="AZ496" s="13" t="s">
        <v>533</v>
      </c>
      <c r="BB496" s="13" t="s">
        <v>533</v>
      </c>
    </row>
    <row r="497" spans="1:54">
      <c r="A497" s="53">
        <v>494</v>
      </c>
      <c r="B497" s="15" t="s">
        <v>512</v>
      </c>
      <c r="C497" s="40" t="s">
        <v>628</v>
      </c>
      <c r="D497" s="12" t="s">
        <v>13</v>
      </c>
      <c r="E497" s="13" t="s">
        <v>533</v>
      </c>
      <c r="G497" s="13">
        <v>275</v>
      </c>
      <c r="H497" s="13">
        <v>275</v>
      </c>
      <c r="L497" s="40" t="s">
        <v>533</v>
      </c>
      <c r="M497" s="12" t="s">
        <v>382</v>
      </c>
      <c r="N497" s="13">
        <v>21000</v>
      </c>
      <c r="P497" s="13" t="s">
        <v>533</v>
      </c>
      <c r="R497" s="13" t="s">
        <v>533</v>
      </c>
      <c r="T497" s="13" t="s">
        <v>533</v>
      </c>
      <c r="V497" s="12" t="s">
        <v>93</v>
      </c>
      <c r="W497" s="13" t="s">
        <v>533</v>
      </c>
      <c r="Y497" s="13" t="s">
        <v>533</v>
      </c>
      <c r="AE497" s="13">
        <v>0.53</v>
      </c>
      <c r="AG497" s="13">
        <v>0.53</v>
      </c>
      <c r="AI497" s="13" t="s">
        <v>533</v>
      </c>
      <c r="AK497" s="13" t="s">
        <v>533</v>
      </c>
      <c r="AM497" s="13" t="s">
        <v>91</v>
      </c>
      <c r="AN497" s="13" t="s">
        <v>533</v>
      </c>
      <c r="AP497" s="13" t="s">
        <v>533</v>
      </c>
      <c r="AV497" s="13">
        <v>0.47</v>
      </c>
      <c r="AX497" s="13">
        <v>0.47</v>
      </c>
      <c r="AZ497" s="13" t="s">
        <v>533</v>
      </c>
      <c r="BB497" s="13" t="s">
        <v>533</v>
      </c>
    </row>
    <row r="498" spans="1:54">
      <c r="A498" s="53">
        <v>495</v>
      </c>
      <c r="B498" s="15" t="s">
        <v>629</v>
      </c>
      <c r="C498" s="40" t="s">
        <v>630</v>
      </c>
      <c r="D498" s="12" t="s">
        <v>4</v>
      </c>
      <c r="E498" s="13" t="s">
        <v>533</v>
      </c>
      <c r="G498" s="13">
        <v>25</v>
      </c>
      <c r="J498" s="13">
        <v>25</v>
      </c>
      <c r="M498" s="12" t="s">
        <v>394</v>
      </c>
      <c r="N498" s="13">
        <v>64200</v>
      </c>
      <c r="P498" s="13" t="s">
        <v>533</v>
      </c>
      <c r="R498" s="13" t="s">
        <v>533</v>
      </c>
      <c r="T498" s="13" t="s">
        <v>533</v>
      </c>
      <c r="V498" s="12" t="s">
        <v>90</v>
      </c>
      <c r="W498" s="13" t="s">
        <v>533</v>
      </c>
      <c r="Y498" s="13" t="s">
        <v>533</v>
      </c>
      <c r="AE498" s="13">
        <v>0.18</v>
      </c>
      <c r="AG498" s="13">
        <v>0.18</v>
      </c>
      <c r="AI498" s="13" t="s">
        <v>533</v>
      </c>
      <c r="AK498" s="13" t="s">
        <v>533</v>
      </c>
      <c r="AM498" s="13" t="s">
        <v>92</v>
      </c>
      <c r="AN498" s="13" t="s">
        <v>533</v>
      </c>
      <c r="AP498" s="13" t="s">
        <v>533</v>
      </c>
      <c r="AV498" s="13">
        <v>0.82000000000000006</v>
      </c>
      <c r="AX498" s="13">
        <v>0.82000000000000006</v>
      </c>
      <c r="AZ498" s="13" t="s">
        <v>533</v>
      </c>
      <c r="BB498" s="13" t="s">
        <v>533</v>
      </c>
    </row>
    <row r="499" spans="1:54">
      <c r="A499" s="53">
        <v>496</v>
      </c>
      <c r="B499" s="15" t="s">
        <v>629</v>
      </c>
      <c r="C499" s="40" t="s">
        <v>630</v>
      </c>
      <c r="D499" s="12" t="s">
        <v>4</v>
      </c>
      <c r="E499" s="13" t="s">
        <v>533</v>
      </c>
      <c r="G499" s="13">
        <v>25</v>
      </c>
      <c r="J499" s="13">
        <v>25</v>
      </c>
      <c r="L499" s="40" t="s">
        <v>533</v>
      </c>
      <c r="M499" s="12" t="s">
        <v>394</v>
      </c>
      <c r="N499" s="13">
        <v>46600</v>
      </c>
      <c r="P499" s="13" t="s">
        <v>533</v>
      </c>
      <c r="R499" s="13" t="s">
        <v>533</v>
      </c>
      <c r="T499" s="13" t="s">
        <v>533</v>
      </c>
      <c r="V499" s="12" t="s">
        <v>90</v>
      </c>
      <c r="W499" s="13" t="s">
        <v>533</v>
      </c>
      <c r="Y499" s="13" t="s">
        <v>533</v>
      </c>
      <c r="AE499" s="13">
        <v>0.25</v>
      </c>
      <c r="AG499" s="13">
        <v>0.25</v>
      </c>
      <c r="AI499" s="13" t="s">
        <v>533</v>
      </c>
      <c r="AK499" s="13" t="s">
        <v>533</v>
      </c>
      <c r="AM499" s="13" t="s">
        <v>92</v>
      </c>
      <c r="AN499" s="13" t="s">
        <v>533</v>
      </c>
      <c r="AP499" s="13" t="s">
        <v>533</v>
      </c>
      <c r="AV499" s="13">
        <v>0.75</v>
      </c>
      <c r="AX499" s="13">
        <v>0.75</v>
      </c>
      <c r="AZ499" s="13" t="s">
        <v>533</v>
      </c>
      <c r="BB499" s="13" t="s">
        <v>533</v>
      </c>
    </row>
    <row r="500" spans="1:54">
      <c r="A500" s="53">
        <v>497</v>
      </c>
      <c r="B500" s="15" t="s">
        <v>629</v>
      </c>
      <c r="C500" s="40" t="s">
        <v>630</v>
      </c>
      <c r="D500" s="12" t="s">
        <v>13</v>
      </c>
      <c r="E500" s="13" t="s">
        <v>533</v>
      </c>
      <c r="G500" s="13">
        <v>25</v>
      </c>
      <c r="J500" s="13">
        <v>25</v>
      </c>
      <c r="L500" s="40" t="s">
        <v>533</v>
      </c>
      <c r="M500" s="12" t="s">
        <v>394</v>
      </c>
      <c r="N500" s="13">
        <v>48700</v>
      </c>
      <c r="P500" s="13" t="s">
        <v>533</v>
      </c>
      <c r="R500" s="13" t="s">
        <v>533</v>
      </c>
      <c r="T500" s="13" t="s">
        <v>533</v>
      </c>
      <c r="V500" s="12" t="s">
        <v>90</v>
      </c>
      <c r="W500" s="13" t="s">
        <v>533</v>
      </c>
      <c r="Y500" s="13" t="s">
        <v>533</v>
      </c>
      <c r="AE500" s="13">
        <v>0.51</v>
      </c>
      <c r="AG500" s="13">
        <v>0.51</v>
      </c>
      <c r="AI500" s="13" t="s">
        <v>533</v>
      </c>
      <c r="AK500" s="13" t="s">
        <v>533</v>
      </c>
      <c r="AM500" s="13" t="s">
        <v>92</v>
      </c>
      <c r="AN500" s="13" t="s">
        <v>533</v>
      </c>
      <c r="AP500" s="13" t="s">
        <v>533</v>
      </c>
      <c r="AV500" s="13">
        <v>0.49</v>
      </c>
      <c r="AX500" s="13">
        <v>0.49</v>
      </c>
      <c r="AZ500" s="13" t="s">
        <v>533</v>
      </c>
      <c r="BB500" s="13" t="s">
        <v>533</v>
      </c>
    </row>
    <row r="501" spans="1:54">
      <c r="A501" s="53">
        <v>498</v>
      </c>
      <c r="B501" s="15" t="s">
        <v>629</v>
      </c>
      <c r="C501" s="40" t="s">
        <v>630</v>
      </c>
      <c r="D501" s="12" t="s">
        <v>4</v>
      </c>
      <c r="E501" s="13" t="s">
        <v>533</v>
      </c>
      <c r="G501" s="13">
        <v>25</v>
      </c>
      <c r="J501" s="13">
        <v>25</v>
      </c>
      <c r="L501" s="40" t="s">
        <v>533</v>
      </c>
      <c r="M501" s="12" t="s">
        <v>394</v>
      </c>
      <c r="N501" s="13">
        <v>57500</v>
      </c>
      <c r="P501" s="13" t="s">
        <v>533</v>
      </c>
      <c r="R501" s="13" t="s">
        <v>533</v>
      </c>
      <c r="T501" s="13" t="s">
        <v>533</v>
      </c>
      <c r="V501" s="12" t="s">
        <v>90</v>
      </c>
      <c r="W501" s="13" t="s">
        <v>533</v>
      </c>
      <c r="Y501" s="13" t="s">
        <v>533</v>
      </c>
      <c r="AE501" s="13">
        <v>0.76</v>
      </c>
      <c r="AG501" s="13">
        <v>0.76</v>
      </c>
      <c r="AI501" s="13" t="s">
        <v>533</v>
      </c>
      <c r="AK501" s="13" t="s">
        <v>533</v>
      </c>
      <c r="AM501" s="13" t="s">
        <v>92</v>
      </c>
      <c r="AN501" s="13" t="s">
        <v>533</v>
      </c>
      <c r="AP501" s="13" t="s">
        <v>533</v>
      </c>
      <c r="AV501" s="13">
        <v>0.24</v>
      </c>
      <c r="AX501" s="13">
        <v>0.24</v>
      </c>
      <c r="AZ501" s="13" t="s">
        <v>533</v>
      </c>
      <c r="BB501" s="13" t="s">
        <v>533</v>
      </c>
    </row>
    <row r="502" spans="1:54" ht="46.8">
      <c r="A502" s="53">
        <v>499</v>
      </c>
      <c r="B502" s="15" t="s">
        <v>629</v>
      </c>
      <c r="C502" s="40" t="s">
        <v>630</v>
      </c>
      <c r="D502" s="12" t="s">
        <v>4</v>
      </c>
      <c r="E502" s="13" t="s">
        <v>533</v>
      </c>
      <c r="G502" s="13">
        <v>25</v>
      </c>
      <c r="J502" s="13">
        <v>25</v>
      </c>
      <c r="L502" s="40" t="s">
        <v>102</v>
      </c>
      <c r="M502" s="12" t="s">
        <v>642</v>
      </c>
      <c r="N502" s="13">
        <v>33900</v>
      </c>
      <c r="P502" s="13" t="s">
        <v>533</v>
      </c>
      <c r="R502" s="13" t="s">
        <v>533</v>
      </c>
      <c r="T502" s="13" t="s">
        <v>533</v>
      </c>
      <c r="V502" s="12" t="s">
        <v>90</v>
      </c>
      <c r="W502" s="13" t="s">
        <v>533</v>
      </c>
      <c r="Y502" s="13" t="s">
        <v>533</v>
      </c>
      <c r="AE502" s="13">
        <v>0.27</v>
      </c>
      <c r="AG502" s="13">
        <v>0.27</v>
      </c>
      <c r="AI502" s="13" t="s">
        <v>533</v>
      </c>
      <c r="AK502" s="13" t="s">
        <v>533</v>
      </c>
      <c r="AM502" s="13" t="s">
        <v>99</v>
      </c>
      <c r="AN502" s="13" t="s">
        <v>533</v>
      </c>
      <c r="AP502" s="13" t="s">
        <v>533</v>
      </c>
      <c r="AV502" s="13">
        <v>0.73</v>
      </c>
      <c r="AX502" s="13">
        <v>0.73</v>
      </c>
      <c r="AZ502" s="13" t="s">
        <v>533</v>
      </c>
      <c r="BB502" s="13" t="s">
        <v>533</v>
      </c>
    </row>
    <row r="503" spans="1:54">
      <c r="A503" s="53">
        <v>500</v>
      </c>
      <c r="B503" s="15" t="s">
        <v>629</v>
      </c>
      <c r="C503" s="40" t="s">
        <v>630</v>
      </c>
      <c r="D503" s="12" t="s">
        <v>13</v>
      </c>
      <c r="E503" s="13" t="s">
        <v>533</v>
      </c>
      <c r="G503" s="13">
        <v>25</v>
      </c>
      <c r="J503" s="13">
        <v>25</v>
      </c>
      <c r="L503" s="40" t="s">
        <v>533</v>
      </c>
      <c r="M503" s="12" t="s">
        <v>642</v>
      </c>
      <c r="N503" s="13">
        <v>87300</v>
      </c>
      <c r="P503" s="13" t="s">
        <v>533</v>
      </c>
      <c r="R503" s="13" t="s">
        <v>533</v>
      </c>
      <c r="T503" s="13" t="s">
        <v>533</v>
      </c>
      <c r="V503" s="12" t="s">
        <v>90</v>
      </c>
      <c r="W503" s="13" t="s">
        <v>533</v>
      </c>
      <c r="Y503" s="13" t="s">
        <v>533</v>
      </c>
      <c r="AE503" s="13">
        <v>0.44</v>
      </c>
      <c r="AG503" s="13">
        <v>0.44</v>
      </c>
      <c r="AI503" s="13" t="s">
        <v>533</v>
      </c>
      <c r="AK503" s="13" t="s">
        <v>533</v>
      </c>
      <c r="AM503" s="13" t="s">
        <v>99</v>
      </c>
      <c r="AN503" s="13" t="s">
        <v>533</v>
      </c>
      <c r="AP503" s="13" t="s">
        <v>533</v>
      </c>
      <c r="AV503" s="13">
        <v>0.56000000000000005</v>
      </c>
      <c r="AX503" s="13">
        <v>0.56000000000000005</v>
      </c>
      <c r="AZ503" s="13" t="s">
        <v>533</v>
      </c>
      <c r="BB503" s="13" t="s">
        <v>533</v>
      </c>
    </row>
    <row r="504" spans="1:54">
      <c r="A504" s="53">
        <v>501</v>
      </c>
      <c r="B504" s="15" t="s">
        <v>629</v>
      </c>
      <c r="C504" s="40" t="s">
        <v>630</v>
      </c>
      <c r="D504" s="12" t="s">
        <v>13</v>
      </c>
      <c r="E504" s="13" t="s">
        <v>533</v>
      </c>
      <c r="G504" s="13">
        <v>25</v>
      </c>
      <c r="J504" s="13">
        <v>25</v>
      </c>
      <c r="L504" s="40" t="s">
        <v>533</v>
      </c>
      <c r="M504" s="12" t="s">
        <v>642</v>
      </c>
      <c r="N504" s="13">
        <v>41000</v>
      </c>
      <c r="P504" s="13" t="s">
        <v>533</v>
      </c>
      <c r="R504" s="13" t="s">
        <v>533</v>
      </c>
      <c r="T504" s="13" t="s">
        <v>533</v>
      </c>
      <c r="V504" s="12" t="s">
        <v>90</v>
      </c>
      <c r="W504" s="13" t="s">
        <v>533</v>
      </c>
      <c r="Y504" s="13" t="s">
        <v>533</v>
      </c>
      <c r="AE504" s="13">
        <v>0.46</v>
      </c>
      <c r="AG504" s="13">
        <v>0.46</v>
      </c>
      <c r="AI504" s="13" t="s">
        <v>533</v>
      </c>
      <c r="AK504" s="13" t="s">
        <v>533</v>
      </c>
      <c r="AM504" s="13" t="s">
        <v>99</v>
      </c>
      <c r="AN504" s="13" t="s">
        <v>533</v>
      </c>
      <c r="AP504" s="13" t="s">
        <v>533</v>
      </c>
      <c r="AV504" s="13">
        <v>0.54</v>
      </c>
      <c r="AX504" s="13">
        <v>0.54</v>
      </c>
      <c r="AZ504" s="13" t="s">
        <v>533</v>
      </c>
      <c r="BB504" s="13" t="s">
        <v>533</v>
      </c>
    </row>
    <row r="505" spans="1:54">
      <c r="A505" s="53">
        <v>502</v>
      </c>
      <c r="B505" s="15" t="s">
        <v>629</v>
      </c>
      <c r="C505" s="40" t="s">
        <v>630</v>
      </c>
      <c r="D505" s="12" t="s">
        <v>4</v>
      </c>
      <c r="E505" s="13" t="s">
        <v>533</v>
      </c>
      <c r="G505" s="13">
        <v>25</v>
      </c>
      <c r="J505" s="13">
        <v>25</v>
      </c>
      <c r="L505" s="40" t="s">
        <v>533</v>
      </c>
      <c r="M505" s="12" t="s">
        <v>642</v>
      </c>
      <c r="N505" s="13">
        <v>31200</v>
      </c>
      <c r="P505" s="13" t="s">
        <v>533</v>
      </c>
      <c r="R505" s="13" t="s">
        <v>533</v>
      </c>
      <c r="T505" s="13" t="s">
        <v>533</v>
      </c>
      <c r="V505" s="12" t="s">
        <v>90</v>
      </c>
      <c r="W505" s="13" t="s">
        <v>533</v>
      </c>
      <c r="Y505" s="13" t="s">
        <v>533</v>
      </c>
      <c r="AE505" s="13">
        <v>0.67</v>
      </c>
      <c r="AG505" s="13">
        <v>0.67</v>
      </c>
      <c r="AI505" s="13" t="s">
        <v>533</v>
      </c>
      <c r="AK505" s="13" t="s">
        <v>533</v>
      </c>
      <c r="AM505" s="13" t="s">
        <v>99</v>
      </c>
      <c r="AN505" s="13" t="s">
        <v>533</v>
      </c>
      <c r="AP505" s="13" t="s">
        <v>533</v>
      </c>
      <c r="AV505" s="13">
        <v>0.32999999999999996</v>
      </c>
      <c r="AX505" s="13">
        <v>0.32999999999999996</v>
      </c>
      <c r="AZ505" s="13" t="s">
        <v>533</v>
      </c>
      <c r="BB505" s="13" t="s">
        <v>533</v>
      </c>
    </row>
    <row r="506" spans="1:54">
      <c r="A506" s="53">
        <v>503</v>
      </c>
      <c r="B506" s="15" t="s">
        <v>629</v>
      </c>
      <c r="C506" s="40" t="s">
        <v>630</v>
      </c>
      <c r="D506" s="12" t="s">
        <v>4</v>
      </c>
      <c r="E506" s="13" t="s">
        <v>533</v>
      </c>
      <c r="G506" s="13">
        <v>25</v>
      </c>
      <c r="J506" s="13">
        <v>25</v>
      </c>
      <c r="L506" s="40" t="s">
        <v>533</v>
      </c>
      <c r="M506" s="12" t="s">
        <v>642</v>
      </c>
      <c r="N506" s="13">
        <v>52300</v>
      </c>
      <c r="P506" s="13" t="s">
        <v>533</v>
      </c>
      <c r="R506" s="13" t="s">
        <v>533</v>
      </c>
      <c r="T506" s="13" t="s">
        <v>533</v>
      </c>
      <c r="V506" s="12" t="s">
        <v>90</v>
      </c>
      <c r="W506" s="13" t="s">
        <v>533</v>
      </c>
      <c r="Y506" s="13" t="s">
        <v>533</v>
      </c>
      <c r="AE506" s="13">
        <v>0.77</v>
      </c>
      <c r="AG506" s="13">
        <v>0.77</v>
      </c>
      <c r="AI506" s="13" t="s">
        <v>533</v>
      </c>
      <c r="AK506" s="13" t="s">
        <v>533</v>
      </c>
      <c r="AM506" s="13" t="s">
        <v>99</v>
      </c>
      <c r="AN506" s="13" t="s">
        <v>533</v>
      </c>
      <c r="AP506" s="13" t="s">
        <v>533</v>
      </c>
      <c r="AV506" s="13">
        <v>0.22999999999999998</v>
      </c>
      <c r="AX506" s="13">
        <v>0.22999999999999998</v>
      </c>
      <c r="AZ506" s="13" t="s">
        <v>533</v>
      </c>
      <c r="BB506" s="13" t="s">
        <v>533</v>
      </c>
    </row>
    <row r="507" spans="1:54" ht="46.8">
      <c r="A507" s="53">
        <v>504</v>
      </c>
      <c r="B507" s="15" t="s">
        <v>758</v>
      </c>
      <c r="C507" s="40" t="s">
        <v>631</v>
      </c>
      <c r="D507" s="12" t="s">
        <v>13</v>
      </c>
      <c r="E507" s="13" t="s">
        <v>533</v>
      </c>
      <c r="G507" s="13">
        <v>150</v>
      </c>
      <c r="I507" s="13">
        <v>150</v>
      </c>
      <c r="L507" s="40" t="s">
        <v>538</v>
      </c>
      <c r="M507" s="12" t="s">
        <v>643</v>
      </c>
      <c r="N507" s="13">
        <v>32000</v>
      </c>
      <c r="P507" s="13">
        <v>48000</v>
      </c>
      <c r="R507" s="13">
        <v>1.5</v>
      </c>
      <c r="T507" s="13" t="s">
        <v>533</v>
      </c>
      <c r="V507" s="12" t="s">
        <v>90</v>
      </c>
      <c r="W507" s="13" t="s">
        <v>533</v>
      </c>
      <c r="Y507" s="13" t="s">
        <v>533</v>
      </c>
      <c r="AE507" s="13">
        <v>0.33900000000000002</v>
      </c>
      <c r="AG507" s="13">
        <v>0.33900000000000002</v>
      </c>
      <c r="AI507" s="13" t="s">
        <v>533</v>
      </c>
      <c r="AK507" s="13" t="s">
        <v>533</v>
      </c>
      <c r="AM507" s="13" t="s">
        <v>15</v>
      </c>
      <c r="AN507" s="13" t="s">
        <v>533</v>
      </c>
      <c r="AP507" s="13" t="s">
        <v>533</v>
      </c>
      <c r="AV507" s="13">
        <v>0.66100000000000003</v>
      </c>
      <c r="AX507" s="13">
        <v>0.66100000000000003</v>
      </c>
      <c r="AZ507" s="13" t="s">
        <v>533</v>
      </c>
      <c r="BB507" s="13" t="s">
        <v>533</v>
      </c>
    </row>
    <row r="508" spans="1:54" ht="46.8">
      <c r="A508" s="53">
        <v>505</v>
      </c>
      <c r="B508" s="15" t="s">
        <v>758</v>
      </c>
      <c r="C508" s="40" t="s">
        <v>631</v>
      </c>
      <c r="D508" s="12" t="s">
        <v>3</v>
      </c>
      <c r="E508" s="13" t="s">
        <v>533</v>
      </c>
      <c r="G508" s="13">
        <v>150</v>
      </c>
      <c r="I508" s="13">
        <v>150</v>
      </c>
      <c r="L508" s="40" t="s">
        <v>533</v>
      </c>
      <c r="M508" s="12" t="s">
        <v>643</v>
      </c>
      <c r="N508" s="13">
        <v>34000</v>
      </c>
      <c r="P508" s="13">
        <v>44200</v>
      </c>
      <c r="R508" s="13">
        <v>1.3</v>
      </c>
      <c r="T508" s="13" t="s">
        <v>533</v>
      </c>
      <c r="V508" s="12" t="s">
        <v>90</v>
      </c>
      <c r="W508" s="13" t="s">
        <v>533</v>
      </c>
      <c r="Y508" s="13" t="s">
        <v>533</v>
      </c>
      <c r="AE508" s="13">
        <v>0.10299999999999999</v>
      </c>
      <c r="AG508" s="13">
        <v>0.10299999999999999</v>
      </c>
      <c r="AI508" s="13" t="s">
        <v>533</v>
      </c>
      <c r="AK508" s="13" t="s">
        <v>533</v>
      </c>
      <c r="AM508" s="13" t="s">
        <v>15</v>
      </c>
      <c r="AN508" s="13" t="s">
        <v>533</v>
      </c>
      <c r="AP508" s="13" t="s">
        <v>533</v>
      </c>
      <c r="AV508" s="13">
        <v>0.89700000000000002</v>
      </c>
      <c r="AX508" s="13">
        <v>0.89700000000000002</v>
      </c>
      <c r="AZ508" s="13" t="s">
        <v>533</v>
      </c>
      <c r="BB508" s="13" t="s">
        <v>533</v>
      </c>
    </row>
    <row r="509" spans="1:54" ht="31.2">
      <c r="A509" s="53">
        <v>506</v>
      </c>
      <c r="B509" s="15" t="s">
        <v>704</v>
      </c>
      <c r="C509" s="40" t="s">
        <v>703</v>
      </c>
      <c r="D509" s="12" t="s">
        <v>13</v>
      </c>
      <c r="E509" s="13" t="s">
        <v>533</v>
      </c>
      <c r="G509" s="13">
        <v>30</v>
      </c>
      <c r="I509" s="13">
        <v>30</v>
      </c>
      <c r="L509" s="40" t="s">
        <v>224</v>
      </c>
      <c r="M509" s="12" t="s">
        <v>433</v>
      </c>
      <c r="N509" s="13">
        <v>21000</v>
      </c>
      <c r="P509" s="13">
        <v>24360</v>
      </c>
      <c r="R509" s="13">
        <v>1.1599999999999999</v>
      </c>
      <c r="T509" s="13" t="s">
        <v>533</v>
      </c>
      <c r="V509" s="12" t="s">
        <v>90</v>
      </c>
      <c r="W509" s="13" t="s">
        <v>533</v>
      </c>
      <c r="Y509" s="13" t="s">
        <v>533</v>
      </c>
      <c r="AE509" s="13">
        <v>0.49834815756035583</v>
      </c>
      <c r="AG509" s="13">
        <v>0.49834815756035583</v>
      </c>
      <c r="AI509" s="13">
        <v>0.53</v>
      </c>
      <c r="AK509" s="13">
        <v>1.05</v>
      </c>
      <c r="AM509" s="13" t="s">
        <v>92</v>
      </c>
      <c r="AN509" s="13" t="s">
        <v>533</v>
      </c>
      <c r="AP509" s="13" t="s">
        <v>533</v>
      </c>
      <c r="AV509" s="13">
        <v>0.50165184243964411</v>
      </c>
      <c r="AX509" s="13">
        <v>0.50165184243964411</v>
      </c>
      <c r="AZ509" s="13">
        <v>0.47</v>
      </c>
      <c r="BB509" s="13">
        <v>0.92500000000000004</v>
      </c>
    </row>
    <row r="510" spans="1:54">
      <c r="A510" s="53">
        <v>507</v>
      </c>
      <c r="B510" s="15" t="s">
        <v>704</v>
      </c>
      <c r="C510" s="40" t="s">
        <v>703</v>
      </c>
      <c r="D510" s="12" t="s">
        <v>13</v>
      </c>
      <c r="E510" s="13" t="s">
        <v>533</v>
      </c>
      <c r="G510" s="13">
        <v>30</v>
      </c>
      <c r="I510" s="13">
        <v>30</v>
      </c>
      <c r="M510" s="12" t="s">
        <v>433</v>
      </c>
      <c r="N510" s="13">
        <v>31000</v>
      </c>
      <c r="P510" s="13">
        <v>35030</v>
      </c>
      <c r="R510" s="13">
        <v>1.1299999999999999</v>
      </c>
      <c r="T510" s="13" t="s">
        <v>533</v>
      </c>
      <c r="V510" s="12" t="s">
        <v>90</v>
      </c>
      <c r="W510" s="13" t="s">
        <v>533</v>
      </c>
      <c r="Y510" s="13" t="s">
        <v>533</v>
      </c>
      <c r="AE510" s="13">
        <v>0.37</v>
      </c>
      <c r="AG510" s="13">
        <v>0.37</v>
      </c>
      <c r="AI510" s="13">
        <v>0.4</v>
      </c>
      <c r="AK510" s="13">
        <v>1.05</v>
      </c>
      <c r="AM510" s="13" t="s">
        <v>92</v>
      </c>
      <c r="AN510" s="13" t="s">
        <v>533</v>
      </c>
      <c r="AP510" s="13" t="s">
        <v>533</v>
      </c>
      <c r="AV510" s="13">
        <v>0.63</v>
      </c>
      <c r="AX510" s="13">
        <v>0.63</v>
      </c>
      <c r="AZ510" s="13">
        <v>0.6</v>
      </c>
      <c r="BB510" s="13">
        <v>0.92500000000000004</v>
      </c>
    </row>
    <row r="511" spans="1:54">
      <c r="A511" s="53">
        <v>508</v>
      </c>
      <c r="B511" s="15" t="s">
        <v>704</v>
      </c>
      <c r="C511" s="40" t="s">
        <v>703</v>
      </c>
      <c r="D511" s="12" t="s">
        <v>13</v>
      </c>
      <c r="E511" s="13" t="s">
        <v>533</v>
      </c>
      <c r="G511" s="13">
        <v>30</v>
      </c>
      <c r="I511" s="13">
        <v>30</v>
      </c>
      <c r="L511" s="40" t="s">
        <v>533</v>
      </c>
      <c r="M511" s="12" t="s">
        <v>433</v>
      </c>
      <c r="N511" s="13">
        <v>49000</v>
      </c>
      <c r="P511" s="13">
        <v>55369.999999999993</v>
      </c>
      <c r="R511" s="13">
        <v>1.1299999999999999</v>
      </c>
      <c r="T511" s="13" t="s">
        <v>533</v>
      </c>
      <c r="V511" s="12" t="s">
        <v>90</v>
      </c>
      <c r="W511" s="13" t="s">
        <v>533</v>
      </c>
      <c r="Y511" s="13" t="s">
        <v>533</v>
      </c>
      <c r="AE511" s="13">
        <v>0.4188679245283019</v>
      </c>
      <c r="AG511" s="13">
        <v>0.4188679245283019</v>
      </c>
      <c r="AI511" s="13">
        <v>0.45</v>
      </c>
      <c r="AK511" s="13">
        <v>1.05</v>
      </c>
      <c r="AM511" s="13" t="s">
        <v>92</v>
      </c>
      <c r="AN511" s="13" t="s">
        <v>533</v>
      </c>
      <c r="AP511" s="13" t="s">
        <v>533</v>
      </c>
      <c r="AV511" s="13">
        <v>0.5811320754716981</v>
      </c>
      <c r="AX511" s="13">
        <v>0.5811320754716981</v>
      </c>
      <c r="AZ511" s="13">
        <v>0.55000000000000004</v>
      </c>
      <c r="BB511" s="13">
        <v>0.92500000000000004</v>
      </c>
    </row>
    <row r="512" spans="1:54">
      <c r="A512" s="53">
        <v>509</v>
      </c>
      <c r="B512" s="15" t="s">
        <v>704</v>
      </c>
      <c r="C512" s="40" t="s">
        <v>703</v>
      </c>
      <c r="D512" s="12" t="s">
        <v>13</v>
      </c>
      <c r="E512" s="13" t="s">
        <v>533</v>
      </c>
      <c r="G512" s="13">
        <v>30</v>
      </c>
      <c r="I512" s="13">
        <v>30</v>
      </c>
      <c r="L512" s="40" t="s">
        <v>533</v>
      </c>
      <c r="M512" s="12" t="s">
        <v>433</v>
      </c>
      <c r="N512" s="13">
        <v>55000</v>
      </c>
      <c r="P512" s="13">
        <v>64900</v>
      </c>
      <c r="R512" s="13">
        <v>1.18</v>
      </c>
      <c r="T512" s="13" t="s">
        <v>533</v>
      </c>
      <c r="V512" s="12" t="s">
        <v>90</v>
      </c>
      <c r="W512" s="13" t="s">
        <v>533</v>
      </c>
      <c r="Y512" s="13" t="s">
        <v>533</v>
      </c>
      <c r="AE512" s="13">
        <v>0.42871536523929471</v>
      </c>
      <c r="AG512" s="13">
        <v>0.42871536523929471</v>
      </c>
      <c r="AI512" s="13">
        <v>0.46</v>
      </c>
      <c r="AK512" s="13">
        <v>1.05</v>
      </c>
      <c r="AM512" s="13" t="s">
        <v>92</v>
      </c>
      <c r="AN512" s="13" t="s">
        <v>533</v>
      </c>
      <c r="AP512" s="13" t="s">
        <v>533</v>
      </c>
      <c r="AV512" s="13">
        <v>0.57128463476070523</v>
      </c>
      <c r="AX512" s="13">
        <v>0.57128463476070523</v>
      </c>
      <c r="AZ512" s="13">
        <v>0.54</v>
      </c>
      <c r="BB512" s="13">
        <v>0.92500000000000004</v>
      </c>
    </row>
    <row r="513" spans="1:54">
      <c r="A513" s="53">
        <v>510</v>
      </c>
      <c r="B513" s="15" t="s">
        <v>704</v>
      </c>
      <c r="C513" s="40" t="s">
        <v>703</v>
      </c>
      <c r="D513" s="12" t="s">
        <v>13</v>
      </c>
      <c r="E513" s="13" t="s">
        <v>533</v>
      </c>
      <c r="G513" s="13">
        <v>30</v>
      </c>
      <c r="I513" s="13">
        <v>30</v>
      </c>
      <c r="L513" s="40" t="s">
        <v>533</v>
      </c>
      <c r="M513" s="12" t="s">
        <v>433</v>
      </c>
      <c r="N513" s="13">
        <v>97000</v>
      </c>
      <c r="P513" s="13">
        <v>114460</v>
      </c>
      <c r="R513" s="13">
        <v>1.18</v>
      </c>
      <c r="T513" s="13" t="s">
        <v>533</v>
      </c>
      <c r="V513" s="12" t="s">
        <v>90</v>
      </c>
      <c r="W513" s="13" t="s">
        <v>533</v>
      </c>
      <c r="Y513" s="13" t="s">
        <v>533</v>
      </c>
      <c r="AE513" s="13">
        <v>0.47832699619771862</v>
      </c>
      <c r="AG513" s="13">
        <v>0.47832699619771862</v>
      </c>
      <c r="AI513" s="13">
        <v>0.51</v>
      </c>
      <c r="AK513" s="13">
        <v>1.05</v>
      </c>
      <c r="AM513" s="13" t="s">
        <v>92</v>
      </c>
      <c r="AN513" s="13" t="s">
        <v>533</v>
      </c>
      <c r="AP513" s="13" t="s">
        <v>533</v>
      </c>
      <c r="AV513" s="13">
        <v>0.52167300380228143</v>
      </c>
      <c r="AX513" s="13">
        <v>0.52167300380228143</v>
      </c>
      <c r="AZ513" s="13">
        <v>0.49</v>
      </c>
      <c r="BB513" s="13">
        <v>0.92500000000000004</v>
      </c>
    </row>
    <row r="514" spans="1:54">
      <c r="A514" s="53">
        <v>511</v>
      </c>
      <c r="B514" s="15" t="s">
        <v>704</v>
      </c>
      <c r="C514" s="40" t="s">
        <v>703</v>
      </c>
      <c r="D514" s="12" t="s">
        <v>13</v>
      </c>
      <c r="E514" s="13" t="s">
        <v>533</v>
      </c>
      <c r="G514" s="13">
        <v>30</v>
      </c>
      <c r="I514" s="13">
        <v>30</v>
      </c>
      <c r="L514" s="40" t="s">
        <v>533</v>
      </c>
      <c r="M514" s="12" t="s">
        <v>433</v>
      </c>
      <c r="N514" s="13">
        <v>102000</v>
      </c>
      <c r="P514" s="13">
        <v>120360</v>
      </c>
      <c r="R514" s="13">
        <v>1.18</v>
      </c>
      <c r="T514" s="13" t="s">
        <v>533</v>
      </c>
      <c r="V514" s="12" t="s">
        <v>90</v>
      </c>
      <c r="W514" s="13" t="s">
        <v>533</v>
      </c>
      <c r="Y514" s="13" t="s">
        <v>533</v>
      </c>
      <c r="AE514" s="13">
        <v>0.57946084724005142</v>
      </c>
      <c r="AG514" s="13">
        <v>0.57946084724005142</v>
      </c>
      <c r="AI514" s="13">
        <v>0.61</v>
      </c>
      <c r="AK514" s="13">
        <v>1.05</v>
      </c>
      <c r="AM514" s="13" t="s">
        <v>92</v>
      </c>
      <c r="AN514" s="13" t="s">
        <v>533</v>
      </c>
      <c r="AP514" s="13" t="s">
        <v>533</v>
      </c>
      <c r="AV514" s="13">
        <v>0.42053915275994858</v>
      </c>
      <c r="AX514" s="13">
        <v>0.42053915275994858</v>
      </c>
      <c r="AZ514" s="13">
        <v>0.39</v>
      </c>
      <c r="BB514" s="13">
        <v>0.92500000000000004</v>
      </c>
    </row>
    <row r="515" spans="1:54">
      <c r="A515" s="53">
        <v>512</v>
      </c>
      <c r="B515" s="15" t="s">
        <v>705</v>
      </c>
      <c r="C515" s="40" t="s">
        <v>706</v>
      </c>
      <c r="D515" s="12" t="s">
        <v>13</v>
      </c>
      <c r="E515" s="13" t="s">
        <v>533</v>
      </c>
      <c r="G515" s="13">
        <v>25</v>
      </c>
      <c r="J515" s="13">
        <v>25</v>
      </c>
      <c r="M515" s="12" t="s">
        <v>394</v>
      </c>
      <c r="N515" s="13">
        <v>31900</v>
      </c>
      <c r="P515" s="13">
        <v>34771</v>
      </c>
      <c r="R515" s="13">
        <v>1.0900000000000001</v>
      </c>
      <c r="T515" s="13" t="s">
        <v>533</v>
      </c>
      <c r="V515" s="12" t="s">
        <v>90</v>
      </c>
      <c r="W515" s="13" t="s">
        <v>533</v>
      </c>
      <c r="Y515" s="13" t="s">
        <v>533</v>
      </c>
      <c r="AE515" s="13">
        <v>0.32</v>
      </c>
      <c r="AG515" s="13">
        <v>0.32</v>
      </c>
      <c r="AI515" s="13" t="s">
        <v>533</v>
      </c>
      <c r="AK515" s="13" t="s">
        <v>533</v>
      </c>
      <c r="AM515" s="13" t="s">
        <v>92</v>
      </c>
      <c r="AN515" s="13" t="s">
        <v>533</v>
      </c>
      <c r="AP515" s="13" t="s">
        <v>533</v>
      </c>
      <c r="AV515" s="13">
        <v>0.67999999999999994</v>
      </c>
      <c r="AX515" s="13">
        <v>0.67999999999999994</v>
      </c>
      <c r="AZ515" s="13" t="s">
        <v>533</v>
      </c>
      <c r="BB515" s="13" t="s">
        <v>533</v>
      </c>
    </row>
    <row r="516" spans="1:54">
      <c r="A516" s="53">
        <v>513</v>
      </c>
      <c r="B516" s="15" t="s">
        <v>705</v>
      </c>
      <c r="C516" s="40" t="s">
        <v>706</v>
      </c>
      <c r="D516" s="12" t="s">
        <v>5</v>
      </c>
      <c r="E516" s="13" t="s">
        <v>533</v>
      </c>
      <c r="G516" s="13">
        <v>25</v>
      </c>
      <c r="J516" s="13">
        <v>25</v>
      </c>
      <c r="L516" s="40" t="s">
        <v>533</v>
      </c>
      <c r="M516" s="12" t="s">
        <v>394</v>
      </c>
      <c r="N516" s="13">
        <v>8500</v>
      </c>
      <c r="P516" s="13">
        <v>10625</v>
      </c>
      <c r="R516" s="13">
        <v>1.25</v>
      </c>
      <c r="T516" s="13" t="s">
        <v>533</v>
      </c>
      <c r="V516" s="12" t="s">
        <v>90</v>
      </c>
      <c r="W516" s="13" t="s">
        <v>533</v>
      </c>
      <c r="Y516" s="13" t="s">
        <v>533</v>
      </c>
      <c r="AE516" s="13">
        <v>0.46</v>
      </c>
      <c r="AG516" s="13">
        <v>0.46</v>
      </c>
      <c r="AI516" s="13" t="s">
        <v>533</v>
      </c>
      <c r="AK516" s="13" t="s">
        <v>533</v>
      </c>
      <c r="AM516" s="13" t="s">
        <v>92</v>
      </c>
      <c r="AN516" s="13" t="s">
        <v>533</v>
      </c>
      <c r="AP516" s="13" t="s">
        <v>533</v>
      </c>
      <c r="AV516" s="13">
        <v>0.54</v>
      </c>
      <c r="AX516" s="13">
        <v>0.54</v>
      </c>
      <c r="AZ516" s="13" t="s">
        <v>533</v>
      </c>
      <c r="BB516" s="13" t="s">
        <v>533</v>
      </c>
    </row>
    <row r="517" spans="1:54">
      <c r="A517" s="53">
        <v>514</v>
      </c>
      <c r="B517" s="15" t="s">
        <v>705</v>
      </c>
      <c r="C517" s="40" t="s">
        <v>706</v>
      </c>
      <c r="D517" s="12" t="s">
        <v>13</v>
      </c>
      <c r="E517" s="13" t="s">
        <v>533</v>
      </c>
      <c r="G517" s="13">
        <v>25</v>
      </c>
      <c r="J517" s="13">
        <v>25</v>
      </c>
      <c r="L517" s="40" t="s">
        <v>533</v>
      </c>
      <c r="M517" s="12" t="s">
        <v>394</v>
      </c>
      <c r="N517" s="13">
        <v>1030000</v>
      </c>
      <c r="P517" s="13">
        <v>1668600</v>
      </c>
      <c r="R517" s="13">
        <v>1.62</v>
      </c>
      <c r="T517" s="13" t="s">
        <v>533</v>
      </c>
      <c r="V517" s="12" t="s">
        <v>90</v>
      </c>
      <c r="W517" s="13" t="s">
        <v>533</v>
      </c>
      <c r="Y517" s="13" t="s">
        <v>533</v>
      </c>
      <c r="AE517" s="13">
        <v>0.48</v>
      </c>
      <c r="AG517" s="13">
        <v>0.48</v>
      </c>
      <c r="AI517" s="13" t="s">
        <v>533</v>
      </c>
      <c r="AK517" s="13" t="s">
        <v>533</v>
      </c>
      <c r="AM517" s="13" t="s">
        <v>92</v>
      </c>
      <c r="AN517" s="13" t="s">
        <v>533</v>
      </c>
      <c r="AP517" s="13" t="s">
        <v>533</v>
      </c>
      <c r="AV517" s="13">
        <v>0.52</v>
      </c>
      <c r="AX517" s="13">
        <v>0.52</v>
      </c>
      <c r="AZ517" s="13" t="s">
        <v>533</v>
      </c>
      <c r="BB517" s="13" t="s">
        <v>533</v>
      </c>
    </row>
    <row r="518" spans="1:54">
      <c r="A518" s="53">
        <v>515</v>
      </c>
      <c r="B518" s="15" t="s">
        <v>705</v>
      </c>
      <c r="C518" s="40" t="s">
        <v>706</v>
      </c>
      <c r="D518" s="12" t="s">
        <v>13</v>
      </c>
      <c r="E518" s="13" t="s">
        <v>533</v>
      </c>
      <c r="G518" s="13">
        <v>25</v>
      </c>
      <c r="J518" s="13">
        <v>25</v>
      </c>
      <c r="L518" s="40" t="s">
        <v>533</v>
      </c>
      <c r="M518" s="12" t="s">
        <v>394</v>
      </c>
      <c r="N518" s="13">
        <v>81400</v>
      </c>
      <c r="P518" s="13">
        <v>91981.999999999985</v>
      </c>
      <c r="R518" s="13">
        <v>1.1299999999999999</v>
      </c>
      <c r="T518" s="13" t="s">
        <v>533</v>
      </c>
      <c r="V518" s="12" t="s">
        <v>90</v>
      </c>
      <c r="W518" s="13" t="s">
        <v>533</v>
      </c>
      <c r="Y518" s="13" t="s">
        <v>533</v>
      </c>
      <c r="AE518" s="13">
        <v>0.6</v>
      </c>
      <c r="AG518" s="13">
        <v>0.6</v>
      </c>
      <c r="AI518" s="13" t="s">
        <v>533</v>
      </c>
      <c r="AK518" s="13" t="s">
        <v>533</v>
      </c>
      <c r="AM518" s="13" t="s">
        <v>92</v>
      </c>
      <c r="AN518" s="13" t="s">
        <v>533</v>
      </c>
      <c r="AP518" s="13" t="s">
        <v>533</v>
      </c>
      <c r="AV518" s="13">
        <v>0.4</v>
      </c>
      <c r="AX518" s="13">
        <v>0.4</v>
      </c>
      <c r="AZ518" s="13" t="s">
        <v>533</v>
      </c>
      <c r="BB518" s="13" t="s">
        <v>533</v>
      </c>
    </row>
    <row r="519" spans="1:54">
      <c r="A519" s="53">
        <v>516</v>
      </c>
      <c r="B519" s="15" t="s">
        <v>705</v>
      </c>
      <c r="C519" s="40" t="s">
        <v>706</v>
      </c>
      <c r="D519" s="12" t="s">
        <v>13</v>
      </c>
      <c r="E519" s="13" t="s">
        <v>533</v>
      </c>
      <c r="G519" s="13">
        <v>25</v>
      </c>
      <c r="J519" s="13">
        <v>25</v>
      </c>
      <c r="L519" s="40" t="s">
        <v>533</v>
      </c>
      <c r="M519" s="12" t="s">
        <v>394</v>
      </c>
      <c r="N519" s="13">
        <v>31600</v>
      </c>
      <c r="P519" s="13">
        <v>33812</v>
      </c>
      <c r="R519" s="13">
        <v>1.07</v>
      </c>
      <c r="T519" s="13" t="s">
        <v>533</v>
      </c>
      <c r="V519" s="12" t="s">
        <v>90</v>
      </c>
      <c r="W519" s="13" t="s">
        <v>533</v>
      </c>
      <c r="Y519" s="13" t="s">
        <v>533</v>
      </c>
      <c r="AE519" s="13">
        <v>0.44</v>
      </c>
      <c r="AG519" s="13">
        <v>0.44</v>
      </c>
      <c r="AI519" s="13" t="s">
        <v>533</v>
      </c>
      <c r="AK519" s="13" t="s">
        <v>533</v>
      </c>
      <c r="AM519" s="13" t="s">
        <v>92</v>
      </c>
      <c r="AN519" s="13" t="s">
        <v>533</v>
      </c>
      <c r="AP519" s="13" t="s">
        <v>533</v>
      </c>
      <c r="AV519" s="13">
        <v>0.56000000000000005</v>
      </c>
      <c r="AX519" s="13">
        <v>0.56000000000000005</v>
      </c>
      <c r="AZ519" s="13" t="s">
        <v>533</v>
      </c>
      <c r="BB519" s="13" t="s">
        <v>533</v>
      </c>
    </row>
    <row r="520" spans="1:54">
      <c r="A520" s="53">
        <v>517</v>
      </c>
      <c r="B520" s="15" t="s">
        <v>705</v>
      </c>
      <c r="C520" s="40" t="s">
        <v>706</v>
      </c>
      <c r="D520" s="12" t="s">
        <v>107</v>
      </c>
      <c r="E520" s="13" t="s">
        <v>533</v>
      </c>
      <c r="G520" s="13">
        <v>25</v>
      </c>
      <c r="J520" s="13">
        <v>25</v>
      </c>
      <c r="L520" s="40" t="s">
        <v>533</v>
      </c>
      <c r="M520" s="12" t="s">
        <v>394</v>
      </c>
      <c r="N520" s="13">
        <v>164000</v>
      </c>
      <c r="P520" s="13">
        <v>191880</v>
      </c>
      <c r="R520" s="13">
        <v>1.17</v>
      </c>
      <c r="T520" s="13" t="s">
        <v>533</v>
      </c>
      <c r="V520" s="12" t="s">
        <v>90</v>
      </c>
      <c r="W520" s="13" t="s">
        <v>533</v>
      </c>
      <c r="Y520" s="13" t="s">
        <v>533</v>
      </c>
      <c r="AE520" s="13">
        <v>0.66</v>
      </c>
      <c r="AG520" s="13">
        <v>0.66</v>
      </c>
      <c r="AI520" s="13" t="s">
        <v>533</v>
      </c>
      <c r="AK520" s="13" t="s">
        <v>533</v>
      </c>
      <c r="AM520" s="13" t="s">
        <v>92</v>
      </c>
      <c r="AN520" s="13" t="s">
        <v>533</v>
      </c>
      <c r="AP520" s="13" t="s">
        <v>533</v>
      </c>
      <c r="AV520" s="13">
        <v>0.33999999999999997</v>
      </c>
      <c r="AX520" s="13">
        <v>0.33999999999999997</v>
      </c>
      <c r="AZ520" s="13" t="s">
        <v>533</v>
      </c>
      <c r="BB520" s="13" t="s">
        <v>533</v>
      </c>
    </row>
    <row r="521" spans="1:54">
      <c r="A521" s="53">
        <v>518</v>
      </c>
      <c r="B521" s="15" t="s">
        <v>705</v>
      </c>
      <c r="C521" s="40" t="s">
        <v>706</v>
      </c>
      <c r="D521" s="12" t="s">
        <v>13</v>
      </c>
      <c r="E521" s="13" t="s">
        <v>533</v>
      </c>
      <c r="G521" s="13">
        <v>25</v>
      </c>
      <c r="J521" s="13">
        <v>25</v>
      </c>
      <c r="L521" s="40" t="s">
        <v>533</v>
      </c>
      <c r="M521" s="12" t="s">
        <v>394</v>
      </c>
      <c r="N521" s="13">
        <v>534000</v>
      </c>
      <c r="P521" s="13">
        <v>619440</v>
      </c>
      <c r="R521" s="13">
        <v>1.1599999999999999</v>
      </c>
      <c r="T521" s="13" t="s">
        <v>533</v>
      </c>
      <c r="V521" s="12" t="s">
        <v>90</v>
      </c>
      <c r="W521" s="13" t="s">
        <v>533</v>
      </c>
      <c r="Y521" s="13" t="s">
        <v>533</v>
      </c>
      <c r="AE521" s="13">
        <v>0.45</v>
      </c>
      <c r="AG521" s="13">
        <v>0.45</v>
      </c>
      <c r="AI521" s="13" t="s">
        <v>533</v>
      </c>
      <c r="AK521" s="13" t="s">
        <v>533</v>
      </c>
      <c r="AM521" s="13" t="s">
        <v>92</v>
      </c>
      <c r="AN521" s="13" t="s">
        <v>533</v>
      </c>
      <c r="AP521" s="13" t="s">
        <v>533</v>
      </c>
      <c r="AV521" s="13">
        <v>0.55000000000000004</v>
      </c>
      <c r="AX521" s="13">
        <v>0.55000000000000004</v>
      </c>
      <c r="AZ521" s="13" t="s">
        <v>533</v>
      </c>
      <c r="BB521" s="13" t="s">
        <v>533</v>
      </c>
    </row>
    <row r="522" spans="1:54">
      <c r="A522" s="53">
        <v>519</v>
      </c>
      <c r="B522" s="15" t="s">
        <v>707</v>
      </c>
      <c r="C522" s="40" t="s">
        <v>708</v>
      </c>
      <c r="D522" s="12" t="s">
        <v>13</v>
      </c>
      <c r="E522" s="13" t="s">
        <v>533</v>
      </c>
      <c r="G522" s="13">
        <v>25</v>
      </c>
      <c r="J522" s="13">
        <v>25</v>
      </c>
      <c r="L522" s="40" t="s">
        <v>108</v>
      </c>
      <c r="M522" s="12" t="s">
        <v>394</v>
      </c>
      <c r="N522" s="13">
        <v>143500</v>
      </c>
      <c r="P522" s="13">
        <v>156415</v>
      </c>
      <c r="R522" s="13">
        <v>1.0900000000000001</v>
      </c>
      <c r="T522" s="13" t="s">
        <v>533</v>
      </c>
      <c r="V522" s="12" t="s">
        <v>90</v>
      </c>
      <c r="W522" s="13" t="s">
        <v>533</v>
      </c>
      <c r="Y522" s="13" t="s">
        <v>533</v>
      </c>
      <c r="AE522" s="13">
        <v>0.65333822450476886</v>
      </c>
      <c r="AG522" s="13">
        <v>0.65333822450476886</v>
      </c>
      <c r="AI522" s="13">
        <v>0.68500000000000005</v>
      </c>
      <c r="AK522" s="13">
        <v>1.05</v>
      </c>
      <c r="AM522" s="13" t="s">
        <v>92</v>
      </c>
      <c r="AN522" s="13" t="s">
        <v>533</v>
      </c>
      <c r="AP522" s="13" t="s">
        <v>533</v>
      </c>
      <c r="AV522" s="13">
        <v>0.34666177549523114</v>
      </c>
      <c r="AX522" s="13">
        <v>0.34666177549523114</v>
      </c>
      <c r="AZ522" s="13">
        <v>0.31499999999999995</v>
      </c>
      <c r="BB522" s="13">
        <v>0.91</v>
      </c>
    </row>
    <row r="523" spans="1:54" ht="46.8">
      <c r="A523" s="53">
        <v>520</v>
      </c>
      <c r="B523" s="15" t="s">
        <v>707</v>
      </c>
      <c r="C523" s="40" t="s">
        <v>708</v>
      </c>
      <c r="D523" s="12" t="s">
        <v>13</v>
      </c>
      <c r="E523" s="13" t="s">
        <v>533</v>
      </c>
      <c r="G523" s="13">
        <v>25</v>
      </c>
      <c r="J523" s="13">
        <v>25</v>
      </c>
      <c r="L523" s="40" t="s">
        <v>1202</v>
      </c>
      <c r="M523" s="12" t="s">
        <v>394</v>
      </c>
      <c r="N523" s="13">
        <v>178100</v>
      </c>
      <c r="P523" s="13">
        <v>188786</v>
      </c>
      <c r="R523" s="13">
        <v>1.06</v>
      </c>
      <c r="T523" s="13" t="s">
        <v>533</v>
      </c>
      <c r="V523" s="12" t="s">
        <v>90</v>
      </c>
      <c r="W523" s="13" t="s">
        <v>533</v>
      </c>
      <c r="Y523" s="13" t="s">
        <v>533</v>
      </c>
      <c r="AE523" s="13">
        <v>0.69875959834613111</v>
      </c>
      <c r="AG523" s="13">
        <v>0.69875959834613111</v>
      </c>
      <c r="AI523" s="13">
        <v>0.72799999999999998</v>
      </c>
      <c r="AK523" s="13">
        <v>1.05</v>
      </c>
      <c r="AM523" s="13" t="s">
        <v>92</v>
      </c>
      <c r="AN523" s="13" t="s">
        <v>533</v>
      </c>
      <c r="AP523" s="13" t="s">
        <v>533</v>
      </c>
      <c r="AV523" s="13">
        <v>0.30124040165386889</v>
      </c>
      <c r="AX523" s="13">
        <v>0.30124040165386889</v>
      </c>
      <c r="AZ523" s="13">
        <v>0.27200000000000002</v>
      </c>
      <c r="BB523" s="13">
        <v>0.91</v>
      </c>
    </row>
    <row r="524" spans="1:54" ht="31.2">
      <c r="A524" s="53">
        <v>521</v>
      </c>
      <c r="B524" s="15" t="s">
        <v>707</v>
      </c>
      <c r="C524" s="40" t="s">
        <v>708</v>
      </c>
      <c r="D524" s="12" t="s">
        <v>13</v>
      </c>
      <c r="E524" s="13" t="s">
        <v>533</v>
      </c>
      <c r="G524" s="13">
        <v>25</v>
      </c>
      <c r="J524" s="13">
        <v>25</v>
      </c>
      <c r="L524" s="40" t="s">
        <v>1293</v>
      </c>
      <c r="M524" s="12" t="s">
        <v>394</v>
      </c>
      <c r="N524" s="13">
        <v>132210</v>
      </c>
      <c r="P524" s="13">
        <v>146753.1</v>
      </c>
      <c r="R524" s="13">
        <v>1.1100000000000001</v>
      </c>
      <c r="T524" s="13" t="s">
        <v>533</v>
      </c>
      <c r="V524" s="12" t="s">
        <v>90</v>
      </c>
      <c r="W524" s="13" t="s">
        <v>533</v>
      </c>
      <c r="Y524" s="13" t="s">
        <v>533</v>
      </c>
      <c r="AE524" s="13">
        <v>0.49125197189158182</v>
      </c>
      <c r="AG524" s="13">
        <v>0.49125197189158182</v>
      </c>
      <c r="AI524" s="13">
        <v>0.52700000000000002</v>
      </c>
      <c r="AK524" s="13">
        <v>1.05</v>
      </c>
      <c r="AM524" s="13" t="s">
        <v>92</v>
      </c>
      <c r="AN524" s="13" t="s">
        <v>533</v>
      </c>
      <c r="AP524" s="13" t="s">
        <v>533</v>
      </c>
      <c r="AV524" s="13">
        <v>0.50874802810841824</v>
      </c>
      <c r="AX524" s="13">
        <v>0.50874802810841824</v>
      </c>
      <c r="AZ524" s="13">
        <v>0.47299999999999998</v>
      </c>
      <c r="BB524" s="13">
        <v>0.91</v>
      </c>
    </row>
    <row r="525" spans="1:54">
      <c r="A525" s="53">
        <v>522</v>
      </c>
      <c r="B525" s="15" t="s">
        <v>707</v>
      </c>
      <c r="C525" s="40" t="s">
        <v>708</v>
      </c>
      <c r="D525" s="12" t="s">
        <v>13</v>
      </c>
      <c r="E525" s="13" t="s">
        <v>533</v>
      </c>
      <c r="G525" s="13">
        <v>25</v>
      </c>
      <c r="J525" s="13">
        <v>25</v>
      </c>
      <c r="L525" s="40" t="s">
        <v>533</v>
      </c>
      <c r="M525" s="12" t="s">
        <v>394</v>
      </c>
      <c r="N525" s="13">
        <v>37770</v>
      </c>
      <c r="P525" s="13">
        <v>42680.1</v>
      </c>
      <c r="R525" s="13">
        <v>1.1299999999999999</v>
      </c>
      <c r="T525" s="13" t="s">
        <v>533</v>
      </c>
      <c r="V525" s="12" t="s">
        <v>90</v>
      </c>
      <c r="W525" s="13" t="s">
        <v>533</v>
      </c>
      <c r="Y525" s="13" t="s">
        <v>533</v>
      </c>
      <c r="AE525" s="13">
        <v>0.54276220745449288</v>
      </c>
      <c r="AG525" s="13">
        <v>0.54276220745449288</v>
      </c>
      <c r="AI525" s="13">
        <v>0.57799999999999996</v>
      </c>
      <c r="AK525" s="13">
        <v>1.05</v>
      </c>
      <c r="AM525" s="13" t="s">
        <v>92</v>
      </c>
      <c r="AN525" s="13" t="s">
        <v>533</v>
      </c>
      <c r="AP525" s="13" t="s">
        <v>533</v>
      </c>
      <c r="AV525" s="13">
        <v>0.45723779254550712</v>
      </c>
      <c r="AX525" s="13">
        <v>0.45723779254550712</v>
      </c>
      <c r="AZ525" s="13">
        <v>0.42200000000000004</v>
      </c>
      <c r="BB525" s="13">
        <v>0.91</v>
      </c>
    </row>
    <row r="526" spans="1:54">
      <c r="A526" s="53">
        <v>523</v>
      </c>
      <c r="B526" s="15" t="s">
        <v>707</v>
      </c>
      <c r="C526" s="40" t="s">
        <v>708</v>
      </c>
      <c r="D526" s="12" t="s">
        <v>13</v>
      </c>
      <c r="E526" s="13" t="s">
        <v>533</v>
      </c>
      <c r="G526" s="13">
        <v>25</v>
      </c>
      <c r="J526" s="13">
        <v>25</v>
      </c>
      <c r="L526" s="40" t="s">
        <v>533</v>
      </c>
      <c r="M526" s="12" t="s">
        <v>394</v>
      </c>
      <c r="N526" s="13">
        <v>105300</v>
      </c>
      <c r="P526" s="13">
        <v>112671</v>
      </c>
      <c r="R526" s="13">
        <v>1.07</v>
      </c>
      <c r="T526" s="13" t="s">
        <v>533</v>
      </c>
      <c r="V526" s="12" t="s">
        <v>90</v>
      </c>
      <c r="W526" s="13" t="s">
        <v>533</v>
      </c>
      <c r="Y526" s="13" t="s">
        <v>533</v>
      </c>
      <c r="AE526" s="13">
        <v>0.49125197189158182</v>
      </c>
      <c r="AG526" s="13">
        <v>0.49125197189158182</v>
      </c>
      <c r="AI526" s="13">
        <v>0.52700000000000002</v>
      </c>
      <c r="AK526" s="13">
        <v>1.05</v>
      </c>
      <c r="AM526" s="13" t="s">
        <v>92</v>
      </c>
      <c r="AN526" s="13" t="s">
        <v>533</v>
      </c>
      <c r="AP526" s="13" t="s">
        <v>533</v>
      </c>
      <c r="AV526" s="13">
        <v>0.50874802810841824</v>
      </c>
      <c r="AX526" s="13">
        <v>0.50874802810841824</v>
      </c>
      <c r="AZ526" s="13">
        <v>0.47299999999999998</v>
      </c>
      <c r="BB526" s="13">
        <v>0.91</v>
      </c>
    </row>
    <row r="527" spans="1:54">
      <c r="A527" s="53">
        <v>524</v>
      </c>
      <c r="B527" s="15" t="s">
        <v>707</v>
      </c>
      <c r="C527" s="40" t="s">
        <v>708</v>
      </c>
      <c r="D527" s="12" t="s">
        <v>13</v>
      </c>
      <c r="E527" s="13" t="s">
        <v>533</v>
      </c>
      <c r="G527" s="13">
        <v>25</v>
      </c>
      <c r="J527" s="13">
        <v>25</v>
      </c>
      <c r="L527" s="40" t="s">
        <v>533</v>
      </c>
      <c r="M527" s="12" t="s">
        <v>394</v>
      </c>
      <c r="N527" s="13">
        <v>86430</v>
      </c>
      <c r="P527" s="13">
        <v>91615.8</v>
      </c>
      <c r="R527" s="13">
        <v>1.06</v>
      </c>
      <c r="T527" s="13" t="s">
        <v>533</v>
      </c>
      <c r="V527" s="12" t="s">
        <v>90</v>
      </c>
      <c r="W527" s="13" t="s">
        <v>533</v>
      </c>
      <c r="Y527" s="13" t="s">
        <v>533</v>
      </c>
      <c r="AE527" s="13">
        <v>0.47824219868308043</v>
      </c>
      <c r="AG527" s="13">
        <v>0.47824219868308043</v>
      </c>
      <c r="AI527" s="13">
        <v>0.51400000000000001</v>
      </c>
      <c r="AK527" s="13">
        <v>1.05</v>
      </c>
      <c r="AM527" s="13" t="s">
        <v>92</v>
      </c>
      <c r="AN527" s="13" t="s">
        <v>533</v>
      </c>
      <c r="AP527" s="13" t="s">
        <v>533</v>
      </c>
      <c r="AV527" s="13">
        <v>0.52175780131691951</v>
      </c>
      <c r="AX527" s="13">
        <v>0.52175780131691951</v>
      </c>
      <c r="AZ527" s="13">
        <v>0.48599999999999999</v>
      </c>
      <c r="BB527" s="13">
        <v>0.91</v>
      </c>
    </row>
    <row r="528" spans="1:54">
      <c r="A528" s="53">
        <v>525</v>
      </c>
      <c r="B528" s="15" t="s">
        <v>707</v>
      </c>
      <c r="C528" s="40" t="s">
        <v>708</v>
      </c>
      <c r="D528" s="12" t="s">
        <v>13</v>
      </c>
      <c r="E528" s="13" t="s">
        <v>533</v>
      </c>
      <c r="G528" s="13">
        <v>25</v>
      </c>
      <c r="J528" s="13">
        <v>25</v>
      </c>
      <c r="L528" s="40" t="s">
        <v>533</v>
      </c>
      <c r="M528" s="12" t="s">
        <v>394</v>
      </c>
      <c r="N528" s="13">
        <v>16720</v>
      </c>
      <c r="P528" s="13">
        <v>25080</v>
      </c>
      <c r="R528" s="13">
        <v>1.5</v>
      </c>
      <c r="T528" s="13" t="s">
        <v>533</v>
      </c>
      <c r="V528" s="12" t="s">
        <v>90</v>
      </c>
      <c r="W528" s="13" t="s">
        <v>533</v>
      </c>
      <c r="Y528" s="13" t="s">
        <v>533</v>
      </c>
      <c r="AE528" s="13">
        <v>0.44642348247363917</v>
      </c>
      <c r="AG528" s="13">
        <v>0.44642348247363917</v>
      </c>
      <c r="AI528" s="13">
        <v>0.48199999999999998</v>
      </c>
      <c r="AK528" s="13">
        <v>1.05</v>
      </c>
      <c r="AM528" s="13" t="s">
        <v>92</v>
      </c>
      <c r="AN528" s="13" t="s">
        <v>533</v>
      </c>
      <c r="AP528" s="13" t="s">
        <v>533</v>
      </c>
      <c r="AV528" s="13">
        <v>0.55357651752636083</v>
      </c>
      <c r="AX528" s="13">
        <v>0.55357651752636083</v>
      </c>
      <c r="AZ528" s="13">
        <v>0.51800000000000002</v>
      </c>
      <c r="BB528" s="13">
        <v>0.91</v>
      </c>
    </row>
    <row r="529" spans="1:115">
      <c r="A529" s="53">
        <v>526</v>
      </c>
      <c r="B529" s="15" t="s">
        <v>707</v>
      </c>
      <c r="C529" s="40" t="s">
        <v>708</v>
      </c>
      <c r="D529" s="12" t="s">
        <v>13</v>
      </c>
      <c r="E529" s="13" t="s">
        <v>533</v>
      </c>
      <c r="G529" s="13">
        <v>25</v>
      </c>
      <c r="J529" s="13">
        <v>25</v>
      </c>
      <c r="L529" s="40" t="s">
        <v>533</v>
      </c>
      <c r="M529" s="12" t="s">
        <v>394</v>
      </c>
      <c r="N529" s="13">
        <v>32630</v>
      </c>
      <c r="P529" s="13">
        <v>52534.3</v>
      </c>
      <c r="R529" s="13">
        <v>1.61</v>
      </c>
      <c r="T529" s="13" t="s">
        <v>533</v>
      </c>
      <c r="V529" s="12" t="s">
        <v>90</v>
      </c>
      <c r="W529" s="13" t="s">
        <v>533</v>
      </c>
      <c r="Y529" s="13" t="s">
        <v>533</v>
      </c>
      <c r="AE529" s="13">
        <v>0.53869477331793236</v>
      </c>
      <c r="AG529" s="13">
        <v>0.53869477331793236</v>
      </c>
      <c r="AI529" s="13">
        <v>0.57399999999999995</v>
      </c>
      <c r="AK529" s="13">
        <v>1.05</v>
      </c>
      <c r="AM529" s="13" t="s">
        <v>92</v>
      </c>
      <c r="AN529" s="13" t="s">
        <v>533</v>
      </c>
      <c r="AP529" s="13" t="s">
        <v>533</v>
      </c>
      <c r="AV529" s="13">
        <v>0.46130522668206764</v>
      </c>
      <c r="AX529" s="13">
        <v>0.46130522668206764</v>
      </c>
      <c r="AZ529" s="13">
        <v>0.42600000000000005</v>
      </c>
      <c r="BB529" s="13">
        <v>0.91</v>
      </c>
    </row>
    <row r="530" spans="1:115">
      <c r="A530" s="53">
        <v>527</v>
      </c>
      <c r="B530" s="15" t="s">
        <v>707</v>
      </c>
      <c r="C530" s="40" t="s">
        <v>708</v>
      </c>
      <c r="D530" s="12" t="s">
        <v>13</v>
      </c>
      <c r="E530" s="13" t="s">
        <v>533</v>
      </c>
      <c r="G530" s="13">
        <v>25</v>
      </c>
      <c r="J530" s="13">
        <v>25</v>
      </c>
      <c r="L530" s="40" t="s">
        <v>533</v>
      </c>
      <c r="M530" s="12" t="s">
        <v>394</v>
      </c>
      <c r="N530" s="13">
        <v>59330</v>
      </c>
      <c r="P530" s="13">
        <v>64669.700000000004</v>
      </c>
      <c r="R530" s="13">
        <v>1.0900000000000001</v>
      </c>
      <c r="T530" s="13" t="s">
        <v>533</v>
      </c>
      <c r="V530" s="12" t="s">
        <v>90</v>
      </c>
      <c r="W530" s="13" t="s">
        <v>533</v>
      </c>
      <c r="Y530" s="13" t="s">
        <v>533</v>
      </c>
      <c r="AE530" s="13">
        <v>0.49526474386569086</v>
      </c>
      <c r="AG530" s="13">
        <v>0.49526474386569086</v>
      </c>
      <c r="AI530" s="13">
        <v>0.53100000000000003</v>
      </c>
      <c r="AK530" s="13">
        <v>1.05</v>
      </c>
      <c r="AM530" s="13" t="s">
        <v>92</v>
      </c>
      <c r="AN530" s="13" t="s">
        <v>533</v>
      </c>
      <c r="AP530" s="13" t="s">
        <v>533</v>
      </c>
      <c r="AV530" s="13">
        <v>0.50473525613430914</v>
      </c>
      <c r="AX530" s="13">
        <v>0.50473525613430914</v>
      </c>
      <c r="AZ530" s="13">
        <v>0.46899999999999997</v>
      </c>
      <c r="BB530" s="13">
        <v>0.91</v>
      </c>
    </row>
    <row r="531" spans="1:115">
      <c r="A531" s="53">
        <v>528</v>
      </c>
      <c r="B531" s="15" t="s">
        <v>707</v>
      </c>
      <c r="C531" s="40" t="s">
        <v>708</v>
      </c>
      <c r="D531" s="12" t="s">
        <v>4</v>
      </c>
      <c r="E531" s="13" t="s">
        <v>533</v>
      </c>
      <c r="G531" s="13">
        <v>25</v>
      </c>
      <c r="J531" s="13">
        <v>25</v>
      </c>
      <c r="L531" s="40" t="s">
        <v>533</v>
      </c>
      <c r="M531" s="12" t="s">
        <v>394</v>
      </c>
      <c r="N531" s="13">
        <v>70060</v>
      </c>
      <c r="P531" s="13">
        <v>80569</v>
      </c>
      <c r="R531" s="13">
        <v>1.1499999999999999</v>
      </c>
      <c r="T531" s="13" t="s">
        <v>533</v>
      </c>
      <c r="V531" s="12" t="s">
        <v>90</v>
      </c>
      <c r="W531" s="13" t="s">
        <v>533</v>
      </c>
      <c r="Y531" s="13" t="s">
        <v>533</v>
      </c>
      <c r="AE531" s="13">
        <v>0.3229531140657802</v>
      </c>
      <c r="AG531" s="13">
        <v>0.3229531140657802</v>
      </c>
      <c r="AI531" s="13">
        <v>0.35499999999999998</v>
      </c>
      <c r="AK531" s="13">
        <v>1.05</v>
      </c>
      <c r="AM531" s="13" t="s">
        <v>92</v>
      </c>
      <c r="AN531" s="13" t="s">
        <v>533</v>
      </c>
      <c r="AP531" s="13" t="s">
        <v>533</v>
      </c>
      <c r="AV531" s="13">
        <v>0.6770468859342198</v>
      </c>
      <c r="AX531" s="13">
        <v>0.6770468859342198</v>
      </c>
      <c r="AZ531" s="13">
        <v>0.64500000000000002</v>
      </c>
      <c r="BB531" s="13">
        <v>0.91</v>
      </c>
    </row>
    <row r="532" spans="1:115">
      <c r="A532" s="53">
        <v>529</v>
      </c>
      <c r="B532" s="15" t="s">
        <v>707</v>
      </c>
      <c r="C532" s="40" t="s">
        <v>708</v>
      </c>
      <c r="D532" s="12" t="s">
        <v>4</v>
      </c>
      <c r="E532" s="13" t="s">
        <v>533</v>
      </c>
      <c r="G532" s="13">
        <v>25</v>
      </c>
      <c r="J532" s="13">
        <v>25</v>
      </c>
      <c r="L532" s="40" t="s">
        <v>533</v>
      </c>
      <c r="M532" s="12" t="s">
        <v>394</v>
      </c>
      <c r="N532" s="13">
        <v>292500</v>
      </c>
      <c r="P532" s="13">
        <v>406575</v>
      </c>
      <c r="R532" s="13">
        <v>1.39</v>
      </c>
      <c r="T532" s="13" t="s">
        <v>533</v>
      </c>
      <c r="V532" s="12" t="s">
        <v>90</v>
      </c>
      <c r="W532" s="13" t="s">
        <v>533</v>
      </c>
      <c r="Y532" s="13" t="s">
        <v>533</v>
      </c>
      <c r="AE532" s="13">
        <v>0.83082706766917291</v>
      </c>
      <c r="AG532" s="13">
        <v>0.83082706766917291</v>
      </c>
      <c r="AI532" s="13">
        <v>0.85</v>
      </c>
      <c r="AK532" s="13">
        <v>1.05</v>
      </c>
      <c r="AM532" s="13" t="s">
        <v>92</v>
      </c>
      <c r="AN532" s="13" t="s">
        <v>533</v>
      </c>
      <c r="AP532" s="13" t="s">
        <v>533</v>
      </c>
      <c r="AV532" s="13">
        <v>0.16917293233082709</v>
      </c>
      <c r="AX532" s="13">
        <v>0.16917293233082709</v>
      </c>
      <c r="AZ532" s="13">
        <v>0.15000000000000002</v>
      </c>
      <c r="BB532" s="13">
        <v>0.91</v>
      </c>
    </row>
    <row r="533" spans="1:115">
      <c r="A533" s="53">
        <v>530</v>
      </c>
      <c r="B533" s="15" t="s">
        <v>707</v>
      </c>
      <c r="C533" s="40" t="s">
        <v>708</v>
      </c>
      <c r="D533" s="12" t="s">
        <v>4</v>
      </c>
      <c r="E533" s="13" t="s">
        <v>533</v>
      </c>
      <c r="G533" s="13">
        <v>25</v>
      </c>
      <c r="J533" s="13">
        <v>25</v>
      </c>
      <c r="L533" s="40" t="s">
        <v>533</v>
      </c>
      <c r="M533" s="12" t="s">
        <v>394</v>
      </c>
      <c r="N533" s="13">
        <v>114080</v>
      </c>
      <c r="P533" s="13">
        <v>180246.39999999999</v>
      </c>
      <c r="R533" s="13">
        <v>1.58</v>
      </c>
      <c r="T533" s="13" t="s">
        <v>533</v>
      </c>
      <c r="V533" s="12" t="s">
        <v>90</v>
      </c>
      <c r="W533" s="13" t="s">
        <v>533</v>
      </c>
      <c r="Y533" s="13" t="s">
        <v>533</v>
      </c>
      <c r="AE533" s="13">
        <v>0.36426358772176848</v>
      </c>
      <c r="AG533" s="13">
        <v>0.36426358772176848</v>
      </c>
      <c r="AI533" s="13">
        <v>0.39800000000000002</v>
      </c>
      <c r="AK533" s="13">
        <v>1.05</v>
      </c>
      <c r="AM533" s="13" t="s">
        <v>92</v>
      </c>
      <c r="AN533" s="13" t="s">
        <v>533</v>
      </c>
      <c r="AP533" s="13" t="s">
        <v>533</v>
      </c>
      <c r="AV533" s="13">
        <v>0.63573641227823152</v>
      </c>
      <c r="AX533" s="13">
        <v>0.63573641227823152</v>
      </c>
      <c r="AZ533" s="13">
        <v>0.60199999999999998</v>
      </c>
      <c r="BB533" s="13">
        <v>0.91</v>
      </c>
    </row>
    <row r="534" spans="1:115">
      <c r="A534" s="53">
        <v>531</v>
      </c>
      <c r="B534" s="15" t="s">
        <v>707</v>
      </c>
      <c r="C534" s="40" t="s">
        <v>708</v>
      </c>
      <c r="D534" s="12" t="s">
        <v>4</v>
      </c>
      <c r="E534" s="13" t="s">
        <v>533</v>
      </c>
      <c r="G534" s="13">
        <v>25</v>
      </c>
      <c r="J534" s="13">
        <v>25</v>
      </c>
      <c r="L534" s="40" t="s">
        <v>533</v>
      </c>
      <c r="M534" s="12" t="s">
        <v>394</v>
      </c>
      <c r="N534" s="13">
        <v>99570</v>
      </c>
      <c r="P534" s="13">
        <v>133423.80000000002</v>
      </c>
      <c r="R534" s="13">
        <v>1.34</v>
      </c>
      <c r="T534" s="13" t="s">
        <v>533</v>
      </c>
      <c r="V534" s="12" t="s">
        <v>90</v>
      </c>
      <c r="W534" s="13" t="s">
        <v>533</v>
      </c>
      <c r="Y534" s="13" t="s">
        <v>533</v>
      </c>
      <c r="AE534" s="13">
        <v>0.79462816100553635</v>
      </c>
      <c r="AG534" s="13">
        <v>0.79462816100553635</v>
      </c>
      <c r="AI534" s="13">
        <v>0.81699999999999995</v>
      </c>
      <c r="AK534" s="13">
        <v>1.05</v>
      </c>
      <c r="AM534" s="13" t="s">
        <v>92</v>
      </c>
      <c r="AN534" s="13" t="s">
        <v>533</v>
      </c>
      <c r="AP534" s="13" t="s">
        <v>533</v>
      </c>
      <c r="AV534" s="13">
        <v>0.20537183899446365</v>
      </c>
      <c r="AX534" s="13">
        <v>0.20537183899446365</v>
      </c>
      <c r="AZ534" s="13">
        <v>0.18300000000000005</v>
      </c>
      <c r="BB534" s="13">
        <v>0.91</v>
      </c>
    </row>
    <row r="535" spans="1:115">
      <c r="A535" s="53">
        <v>532</v>
      </c>
      <c r="B535" s="15" t="s">
        <v>707</v>
      </c>
      <c r="C535" s="40" t="s">
        <v>708</v>
      </c>
      <c r="D535" s="12" t="s">
        <v>4</v>
      </c>
      <c r="E535" s="13" t="s">
        <v>533</v>
      </c>
      <c r="G535" s="13">
        <v>25</v>
      </c>
      <c r="J535" s="13">
        <v>25</v>
      </c>
      <c r="L535" s="40" t="s">
        <v>533</v>
      </c>
      <c r="M535" s="12" t="s">
        <v>394</v>
      </c>
      <c r="N535" s="13">
        <v>132430</v>
      </c>
      <c r="P535" s="13">
        <v>197320.7</v>
      </c>
      <c r="R535" s="13">
        <v>1.49</v>
      </c>
      <c r="T535" s="13" t="s">
        <v>533</v>
      </c>
      <c r="V535" s="12" t="s">
        <v>90</v>
      </c>
      <c r="W535" s="13" t="s">
        <v>533</v>
      </c>
      <c r="Y535" s="13" t="s">
        <v>533</v>
      </c>
      <c r="AE535" s="13">
        <v>0.50934579439252348</v>
      </c>
      <c r="AG535" s="13">
        <v>0.50934579439252348</v>
      </c>
      <c r="AI535" s="13">
        <v>0.54500000000000004</v>
      </c>
      <c r="AK535" s="13">
        <v>1.05</v>
      </c>
      <c r="AM535" s="13" t="s">
        <v>92</v>
      </c>
      <c r="AN535" s="13" t="s">
        <v>533</v>
      </c>
      <c r="AP535" s="13" t="s">
        <v>533</v>
      </c>
      <c r="AV535" s="13">
        <v>0.49065420560747652</v>
      </c>
      <c r="AX535" s="13">
        <v>0.49065420560747652</v>
      </c>
      <c r="AZ535" s="13">
        <v>0.45499999999999996</v>
      </c>
      <c r="BB535" s="13">
        <v>0.91</v>
      </c>
    </row>
    <row r="536" spans="1:115">
      <c r="A536" s="53">
        <v>533</v>
      </c>
      <c r="B536" s="15" t="s">
        <v>707</v>
      </c>
      <c r="C536" s="40" t="s">
        <v>708</v>
      </c>
      <c r="D536" s="12" t="s">
        <v>4</v>
      </c>
      <c r="E536" s="13" t="s">
        <v>533</v>
      </c>
      <c r="G536" s="13">
        <v>25</v>
      </c>
      <c r="J536" s="13">
        <v>25</v>
      </c>
      <c r="L536" s="40" t="s">
        <v>533</v>
      </c>
      <c r="M536" s="12" t="s">
        <v>394</v>
      </c>
      <c r="N536" s="13">
        <v>81210</v>
      </c>
      <c r="P536" s="13">
        <v>104760.90000000001</v>
      </c>
      <c r="R536" s="13">
        <v>1.29</v>
      </c>
      <c r="T536" s="13" t="s">
        <v>533</v>
      </c>
      <c r="V536" s="12" t="s">
        <v>90</v>
      </c>
      <c r="W536" s="13" t="s">
        <v>533</v>
      </c>
      <c r="Y536" s="13" t="s">
        <v>533</v>
      </c>
      <c r="AE536" s="13">
        <v>0.39338235294117641</v>
      </c>
      <c r="AG536" s="13">
        <v>0.39338235294117641</v>
      </c>
      <c r="AI536" s="13">
        <v>0.42799999999999999</v>
      </c>
      <c r="AK536" s="13">
        <v>1.05</v>
      </c>
      <c r="AM536" s="13" t="s">
        <v>92</v>
      </c>
      <c r="AN536" s="13" t="s">
        <v>533</v>
      </c>
      <c r="AP536" s="13" t="s">
        <v>533</v>
      </c>
      <c r="AV536" s="13">
        <v>0.60661764705882359</v>
      </c>
      <c r="AX536" s="13">
        <v>0.60661764705882359</v>
      </c>
      <c r="AZ536" s="13">
        <v>0.57200000000000006</v>
      </c>
      <c r="BB536" s="13">
        <v>0.91</v>
      </c>
    </row>
    <row r="537" spans="1:115" ht="109.2">
      <c r="A537" s="53">
        <v>534</v>
      </c>
      <c r="B537" s="15" t="s">
        <v>709</v>
      </c>
      <c r="C537" s="40" t="s">
        <v>710</v>
      </c>
      <c r="D537" s="12" t="s">
        <v>13</v>
      </c>
      <c r="E537" s="13" t="s">
        <v>533</v>
      </c>
      <c r="G537" s="13">
        <v>25</v>
      </c>
      <c r="H537" s="13">
        <v>25</v>
      </c>
      <c r="L537" s="40" t="s">
        <v>535</v>
      </c>
      <c r="M537" s="12" t="s">
        <v>394</v>
      </c>
      <c r="N537" s="13">
        <v>8500</v>
      </c>
      <c r="P537" s="13">
        <v>10200</v>
      </c>
      <c r="R537" s="13">
        <v>1.27</v>
      </c>
      <c r="T537" s="13" t="s">
        <v>533</v>
      </c>
      <c r="V537" s="12" t="s">
        <v>90</v>
      </c>
      <c r="W537" s="13" t="s">
        <v>533</v>
      </c>
      <c r="Y537" s="13" t="s">
        <v>533</v>
      </c>
      <c r="AE537" s="13">
        <v>0.51294221265352058</v>
      </c>
      <c r="AG537" s="13">
        <v>0.51294221265352058</v>
      </c>
      <c r="AI537" s="13">
        <v>0.55000000000000004</v>
      </c>
      <c r="AK537" s="13">
        <v>1.0493179433368311</v>
      </c>
      <c r="AM537" s="13" t="s">
        <v>92</v>
      </c>
      <c r="AN537" s="13" t="s">
        <v>533</v>
      </c>
      <c r="AP537" s="13" t="s">
        <v>533</v>
      </c>
      <c r="AV537" s="13">
        <v>0.48705778734647942</v>
      </c>
      <c r="AX537" s="13">
        <v>0.48705778734647942</v>
      </c>
      <c r="AZ537" s="13">
        <v>0.44999999999999996</v>
      </c>
      <c r="BB537" s="13">
        <v>0.90415913200723319</v>
      </c>
      <c r="DH537" s="13">
        <v>8</v>
      </c>
      <c r="DI537" s="13" t="s">
        <v>1196</v>
      </c>
      <c r="DJ537" s="13">
        <v>5</v>
      </c>
      <c r="DK537" s="13" t="s">
        <v>1196</v>
      </c>
    </row>
    <row r="538" spans="1:115" ht="62.4">
      <c r="A538" s="53">
        <v>535</v>
      </c>
      <c r="B538" s="15" t="s">
        <v>709</v>
      </c>
      <c r="C538" s="40" t="s">
        <v>710</v>
      </c>
      <c r="D538" s="12" t="s">
        <v>13</v>
      </c>
      <c r="E538" s="13" t="s">
        <v>533</v>
      </c>
      <c r="G538" s="13">
        <v>25</v>
      </c>
      <c r="H538" s="13">
        <v>25</v>
      </c>
      <c r="L538" s="40" t="s">
        <v>536</v>
      </c>
      <c r="M538" s="12" t="s">
        <v>394</v>
      </c>
      <c r="N538" s="13">
        <v>17000</v>
      </c>
      <c r="P538" s="13">
        <v>18800</v>
      </c>
      <c r="R538" s="13">
        <v>1.1499999999999999</v>
      </c>
      <c r="T538" s="13" t="s">
        <v>533</v>
      </c>
      <c r="V538" s="12" t="s">
        <v>90</v>
      </c>
      <c r="W538" s="13" t="s">
        <v>533</v>
      </c>
      <c r="Y538" s="13" t="s">
        <v>533</v>
      </c>
      <c r="AE538" s="13">
        <v>0.45787734223719134</v>
      </c>
      <c r="AG538" s="13">
        <v>0.45787734223719134</v>
      </c>
      <c r="AI538" s="13">
        <v>0.495</v>
      </c>
      <c r="AK538" s="13">
        <v>1.0493179433368311</v>
      </c>
      <c r="AM538" s="13" t="s">
        <v>92</v>
      </c>
      <c r="AN538" s="13" t="s">
        <v>533</v>
      </c>
      <c r="AP538" s="13" t="s">
        <v>533</v>
      </c>
      <c r="AV538" s="13">
        <v>0.54212265776280866</v>
      </c>
      <c r="AX538" s="13">
        <v>0.54212265776280866</v>
      </c>
      <c r="AZ538" s="13">
        <v>0.505</v>
      </c>
      <c r="BB538" s="13">
        <v>0.90415913200723319</v>
      </c>
      <c r="DH538" s="13">
        <v>8</v>
      </c>
      <c r="DI538" s="13" t="s">
        <v>1196</v>
      </c>
      <c r="DJ538" s="13">
        <v>5</v>
      </c>
      <c r="DK538" s="13" t="s">
        <v>1196</v>
      </c>
    </row>
    <row r="539" spans="1:115" ht="46.8">
      <c r="A539" s="53">
        <v>536</v>
      </c>
      <c r="B539" s="15" t="s">
        <v>709</v>
      </c>
      <c r="C539" s="40" t="s">
        <v>710</v>
      </c>
      <c r="D539" s="12" t="s">
        <v>13</v>
      </c>
      <c r="E539" s="13" t="s">
        <v>533</v>
      </c>
      <c r="G539" s="13">
        <v>25</v>
      </c>
      <c r="H539" s="13">
        <v>25</v>
      </c>
      <c r="L539" s="40" t="s">
        <v>242</v>
      </c>
      <c r="M539" s="12" t="s">
        <v>394</v>
      </c>
      <c r="N539" s="13">
        <v>27000</v>
      </c>
      <c r="P539" s="13">
        <v>31000</v>
      </c>
      <c r="R539" s="13">
        <v>1.25</v>
      </c>
      <c r="T539" s="13" t="s">
        <v>533</v>
      </c>
      <c r="V539" s="12" t="s">
        <v>90</v>
      </c>
      <c r="W539" s="13" t="s">
        <v>533</v>
      </c>
      <c r="Y539" s="13" t="s">
        <v>533</v>
      </c>
      <c r="AE539" s="13">
        <v>0.46284604176784844</v>
      </c>
      <c r="AG539" s="13">
        <v>0.46284604176784844</v>
      </c>
      <c r="AI539" s="13">
        <v>0.5</v>
      </c>
      <c r="AK539" s="13">
        <v>1.0493179433368311</v>
      </c>
      <c r="AM539" s="13" t="s">
        <v>92</v>
      </c>
      <c r="AN539" s="13" t="s">
        <v>533</v>
      </c>
      <c r="AP539" s="13" t="s">
        <v>533</v>
      </c>
      <c r="AV539" s="13">
        <v>0.53715395823215162</v>
      </c>
      <c r="AX539" s="13">
        <v>0.53715395823215162</v>
      </c>
      <c r="AZ539" s="13">
        <v>0.5</v>
      </c>
      <c r="BB539" s="13">
        <v>0.90415913200723319</v>
      </c>
      <c r="DH539" s="13">
        <v>8</v>
      </c>
      <c r="DI539" s="13" t="s">
        <v>1196</v>
      </c>
      <c r="DJ539" s="13">
        <v>5</v>
      </c>
      <c r="DK539" s="13" t="s">
        <v>1196</v>
      </c>
    </row>
    <row r="540" spans="1:115">
      <c r="A540" s="53">
        <v>537</v>
      </c>
      <c r="B540" s="15" t="s">
        <v>709</v>
      </c>
      <c r="C540" s="40" t="s">
        <v>710</v>
      </c>
      <c r="D540" s="12" t="s">
        <v>13</v>
      </c>
      <c r="E540" s="13" t="s">
        <v>533</v>
      </c>
      <c r="G540" s="13">
        <v>25</v>
      </c>
      <c r="H540" s="13">
        <v>25</v>
      </c>
      <c r="L540" s="40" t="s">
        <v>533</v>
      </c>
      <c r="M540" s="12" t="s">
        <v>394</v>
      </c>
      <c r="N540" s="13">
        <v>51000</v>
      </c>
      <c r="P540" s="13">
        <v>56300</v>
      </c>
      <c r="R540" s="13">
        <v>1.2</v>
      </c>
      <c r="T540" s="13" t="s">
        <v>533</v>
      </c>
      <c r="V540" s="12" t="s">
        <v>90</v>
      </c>
      <c r="W540" s="13" t="s">
        <v>533</v>
      </c>
      <c r="Y540" s="13" t="s">
        <v>533</v>
      </c>
      <c r="AE540" s="13">
        <v>0.46782213106387938</v>
      </c>
      <c r="AG540" s="13">
        <v>0.46782213106387938</v>
      </c>
      <c r="AI540" s="13">
        <v>0.505</v>
      </c>
      <c r="AK540" s="13">
        <v>1.0493179433368311</v>
      </c>
      <c r="AM540" s="13" t="s">
        <v>92</v>
      </c>
      <c r="AN540" s="13" t="s">
        <v>533</v>
      </c>
      <c r="AP540" s="13" t="s">
        <v>533</v>
      </c>
      <c r="AV540" s="13">
        <v>0.53217786893612062</v>
      </c>
      <c r="AX540" s="13">
        <v>0.53217786893612062</v>
      </c>
      <c r="AZ540" s="13">
        <v>0.495</v>
      </c>
      <c r="BB540" s="13">
        <v>0.90415913200723319</v>
      </c>
      <c r="DH540" s="13">
        <v>8</v>
      </c>
      <c r="DI540" s="13" t="s">
        <v>1196</v>
      </c>
      <c r="DJ540" s="13">
        <v>5</v>
      </c>
      <c r="DK540" s="13" t="s">
        <v>1196</v>
      </c>
    </row>
    <row r="541" spans="1:115">
      <c r="A541" s="53">
        <v>538</v>
      </c>
      <c r="B541" s="15" t="s">
        <v>709</v>
      </c>
      <c r="C541" s="40" t="s">
        <v>710</v>
      </c>
      <c r="D541" s="12" t="s">
        <v>13</v>
      </c>
      <c r="E541" s="13" t="s">
        <v>533</v>
      </c>
      <c r="G541" s="13">
        <v>25</v>
      </c>
      <c r="H541" s="13">
        <v>25</v>
      </c>
      <c r="L541" s="40" t="s">
        <v>533</v>
      </c>
      <c r="M541" s="12" t="s">
        <v>394</v>
      </c>
      <c r="N541" s="13">
        <v>72000</v>
      </c>
      <c r="P541" s="13">
        <v>81000</v>
      </c>
      <c r="R541" s="13">
        <v>1.1499999999999999</v>
      </c>
      <c r="T541" s="13" t="s">
        <v>533</v>
      </c>
      <c r="V541" s="12" t="s">
        <v>90</v>
      </c>
      <c r="W541" s="13" t="s">
        <v>533</v>
      </c>
      <c r="Y541" s="13" t="s">
        <v>533</v>
      </c>
      <c r="AE541" s="13">
        <v>0.45291601602281212</v>
      </c>
      <c r="AG541" s="13">
        <v>0.45291601602281212</v>
      </c>
      <c r="AI541" s="13">
        <v>0.49</v>
      </c>
      <c r="AK541" s="13">
        <v>1.0493179433368311</v>
      </c>
      <c r="AM541" s="13" t="s">
        <v>92</v>
      </c>
      <c r="AN541" s="13" t="s">
        <v>533</v>
      </c>
      <c r="AP541" s="13" t="s">
        <v>533</v>
      </c>
      <c r="AV541" s="13">
        <v>0.54708398397718794</v>
      </c>
      <c r="AX541" s="13">
        <v>0.54708398397718794</v>
      </c>
      <c r="AZ541" s="13">
        <v>0.51</v>
      </c>
      <c r="BB541" s="13">
        <v>0.90415913200723319</v>
      </c>
      <c r="DH541" s="13">
        <v>8</v>
      </c>
      <c r="DI541" s="13" t="s">
        <v>1196</v>
      </c>
      <c r="DJ541" s="13">
        <v>5</v>
      </c>
      <c r="DK541" s="13" t="s">
        <v>1196</v>
      </c>
    </row>
    <row r="542" spans="1:115">
      <c r="A542" s="53">
        <v>539</v>
      </c>
      <c r="B542" s="15" t="s">
        <v>709</v>
      </c>
      <c r="C542" s="40" t="s">
        <v>710</v>
      </c>
      <c r="D542" s="12" t="s">
        <v>13</v>
      </c>
      <c r="E542" s="13" t="s">
        <v>533</v>
      </c>
      <c r="G542" s="13">
        <v>25</v>
      </c>
      <c r="H542" s="13">
        <v>25</v>
      </c>
      <c r="L542" s="40" t="s">
        <v>533</v>
      </c>
      <c r="M542" s="12" t="s">
        <v>394</v>
      </c>
      <c r="N542" s="13">
        <v>98000</v>
      </c>
      <c r="P542" s="13">
        <v>118300</v>
      </c>
      <c r="R542" s="13">
        <v>1.3</v>
      </c>
      <c r="T542" s="13" t="s">
        <v>533</v>
      </c>
      <c r="V542" s="12" t="s">
        <v>90</v>
      </c>
      <c r="W542" s="13" t="s">
        <v>533</v>
      </c>
      <c r="Y542" s="13" t="s">
        <v>533</v>
      </c>
      <c r="AE542" s="13">
        <v>0.48780071660126256</v>
      </c>
      <c r="AG542" s="13">
        <v>0.48780071660126256</v>
      </c>
      <c r="AI542" s="13">
        <v>0.52500000000000002</v>
      </c>
      <c r="AK542" s="13">
        <v>1.0493179433368311</v>
      </c>
      <c r="AM542" s="13" t="s">
        <v>92</v>
      </c>
      <c r="AN542" s="13" t="s">
        <v>533</v>
      </c>
      <c r="AP542" s="13" t="s">
        <v>533</v>
      </c>
      <c r="AV542" s="13">
        <v>0.51219928339873744</v>
      </c>
      <c r="AX542" s="13">
        <v>0.51219928339873744</v>
      </c>
      <c r="AZ542" s="13">
        <v>0.47499999999999998</v>
      </c>
      <c r="BB542" s="13">
        <v>0.90415913200723319</v>
      </c>
      <c r="DH542" s="13">
        <v>8</v>
      </c>
      <c r="DI542" s="13" t="s">
        <v>1196</v>
      </c>
      <c r="DJ542" s="13">
        <v>5</v>
      </c>
      <c r="DK542" s="13" t="s">
        <v>1196</v>
      </c>
    </row>
    <row r="543" spans="1:115">
      <c r="A543" s="53">
        <v>540</v>
      </c>
      <c r="B543" s="15" t="s">
        <v>709</v>
      </c>
      <c r="C543" s="40" t="s">
        <v>710</v>
      </c>
      <c r="D543" s="12" t="s">
        <v>13</v>
      </c>
      <c r="E543" s="13" t="s">
        <v>533</v>
      </c>
      <c r="G543" s="13">
        <v>25</v>
      </c>
      <c r="H543" s="13">
        <v>25</v>
      </c>
      <c r="L543" s="40" t="s">
        <v>533</v>
      </c>
      <c r="M543" s="12" t="s">
        <v>394</v>
      </c>
      <c r="N543" s="13">
        <v>114800</v>
      </c>
      <c r="P543" s="13">
        <v>130000</v>
      </c>
      <c r="R543" s="13">
        <v>1.2</v>
      </c>
      <c r="T543" s="13" t="s">
        <v>533</v>
      </c>
      <c r="V543" s="12" t="s">
        <v>90</v>
      </c>
      <c r="W543" s="13" t="s">
        <v>533</v>
      </c>
      <c r="Y543" s="13" t="s">
        <v>533</v>
      </c>
      <c r="AE543" s="13">
        <v>0.54241358105173887</v>
      </c>
      <c r="AG543" s="13">
        <v>0.54241358105173887</v>
      </c>
      <c r="AI543" s="13">
        <v>0.59699999999999998</v>
      </c>
      <c r="AK543" s="13">
        <v>1.1299435028248588</v>
      </c>
      <c r="AM543" s="13" t="s">
        <v>92</v>
      </c>
      <c r="AN543" s="13" t="s">
        <v>533</v>
      </c>
      <c r="AP543" s="13" t="s">
        <v>533</v>
      </c>
      <c r="AV543" s="13">
        <v>0.45758641894826113</v>
      </c>
      <c r="AX543" s="13">
        <v>0.45758641894826113</v>
      </c>
      <c r="AZ543" s="13">
        <v>0.40300000000000002</v>
      </c>
      <c r="BB543" s="13">
        <v>0.90415913200723319</v>
      </c>
      <c r="DH543" s="13">
        <v>8</v>
      </c>
      <c r="DI543" s="13" t="s">
        <v>1196</v>
      </c>
      <c r="DJ543" s="13">
        <v>5</v>
      </c>
      <c r="DK543" s="13" t="s">
        <v>1196</v>
      </c>
    </row>
    <row r="544" spans="1:115">
      <c r="A544" s="53">
        <v>541</v>
      </c>
      <c r="B544" s="15" t="s">
        <v>709</v>
      </c>
      <c r="C544" s="40" t="s">
        <v>710</v>
      </c>
      <c r="D544" s="12" t="s">
        <v>13</v>
      </c>
      <c r="E544" s="13" t="s">
        <v>533</v>
      </c>
      <c r="G544" s="13">
        <v>25</v>
      </c>
      <c r="H544" s="13">
        <v>25</v>
      </c>
      <c r="L544" s="40" t="s">
        <v>533</v>
      </c>
      <c r="M544" s="12" t="s">
        <v>394</v>
      </c>
      <c r="N544" s="13">
        <v>130300</v>
      </c>
      <c r="P544" s="13">
        <v>172000</v>
      </c>
      <c r="R544" s="13">
        <v>1.32</v>
      </c>
      <c r="T544" s="13" t="s">
        <v>533</v>
      </c>
      <c r="V544" s="12" t="s">
        <v>90</v>
      </c>
      <c r="W544" s="13" t="s">
        <v>533</v>
      </c>
      <c r="Y544" s="13" t="s">
        <v>533</v>
      </c>
      <c r="AE544" s="13">
        <v>0.46933003358670672</v>
      </c>
      <c r="AG544" s="13">
        <v>0.46933003358670672</v>
      </c>
      <c r="AI544" s="13">
        <v>0.52500000000000002</v>
      </c>
      <c r="AK544" s="13">
        <v>1.1299435028248588</v>
      </c>
      <c r="AM544" s="13" t="s">
        <v>92</v>
      </c>
      <c r="AN544" s="13" t="s">
        <v>533</v>
      </c>
      <c r="AP544" s="13" t="s">
        <v>533</v>
      </c>
      <c r="AV544" s="13">
        <v>0.53066996641329323</v>
      </c>
      <c r="AX544" s="13">
        <v>0.53066996641329323</v>
      </c>
      <c r="AZ544" s="13">
        <v>0.47499999999999998</v>
      </c>
      <c r="BB544" s="13">
        <v>0.90415913200723319</v>
      </c>
      <c r="DH544" s="13">
        <v>8</v>
      </c>
      <c r="DI544" s="13" t="s">
        <v>1196</v>
      </c>
      <c r="DJ544" s="13">
        <v>5</v>
      </c>
      <c r="DK544" s="13" t="s">
        <v>1196</v>
      </c>
    </row>
    <row r="545" spans="1:115">
      <c r="A545" s="53">
        <v>542</v>
      </c>
      <c r="B545" s="15" t="s">
        <v>709</v>
      </c>
      <c r="C545" s="40" t="s">
        <v>710</v>
      </c>
      <c r="D545" s="12" t="s">
        <v>13</v>
      </c>
      <c r="E545" s="13" t="s">
        <v>533</v>
      </c>
      <c r="G545" s="13">
        <v>25</v>
      </c>
      <c r="H545" s="13">
        <v>25</v>
      </c>
      <c r="L545" s="40" t="s">
        <v>533</v>
      </c>
      <c r="M545" s="12" t="s">
        <v>394</v>
      </c>
      <c r="N545" s="13">
        <v>155000</v>
      </c>
      <c r="P545" s="13">
        <v>190000</v>
      </c>
      <c r="R545" s="13">
        <v>1.3</v>
      </c>
      <c r="T545" s="13" t="s">
        <v>533</v>
      </c>
      <c r="V545" s="12" t="s">
        <v>90</v>
      </c>
      <c r="W545" s="13" t="s">
        <v>533</v>
      </c>
      <c r="Y545" s="13" t="s">
        <v>533</v>
      </c>
      <c r="AE545" s="13">
        <v>0.43956733108904728</v>
      </c>
      <c r="AG545" s="13">
        <v>0.43956733108904728</v>
      </c>
      <c r="AI545" s="13">
        <v>0.495</v>
      </c>
      <c r="AK545" s="13">
        <v>1.1299435028248588</v>
      </c>
      <c r="AM545" s="13" t="s">
        <v>92</v>
      </c>
      <c r="AN545" s="13" t="s">
        <v>533</v>
      </c>
      <c r="AP545" s="13" t="s">
        <v>533</v>
      </c>
      <c r="AV545" s="13">
        <v>0.56043266891095267</v>
      </c>
      <c r="AX545" s="13">
        <v>0.56043266891095267</v>
      </c>
      <c r="AZ545" s="13">
        <v>0.505</v>
      </c>
      <c r="BB545" s="13">
        <v>0.90415913200723319</v>
      </c>
      <c r="DH545" s="13">
        <v>8</v>
      </c>
      <c r="DI545" s="13" t="s">
        <v>1196</v>
      </c>
      <c r="DJ545" s="13">
        <v>5</v>
      </c>
      <c r="DK545" s="13" t="s">
        <v>1196</v>
      </c>
    </row>
    <row r="546" spans="1:115">
      <c r="A546" s="53">
        <v>543</v>
      </c>
      <c r="B546" s="15" t="s">
        <v>709</v>
      </c>
      <c r="C546" s="40" t="s">
        <v>710</v>
      </c>
      <c r="D546" s="12" t="s">
        <v>13</v>
      </c>
      <c r="E546" s="13" t="s">
        <v>533</v>
      </c>
      <c r="G546" s="13">
        <v>25</v>
      </c>
      <c r="H546" s="13">
        <v>25</v>
      </c>
      <c r="L546" s="40" t="s">
        <v>533</v>
      </c>
      <c r="M546" s="12" t="s">
        <v>394</v>
      </c>
      <c r="N546" s="13">
        <v>181000</v>
      </c>
      <c r="P546" s="13">
        <v>210000</v>
      </c>
      <c r="R546" s="13">
        <v>1.1599999999999999</v>
      </c>
      <c r="T546" s="13" t="s">
        <v>533</v>
      </c>
      <c r="V546" s="12" t="s">
        <v>90</v>
      </c>
      <c r="W546" s="13" t="s">
        <v>533</v>
      </c>
      <c r="Y546" s="13" t="s">
        <v>533</v>
      </c>
      <c r="AE546" s="13">
        <v>0.45291601602281212</v>
      </c>
      <c r="AG546" s="13">
        <v>0.45291601602281212</v>
      </c>
      <c r="AI546" s="13">
        <v>0.49</v>
      </c>
      <c r="AK546" s="13">
        <v>1.0493179433368311</v>
      </c>
      <c r="AM546" s="13" t="s">
        <v>92</v>
      </c>
      <c r="AN546" s="13" t="s">
        <v>533</v>
      </c>
      <c r="AP546" s="13" t="s">
        <v>533</v>
      </c>
      <c r="AV546" s="13">
        <v>0.54708398397718794</v>
      </c>
      <c r="AX546" s="13">
        <v>0.54708398397718794</v>
      </c>
      <c r="AZ546" s="13">
        <v>0.51</v>
      </c>
      <c r="BB546" s="13">
        <v>0.90415913200723319</v>
      </c>
      <c r="DH546" s="13">
        <v>8</v>
      </c>
      <c r="DI546" s="13" t="s">
        <v>1196</v>
      </c>
      <c r="DJ546" s="13">
        <v>5</v>
      </c>
      <c r="DK546" s="13" t="s">
        <v>1196</v>
      </c>
    </row>
    <row r="547" spans="1:115">
      <c r="A547" s="53">
        <v>544</v>
      </c>
      <c r="B547" s="15" t="s">
        <v>709</v>
      </c>
      <c r="C547" s="40" t="s">
        <v>710</v>
      </c>
      <c r="D547" s="12" t="s">
        <v>13</v>
      </c>
      <c r="E547" s="13" t="s">
        <v>533</v>
      </c>
      <c r="G547" s="13">
        <v>25</v>
      </c>
      <c r="H547" s="13">
        <v>25</v>
      </c>
      <c r="L547" s="40" t="s">
        <v>533</v>
      </c>
      <c r="M547" s="12" t="s">
        <v>394</v>
      </c>
      <c r="N547" s="13">
        <v>185000</v>
      </c>
      <c r="P547" s="13">
        <v>240000</v>
      </c>
      <c r="R547" s="13">
        <v>1.35</v>
      </c>
      <c r="T547" s="13" t="s">
        <v>533</v>
      </c>
      <c r="V547" s="12" t="s">
        <v>90</v>
      </c>
      <c r="W547" s="13" t="s">
        <v>533</v>
      </c>
      <c r="Y547" s="13" t="s">
        <v>533</v>
      </c>
      <c r="AE547" s="13">
        <v>0.43511603971429225</v>
      </c>
      <c r="AG547" s="13">
        <v>0.43511603971429225</v>
      </c>
      <c r="AI547" s="13">
        <v>0.47199999999999998</v>
      </c>
      <c r="AK547" s="13">
        <v>1.0493179433368311</v>
      </c>
      <c r="AM547" s="13" t="s">
        <v>92</v>
      </c>
      <c r="AN547" s="13" t="s">
        <v>533</v>
      </c>
      <c r="AP547" s="13" t="s">
        <v>533</v>
      </c>
      <c r="AV547" s="13">
        <v>0.56488396028570775</v>
      </c>
      <c r="AX547" s="13">
        <v>0.56488396028570775</v>
      </c>
      <c r="AZ547" s="13">
        <v>0.52800000000000002</v>
      </c>
      <c r="BB547" s="13">
        <v>0.90415913200723319</v>
      </c>
      <c r="DH547" s="13">
        <v>8</v>
      </c>
      <c r="DI547" s="13" t="s">
        <v>1196</v>
      </c>
      <c r="DJ547" s="13">
        <v>5</v>
      </c>
      <c r="DK547" s="13" t="s">
        <v>1196</v>
      </c>
    </row>
    <row r="548" spans="1:115">
      <c r="A548" s="53">
        <v>545</v>
      </c>
      <c r="B548" s="15" t="s">
        <v>709</v>
      </c>
      <c r="C548" s="40" t="s">
        <v>710</v>
      </c>
      <c r="D548" s="12" t="s">
        <v>13</v>
      </c>
      <c r="E548" s="13" t="s">
        <v>533</v>
      </c>
      <c r="G548" s="13">
        <v>25</v>
      </c>
      <c r="H548" s="13">
        <v>25</v>
      </c>
      <c r="L548" s="40" t="s">
        <v>533</v>
      </c>
      <c r="M548" s="12" t="s">
        <v>394</v>
      </c>
      <c r="N548" s="13">
        <v>205000</v>
      </c>
      <c r="P548" s="13">
        <v>245000</v>
      </c>
      <c r="R548" s="13">
        <v>1.3</v>
      </c>
      <c r="T548" s="13" t="s">
        <v>533</v>
      </c>
      <c r="V548" s="12" t="s">
        <v>90</v>
      </c>
      <c r="W548" s="13" t="s">
        <v>533</v>
      </c>
      <c r="Y548" s="13" t="s">
        <v>533</v>
      </c>
      <c r="AE548" s="13">
        <v>0.47933972149246029</v>
      </c>
      <c r="AG548" s="13">
        <v>0.47933972149246029</v>
      </c>
      <c r="AI548" s="13">
        <v>0.53500000000000003</v>
      </c>
      <c r="AK548" s="13">
        <v>1.1299435028248588</v>
      </c>
      <c r="AM548" s="13" t="s">
        <v>92</v>
      </c>
      <c r="AN548" s="13" t="s">
        <v>533</v>
      </c>
      <c r="AP548" s="13" t="s">
        <v>533</v>
      </c>
      <c r="AV548" s="13">
        <v>0.52066027850753971</v>
      </c>
      <c r="AX548" s="13">
        <v>0.52066027850753971</v>
      </c>
      <c r="AZ548" s="13">
        <v>0.46499999999999997</v>
      </c>
      <c r="BB548" s="13">
        <v>0.90415913200723319</v>
      </c>
      <c r="DH548" s="13">
        <v>8</v>
      </c>
      <c r="DI548" s="13" t="s">
        <v>1196</v>
      </c>
      <c r="DJ548" s="13">
        <v>5</v>
      </c>
      <c r="DK548" s="13" t="s">
        <v>1196</v>
      </c>
    </row>
    <row r="549" spans="1:115" ht="31.2">
      <c r="A549" s="53">
        <v>546</v>
      </c>
      <c r="B549" s="15" t="s">
        <v>711</v>
      </c>
      <c r="C549" s="40" t="s">
        <v>712</v>
      </c>
      <c r="D549" s="12" t="s">
        <v>13</v>
      </c>
      <c r="E549" s="13" t="s">
        <v>533</v>
      </c>
      <c r="G549" s="13">
        <v>25</v>
      </c>
      <c r="H549" s="13">
        <v>25</v>
      </c>
      <c r="L549" s="40" t="s">
        <v>150</v>
      </c>
      <c r="M549" s="12" t="s">
        <v>644</v>
      </c>
      <c r="N549" s="13">
        <v>38000</v>
      </c>
      <c r="P549" s="13">
        <v>38380</v>
      </c>
      <c r="R549" s="13">
        <v>1.01</v>
      </c>
      <c r="T549" s="13" t="s">
        <v>533</v>
      </c>
      <c r="V549" s="12" t="s">
        <v>90</v>
      </c>
      <c r="W549" s="13" t="s">
        <v>533</v>
      </c>
      <c r="Y549" s="13" t="s">
        <v>533</v>
      </c>
      <c r="AE549" s="13">
        <v>0.51</v>
      </c>
      <c r="AG549" s="13">
        <v>0.51</v>
      </c>
      <c r="AI549" s="13" t="s">
        <v>533</v>
      </c>
      <c r="AK549" s="13" t="s">
        <v>533</v>
      </c>
      <c r="AM549" s="13" t="s">
        <v>11</v>
      </c>
      <c r="AN549" s="13" t="s">
        <v>533</v>
      </c>
      <c r="AP549" s="13" t="s">
        <v>533</v>
      </c>
      <c r="AV549" s="13">
        <v>0.49</v>
      </c>
      <c r="AX549" s="13">
        <v>0.49</v>
      </c>
      <c r="AZ549" s="13" t="s">
        <v>533</v>
      </c>
      <c r="BB549" s="13" t="s">
        <v>533</v>
      </c>
    </row>
    <row r="550" spans="1:115">
      <c r="A550" s="53">
        <v>547</v>
      </c>
      <c r="B550" s="15" t="s">
        <v>711</v>
      </c>
      <c r="C550" s="40" t="s">
        <v>712</v>
      </c>
      <c r="D550" s="12" t="s">
        <v>13</v>
      </c>
      <c r="E550" s="13" t="s">
        <v>533</v>
      </c>
      <c r="G550" s="13">
        <v>25</v>
      </c>
      <c r="H550" s="13">
        <v>25</v>
      </c>
      <c r="L550" s="40" t="s">
        <v>533</v>
      </c>
      <c r="M550" s="12" t="s">
        <v>644</v>
      </c>
      <c r="N550" s="13">
        <v>63000</v>
      </c>
      <c r="P550" s="13">
        <v>64890</v>
      </c>
      <c r="R550" s="13">
        <v>1.03</v>
      </c>
      <c r="T550" s="13" t="s">
        <v>533</v>
      </c>
      <c r="V550" s="12" t="s">
        <v>90</v>
      </c>
      <c r="W550" s="13" t="s">
        <v>533</v>
      </c>
      <c r="Y550" s="13" t="s">
        <v>533</v>
      </c>
      <c r="AE550" s="13">
        <v>0.52</v>
      </c>
      <c r="AG550" s="13">
        <v>0.52</v>
      </c>
      <c r="AI550" s="13" t="s">
        <v>533</v>
      </c>
      <c r="AK550" s="13" t="s">
        <v>533</v>
      </c>
      <c r="AM550" s="13" t="s">
        <v>11</v>
      </c>
      <c r="AN550" s="13" t="s">
        <v>533</v>
      </c>
      <c r="AP550" s="13" t="s">
        <v>533</v>
      </c>
      <c r="AV550" s="13">
        <v>0.48</v>
      </c>
      <c r="AX550" s="13">
        <v>0.48</v>
      </c>
      <c r="AZ550" s="13" t="s">
        <v>533</v>
      </c>
      <c r="BB550" s="13" t="s">
        <v>533</v>
      </c>
    </row>
    <row r="551" spans="1:115">
      <c r="A551" s="53">
        <v>548</v>
      </c>
      <c r="B551" s="15" t="s">
        <v>711</v>
      </c>
      <c r="C551" s="40" t="s">
        <v>712</v>
      </c>
      <c r="D551" s="12" t="s">
        <v>13</v>
      </c>
      <c r="E551" s="13" t="s">
        <v>533</v>
      </c>
      <c r="G551" s="13">
        <v>25</v>
      </c>
      <c r="H551" s="13">
        <v>25</v>
      </c>
      <c r="L551" s="40" t="s">
        <v>533</v>
      </c>
      <c r="M551" s="12" t="s">
        <v>644</v>
      </c>
      <c r="N551" s="13">
        <v>69000</v>
      </c>
      <c r="P551" s="13">
        <v>71070</v>
      </c>
      <c r="R551" s="13">
        <v>1.03</v>
      </c>
      <c r="T551" s="13" t="s">
        <v>533</v>
      </c>
      <c r="V551" s="12" t="s">
        <v>90</v>
      </c>
      <c r="W551" s="13" t="s">
        <v>533</v>
      </c>
      <c r="Y551" s="13" t="s">
        <v>533</v>
      </c>
      <c r="AE551" s="13">
        <v>0.54</v>
      </c>
      <c r="AG551" s="13">
        <v>0.54</v>
      </c>
      <c r="AI551" s="13" t="s">
        <v>533</v>
      </c>
      <c r="AK551" s="13" t="s">
        <v>533</v>
      </c>
      <c r="AM551" s="13" t="s">
        <v>11</v>
      </c>
      <c r="AN551" s="13" t="s">
        <v>533</v>
      </c>
      <c r="AP551" s="13" t="s">
        <v>533</v>
      </c>
      <c r="AV551" s="13">
        <v>0.45999999999999996</v>
      </c>
      <c r="AX551" s="13">
        <v>0.45999999999999996</v>
      </c>
      <c r="AZ551" s="13" t="s">
        <v>533</v>
      </c>
      <c r="BB551" s="13" t="s">
        <v>533</v>
      </c>
    </row>
    <row r="552" spans="1:115">
      <c r="A552" s="53">
        <v>549</v>
      </c>
      <c r="B552" s="15" t="s">
        <v>711</v>
      </c>
      <c r="C552" s="40" t="s">
        <v>712</v>
      </c>
      <c r="D552" s="12" t="s">
        <v>13</v>
      </c>
      <c r="E552" s="13" t="s">
        <v>533</v>
      </c>
      <c r="G552" s="13">
        <v>25</v>
      </c>
      <c r="H552" s="13">
        <v>25</v>
      </c>
      <c r="L552" s="40" t="s">
        <v>533</v>
      </c>
      <c r="M552" s="12" t="s">
        <v>644</v>
      </c>
      <c r="N552" s="13">
        <v>119000</v>
      </c>
      <c r="P552" s="13">
        <v>122570</v>
      </c>
      <c r="R552" s="13">
        <v>1.03</v>
      </c>
      <c r="T552" s="13" t="s">
        <v>533</v>
      </c>
      <c r="V552" s="12" t="s">
        <v>90</v>
      </c>
      <c r="W552" s="13" t="s">
        <v>533</v>
      </c>
      <c r="Y552" s="13" t="s">
        <v>533</v>
      </c>
      <c r="AE552" s="13">
        <v>0.51</v>
      </c>
      <c r="AG552" s="13">
        <v>0.51</v>
      </c>
      <c r="AI552" s="13" t="s">
        <v>533</v>
      </c>
      <c r="AK552" s="13" t="s">
        <v>533</v>
      </c>
      <c r="AM552" s="13" t="s">
        <v>11</v>
      </c>
      <c r="AN552" s="13" t="s">
        <v>533</v>
      </c>
      <c r="AP552" s="13" t="s">
        <v>533</v>
      </c>
      <c r="AV552" s="13">
        <v>0.49</v>
      </c>
      <c r="AX552" s="13">
        <v>0.49</v>
      </c>
      <c r="AZ552" s="13" t="s">
        <v>533</v>
      </c>
      <c r="BB552" s="13" t="s">
        <v>533</v>
      </c>
    </row>
    <row r="553" spans="1:115">
      <c r="A553" s="53">
        <v>550</v>
      </c>
      <c r="B553" s="15" t="s">
        <v>711</v>
      </c>
      <c r="C553" s="40" t="s">
        <v>712</v>
      </c>
      <c r="D553" s="12" t="s">
        <v>13</v>
      </c>
      <c r="E553" s="13" t="s">
        <v>533</v>
      </c>
      <c r="G553" s="13">
        <v>25</v>
      </c>
      <c r="H553" s="13">
        <v>25</v>
      </c>
      <c r="L553" s="40" t="s">
        <v>533</v>
      </c>
      <c r="M553" s="12" t="s">
        <v>644</v>
      </c>
      <c r="N553" s="13">
        <v>149000</v>
      </c>
      <c r="P553" s="13">
        <v>151980</v>
      </c>
      <c r="R553" s="13">
        <v>1.02</v>
      </c>
      <c r="T553" s="13" t="s">
        <v>533</v>
      </c>
      <c r="V553" s="12" t="s">
        <v>90</v>
      </c>
      <c r="W553" s="13" t="s">
        <v>533</v>
      </c>
      <c r="Y553" s="13" t="s">
        <v>533</v>
      </c>
      <c r="AE553" s="13">
        <v>0.53</v>
      </c>
      <c r="AG553" s="13">
        <v>0.53</v>
      </c>
      <c r="AI553" s="13" t="s">
        <v>533</v>
      </c>
      <c r="AK553" s="13" t="s">
        <v>533</v>
      </c>
      <c r="AM553" s="13" t="s">
        <v>11</v>
      </c>
      <c r="AN553" s="13" t="s">
        <v>533</v>
      </c>
      <c r="AP553" s="13" t="s">
        <v>533</v>
      </c>
      <c r="AV553" s="13">
        <v>0.47</v>
      </c>
      <c r="AX553" s="13">
        <v>0.47</v>
      </c>
      <c r="AZ553" s="13" t="s">
        <v>533</v>
      </c>
      <c r="BB553" s="13" t="s">
        <v>533</v>
      </c>
    </row>
    <row r="554" spans="1:115">
      <c r="A554" s="53">
        <v>551</v>
      </c>
      <c r="B554" s="15" t="s">
        <v>711</v>
      </c>
      <c r="C554" s="40" t="s">
        <v>712</v>
      </c>
      <c r="D554" s="12" t="s">
        <v>13</v>
      </c>
      <c r="E554" s="13" t="s">
        <v>533</v>
      </c>
      <c r="G554" s="13">
        <v>25</v>
      </c>
      <c r="H554" s="13">
        <v>25</v>
      </c>
      <c r="L554" s="40" t="s">
        <v>533</v>
      </c>
      <c r="M554" s="12" t="s">
        <v>644</v>
      </c>
      <c r="N554" s="13">
        <v>243000</v>
      </c>
      <c r="P554" s="13">
        <v>257580</v>
      </c>
      <c r="R554" s="13">
        <v>1.06</v>
      </c>
      <c r="T554" s="13" t="s">
        <v>533</v>
      </c>
      <c r="V554" s="12" t="s">
        <v>90</v>
      </c>
      <c r="W554" s="13" t="s">
        <v>533</v>
      </c>
      <c r="Y554" s="13" t="s">
        <v>533</v>
      </c>
      <c r="AE554" s="13">
        <v>0.5</v>
      </c>
      <c r="AG554" s="13">
        <v>0.5</v>
      </c>
      <c r="AI554" s="13" t="s">
        <v>533</v>
      </c>
      <c r="AK554" s="13" t="s">
        <v>533</v>
      </c>
      <c r="AM554" s="13" t="s">
        <v>11</v>
      </c>
      <c r="AN554" s="13" t="s">
        <v>533</v>
      </c>
      <c r="AP554" s="13" t="s">
        <v>533</v>
      </c>
      <c r="AV554" s="13">
        <v>0.5</v>
      </c>
      <c r="AX554" s="13">
        <v>0.5</v>
      </c>
      <c r="AZ554" s="13" t="s">
        <v>533</v>
      </c>
      <c r="BB554" s="13" t="s">
        <v>533</v>
      </c>
    </row>
    <row r="555" spans="1:115">
      <c r="A555" s="53">
        <v>552</v>
      </c>
      <c r="B555" s="15" t="s">
        <v>711</v>
      </c>
      <c r="C555" s="40" t="s">
        <v>712</v>
      </c>
      <c r="D555" s="12" t="s">
        <v>13</v>
      </c>
      <c r="E555" s="13" t="s">
        <v>533</v>
      </c>
      <c r="G555" s="13">
        <v>25</v>
      </c>
      <c r="H555" s="13">
        <v>25</v>
      </c>
      <c r="L555" s="40" t="s">
        <v>533</v>
      </c>
      <c r="M555" s="12" t="s">
        <v>644</v>
      </c>
      <c r="N555" s="13">
        <v>245000</v>
      </c>
      <c r="P555" s="13">
        <v>271950</v>
      </c>
      <c r="R555" s="13">
        <v>1.1100000000000001</v>
      </c>
      <c r="T555" s="13" t="s">
        <v>533</v>
      </c>
      <c r="V555" s="12" t="s">
        <v>90</v>
      </c>
      <c r="W555" s="13" t="s">
        <v>533</v>
      </c>
      <c r="Y555" s="13" t="s">
        <v>533</v>
      </c>
      <c r="AE555" s="13">
        <v>0.52</v>
      </c>
      <c r="AG555" s="13">
        <v>0.52</v>
      </c>
      <c r="AI555" s="13" t="s">
        <v>533</v>
      </c>
      <c r="AK555" s="13" t="s">
        <v>533</v>
      </c>
      <c r="AM555" s="13" t="s">
        <v>11</v>
      </c>
      <c r="AN555" s="13" t="s">
        <v>533</v>
      </c>
      <c r="AP555" s="13" t="s">
        <v>533</v>
      </c>
      <c r="AV555" s="13">
        <v>0.48</v>
      </c>
      <c r="AX555" s="13">
        <v>0.48</v>
      </c>
      <c r="AZ555" s="13" t="s">
        <v>533</v>
      </c>
      <c r="BB555" s="13" t="s">
        <v>533</v>
      </c>
    </row>
    <row r="556" spans="1:115">
      <c r="A556" s="53">
        <v>553</v>
      </c>
      <c r="B556" s="15" t="s">
        <v>711</v>
      </c>
      <c r="C556" s="40" t="s">
        <v>712</v>
      </c>
      <c r="D556" s="12" t="s">
        <v>13</v>
      </c>
      <c r="E556" s="13" t="s">
        <v>533</v>
      </c>
      <c r="G556" s="13">
        <v>25</v>
      </c>
      <c r="H556" s="13">
        <v>25</v>
      </c>
      <c r="L556" s="40" t="s">
        <v>533</v>
      </c>
      <c r="M556" s="12" t="s">
        <v>644</v>
      </c>
      <c r="N556" s="13">
        <v>286000</v>
      </c>
      <c r="P556" s="13">
        <v>308880</v>
      </c>
      <c r="R556" s="13">
        <v>1.08</v>
      </c>
      <c r="T556" s="13" t="s">
        <v>533</v>
      </c>
      <c r="V556" s="12" t="s">
        <v>90</v>
      </c>
      <c r="W556" s="13" t="s">
        <v>533</v>
      </c>
      <c r="Y556" s="13" t="s">
        <v>533</v>
      </c>
      <c r="AE556" s="13">
        <v>0.5</v>
      </c>
      <c r="AG556" s="13">
        <v>0.5</v>
      </c>
      <c r="AI556" s="13" t="s">
        <v>533</v>
      </c>
      <c r="AK556" s="13" t="s">
        <v>533</v>
      </c>
      <c r="AM556" s="13" t="s">
        <v>11</v>
      </c>
      <c r="AN556" s="13" t="s">
        <v>533</v>
      </c>
      <c r="AP556" s="13" t="s">
        <v>533</v>
      </c>
      <c r="AV556" s="13">
        <v>0.5</v>
      </c>
      <c r="AX556" s="13">
        <v>0.5</v>
      </c>
      <c r="AZ556" s="13" t="s">
        <v>533</v>
      </c>
      <c r="BB556" s="13" t="s">
        <v>533</v>
      </c>
    </row>
    <row r="557" spans="1:115">
      <c r="A557" s="53">
        <v>554</v>
      </c>
      <c r="B557" s="15" t="s">
        <v>711</v>
      </c>
      <c r="C557" s="40" t="s">
        <v>712</v>
      </c>
      <c r="D557" s="12" t="s">
        <v>13</v>
      </c>
      <c r="E557" s="13" t="s">
        <v>533</v>
      </c>
      <c r="G557" s="13">
        <v>25</v>
      </c>
      <c r="H557" s="13">
        <v>25</v>
      </c>
      <c r="L557" s="40" t="s">
        <v>533</v>
      </c>
      <c r="M557" s="12" t="s">
        <v>644</v>
      </c>
      <c r="N557" s="13">
        <v>388000</v>
      </c>
      <c r="P557" s="13">
        <v>399640</v>
      </c>
      <c r="R557" s="13">
        <v>1.03</v>
      </c>
      <c r="T557" s="13" t="s">
        <v>533</v>
      </c>
      <c r="V557" s="12" t="s">
        <v>90</v>
      </c>
      <c r="W557" s="13" t="s">
        <v>533</v>
      </c>
      <c r="Y557" s="13" t="s">
        <v>533</v>
      </c>
      <c r="AE557" s="13">
        <v>0.52</v>
      </c>
      <c r="AG557" s="13">
        <v>0.52</v>
      </c>
      <c r="AI557" s="13" t="s">
        <v>533</v>
      </c>
      <c r="AK557" s="13" t="s">
        <v>533</v>
      </c>
      <c r="AM557" s="13" t="s">
        <v>11</v>
      </c>
      <c r="AN557" s="13" t="s">
        <v>533</v>
      </c>
      <c r="AP557" s="13" t="s">
        <v>533</v>
      </c>
      <c r="AV557" s="13">
        <v>0.48</v>
      </c>
      <c r="AX557" s="13">
        <v>0.48</v>
      </c>
      <c r="AZ557" s="13" t="s">
        <v>533</v>
      </c>
      <c r="BB557" s="13" t="s">
        <v>533</v>
      </c>
    </row>
    <row r="558" spans="1:115">
      <c r="A558" s="53">
        <v>555</v>
      </c>
      <c r="B558" s="15" t="s">
        <v>711</v>
      </c>
      <c r="C558" s="40" t="s">
        <v>712</v>
      </c>
      <c r="D558" s="12" t="s">
        <v>13</v>
      </c>
      <c r="E558" s="13" t="s">
        <v>533</v>
      </c>
      <c r="G558" s="13">
        <v>25</v>
      </c>
      <c r="H558" s="13">
        <v>25</v>
      </c>
      <c r="L558" s="40" t="s">
        <v>533</v>
      </c>
      <c r="M558" s="12" t="s">
        <v>644</v>
      </c>
      <c r="N558" s="13">
        <v>739000</v>
      </c>
      <c r="P558" s="13">
        <v>820290.00000000012</v>
      </c>
      <c r="R558" s="13">
        <v>1.1100000000000001</v>
      </c>
      <c r="T558" s="13" t="s">
        <v>533</v>
      </c>
      <c r="V558" s="12" t="s">
        <v>90</v>
      </c>
      <c r="W558" s="13" t="s">
        <v>533</v>
      </c>
      <c r="Y558" s="13" t="s">
        <v>533</v>
      </c>
      <c r="AE558" s="13">
        <v>0.51</v>
      </c>
      <c r="AG558" s="13">
        <v>0.51</v>
      </c>
      <c r="AI558" s="13" t="s">
        <v>533</v>
      </c>
      <c r="AK558" s="13" t="s">
        <v>533</v>
      </c>
      <c r="AM558" s="13" t="s">
        <v>11</v>
      </c>
      <c r="AN558" s="13" t="s">
        <v>533</v>
      </c>
      <c r="AP558" s="13" t="s">
        <v>533</v>
      </c>
      <c r="AV558" s="13">
        <v>0.49</v>
      </c>
      <c r="AX558" s="13">
        <v>0.49</v>
      </c>
      <c r="AZ558" s="13" t="s">
        <v>533</v>
      </c>
      <c r="BB558" s="13" t="s">
        <v>533</v>
      </c>
    </row>
    <row r="559" spans="1:115" ht="31.2">
      <c r="A559" s="53">
        <v>556</v>
      </c>
      <c r="B559" s="15" t="s">
        <v>711</v>
      </c>
      <c r="C559" s="40" t="s">
        <v>713</v>
      </c>
      <c r="D559" s="12" t="s">
        <v>13</v>
      </c>
      <c r="E559" s="13" t="s">
        <v>533</v>
      </c>
      <c r="G559" s="13">
        <v>25</v>
      </c>
      <c r="J559" s="13">
        <v>25</v>
      </c>
      <c r="L559" s="40" t="s">
        <v>109</v>
      </c>
      <c r="M559" s="12" t="s">
        <v>644</v>
      </c>
      <c r="N559" s="13">
        <v>40000</v>
      </c>
      <c r="P559" s="13">
        <v>40400</v>
      </c>
      <c r="R559" s="13">
        <v>1.01</v>
      </c>
      <c r="T559" s="13" t="s">
        <v>533</v>
      </c>
      <c r="V559" s="12" t="s">
        <v>90</v>
      </c>
      <c r="W559" s="13" t="s">
        <v>533</v>
      </c>
      <c r="Y559" s="13" t="s">
        <v>533</v>
      </c>
      <c r="AE559" s="13">
        <v>0.5</v>
      </c>
      <c r="AG559" s="13">
        <v>0.5</v>
      </c>
      <c r="AI559" s="13" t="s">
        <v>533</v>
      </c>
      <c r="AK559" s="13" t="s">
        <v>533</v>
      </c>
      <c r="AM559" s="13" t="s">
        <v>11</v>
      </c>
      <c r="AN559" s="13" t="s">
        <v>533</v>
      </c>
      <c r="AP559" s="13" t="s">
        <v>533</v>
      </c>
      <c r="AV559" s="13">
        <v>0.5</v>
      </c>
      <c r="AX559" s="13">
        <v>0.5</v>
      </c>
      <c r="AZ559" s="13" t="s">
        <v>533</v>
      </c>
      <c r="BB559" s="13" t="s">
        <v>533</v>
      </c>
    </row>
    <row r="560" spans="1:115">
      <c r="A560" s="53">
        <v>557</v>
      </c>
      <c r="B560" s="15" t="s">
        <v>711</v>
      </c>
      <c r="C560" s="40" t="s">
        <v>713</v>
      </c>
      <c r="D560" s="12" t="s">
        <v>13</v>
      </c>
      <c r="E560" s="13" t="s">
        <v>533</v>
      </c>
      <c r="G560" s="13">
        <v>25</v>
      </c>
      <c r="J560" s="13">
        <v>25</v>
      </c>
      <c r="L560" s="40" t="s">
        <v>533</v>
      </c>
      <c r="M560" s="12" t="s">
        <v>644</v>
      </c>
      <c r="N560" s="13">
        <v>38000</v>
      </c>
      <c r="P560" s="13">
        <v>38760</v>
      </c>
      <c r="R560" s="13">
        <v>1.02</v>
      </c>
      <c r="T560" s="13" t="s">
        <v>533</v>
      </c>
      <c r="V560" s="12" t="s">
        <v>90</v>
      </c>
      <c r="W560" s="13" t="s">
        <v>533</v>
      </c>
      <c r="Y560" s="13" t="s">
        <v>533</v>
      </c>
      <c r="AE560" s="13">
        <v>0.51</v>
      </c>
      <c r="AG560" s="13">
        <v>0.51</v>
      </c>
      <c r="AI560" s="13" t="s">
        <v>533</v>
      </c>
      <c r="AK560" s="13" t="s">
        <v>533</v>
      </c>
      <c r="AM560" s="13" t="s">
        <v>11</v>
      </c>
      <c r="AN560" s="13" t="s">
        <v>533</v>
      </c>
      <c r="AP560" s="13" t="s">
        <v>533</v>
      </c>
      <c r="AV560" s="13">
        <v>0.49</v>
      </c>
      <c r="AX560" s="13">
        <v>0.49</v>
      </c>
      <c r="AZ560" s="13" t="s">
        <v>533</v>
      </c>
      <c r="BB560" s="13" t="s">
        <v>533</v>
      </c>
    </row>
    <row r="561" spans="1:54">
      <c r="A561" s="53">
        <v>558</v>
      </c>
      <c r="B561" s="15" t="s">
        <v>711</v>
      </c>
      <c r="C561" s="40" t="s">
        <v>713</v>
      </c>
      <c r="D561" s="12" t="s">
        <v>13</v>
      </c>
      <c r="E561" s="13" t="s">
        <v>533</v>
      </c>
      <c r="G561" s="13">
        <v>25</v>
      </c>
      <c r="J561" s="13">
        <v>25</v>
      </c>
      <c r="L561" s="40" t="s">
        <v>533</v>
      </c>
      <c r="M561" s="12" t="s">
        <v>644</v>
      </c>
      <c r="N561" s="13">
        <v>66000</v>
      </c>
      <c r="P561" s="13">
        <v>68640</v>
      </c>
      <c r="R561" s="13">
        <v>1.04</v>
      </c>
      <c r="T561" s="13" t="s">
        <v>533</v>
      </c>
      <c r="V561" s="12" t="s">
        <v>90</v>
      </c>
      <c r="W561" s="13" t="s">
        <v>533</v>
      </c>
      <c r="Y561" s="13" t="s">
        <v>533</v>
      </c>
      <c r="AE561" s="13">
        <v>0.49</v>
      </c>
      <c r="AG561" s="13">
        <v>0.49</v>
      </c>
      <c r="AI561" s="13" t="s">
        <v>533</v>
      </c>
      <c r="AK561" s="13" t="s">
        <v>533</v>
      </c>
      <c r="AM561" s="13" t="s">
        <v>11</v>
      </c>
      <c r="AN561" s="13" t="s">
        <v>533</v>
      </c>
      <c r="AP561" s="13" t="s">
        <v>533</v>
      </c>
      <c r="AV561" s="13">
        <v>0.51</v>
      </c>
      <c r="AX561" s="13">
        <v>0.51</v>
      </c>
      <c r="AZ561" s="13" t="s">
        <v>533</v>
      </c>
      <c r="BB561" s="13" t="s">
        <v>533</v>
      </c>
    </row>
    <row r="562" spans="1:54">
      <c r="A562" s="53">
        <v>559</v>
      </c>
      <c r="B562" s="15" t="s">
        <v>711</v>
      </c>
      <c r="C562" s="40" t="s">
        <v>713</v>
      </c>
      <c r="D562" s="12" t="s">
        <v>13</v>
      </c>
      <c r="E562" s="13" t="s">
        <v>533</v>
      </c>
      <c r="G562" s="13">
        <v>25</v>
      </c>
      <c r="J562" s="13">
        <v>25</v>
      </c>
      <c r="L562" s="40" t="s">
        <v>533</v>
      </c>
      <c r="M562" s="12" t="s">
        <v>644</v>
      </c>
      <c r="N562" s="13">
        <v>63000</v>
      </c>
      <c r="P562" s="13">
        <v>64890</v>
      </c>
      <c r="R562" s="13">
        <v>1.03</v>
      </c>
      <c r="T562" s="13" t="s">
        <v>533</v>
      </c>
      <c r="V562" s="12" t="s">
        <v>90</v>
      </c>
      <c r="W562" s="13" t="s">
        <v>533</v>
      </c>
      <c r="Y562" s="13" t="s">
        <v>533</v>
      </c>
      <c r="AE562" s="13">
        <v>0.53</v>
      </c>
      <c r="AG562" s="13">
        <v>0.53</v>
      </c>
      <c r="AI562" s="13" t="s">
        <v>533</v>
      </c>
      <c r="AK562" s="13" t="s">
        <v>533</v>
      </c>
      <c r="AM562" s="13" t="s">
        <v>11</v>
      </c>
      <c r="AN562" s="13" t="s">
        <v>533</v>
      </c>
      <c r="AP562" s="13" t="s">
        <v>533</v>
      </c>
      <c r="AV562" s="13">
        <v>0.47</v>
      </c>
      <c r="AX562" s="13">
        <v>0.47</v>
      </c>
      <c r="AZ562" s="13" t="s">
        <v>533</v>
      </c>
      <c r="BB562" s="13" t="s">
        <v>533</v>
      </c>
    </row>
    <row r="563" spans="1:54">
      <c r="A563" s="53">
        <v>560</v>
      </c>
      <c r="B563" s="15" t="s">
        <v>711</v>
      </c>
      <c r="C563" s="40" t="s">
        <v>713</v>
      </c>
      <c r="D563" s="12" t="s">
        <v>13</v>
      </c>
      <c r="E563" s="13" t="s">
        <v>533</v>
      </c>
      <c r="G563" s="13">
        <v>25</v>
      </c>
      <c r="J563" s="13">
        <v>25</v>
      </c>
      <c r="L563" s="40" t="s">
        <v>533</v>
      </c>
      <c r="M563" s="12" t="s">
        <v>644</v>
      </c>
      <c r="N563" s="13">
        <v>167000</v>
      </c>
      <c r="P563" s="13">
        <v>182030</v>
      </c>
      <c r="R563" s="13">
        <v>1.0900000000000001</v>
      </c>
      <c r="T563" s="13" t="s">
        <v>533</v>
      </c>
      <c r="V563" s="12" t="s">
        <v>90</v>
      </c>
      <c r="W563" s="13" t="s">
        <v>533</v>
      </c>
      <c r="Y563" s="13" t="s">
        <v>533</v>
      </c>
      <c r="AE563" s="13">
        <v>0.5</v>
      </c>
      <c r="AG563" s="13">
        <v>0.5</v>
      </c>
      <c r="AI563" s="13" t="s">
        <v>533</v>
      </c>
      <c r="AK563" s="13" t="s">
        <v>533</v>
      </c>
      <c r="AM563" s="13" t="s">
        <v>11</v>
      </c>
      <c r="AN563" s="13" t="s">
        <v>533</v>
      </c>
      <c r="AP563" s="13" t="s">
        <v>533</v>
      </c>
      <c r="AV563" s="13">
        <v>0.5</v>
      </c>
      <c r="AX563" s="13">
        <v>0.5</v>
      </c>
      <c r="AZ563" s="13" t="s">
        <v>533</v>
      </c>
      <c r="BB563" s="13" t="s">
        <v>533</v>
      </c>
    </row>
    <row r="564" spans="1:54">
      <c r="A564" s="53">
        <v>561</v>
      </c>
      <c r="B564" s="15" t="s">
        <v>711</v>
      </c>
      <c r="C564" s="40" t="s">
        <v>713</v>
      </c>
      <c r="D564" s="12" t="s">
        <v>13</v>
      </c>
      <c r="E564" s="13" t="s">
        <v>533</v>
      </c>
      <c r="G564" s="13">
        <v>25</v>
      </c>
      <c r="J564" s="13">
        <v>25</v>
      </c>
      <c r="L564" s="40" t="s">
        <v>533</v>
      </c>
      <c r="M564" s="12" t="s">
        <v>644</v>
      </c>
      <c r="N564" s="13">
        <v>149000</v>
      </c>
      <c r="P564" s="13">
        <v>151980</v>
      </c>
      <c r="R564" s="13">
        <v>1.02</v>
      </c>
      <c r="T564" s="13" t="s">
        <v>533</v>
      </c>
      <c r="V564" s="12" t="s">
        <v>90</v>
      </c>
      <c r="W564" s="13" t="s">
        <v>533</v>
      </c>
      <c r="Y564" s="13" t="s">
        <v>533</v>
      </c>
      <c r="AE564" s="13">
        <v>0.53</v>
      </c>
      <c r="AG564" s="13">
        <v>0.53</v>
      </c>
      <c r="AI564" s="13" t="s">
        <v>533</v>
      </c>
      <c r="AK564" s="13" t="s">
        <v>533</v>
      </c>
      <c r="AM564" s="13" t="s">
        <v>11</v>
      </c>
      <c r="AN564" s="13" t="s">
        <v>533</v>
      </c>
      <c r="AP564" s="13" t="s">
        <v>533</v>
      </c>
      <c r="AV564" s="13">
        <v>0.47</v>
      </c>
      <c r="AX564" s="13">
        <v>0.47</v>
      </c>
      <c r="AZ564" s="13" t="s">
        <v>533</v>
      </c>
      <c r="BB564" s="13" t="s">
        <v>533</v>
      </c>
    </row>
    <row r="565" spans="1:54">
      <c r="A565" s="53">
        <v>562</v>
      </c>
      <c r="B565" s="15" t="s">
        <v>711</v>
      </c>
      <c r="C565" s="40" t="s">
        <v>713</v>
      </c>
      <c r="D565" s="12" t="s">
        <v>13</v>
      </c>
      <c r="E565" s="13" t="s">
        <v>533</v>
      </c>
      <c r="G565" s="13">
        <v>25</v>
      </c>
      <c r="J565" s="13">
        <v>25</v>
      </c>
      <c r="L565" s="40" t="s">
        <v>533</v>
      </c>
      <c r="M565" s="12" t="s">
        <v>644</v>
      </c>
      <c r="N565" s="13">
        <v>293000</v>
      </c>
      <c r="P565" s="13">
        <v>322300</v>
      </c>
      <c r="R565" s="13">
        <v>1.1000000000000001</v>
      </c>
      <c r="T565" s="13" t="s">
        <v>533</v>
      </c>
      <c r="V565" s="12" t="s">
        <v>90</v>
      </c>
      <c r="W565" s="13" t="s">
        <v>533</v>
      </c>
      <c r="Y565" s="13" t="s">
        <v>533</v>
      </c>
      <c r="AE565" s="13">
        <v>0.49</v>
      </c>
      <c r="AG565" s="13">
        <v>0.49</v>
      </c>
      <c r="AI565" s="13" t="s">
        <v>533</v>
      </c>
      <c r="AK565" s="13" t="s">
        <v>533</v>
      </c>
      <c r="AM565" s="13" t="s">
        <v>11</v>
      </c>
      <c r="AN565" s="13" t="s">
        <v>533</v>
      </c>
      <c r="AP565" s="13" t="s">
        <v>533</v>
      </c>
      <c r="AV565" s="13">
        <v>0.51</v>
      </c>
      <c r="AX565" s="13">
        <v>0.51</v>
      </c>
      <c r="AZ565" s="13" t="s">
        <v>533</v>
      </c>
      <c r="BB565" s="13" t="s">
        <v>533</v>
      </c>
    </row>
    <row r="566" spans="1:54">
      <c r="A566" s="53">
        <v>563</v>
      </c>
      <c r="B566" s="15" t="s">
        <v>711</v>
      </c>
      <c r="C566" s="40" t="s">
        <v>713</v>
      </c>
      <c r="D566" s="12" t="s">
        <v>13</v>
      </c>
      <c r="E566" s="13" t="s">
        <v>533</v>
      </c>
      <c r="G566" s="13">
        <v>25</v>
      </c>
      <c r="J566" s="13">
        <v>25</v>
      </c>
      <c r="L566" s="40" t="s">
        <v>533</v>
      </c>
      <c r="M566" s="12" t="s">
        <v>644</v>
      </c>
      <c r="N566" s="13">
        <v>243000</v>
      </c>
      <c r="P566" s="13">
        <v>257580</v>
      </c>
      <c r="R566" s="13">
        <v>1.06</v>
      </c>
      <c r="T566" s="13" t="s">
        <v>533</v>
      </c>
      <c r="V566" s="12" t="s">
        <v>90</v>
      </c>
      <c r="W566" s="13" t="s">
        <v>533</v>
      </c>
      <c r="Y566" s="13" t="s">
        <v>533</v>
      </c>
      <c r="AE566" s="13">
        <v>0.5</v>
      </c>
      <c r="AG566" s="13">
        <v>0.5</v>
      </c>
      <c r="AI566" s="13" t="s">
        <v>533</v>
      </c>
      <c r="AK566" s="13" t="s">
        <v>533</v>
      </c>
      <c r="AM566" s="13" t="s">
        <v>11</v>
      </c>
      <c r="AN566" s="13" t="s">
        <v>533</v>
      </c>
      <c r="AP566" s="13" t="s">
        <v>533</v>
      </c>
      <c r="AV566" s="13">
        <v>0.5</v>
      </c>
      <c r="AX566" s="13">
        <v>0.5</v>
      </c>
      <c r="AZ566" s="13" t="s">
        <v>533</v>
      </c>
      <c r="BB566" s="13" t="s">
        <v>533</v>
      </c>
    </row>
    <row r="567" spans="1:54" ht="31.2">
      <c r="A567" s="53">
        <v>564</v>
      </c>
      <c r="B567" s="15" t="s">
        <v>715</v>
      </c>
      <c r="C567" s="40" t="s">
        <v>716</v>
      </c>
      <c r="D567" s="12" t="s">
        <v>5</v>
      </c>
      <c r="E567" s="13" t="s">
        <v>533</v>
      </c>
      <c r="G567" s="13">
        <v>25</v>
      </c>
      <c r="J567" s="13">
        <v>25</v>
      </c>
      <c r="L567" s="40" t="s">
        <v>110</v>
      </c>
      <c r="M567" s="12" t="s">
        <v>434</v>
      </c>
      <c r="N567" s="13">
        <v>110000</v>
      </c>
      <c r="P567" s="13">
        <v>114400</v>
      </c>
      <c r="R567" s="13">
        <v>1.04</v>
      </c>
      <c r="T567" s="13" t="s">
        <v>533</v>
      </c>
      <c r="V567" s="12" t="s">
        <v>90</v>
      </c>
      <c r="W567" s="13" t="s">
        <v>533</v>
      </c>
      <c r="Y567" s="13" t="s">
        <v>533</v>
      </c>
      <c r="AE567" s="13">
        <v>0.87</v>
      </c>
      <c r="AG567" s="13">
        <v>0.87</v>
      </c>
      <c r="AI567" s="13" t="s">
        <v>533</v>
      </c>
      <c r="AK567" s="13" t="s">
        <v>533</v>
      </c>
      <c r="AM567" s="13" t="s">
        <v>18</v>
      </c>
      <c r="AN567" s="13" t="s">
        <v>533</v>
      </c>
      <c r="AP567" s="13" t="s">
        <v>533</v>
      </c>
      <c r="AV567" s="13">
        <v>0.13</v>
      </c>
      <c r="AX567" s="13">
        <v>0.13</v>
      </c>
      <c r="AZ567" s="13" t="s">
        <v>533</v>
      </c>
      <c r="BB567" s="13" t="s">
        <v>533</v>
      </c>
    </row>
    <row r="568" spans="1:54" ht="46.8">
      <c r="A568" s="53">
        <v>565</v>
      </c>
      <c r="B568" s="15" t="s">
        <v>715</v>
      </c>
      <c r="C568" s="40" t="s">
        <v>716</v>
      </c>
      <c r="D568" s="12" t="s">
        <v>4</v>
      </c>
      <c r="E568" s="13" t="s">
        <v>533</v>
      </c>
      <c r="G568" s="13">
        <v>25</v>
      </c>
      <c r="J568" s="13">
        <v>25</v>
      </c>
      <c r="L568" s="40" t="s">
        <v>111</v>
      </c>
      <c r="M568" s="12" t="s">
        <v>434</v>
      </c>
      <c r="N568" s="13">
        <v>101000</v>
      </c>
      <c r="P568" s="13">
        <v>104030</v>
      </c>
      <c r="R568" s="13">
        <v>1.03</v>
      </c>
      <c r="T568" s="13" t="s">
        <v>533</v>
      </c>
      <c r="V568" s="12" t="s">
        <v>90</v>
      </c>
      <c r="W568" s="13" t="s">
        <v>533</v>
      </c>
      <c r="Y568" s="13" t="s">
        <v>533</v>
      </c>
      <c r="AE568" s="13">
        <v>0.81</v>
      </c>
      <c r="AG568" s="13">
        <v>0.81</v>
      </c>
      <c r="AI568" s="13" t="s">
        <v>533</v>
      </c>
      <c r="AK568" s="13" t="s">
        <v>533</v>
      </c>
      <c r="AM568" s="13" t="s">
        <v>18</v>
      </c>
      <c r="AN568" s="13" t="s">
        <v>533</v>
      </c>
      <c r="AP568" s="13" t="s">
        <v>533</v>
      </c>
      <c r="AV568" s="13">
        <v>0.18999999999999995</v>
      </c>
      <c r="AX568" s="13">
        <v>0.18999999999999995</v>
      </c>
      <c r="AZ568" s="13" t="s">
        <v>533</v>
      </c>
      <c r="BB568" s="13" t="s">
        <v>533</v>
      </c>
    </row>
    <row r="569" spans="1:54">
      <c r="A569" s="53">
        <v>566</v>
      </c>
      <c r="B569" s="15" t="s">
        <v>715</v>
      </c>
      <c r="C569" s="40" t="s">
        <v>716</v>
      </c>
      <c r="D569" s="12" t="s">
        <v>13</v>
      </c>
      <c r="E569" s="13" t="s">
        <v>533</v>
      </c>
      <c r="G569" s="13">
        <v>25</v>
      </c>
      <c r="J569" s="13">
        <v>25</v>
      </c>
      <c r="L569" s="40" t="s">
        <v>533</v>
      </c>
      <c r="M569" s="12" t="s">
        <v>434</v>
      </c>
      <c r="N569" s="13">
        <v>83900</v>
      </c>
      <c r="P569" s="13">
        <v>90612</v>
      </c>
      <c r="R569" s="13">
        <v>1.08</v>
      </c>
      <c r="T569" s="13" t="s">
        <v>533</v>
      </c>
      <c r="V569" s="12" t="s">
        <v>90</v>
      </c>
      <c r="W569" s="13" t="s">
        <v>533</v>
      </c>
      <c r="Y569" s="13" t="s">
        <v>533</v>
      </c>
      <c r="AE569" s="13">
        <v>0.53</v>
      </c>
      <c r="AG569" s="13">
        <v>0.53</v>
      </c>
      <c r="AI569" s="13" t="s">
        <v>533</v>
      </c>
      <c r="AK569" s="13" t="s">
        <v>533</v>
      </c>
      <c r="AM569" s="13" t="s">
        <v>18</v>
      </c>
      <c r="AN569" s="13" t="s">
        <v>533</v>
      </c>
      <c r="AP569" s="13" t="s">
        <v>533</v>
      </c>
      <c r="AV569" s="13">
        <v>0.47</v>
      </c>
      <c r="AX569" s="13">
        <v>0.47</v>
      </c>
      <c r="AZ569" s="13" t="s">
        <v>533</v>
      </c>
      <c r="BB569" s="13" t="s">
        <v>533</v>
      </c>
    </row>
    <row r="570" spans="1:54" ht="93.6">
      <c r="A570" s="53">
        <v>567</v>
      </c>
      <c r="B570" s="15" t="s">
        <v>699</v>
      </c>
      <c r="C570" s="40" t="s">
        <v>698</v>
      </c>
      <c r="D570" s="12" t="s">
        <v>13</v>
      </c>
      <c r="E570" s="13" t="s">
        <v>533</v>
      </c>
      <c r="G570" s="13">
        <v>25</v>
      </c>
      <c r="J570" s="13">
        <v>25</v>
      </c>
      <c r="L570" s="40" t="s">
        <v>121</v>
      </c>
      <c r="M570" s="12" t="s">
        <v>435</v>
      </c>
      <c r="N570" s="13">
        <v>24000</v>
      </c>
      <c r="P570" s="13" t="s">
        <v>533</v>
      </c>
      <c r="R570" s="13" t="s">
        <v>533</v>
      </c>
      <c r="T570" s="13" t="s">
        <v>533</v>
      </c>
      <c r="V570" s="12" t="s">
        <v>90</v>
      </c>
      <c r="W570" s="13" t="s">
        <v>533</v>
      </c>
      <c r="Y570" s="13" t="s">
        <v>533</v>
      </c>
      <c r="AE570" s="13">
        <v>0.67889908256880749</v>
      </c>
      <c r="AG570" s="13">
        <v>0.67889908256880749</v>
      </c>
      <c r="AI570" s="13">
        <v>0.66666666666666674</v>
      </c>
      <c r="AK570" s="13">
        <v>1.05</v>
      </c>
      <c r="AM570" s="13" t="s">
        <v>12</v>
      </c>
      <c r="AN570" s="13" t="s">
        <v>533</v>
      </c>
      <c r="AP570" s="13" t="s">
        <v>533</v>
      </c>
      <c r="AV570" s="13">
        <v>0.32110091743119251</v>
      </c>
      <c r="AX570" s="13">
        <v>0.32110091743119251</v>
      </c>
      <c r="AZ570" s="13">
        <v>0.33333333333333326</v>
      </c>
      <c r="BB570" s="13">
        <v>1.1100000000000001</v>
      </c>
    </row>
    <row r="571" spans="1:54" ht="31.2">
      <c r="A571" s="53">
        <v>568</v>
      </c>
      <c r="B571" s="15" t="s">
        <v>699</v>
      </c>
      <c r="C571" s="40" t="s">
        <v>698</v>
      </c>
      <c r="D571" s="12" t="s">
        <v>13</v>
      </c>
      <c r="E571" s="13" t="s">
        <v>533</v>
      </c>
      <c r="G571" s="13">
        <v>25</v>
      </c>
      <c r="J571" s="13">
        <v>25</v>
      </c>
      <c r="L571" s="40" t="s">
        <v>122</v>
      </c>
      <c r="M571" s="12" t="s">
        <v>435</v>
      </c>
      <c r="N571" s="13">
        <v>76000</v>
      </c>
      <c r="P571" s="13" t="s">
        <v>533</v>
      </c>
      <c r="R571" s="13" t="s">
        <v>533</v>
      </c>
      <c r="T571" s="13" t="s">
        <v>533</v>
      </c>
      <c r="V571" s="12" t="s">
        <v>90</v>
      </c>
      <c r="W571" s="13" t="s">
        <v>533</v>
      </c>
      <c r="Y571" s="13" t="s">
        <v>533</v>
      </c>
      <c r="AE571" s="13">
        <v>0.74747474747474751</v>
      </c>
      <c r="AG571" s="13">
        <v>0.74747474747474751</v>
      </c>
      <c r="AI571" s="13">
        <v>0.73684210526315785</v>
      </c>
      <c r="AK571" s="13">
        <v>1.05</v>
      </c>
      <c r="AM571" s="13" t="s">
        <v>12</v>
      </c>
      <c r="AN571" s="13" t="s">
        <v>533</v>
      </c>
      <c r="AP571" s="13" t="s">
        <v>533</v>
      </c>
      <c r="AV571" s="13">
        <v>0.25252525252525249</v>
      </c>
      <c r="AX571" s="13">
        <v>0.25252525252525249</v>
      </c>
      <c r="AZ571" s="13">
        <v>0.26315789473684215</v>
      </c>
      <c r="BB571" s="13">
        <v>1.1100000000000001</v>
      </c>
    </row>
    <row r="572" spans="1:54" ht="31.2">
      <c r="A572" s="53">
        <v>569</v>
      </c>
      <c r="B572" s="15" t="s">
        <v>718</v>
      </c>
      <c r="C572" s="40" t="s">
        <v>717</v>
      </c>
      <c r="D572" s="12" t="s">
        <v>3</v>
      </c>
      <c r="E572" s="13" t="s">
        <v>533</v>
      </c>
      <c r="G572" s="13">
        <v>20</v>
      </c>
      <c r="H572" s="13">
        <v>20</v>
      </c>
      <c r="L572" s="40" t="s">
        <v>124</v>
      </c>
      <c r="M572" s="12" t="s">
        <v>408</v>
      </c>
      <c r="N572" s="13">
        <v>98408.488063660465</v>
      </c>
      <c r="P572" s="13" t="s">
        <v>533</v>
      </c>
      <c r="R572" s="13" t="s">
        <v>533</v>
      </c>
      <c r="T572" s="13" t="s">
        <v>533</v>
      </c>
      <c r="V572" s="12" t="s">
        <v>529</v>
      </c>
      <c r="W572" s="13" t="s">
        <v>533</v>
      </c>
      <c r="Y572" s="13" t="s">
        <v>533</v>
      </c>
      <c r="AE572" s="13">
        <v>0.10031023784901759</v>
      </c>
      <c r="AG572" s="13">
        <v>0.10031023784901759</v>
      </c>
      <c r="AI572" s="13">
        <v>0.13</v>
      </c>
      <c r="AK572" s="13">
        <v>1.3</v>
      </c>
      <c r="AM572" s="13" t="s">
        <v>243</v>
      </c>
      <c r="AN572" s="13">
        <v>85615.38461538461</v>
      </c>
      <c r="AP572" s="13">
        <v>111300</v>
      </c>
      <c r="AV572" s="13">
        <v>0.8996897621509824</v>
      </c>
      <c r="AX572" s="13">
        <v>0.8996897621509824</v>
      </c>
      <c r="AZ572" s="13">
        <v>0.87</v>
      </c>
      <c r="BB572" s="13">
        <v>0.97</v>
      </c>
    </row>
    <row r="573" spans="1:54" ht="31.2">
      <c r="A573" s="53">
        <v>570</v>
      </c>
      <c r="B573" s="15" t="s">
        <v>718</v>
      </c>
      <c r="C573" s="40" t="s">
        <v>717</v>
      </c>
      <c r="D573" s="12" t="s">
        <v>13</v>
      </c>
      <c r="E573" s="13" t="s">
        <v>533</v>
      </c>
      <c r="G573" s="13">
        <v>20</v>
      </c>
      <c r="H573" s="13">
        <v>20</v>
      </c>
      <c r="L573" s="40" t="s">
        <v>126</v>
      </c>
      <c r="M573" s="12" t="s">
        <v>408</v>
      </c>
      <c r="N573" s="13">
        <v>40761.904761904763</v>
      </c>
      <c r="P573" s="13" t="s">
        <v>533</v>
      </c>
      <c r="R573" s="13" t="s">
        <v>533</v>
      </c>
      <c r="T573" s="13" t="s">
        <v>533</v>
      </c>
      <c r="V573" s="12" t="s">
        <v>529</v>
      </c>
      <c r="W573" s="13" t="s">
        <v>533</v>
      </c>
      <c r="Y573" s="13" t="s">
        <v>533</v>
      </c>
      <c r="AE573" s="13">
        <v>0.42731277533039641</v>
      </c>
      <c r="AG573" s="13">
        <v>0.42731277533039641</v>
      </c>
      <c r="AI573" s="13">
        <v>0.5</v>
      </c>
      <c r="AK573" s="13">
        <v>1.3</v>
      </c>
      <c r="AM573" s="13" t="s">
        <v>243</v>
      </c>
      <c r="AN573" s="13">
        <v>20380.952380952382</v>
      </c>
      <c r="AP573" s="13">
        <v>21400</v>
      </c>
      <c r="AV573" s="13">
        <v>0.57268722466960353</v>
      </c>
      <c r="AX573" s="13">
        <v>0.57268722466960353</v>
      </c>
      <c r="AZ573" s="13">
        <v>0.5</v>
      </c>
      <c r="BB573" s="13">
        <v>0.97</v>
      </c>
    </row>
    <row r="574" spans="1:54" ht="31.2">
      <c r="A574" s="53">
        <v>571</v>
      </c>
      <c r="B574" s="15" t="s">
        <v>718</v>
      </c>
      <c r="C574" s="40" t="s">
        <v>717</v>
      </c>
      <c r="D574" s="12" t="s">
        <v>4</v>
      </c>
      <c r="E574" s="13" t="s">
        <v>533</v>
      </c>
      <c r="G574" s="13">
        <v>20</v>
      </c>
      <c r="H574" s="13">
        <v>20</v>
      </c>
      <c r="L574" s="40" t="s">
        <v>253</v>
      </c>
      <c r="M574" s="12" t="s">
        <v>408</v>
      </c>
      <c r="N574" s="13">
        <v>30424.799081515499</v>
      </c>
      <c r="P574" s="13" t="s">
        <v>533</v>
      </c>
      <c r="R574" s="13" t="s">
        <v>533</v>
      </c>
      <c r="T574" s="13" t="s">
        <v>533</v>
      </c>
      <c r="V574" s="12" t="s">
        <v>529</v>
      </c>
      <c r="W574" s="13" t="s">
        <v>533</v>
      </c>
      <c r="Y574" s="13" t="s">
        <v>533</v>
      </c>
      <c r="AE574" s="13">
        <v>0.26874317857442698</v>
      </c>
      <c r="AG574" s="13">
        <v>0.26874317857442698</v>
      </c>
      <c r="AI574" s="13">
        <v>0.33</v>
      </c>
      <c r="AK574" s="13">
        <v>1.3</v>
      </c>
      <c r="AM574" s="13" t="s">
        <v>243</v>
      </c>
      <c r="AN574" s="13">
        <v>20384.615384615383</v>
      </c>
      <c r="AP574" s="13">
        <v>21200</v>
      </c>
      <c r="AV574" s="13">
        <v>0.73125682142557302</v>
      </c>
      <c r="AX574" s="13">
        <v>0.73125682142557302</v>
      </c>
      <c r="AZ574" s="13">
        <v>0.66999999999999993</v>
      </c>
      <c r="BB574" s="13">
        <v>0.97</v>
      </c>
    </row>
    <row r="575" spans="1:54">
      <c r="A575" s="53">
        <v>572</v>
      </c>
      <c r="B575" s="15" t="s">
        <v>718</v>
      </c>
      <c r="C575" s="40" t="s">
        <v>717</v>
      </c>
      <c r="D575" s="12" t="s">
        <v>13</v>
      </c>
      <c r="E575" s="13" t="s">
        <v>533</v>
      </c>
      <c r="G575" s="13">
        <v>20</v>
      </c>
      <c r="H575" s="13">
        <v>20</v>
      </c>
      <c r="L575" s="40" t="s">
        <v>533</v>
      </c>
      <c r="M575" s="12" t="s">
        <v>408</v>
      </c>
      <c r="N575" s="13">
        <v>14905.66037735849</v>
      </c>
      <c r="P575" s="13" t="s">
        <v>533</v>
      </c>
      <c r="R575" s="13" t="s">
        <v>533</v>
      </c>
      <c r="T575" s="13" t="s">
        <v>533</v>
      </c>
      <c r="V575" s="12" t="s">
        <v>529</v>
      </c>
      <c r="W575" s="13" t="s">
        <v>533</v>
      </c>
      <c r="Y575" s="13" t="s">
        <v>533</v>
      </c>
      <c r="AE575" s="13">
        <v>0.42731277533039641</v>
      </c>
      <c r="AG575" s="13">
        <v>0.42731277533039641</v>
      </c>
      <c r="AI575" s="13">
        <v>0.5</v>
      </c>
      <c r="AK575" s="13">
        <v>1.3</v>
      </c>
      <c r="AM575" s="13" t="s">
        <v>243</v>
      </c>
      <c r="AN575" s="13">
        <v>7452.8301886792451</v>
      </c>
      <c r="AP575" s="13">
        <v>7900</v>
      </c>
      <c r="AV575" s="13">
        <v>0.57268722466960353</v>
      </c>
      <c r="AX575" s="13">
        <v>0.57268722466960353</v>
      </c>
      <c r="AZ575" s="13">
        <v>0.5</v>
      </c>
      <c r="BB575" s="13">
        <v>0.97</v>
      </c>
    </row>
    <row r="576" spans="1:54">
      <c r="A576" s="53">
        <v>573</v>
      </c>
      <c r="B576" s="15" t="s">
        <v>718</v>
      </c>
      <c r="C576" s="40" t="s">
        <v>717</v>
      </c>
      <c r="D576" s="12" t="s">
        <v>13</v>
      </c>
      <c r="E576" s="13" t="s">
        <v>533</v>
      </c>
      <c r="G576" s="13">
        <v>20</v>
      </c>
      <c r="H576" s="13">
        <v>20</v>
      </c>
      <c r="L576" s="40" t="s">
        <v>533</v>
      </c>
      <c r="M576" s="12" t="s">
        <v>408</v>
      </c>
      <c r="N576" s="13">
        <v>21296.296296296296</v>
      </c>
      <c r="P576" s="13" t="s">
        <v>533</v>
      </c>
      <c r="R576" s="13" t="s">
        <v>533</v>
      </c>
      <c r="T576" s="13" t="s">
        <v>533</v>
      </c>
      <c r="V576" s="12" t="s">
        <v>529</v>
      </c>
      <c r="W576" s="13" t="s">
        <v>533</v>
      </c>
      <c r="Y576" s="13" t="s">
        <v>533</v>
      </c>
      <c r="AE576" s="13">
        <v>0.42731277533039641</v>
      </c>
      <c r="AG576" s="13">
        <v>0.42731277533039641</v>
      </c>
      <c r="AI576" s="13">
        <v>0.5</v>
      </c>
      <c r="AK576" s="13">
        <v>1.3</v>
      </c>
      <c r="AM576" s="13" t="s">
        <v>243</v>
      </c>
      <c r="AN576" s="13">
        <v>10648.148148148148</v>
      </c>
      <c r="AP576" s="13">
        <v>11500</v>
      </c>
      <c r="AV576" s="13">
        <v>0.57268722466960353</v>
      </c>
      <c r="AX576" s="13">
        <v>0.57268722466960353</v>
      </c>
      <c r="AZ576" s="13">
        <v>0.5</v>
      </c>
      <c r="BB576" s="13">
        <v>0.97</v>
      </c>
    </row>
    <row r="577" spans="1:54">
      <c r="A577" s="53">
        <v>574</v>
      </c>
      <c r="B577" s="15" t="s">
        <v>718</v>
      </c>
      <c r="C577" s="40" t="s">
        <v>717</v>
      </c>
      <c r="D577" s="12" t="s">
        <v>3</v>
      </c>
      <c r="E577" s="13" t="s">
        <v>533</v>
      </c>
      <c r="G577" s="13">
        <v>20</v>
      </c>
      <c r="H577" s="13">
        <v>20</v>
      </c>
      <c r="L577" s="40" t="s">
        <v>533</v>
      </c>
      <c r="M577" s="12" t="s">
        <v>408</v>
      </c>
      <c r="N577" s="13">
        <v>51100</v>
      </c>
      <c r="P577" s="13" t="s">
        <v>533</v>
      </c>
      <c r="R577" s="13" t="s">
        <v>533</v>
      </c>
      <c r="T577" s="13" t="s">
        <v>533</v>
      </c>
      <c r="V577" s="12" t="s">
        <v>529</v>
      </c>
      <c r="W577" s="13" t="s">
        <v>533</v>
      </c>
      <c r="Y577" s="13" t="s">
        <v>533</v>
      </c>
      <c r="AE577" s="13">
        <v>0.10031023784901759</v>
      </c>
      <c r="AG577" s="13">
        <v>0.10031023784901759</v>
      </c>
      <c r="AI577" s="13">
        <v>0.13</v>
      </c>
      <c r="AK577" s="13">
        <v>1.3</v>
      </c>
      <c r="AM577" s="13" t="s">
        <v>243</v>
      </c>
      <c r="AN577" s="13">
        <v>50000</v>
      </c>
      <c r="AP577" s="13">
        <v>52000</v>
      </c>
      <c r="AV577" s="13">
        <v>0.8996897621509824</v>
      </c>
      <c r="AX577" s="13">
        <v>0.8996897621509824</v>
      </c>
      <c r="AZ577" s="13">
        <v>0.87</v>
      </c>
      <c r="BB577" s="13">
        <v>0.97</v>
      </c>
    </row>
    <row r="578" spans="1:54">
      <c r="A578" s="53">
        <v>575</v>
      </c>
      <c r="B578" s="15" t="s">
        <v>718</v>
      </c>
      <c r="C578" s="40" t="s">
        <v>717</v>
      </c>
      <c r="D578" s="12" t="s">
        <v>3</v>
      </c>
      <c r="E578" s="13" t="s">
        <v>533</v>
      </c>
      <c r="G578" s="13">
        <v>20</v>
      </c>
      <c r="H578" s="13">
        <v>20</v>
      </c>
      <c r="L578" s="40" t="s">
        <v>533</v>
      </c>
      <c r="M578" s="12" t="s">
        <v>408</v>
      </c>
      <c r="N578" s="13">
        <v>28680.897646414887</v>
      </c>
      <c r="P578" s="13" t="s">
        <v>533</v>
      </c>
      <c r="R578" s="13" t="s">
        <v>533</v>
      </c>
      <c r="T578" s="13" t="s">
        <v>533</v>
      </c>
      <c r="V578" s="12" t="s">
        <v>529</v>
      </c>
      <c r="W578" s="13" t="s">
        <v>533</v>
      </c>
      <c r="Y578" s="13" t="s">
        <v>533</v>
      </c>
      <c r="AE578" s="13">
        <v>0.10031023784901759</v>
      </c>
      <c r="AG578" s="13">
        <v>0.10031023784901759</v>
      </c>
      <c r="AI578" s="13">
        <v>0.13</v>
      </c>
      <c r="AK578" s="13">
        <v>1.3</v>
      </c>
      <c r="AM578" s="13" t="s">
        <v>243</v>
      </c>
      <c r="AN578" s="13">
        <v>24952.38095238095</v>
      </c>
      <c r="AP578" s="13">
        <v>26200</v>
      </c>
      <c r="AV578" s="13">
        <v>0.8996897621509824</v>
      </c>
      <c r="AX578" s="13">
        <v>0.8996897621509824</v>
      </c>
      <c r="AZ578" s="13">
        <v>0.87</v>
      </c>
      <c r="BB578" s="13">
        <v>0.97</v>
      </c>
    </row>
    <row r="579" spans="1:54">
      <c r="A579" s="53">
        <v>576</v>
      </c>
      <c r="B579" s="15" t="s">
        <v>718</v>
      </c>
      <c r="C579" s="40" t="s">
        <v>717</v>
      </c>
      <c r="D579" s="12" t="s">
        <v>13</v>
      </c>
      <c r="E579" s="13" t="s">
        <v>533</v>
      </c>
      <c r="G579" s="13">
        <v>20</v>
      </c>
      <c r="H579" s="13">
        <v>20</v>
      </c>
      <c r="L579" s="40" t="s">
        <v>533</v>
      </c>
      <c r="M579" s="12" t="s">
        <v>408</v>
      </c>
      <c r="N579" s="13">
        <v>9532.7102803738308</v>
      </c>
      <c r="P579" s="13" t="s">
        <v>533</v>
      </c>
      <c r="R579" s="13" t="s">
        <v>533</v>
      </c>
      <c r="T579" s="13" t="s">
        <v>533</v>
      </c>
      <c r="V579" s="12" t="s">
        <v>529</v>
      </c>
      <c r="W579" s="13" t="s">
        <v>533</v>
      </c>
      <c r="Y579" s="13" t="s">
        <v>533</v>
      </c>
      <c r="AE579" s="13">
        <v>0.42731277533039641</v>
      </c>
      <c r="AG579" s="13">
        <v>0.42731277533039641</v>
      </c>
      <c r="AI579" s="13">
        <v>0.5</v>
      </c>
      <c r="AK579" s="13">
        <v>1.3</v>
      </c>
      <c r="AM579" s="13" t="s">
        <v>243</v>
      </c>
      <c r="AN579" s="13">
        <v>4766.3551401869154</v>
      </c>
      <c r="AP579" s="13">
        <v>5100</v>
      </c>
      <c r="AV579" s="13">
        <v>0.57268722466960353</v>
      </c>
      <c r="AX579" s="13">
        <v>0.57268722466960353</v>
      </c>
      <c r="AZ579" s="13">
        <v>0.5</v>
      </c>
      <c r="BB579" s="13">
        <v>0.97</v>
      </c>
    </row>
    <row r="580" spans="1:54">
      <c r="A580" s="53">
        <v>577</v>
      </c>
      <c r="B580" s="15" t="s">
        <v>718</v>
      </c>
      <c r="C580" s="40" t="s">
        <v>717</v>
      </c>
      <c r="D580" s="12" t="s">
        <v>3</v>
      </c>
      <c r="E580" s="13" t="s">
        <v>533</v>
      </c>
      <c r="G580" s="13">
        <v>20</v>
      </c>
      <c r="H580" s="13">
        <v>20</v>
      </c>
      <c r="L580" s="40" t="s">
        <v>533</v>
      </c>
      <c r="M580" s="12" t="s">
        <v>408</v>
      </c>
      <c r="N580" s="13">
        <v>164722.15020309394</v>
      </c>
      <c r="P580" s="13" t="s">
        <v>533</v>
      </c>
      <c r="R580" s="13" t="s">
        <v>533</v>
      </c>
      <c r="T580" s="13" t="s">
        <v>533</v>
      </c>
      <c r="V580" s="12" t="s">
        <v>529</v>
      </c>
      <c r="W580" s="13" t="s">
        <v>533</v>
      </c>
      <c r="Y580" s="13" t="s">
        <v>533</v>
      </c>
      <c r="AE580" s="13">
        <v>0.10031023784901759</v>
      </c>
      <c r="AG580" s="13">
        <v>0.10031023784901759</v>
      </c>
      <c r="AI580" s="13">
        <v>0.13</v>
      </c>
      <c r="AK580" s="13">
        <v>1.3</v>
      </c>
      <c r="AM580" s="13" t="s">
        <v>243</v>
      </c>
      <c r="AN580" s="13">
        <v>143308.27067669173</v>
      </c>
      <c r="AP580" s="13">
        <v>190600</v>
      </c>
      <c r="AV580" s="13">
        <v>0.8996897621509824</v>
      </c>
      <c r="AX580" s="13">
        <v>0.8996897621509824</v>
      </c>
      <c r="AZ580" s="13">
        <v>0.87</v>
      </c>
      <c r="BB580" s="13">
        <v>0.97</v>
      </c>
    </row>
    <row r="581" spans="1:54">
      <c r="A581" s="53">
        <v>578</v>
      </c>
      <c r="B581" s="15" t="s">
        <v>718</v>
      </c>
      <c r="C581" s="40" t="s">
        <v>717</v>
      </c>
      <c r="D581" s="12" t="s">
        <v>3</v>
      </c>
      <c r="E581" s="13" t="s">
        <v>533</v>
      </c>
      <c r="G581" s="13">
        <v>20</v>
      </c>
      <c r="H581" s="13">
        <v>20</v>
      </c>
      <c r="L581" s="40" t="s">
        <v>533</v>
      </c>
      <c r="M581" s="12" t="s">
        <v>408</v>
      </c>
      <c r="N581" s="13">
        <v>67500</v>
      </c>
      <c r="P581" s="13" t="s">
        <v>533</v>
      </c>
      <c r="R581" s="13" t="s">
        <v>533</v>
      </c>
      <c r="T581" s="13" t="s">
        <v>533</v>
      </c>
      <c r="V581" s="12" t="s">
        <v>529</v>
      </c>
      <c r="W581" s="13" t="s">
        <v>533</v>
      </c>
      <c r="Y581" s="13" t="s">
        <v>533</v>
      </c>
      <c r="AE581" s="13">
        <v>0.10031023784901759</v>
      </c>
      <c r="AG581" s="13">
        <v>0.10031023784901759</v>
      </c>
      <c r="AI581" s="13">
        <v>0.13</v>
      </c>
      <c r="AK581" s="13">
        <v>1.3</v>
      </c>
      <c r="AM581" s="13" t="s">
        <v>243</v>
      </c>
      <c r="AN581" s="13">
        <v>74811.320754716973</v>
      </c>
      <c r="AP581" s="13">
        <v>79300</v>
      </c>
      <c r="AV581" s="13">
        <v>0.8996897621509824</v>
      </c>
      <c r="AX581" s="13">
        <v>0.8996897621509824</v>
      </c>
      <c r="AZ581" s="13">
        <v>0.87</v>
      </c>
      <c r="BB581" s="13">
        <v>0.97</v>
      </c>
    </row>
    <row r="582" spans="1:54">
      <c r="A582" s="53">
        <v>579</v>
      </c>
      <c r="B582" s="15" t="s">
        <v>718</v>
      </c>
      <c r="C582" s="40" t="s">
        <v>717</v>
      </c>
      <c r="D582" s="12" t="s">
        <v>13</v>
      </c>
      <c r="E582" s="13" t="s">
        <v>533</v>
      </c>
      <c r="G582" s="13">
        <v>20</v>
      </c>
      <c r="H582" s="13">
        <v>20</v>
      </c>
      <c r="L582" s="40" t="s">
        <v>533</v>
      </c>
      <c r="M582" s="12" t="s">
        <v>408</v>
      </c>
      <c r="N582" s="13">
        <v>105825.24271844659</v>
      </c>
      <c r="P582" s="13" t="s">
        <v>533</v>
      </c>
      <c r="R582" s="13" t="s">
        <v>533</v>
      </c>
      <c r="T582" s="13" t="s">
        <v>533</v>
      </c>
      <c r="V582" s="12" t="s">
        <v>529</v>
      </c>
      <c r="W582" s="13" t="s">
        <v>533</v>
      </c>
      <c r="Y582" s="13" t="s">
        <v>533</v>
      </c>
      <c r="AE582" s="13">
        <v>0.42731277533039641</v>
      </c>
      <c r="AG582" s="13">
        <v>0.42731277533039641</v>
      </c>
      <c r="AI582" s="13">
        <v>0.5</v>
      </c>
      <c r="AK582" s="13">
        <v>1.3</v>
      </c>
      <c r="AM582" s="13" t="s">
        <v>243</v>
      </c>
      <c r="AN582" s="13">
        <v>52912.621359223296</v>
      </c>
      <c r="AP582" s="13">
        <v>54500</v>
      </c>
      <c r="AV582" s="13">
        <v>0.57268722466960353</v>
      </c>
      <c r="AX582" s="13">
        <v>0.57268722466960353</v>
      </c>
      <c r="AZ582" s="13">
        <v>0.5</v>
      </c>
      <c r="BB582" s="13">
        <v>0.97</v>
      </c>
    </row>
    <row r="583" spans="1:54" ht="93.6">
      <c r="A583" s="53">
        <v>580</v>
      </c>
      <c r="B583" s="15" t="s">
        <v>719</v>
      </c>
      <c r="C583" s="40" t="s">
        <v>720</v>
      </c>
      <c r="D583" s="12" t="s">
        <v>4</v>
      </c>
      <c r="E583" s="13" t="s">
        <v>533</v>
      </c>
      <c r="G583" s="13">
        <v>170</v>
      </c>
      <c r="I583" s="13">
        <v>170</v>
      </c>
      <c r="L583" s="40" t="s">
        <v>254</v>
      </c>
      <c r="M583" s="12" t="s">
        <v>421</v>
      </c>
      <c r="N583" s="13">
        <v>53518.518518518518</v>
      </c>
      <c r="P583" s="13">
        <v>57800</v>
      </c>
      <c r="R583" s="13">
        <v>1.08</v>
      </c>
      <c r="T583" s="13" t="s">
        <v>533</v>
      </c>
      <c r="V583" s="12" t="s">
        <v>90</v>
      </c>
      <c r="W583" s="13" t="s">
        <v>533</v>
      </c>
      <c r="Y583" s="13" t="s">
        <v>533</v>
      </c>
      <c r="AE583" s="13">
        <v>0.7</v>
      </c>
      <c r="AG583" s="13">
        <v>0.7</v>
      </c>
      <c r="AI583" s="13" t="s">
        <v>533</v>
      </c>
      <c r="AK583" s="13" t="s">
        <v>533</v>
      </c>
      <c r="AM583" s="13" t="s">
        <v>19</v>
      </c>
      <c r="AN583" s="13" t="s">
        <v>533</v>
      </c>
      <c r="AP583" s="13" t="s">
        <v>533</v>
      </c>
      <c r="AV583" s="13">
        <v>0.30000000000000004</v>
      </c>
      <c r="AX583" s="13">
        <v>0.30000000000000004</v>
      </c>
      <c r="AZ583" s="13" t="s">
        <v>533</v>
      </c>
      <c r="BB583" s="13" t="s">
        <v>533</v>
      </c>
    </row>
    <row r="584" spans="1:54" ht="62.4">
      <c r="A584" s="53">
        <v>581</v>
      </c>
      <c r="B584" s="15" t="s">
        <v>722</v>
      </c>
      <c r="C584" s="40" t="s">
        <v>721</v>
      </c>
      <c r="D584" s="12" t="s">
        <v>4</v>
      </c>
      <c r="E584" s="13" t="s">
        <v>533</v>
      </c>
      <c r="G584" s="13">
        <v>25</v>
      </c>
      <c r="J584" s="13">
        <v>25</v>
      </c>
      <c r="L584" s="40" t="s">
        <v>123</v>
      </c>
      <c r="M584" s="12" t="s">
        <v>645</v>
      </c>
      <c r="N584" s="13">
        <v>65841.584158415848</v>
      </c>
      <c r="P584" s="13">
        <v>66500</v>
      </c>
      <c r="R584" s="13">
        <v>1.01</v>
      </c>
      <c r="T584" s="13" t="s">
        <v>533</v>
      </c>
      <c r="V584" s="12" t="s">
        <v>19</v>
      </c>
      <c r="W584" s="13" t="s">
        <v>533</v>
      </c>
      <c r="Y584" s="13" t="s">
        <v>533</v>
      </c>
      <c r="AE584" s="13">
        <v>0.32097288676236041</v>
      </c>
      <c r="AG584" s="13">
        <v>0.32097288676236041</v>
      </c>
      <c r="AI584" s="13">
        <v>0.34499999999999997</v>
      </c>
      <c r="AK584" s="13">
        <v>1.17</v>
      </c>
      <c r="AM584" s="13" t="s">
        <v>90</v>
      </c>
      <c r="AN584" s="13" t="s">
        <v>533</v>
      </c>
      <c r="AP584" s="13" t="s">
        <v>533</v>
      </c>
      <c r="AV584" s="13">
        <v>0.67902711323763953</v>
      </c>
      <c r="AX584" s="13">
        <v>0.67902711323763953</v>
      </c>
      <c r="AZ584" s="13">
        <v>0.65500000000000003</v>
      </c>
      <c r="BB584" s="13">
        <v>1.05</v>
      </c>
    </row>
    <row r="585" spans="1:54">
      <c r="A585" s="53">
        <v>582</v>
      </c>
      <c r="B585" s="15" t="s">
        <v>724</v>
      </c>
      <c r="C585" s="40" t="s">
        <v>723</v>
      </c>
      <c r="D585" s="12" t="s">
        <v>3</v>
      </c>
      <c r="E585" s="13" t="s">
        <v>533</v>
      </c>
      <c r="G585" s="13">
        <v>25</v>
      </c>
      <c r="J585" s="13">
        <v>25</v>
      </c>
      <c r="L585" s="40" t="s">
        <v>125</v>
      </c>
      <c r="M585" s="12" t="s">
        <v>409</v>
      </c>
      <c r="N585" s="13">
        <v>27586.206896551725</v>
      </c>
      <c r="P585" s="13">
        <v>48000</v>
      </c>
      <c r="R585" s="13">
        <v>1.74</v>
      </c>
      <c r="T585" s="13" t="s">
        <v>533</v>
      </c>
      <c r="V585" s="12" t="s">
        <v>530</v>
      </c>
      <c r="W585" s="13" t="s">
        <v>533</v>
      </c>
      <c r="Y585" s="13" t="s">
        <v>533</v>
      </c>
      <c r="AE585" s="13">
        <v>8.8166625706561808E-2</v>
      </c>
      <c r="AG585" s="13">
        <v>8.8166625706561808E-2</v>
      </c>
      <c r="AI585" s="13">
        <v>8.2000000000000003E-2</v>
      </c>
      <c r="AK585" s="13">
        <v>0.97</v>
      </c>
      <c r="AM585" s="13" t="s">
        <v>528</v>
      </c>
      <c r="AN585" s="13" t="s">
        <v>533</v>
      </c>
      <c r="AP585" s="13" t="s">
        <v>533</v>
      </c>
      <c r="AV585" s="13">
        <v>0.91183337429343814</v>
      </c>
      <c r="AX585" s="13">
        <v>0.91183337429343814</v>
      </c>
      <c r="AZ585" s="13">
        <v>0.91800000000000004</v>
      </c>
      <c r="BB585" s="13">
        <v>1.05</v>
      </c>
    </row>
    <row r="586" spans="1:54" ht="31.2">
      <c r="A586" s="53">
        <v>583</v>
      </c>
      <c r="B586" s="15" t="s">
        <v>724</v>
      </c>
      <c r="C586" s="40" t="s">
        <v>723</v>
      </c>
      <c r="D586" s="12" t="s">
        <v>4</v>
      </c>
      <c r="E586" s="13" t="s">
        <v>533</v>
      </c>
      <c r="G586" s="13">
        <v>25</v>
      </c>
      <c r="J586" s="13">
        <v>25</v>
      </c>
      <c r="L586" s="40" t="s">
        <v>140</v>
      </c>
      <c r="M586" s="12" t="s">
        <v>409</v>
      </c>
      <c r="N586" s="13">
        <v>39024.390243902439</v>
      </c>
      <c r="P586" s="13">
        <v>48000</v>
      </c>
      <c r="R586" s="13">
        <v>1.23</v>
      </c>
      <c r="T586" s="13" t="s">
        <v>533</v>
      </c>
      <c r="V586" s="12" t="s">
        <v>530</v>
      </c>
      <c r="W586" s="13" t="s">
        <v>533</v>
      </c>
      <c r="Y586" s="13" t="s">
        <v>533</v>
      </c>
      <c r="AE586" s="13">
        <v>0.17937037338322626</v>
      </c>
      <c r="AG586" s="13">
        <v>0.17937037338322626</v>
      </c>
      <c r="AI586" s="13">
        <v>0.16800000000000001</v>
      </c>
      <c r="AK586" s="13">
        <v>0.97</v>
      </c>
      <c r="AM586" s="13" t="s">
        <v>528</v>
      </c>
      <c r="AN586" s="13" t="s">
        <v>533</v>
      </c>
      <c r="AP586" s="13" t="s">
        <v>533</v>
      </c>
      <c r="AV586" s="13">
        <v>0.82062962661677374</v>
      </c>
      <c r="AX586" s="13">
        <v>0.82062962661677374</v>
      </c>
      <c r="AZ586" s="13">
        <v>0.83199999999999996</v>
      </c>
      <c r="BB586" s="13">
        <v>1.05</v>
      </c>
    </row>
    <row r="587" spans="1:54" ht="46.8">
      <c r="A587" s="53">
        <v>584</v>
      </c>
      <c r="B587" s="15" t="s">
        <v>724</v>
      </c>
      <c r="C587" s="40" t="s">
        <v>723</v>
      </c>
      <c r="D587" s="12" t="s">
        <v>4</v>
      </c>
      <c r="E587" s="13" t="s">
        <v>533</v>
      </c>
      <c r="G587" s="13">
        <v>25</v>
      </c>
      <c r="J587" s="13">
        <v>25</v>
      </c>
      <c r="L587" s="40" t="s">
        <v>244</v>
      </c>
      <c r="M587" s="12" t="s">
        <v>409</v>
      </c>
      <c r="N587" s="13">
        <v>44859.813084112146</v>
      </c>
      <c r="P587" s="13">
        <v>48000</v>
      </c>
      <c r="R587" s="13">
        <v>1.07</v>
      </c>
      <c r="T587" s="13" t="s">
        <v>533</v>
      </c>
      <c r="V587" s="12" t="s">
        <v>530</v>
      </c>
      <c r="W587" s="13" t="s">
        <v>533</v>
      </c>
      <c r="Y587" s="13" t="s">
        <v>533</v>
      </c>
      <c r="AE587" s="13">
        <v>0.29004355189934677</v>
      </c>
      <c r="AG587" s="13">
        <v>0.29004355189934677</v>
      </c>
      <c r="AI587" s="13">
        <v>0.27400000000000002</v>
      </c>
      <c r="AK587" s="13">
        <v>0.97</v>
      </c>
      <c r="AM587" s="13" t="s">
        <v>528</v>
      </c>
      <c r="AN587" s="13" t="s">
        <v>533</v>
      </c>
      <c r="AP587" s="13" t="s">
        <v>533</v>
      </c>
      <c r="AV587" s="13">
        <v>0.70995644810065328</v>
      </c>
      <c r="AX587" s="13">
        <v>0.70995644810065328</v>
      </c>
      <c r="AZ587" s="13">
        <v>0.72599999999999998</v>
      </c>
      <c r="BB587" s="13">
        <v>1.05</v>
      </c>
    </row>
    <row r="588" spans="1:54">
      <c r="A588" s="53">
        <v>585</v>
      </c>
      <c r="B588" s="15" t="s">
        <v>724</v>
      </c>
      <c r="C588" s="40" t="s">
        <v>723</v>
      </c>
      <c r="D588" s="12" t="s">
        <v>13</v>
      </c>
      <c r="E588" s="13" t="s">
        <v>533</v>
      </c>
      <c r="G588" s="13">
        <v>25</v>
      </c>
      <c r="J588" s="13">
        <v>25</v>
      </c>
      <c r="L588" s="40" t="s">
        <v>533</v>
      </c>
      <c r="M588" s="12" t="s">
        <v>409</v>
      </c>
      <c r="N588" s="13">
        <v>46153.846153846149</v>
      </c>
      <c r="P588" s="13">
        <v>48000</v>
      </c>
      <c r="R588" s="13">
        <v>1.04</v>
      </c>
      <c r="T588" s="13" t="s">
        <v>533</v>
      </c>
      <c r="V588" s="12" t="s">
        <v>530</v>
      </c>
      <c r="W588" s="13" t="s">
        <v>533</v>
      </c>
      <c r="Y588" s="13" t="s">
        <v>533</v>
      </c>
      <c r="AE588" s="13">
        <v>0.54172926385704123</v>
      </c>
      <c r="AG588" s="13">
        <v>0.54172926385704123</v>
      </c>
      <c r="AI588" s="13">
        <v>0.52200000000000002</v>
      </c>
      <c r="AK588" s="13">
        <v>0.97</v>
      </c>
      <c r="AM588" s="13" t="s">
        <v>528</v>
      </c>
      <c r="AN588" s="13" t="s">
        <v>533</v>
      </c>
      <c r="AP588" s="13" t="s">
        <v>533</v>
      </c>
      <c r="AV588" s="13">
        <v>0.45827073614295877</v>
      </c>
      <c r="AX588" s="13">
        <v>0.45827073614295877</v>
      </c>
      <c r="AZ588" s="13">
        <v>0.47799999999999998</v>
      </c>
      <c r="BB588" s="13">
        <v>1.05</v>
      </c>
    </row>
    <row r="589" spans="1:54">
      <c r="A589" s="53">
        <v>586</v>
      </c>
      <c r="B589" s="15" t="s">
        <v>724</v>
      </c>
      <c r="C589" s="40" t="s">
        <v>723</v>
      </c>
      <c r="D589" s="12" t="s">
        <v>13</v>
      </c>
      <c r="E589" s="13" t="s">
        <v>533</v>
      </c>
      <c r="G589" s="13">
        <v>25</v>
      </c>
      <c r="J589" s="13">
        <v>25</v>
      </c>
      <c r="L589" s="40" t="s">
        <v>533</v>
      </c>
      <c r="M589" s="12" t="s">
        <v>409</v>
      </c>
      <c r="N589" s="13">
        <v>33653.846153846156</v>
      </c>
      <c r="P589" s="13">
        <v>35000</v>
      </c>
      <c r="R589" s="13">
        <v>1.04</v>
      </c>
      <c r="T589" s="13" t="s">
        <v>533</v>
      </c>
      <c r="V589" s="12" t="s">
        <v>530</v>
      </c>
      <c r="W589" s="13" t="s">
        <v>533</v>
      </c>
      <c r="Y589" s="13" t="s">
        <v>533</v>
      </c>
      <c r="AE589" s="13">
        <v>0.52977839335180055</v>
      </c>
      <c r="AG589" s="13">
        <v>0.52977839335180055</v>
      </c>
      <c r="AI589" s="13">
        <v>0.51</v>
      </c>
      <c r="AK589" s="13">
        <v>0.97</v>
      </c>
      <c r="AM589" s="13" t="s">
        <v>528</v>
      </c>
      <c r="AN589" s="13" t="s">
        <v>533</v>
      </c>
      <c r="AP589" s="13" t="s">
        <v>533</v>
      </c>
      <c r="AV589" s="13">
        <v>0.47022160664819945</v>
      </c>
      <c r="AX589" s="13">
        <v>0.47022160664819945</v>
      </c>
      <c r="AZ589" s="13">
        <v>0.49</v>
      </c>
      <c r="BB589" s="13">
        <v>1.05</v>
      </c>
    </row>
    <row r="590" spans="1:54">
      <c r="A590" s="53">
        <v>587</v>
      </c>
      <c r="B590" s="15" t="s">
        <v>724</v>
      </c>
      <c r="C590" s="40" t="s">
        <v>723</v>
      </c>
      <c r="D590" s="12" t="s">
        <v>13</v>
      </c>
      <c r="E590" s="13" t="s">
        <v>533</v>
      </c>
      <c r="G590" s="13">
        <v>25</v>
      </c>
      <c r="J590" s="13">
        <v>25</v>
      </c>
      <c r="L590" s="40" t="s">
        <v>533</v>
      </c>
      <c r="M590" s="12" t="s">
        <v>409</v>
      </c>
      <c r="N590" s="13">
        <v>18867.924528301886</v>
      </c>
      <c r="P590" s="13">
        <v>20000</v>
      </c>
      <c r="R590" s="13">
        <v>1.06</v>
      </c>
      <c r="T590" s="13" t="s">
        <v>533</v>
      </c>
      <c r="V590" s="12" t="s">
        <v>530</v>
      </c>
      <c r="W590" s="13" t="s">
        <v>533</v>
      </c>
      <c r="Y590" s="13" t="s">
        <v>533</v>
      </c>
      <c r="AE590" s="13">
        <v>0.51080968611287259</v>
      </c>
      <c r="AG590" s="13">
        <v>0.51080968611287259</v>
      </c>
      <c r="AI590" s="13">
        <v>0.49099999999999999</v>
      </c>
      <c r="AK590" s="13">
        <v>0.97</v>
      </c>
      <c r="AM590" s="13" t="s">
        <v>528</v>
      </c>
      <c r="AN590" s="13" t="s">
        <v>533</v>
      </c>
      <c r="AP590" s="13" t="s">
        <v>533</v>
      </c>
      <c r="AV590" s="13">
        <v>0.48919031388712741</v>
      </c>
      <c r="AX590" s="13">
        <v>0.48919031388712741</v>
      </c>
      <c r="AZ590" s="13">
        <v>0.50900000000000001</v>
      </c>
      <c r="BB590" s="13">
        <v>1.05</v>
      </c>
    </row>
    <row r="591" spans="1:54">
      <c r="A591" s="53">
        <v>588</v>
      </c>
      <c r="B591" s="15" t="s">
        <v>724</v>
      </c>
      <c r="C591" s="40" t="s">
        <v>723</v>
      </c>
      <c r="D591" s="12" t="s">
        <v>5</v>
      </c>
      <c r="E591" s="13" t="s">
        <v>533</v>
      </c>
      <c r="G591" s="13">
        <v>25</v>
      </c>
      <c r="J591" s="13">
        <v>25</v>
      </c>
      <c r="L591" s="40" t="s">
        <v>533</v>
      </c>
      <c r="M591" s="12" t="s">
        <v>409</v>
      </c>
      <c r="N591" s="13">
        <v>9090.9090909090901</v>
      </c>
      <c r="P591" s="13">
        <v>10000</v>
      </c>
      <c r="R591" s="13">
        <v>1.1000000000000001</v>
      </c>
      <c r="T591" s="13" t="s">
        <v>533</v>
      </c>
      <c r="V591" s="12" t="s">
        <v>530</v>
      </c>
      <c r="W591" s="13" t="s">
        <v>533</v>
      </c>
      <c r="Y591" s="13" t="s">
        <v>533</v>
      </c>
      <c r="AE591" s="13">
        <v>0.52977839335180055</v>
      </c>
      <c r="AG591" s="13">
        <v>0.52977839335180055</v>
      </c>
      <c r="AI591" s="13">
        <v>0.51</v>
      </c>
      <c r="AK591" s="13">
        <v>0.97</v>
      </c>
      <c r="AM591" s="13" t="s">
        <v>528</v>
      </c>
      <c r="AN591" s="13" t="s">
        <v>533</v>
      </c>
      <c r="AP591" s="13" t="s">
        <v>533</v>
      </c>
      <c r="AV591" s="13">
        <v>0.47022160664819945</v>
      </c>
      <c r="AX591" s="13">
        <v>0.47022160664819945</v>
      </c>
      <c r="AZ591" s="13">
        <v>0.49</v>
      </c>
      <c r="BB591" s="13">
        <v>1.05</v>
      </c>
    </row>
    <row r="592" spans="1:54" ht="62.4">
      <c r="A592" s="53">
        <v>589</v>
      </c>
      <c r="B592" s="15" t="s">
        <v>725</v>
      </c>
      <c r="C592" s="40" t="s">
        <v>726</v>
      </c>
      <c r="D592" s="12" t="s">
        <v>13</v>
      </c>
      <c r="E592" s="13" t="s">
        <v>533</v>
      </c>
      <c r="G592" s="13">
        <v>195</v>
      </c>
      <c r="H592" s="13">
        <v>195</v>
      </c>
      <c r="L592" s="40" t="s">
        <v>127</v>
      </c>
      <c r="M592" s="12" t="s">
        <v>421</v>
      </c>
      <c r="N592" s="13">
        <v>28000</v>
      </c>
      <c r="P592" s="13">
        <v>29400</v>
      </c>
      <c r="R592" s="13">
        <v>1.05</v>
      </c>
      <c r="T592" s="13" t="s">
        <v>533</v>
      </c>
      <c r="V592" s="12" t="s">
        <v>90</v>
      </c>
      <c r="W592" s="13" t="s">
        <v>533</v>
      </c>
      <c r="Y592" s="13" t="s">
        <v>533</v>
      </c>
      <c r="AE592" s="13">
        <v>0.56000000000000005</v>
      </c>
      <c r="AG592" s="13">
        <v>0.56000000000000005</v>
      </c>
      <c r="AI592" s="13" t="s">
        <v>533</v>
      </c>
      <c r="AK592" s="13" t="s">
        <v>533</v>
      </c>
      <c r="AM592" s="13" t="s">
        <v>19</v>
      </c>
      <c r="AN592" s="13" t="s">
        <v>533</v>
      </c>
      <c r="AP592" s="13" t="s">
        <v>533</v>
      </c>
      <c r="AV592" s="13">
        <v>0.43999999999999995</v>
      </c>
      <c r="AX592" s="13">
        <v>0.43999999999999995</v>
      </c>
      <c r="AZ592" s="13" t="s">
        <v>533</v>
      </c>
      <c r="BB592" s="13" t="s">
        <v>533</v>
      </c>
    </row>
    <row r="593" spans="1:54" ht="46.8">
      <c r="A593" s="53">
        <v>590</v>
      </c>
      <c r="B593" s="15" t="s">
        <v>725</v>
      </c>
      <c r="C593" s="40" t="s">
        <v>726</v>
      </c>
      <c r="D593" s="12" t="s">
        <v>13</v>
      </c>
      <c r="E593" s="13" t="s">
        <v>533</v>
      </c>
      <c r="G593" s="13">
        <v>198</v>
      </c>
      <c r="H593" s="13">
        <v>198</v>
      </c>
      <c r="L593" s="40" t="s">
        <v>128</v>
      </c>
      <c r="M593" s="12" t="s">
        <v>421</v>
      </c>
      <c r="N593" s="13">
        <v>28000</v>
      </c>
      <c r="P593" s="13">
        <v>29400</v>
      </c>
      <c r="R593" s="13">
        <v>1.05</v>
      </c>
      <c r="T593" s="13" t="s">
        <v>533</v>
      </c>
      <c r="V593" s="12" t="s">
        <v>90</v>
      </c>
      <c r="W593" s="13" t="s">
        <v>533</v>
      </c>
      <c r="Y593" s="13" t="s">
        <v>533</v>
      </c>
      <c r="AE593" s="13">
        <v>0.56000000000000005</v>
      </c>
      <c r="AG593" s="13">
        <v>0.56000000000000005</v>
      </c>
      <c r="AI593" s="13" t="s">
        <v>533</v>
      </c>
      <c r="AK593" s="13" t="s">
        <v>533</v>
      </c>
      <c r="AM593" s="13" t="s">
        <v>19</v>
      </c>
      <c r="AN593" s="13" t="s">
        <v>533</v>
      </c>
      <c r="AP593" s="13" t="s">
        <v>533</v>
      </c>
      <c r="AV593" s="13">
        <v>0.43999999999999995</v>
      </c>
      <c r="AX593" s="13">
        <v>0.43999999999999995</v>
      </c>
      <c r="AZ593" s="13" t="s">
        <v>533</v>
      </c>
      <c r="BB593" s="13" t="s">
        <v>533</v>
      </c>
    </row>
    <row r="594" spans="1:54">
      <c r="A594" s="53">
        <v>591</v>
      </c>
      <c r="B594" s="15" t="s">
        <v>725</v>
      </c>
      <c r="C594" s="40" t="s">
        <v>726</v>
      </c>
      <c r="D594" s="12" t="s">
        <v>13</v>
      </c>
      <c r="E594" s="13" t="s">
        <v>5</v>
      </c>
      <c r="G594" s="13">
        <v>203</v>
      </c>
      <c r="H594" s="13">
        <v>203</v>
      </c>
      <c r="L594" s="40" t="s">
        <v>533</v>
      </c>
      <c r="M594" s="12" t="s">
        <v>421</v>
      </c>
      <c r="N594" s="13">
        <v>28000</v>
      </c>
      <c r="P594" s="13">
        <v>29400</v>
      </c>
      <c r="R594" s="13">
        <v>1.05</v>
      </c>
      <c r="T594" s="13" t="s">
        <v>533</v>
      </c>
      <c r="V594" s="12" t="s">
        <v>90</v>
      </c>
      <c r="W594" s="13" t="s">
        <v>533</v>
      </c>
      <c r="Y594" s="13" t="s">
        <v>533</v>
      </c>
      <c r="AE594" s="13">
        <v>0.56000000000000005</v>
      </c>
      <c r="AG594" s="13">
        <v>0.56000000000000005</v>
      </c>
      <c r="AI594" s="13" t="s">
        <v>533</v>
      </c>
      <c r="AK594" s="13" t="s">
        <v>533</v>
      </c>
      <c r="AM594" s="13" t="s">
        <v>19</v>
      </c>
      <c r="AN594" s="13" t="s">
        <v>533</v>
      </c>
      <c r="AP594" s="13" t="s">
        <v>533</v>
      </c>
      <c r="AV594" s="13">
        <v>0.43999999999999995</v>
      </c>
      <c r="AX594" s="13">
        <v>0.43999999999999995</v>
      </c>
      <c r="AZ594" s="13" t="s">
        <v>533</v>
      </c>
      <c r="BB594" s="13" t="s">
        <v>533</v>
      </c>
    </row>
    <row r="595" spans="1:54">
      <c r="A595" s="53">
        <v>592</v>
      </c>
      <c r="B595" s="15" t="s">
        <v>725</v>
      </c>
      <c r="C595" s="40" t="s">
        <v>726</v>
      </c>
      <c r="D595" s="12" t="s">
        <v>13</v>
      </c>
      <c r="E595" s="13" t="s">
        <v>5</v>
      </c>
      <c r="G595" s="13">
        <v>204</v>
      </c>
      <c r="H595" s="13">
        <v>204</v>
      </c>
      <c r="L595" s="40" t="s">
        <v>533</v>
      </c>
      <c r="M595" s="12" t="s">
        <v>421</v>
      </c>
      <c r="N595" s="13">
        <v>28000</v>
      </c>
      <c r="P595" s="13">
        <v>29400</v>
      </c>
      <c r="R595" s="13">
        <v>1.05</v>
      </c>
      <c r="T595" s="13" t="s">
        <v>533</v>
      </c>
      <c r="V595" s="12" t="s">
        <v>90</v>
      </c>
      <c r="W595" s="13" t="s">
        <v>533</v>
      </c>
      <c r="Y595" s="13" t="s">
        <v>533</v>
      </c>
      <c r="AE595" s="13">
        <v>0.56000000000000005</v>
      </c>
      <c r="AG595" s="13">
        <v>0.56000000000000005</v>
      </c>
      <c r="AI595" s="13" t="s">
        <v>533</v>
      </c>
      <c r="AK595" s="13" t="s">
        <v>533</v>
      </c>
      <c r="AM595" s="13" t="s">
        <v>19</v>
      </c>
      <c r="AN595" s="13" t="s">
        <v>533</v>
      </c>
      <c r="AP595" s="13" t="s">
        <v>533</v>
      </c>
      <c r="AV595" s="13">
        <v>0.43999999999999995</v>
      </c>
      <c r="AX595" s="13">
        <v>0.43999999999999995</v>
      </c>
      <c r="AZ595" s="13" t="s">
        <v>533</v>
      </c>
      <c r="BB595" s="13" t="s">
        <v>533</v>
      </c>
    </row>
    <row r="596" spans="1:54">
      <c r="A596" s="53">
        <v>593</v>
      </c>
      <c r="B596" s="15" t="s">
        <v>725</v>
      </c>
      <c r="C596" s="40" t="s">
        <v>726</v>
      </c>
      <c r="D596" s="12" t="s">
        <v>13</v>
      </c>
      <c r="E596" s="13" t="s">
        <v>5</v>
      </c>
      <c r="G596" s="13">
        <v>205</v>
      </c>
      <c r="H596" s="13">
        <v>205</v>
      </c>
      <c r="L596" s="40" t="s">
        <v>533</v>
      </c>
      <c r="M596" s="12" t="s">
        <v>421</v>
      </c>
      <c r="N596" s="13">
        <v>28000</v>
      </c>
      <c r="P596" s="13">
        <v>29400</v>
      </c>
      <c r="R596" s="13">
        <v>1.05</v>
      </c>
      <c r="T596" s="13" t="s">
        <v>533</v>
      </c>
      <c r="V596" s="12" t="s">
        <v>90</v>
      </c>
      <c r="W596" s="13" t="s">
        <v>533</v>
      </c>
      <c r="Y596" s="13" t="s">
        <v>533</v>
      </c>
      <c r="AE596" s="13">
        <v>0.56000000000000005</v>
      </c>
      <c r="AG596" s="13">
        <v>0.56000000000000005</v>
      </c>
      <c r="AI596" s="13" t="s">
        <v>533</v>
      </c>
      <c r="AK596" s="13" t="s">
        <v>533</v>
      </c>
      <c r="AM596" s="13" t="s">
        <v>19</v>
      </c>
      <c r="AN596" s="13" t="s">
        <v>533</v>
      </c>
      <c r="AP596" s="13" t="s">
        <v>533</v>
      </c>
      <c r="AV596" s="13">
        <v>0.43999999999999995</v>
      </c>
      <c r="AX596" s="13">
        <v>0.43999999999999995</v>
      </c>
      <c r="AZ596" s="13" t="s">
        <v>533</v>
      </c>
      <c r="BB596" s="13" t="s">
        <v>533</v>
      </c>
    </row>
    <row r="597" spans="1:54">
      <c r="A597" s="53">
        <v>594</v>
      </c>
      <c r="B597" s="15" t="s">
        <v>725</v>
      </c>
      <c r="C597" s="40" t="s">
        <v>726</v>
      </c>
      <c r="D597" s="12" t="s">
        <v>5</v>
      </c>
      <c r="E597" s="13" t="s">
        <v>533</v>
      </c>
      <c r="G597" s="13">
        <v>210</v>
      </c>
      <c r="H597" s="13">
        <v>210</v>
      </c>
      <c r="L597" s="40" t="s">
        <v>533</v>
      </c>
      <c r="M597" s="12" t="s">
        <v>421</v>
      </c>
      <c r="N597" s="13">
        <v>28000</v>
      </c>
      <c r="P597" s="13">
        <v>29400</v>
      </c>
      <c r="R597" s="13">
        <v>1.05</v>
      </c>
      <c r="T597" s="13" t="s">
        <v>533</v>
      </c>
      <c r="V597" s="12" t="s">
        <v>90</v>
      </c>
      <c r="W597" s="13" t="s">
        <v>533</v>
      </c>
      <c r="Y597" s="13" t="s">
        <v>533</v>
      </c>
      <c r="AE597" s="13">
        <v>0.56000000000000005</v>
      </c>
      <c r="AG597" s="13">
        <v>0.56000000000000005</v>
      </c>
      <c r="AI597" s="13" t="s">
        <v>533</v>
      </c>
      <c r="AK597" s="13" t="s">
        <v>533</v>
      </c>
      <c r="AM597" s="13" t="s">
        <v>19</v>
      </c>
      <c r="AN597" s="13" t="s">
        <v>533</v>
      </c>
      <c r="AP597" s="13" t="s">
        <v>533</v>
      </c>
      <c r="AV597" s="13">
        <v>0.43999999999999995</v>
      </c>
      <c r="AX597" s="13">
        <v>0.43999999999999995</v>
      </c>
      <c r="AZ597" s="13" t="s">
        <v>533</v>
      </c>
      <c r="BB597" s="13" t="s">
        <v>533</v>
      </c>
    </row>
    <row r="598" spans="1:54">
      <c r="A598" s="53">
        <v>595</v>
      </c>
      <c r="B598" s="15" t="s">
        <v>725</v>
      </c>
      <c r="C598" s="40" t="s">
        <v>726</v>
      </c>
      <c r="D598" s="12" t="s">
        <v>5</v>
      </c>
      <c r="E598" s="13" t="s">
        <v>533</v>
      </c>
      <c r="G598" s="13">
        <v>220</v>
      </c>
      <c r="H598" s="13">
        <v>220</v>
      </c>
      <c r="L598" s="40" t="s">
        <v>533</v>
      </c>
      <c r="M598" s="12" t="s">
        <v>421</v>
      </c>
      <c r="N598" s="13">
        <v>28000</v>
      </c>
      <c r="P598" s="13">
        <v>29400</v>
      </c>
      <c r="R598" s="13">
        <v>1.05</v>
      </c>
      <c r="T598" s="13" t="s">
        <v>533</v>
      </c>
      <c r="V598" s="12" t="s">
        <v>90</v>
      </c>
      <c r="W598" s="13" t="s">
        <v>533</v>
      </c>
      <c r="Y598" s="13" t="s">
        <v>533</v>
      </c>
      <c r="AE598" s="13">
        <v>0.56000000000000005</v>
      </c>
      <c r="AG598" s="13">
        <v>0.56000000000000005</v>
      </c>
      <c r="AI598" s="13" t="s">
        <v>533</v>
      </c>
      <c r="AK598" s="13" t="s">
        <v>533</v>
      </c>
      <c r="AM598" s="13" t="s">
        <v>19</v>
      </c>
      <c r="AN598" s="13" t="s">
        <v>533</v>
      </c>
      <c r="AP598" s="13" t="s">
        <v>533</v>
      </c>
      <c r="AV598" s="13">
        <v>0.43999999999999995</v>
      </c>
      <c r="AX598" s="13">
        <v>0.43999999999999995</v>
      </c>
      <c r="AZ598" s="13" t="s">
        <v>533</v>
      </c>
      <c r="BB598" s="13" t="s">
        <v>533</v>
      </c>
    </row>
    <row r="599" spans="1:54">
      <c r="A599" s="53">
        <v>596</v>
      </c>
      <c r="B599" s="15" t="s">
        <v>725</v>
      </c>
      <c r="C599" s="40" t="s">
        <v>726</v>
      </c>
      <c r="D599" s="12" t="s">
        <v>5</v>
      </c>
      <c r="E599" s="13" t="s">
        <v>533</v>
      </c>
      <c r="G599" s="13">
        <v>230</v>
      </c>
      <c r="H599" s="13">
        <v>230</v>
      </c>
      <c r="L599" s="40" t="s">
        <v>533</v>
      </c>
      <c r="M599" s="12" t="s">
        <v>421</v>
      </c>
      <c r="N599" s="13">
        <v>28000</v>
      </c>
      <c r="P599" s="13">
        <v>29400</v>
      </c>
      <c r="R599" s="13">
        <v>1.05</v>
      </c>
      <c r="T599" s="13" t="s">
        <v>533</v>
      </c>
      <c r="V599" s="12" t="s">
        <v>90</v>
      </c>
      <c r="W599" s="13" t="s">
        <v>533</v>
      </c>
      <c r="Y599" s="13" t="s">
        <v>533</v>
      </c>
      <c r="AE599" s="13">
        <v>0.56000000000000005</v>
      </c>
      <c r="AG599" s="13">
        <v>0.56000000000000005</v>
      </c>
      <c r="AI599" s="13" t="s">
        <v>533</v>
      </c>
      <c r="AK599" s="13" t="s">
        <v>533</v>
      </c>
      <c r="AM599" s="13" t="s">
        <v>19</v>
      </c>
      <c r="AN599" s="13" t="s">
        <v>533</v>
      </c>
      <c r="AP599" s="13" t="s">
        <v>533</v>
      </c>
      <c r="AV599" s="13">
        <v>0.43999999999999995</v>
      </c>
      <c r="AX599" s="13">
        <v>0.43999999999999995</v>
      </c>
      <c r="AZ599" s="13" t="s">
        <v>533</v>
      </c>
      <c r="BB599" s="13" t="s">
        <v>533</v>
      </c>
    </row>
    <row r="600" spans="1:54" ht="31.2">
      <c r="A600" s="53">
        <v>597</v>
      </c>
      <c r="B600" s="15" t="s">
        <v>725</v>
      </c>
      <c r="C600" s="40" t="s">
        <v>726</v>
      </c>
      <c r="D600" s="12" t="s">
        <v>5</v>
      </c>
      <c r="E600" s="13" t="s">
        <v>533</v>
      </c>
      <c r="G600" s="13">
        <v>121</v>
      </c>
      <c r="H600" s="13">
        <v>121</v>
      </c>
      <c r="L600" s="40" t="s">
        <v>129</v>
      </c>
      <c r="M600" s="12" t="s">
        <v>421</v>
      </c>
      <c r="N600" s="13">
        <v>25700</v>
      </c>
      <c r="P600" s="13">
        <v>26985</v>
      </c>
      <c r="R600" s="13">
        <v>1.05</v>
      </c>
      <c r="T600" s="13" t="s">
        <v>533</v>
      </c>
      <c r="V600" s="12" t="s">
        <v>90</v>
      </c>
      <c r="W600" s="13" t="s">
        <v>533</v>
      </c>
      <c r="Y600" s="13" t="s">
        <v>533</v>
      </c>
      <c r="AE600" s="13">
        <v>0.53</v>
      </c>
      <c r="AG600" s="13">
        <v>0.53</v>
      </c>
      <c r="AI600" s="13" t="s">
        <v>533</v>
      </c>
      <c r="AK600" s="13" t="s">
        <v>533</v>
      </c>
      <c r="AM600" s="13" t="s">
        <v>19</v>
      </c>
      <c r="AN600" s="13" t="s">
        <v>533</v>
      </c>
      <c r="AP600" s="13" t="s">
        <v>533</v>
      </c>
      <c r="AV600" s="13">
        <v>0.47</v>
      </c>
      <c r="AX600" s="13">
        <v>0.47</v>
      </c>
      <c r="AZ600" s="13" t="s">
        <v>533</v>
      </c>
      <c r="BB600" s="13" t="s">
        <v>533</v>
      </c>
    </row>
    <row r="601" spans="1:54">
      <c r="A601" s="53">
        <v>598</v>
      </c>
      <c r="B601" s="15" t="s">
        <v>725</v>
      </c>
      <c r="C601" s="40" t="s">
        <v>726</v>
      </c>
      <c r="D601" s="12" t="s">
        <v>5</v>
      </c>
      <c r="E601" s="13" t="s">
        <v>533</v>
      </c>
      <c r="G601" s="13">
        <v>150</v>
      </c>
      <c r="H601" s="13">
        <v>150</v>
      </c>
      <c r="L601" s="40" t="s">
        <v>533</v>
      </c>
      <c r="M601" s="12" t="s">
        <v>421</v>
      </c>
      <c r="N601" s="13">
        <v>25700</v>
      </c>
      <c r="P601" s="13">
        <v>26985</v>
      </c>
      <c r="R601" s="13">
        <v>1.05</v>
      </c>
      <c r="T601" s="13" t="s">
        <v>533</v>
      </c>
      <c r="V601" s="12" t="s">
        <v>90</v>
      </c>
      <c r="W601" s="13" t="s">
        <v>533</v>
      </c>
      <c r="Y601" s="13" t="s">
        <v>533</v>
      </c>
      <c r="AE601" s="13">
        <v>0.53</v>
      </c>
      <c r="AG601" s="13">
        <v>0.53</v>
      </c>
      <c r="AI601" s="13" t="s">
        <v>533</v>
      </c>
      <c r="AK601" s="13" t="s">
        <v>533</v>
      </c>
      <c r="AM601" s="13" t="s">
        <v>19</v>
      </c>
      <c r="AN601" s="13" t="s">
        <v>533</v>
      </c>
      <c r="AP601" s="13" t="s">
        <v>533</v>
      </c>
      <c r="AV601" s="13">
        <v>0.47</v>
      </c>
      <c r="AX601" s="13">
        <v>0.47</v>
      </c>
      <c r="AZ601" s="13" t="s">
        <v>533</v>
      </c>
      <c r="BB601" s="13" t="s">
        <v>533</v>
      </c>
    </row>
    <row r="602" spans="1:54">
      <c r="A602" s="53">
        <v>599</v>
      </c>
      <c r="B602" s="15" t="s">
        <v>725</v>
      </c>
      <c r="C602" s="40" t="s">
        <v>726</v>
      </c>
      <c r="D602" s="12" t="s">
        <v>5</v>
      </c>
      <c r="E602" s="13" t="s">
        <v>533</v>
      </c>
      <c r="G602" s="13">
        <v>160</v>
      </c>
      <c r="H602" s="13">
        <v>160</v>
      </c>
      <c r="L602" s="40" t="s">
        <v>533</v>
      </c>
      <c r="M602" s="12" t="s">
        <v>421</v>
      </c>
      <c r="N602" s="13">
        <v>25700</v>
      </c>
      <c r="P602" s="13">
        <v>26985</v>
      </c>
      <c r="R602" s="13">
        <v>1.05</v>
      </c>
      <c r="T602" s="13" t="s">
        <v>533</v>
      </c>
      <c r="V602" s="12" t="s">
        <v>90</v>
      </c>
      <c r="W602" s="13" t="s">
        <v>533</v>
      </c>
      <c r="Y602" s="13" t="s">
        <v>533</v>
      </c>
      <c r="AE602" s="13">
        <v>0.53</v>
      </c>
      <c r="AG602" s="13">
        <v>0.53</v>
      </c>
      <c r="AI602" s="13" t="s">
        <v>533</v>
      </c>
      <c r="AK602" s="13" t="s">
        <v>533</v>
      </c>
      <c r="AM602" s="13" t="s">
        <v>19</v>
      </c>
      <c r="AN602" s="13" t="s">
        <v>533</v>
      </c>
      <c r="AP602" s="13" t="s">
        <v>533</v>
      </c>
      <c r="AV602" s="13">
        <v>0.47</v>
      </c>
      <c r="AX602" s="13">
        <v>0.47</v>
      </c>
      <c r="AZ602" s="13" t="s">
        <v>533</v>
      </c>
      <c r="BB602" s="13" t="s">
        <v>533</v>
      </c>
    </row>
    <row r="603" spans="1:54">
      <c r="A603" s="53">
        <v>600</v>
      </c>
      <c r="B603" s="15" t="s">
        <v>725</v>
      </c>
      <c r="C603" s="40" t="s">
        <v>726</v>
      </c>
      <c r="D603" s="12" t="s">
        <v>5</v>
      </c>
      <c r="E603" s="13" t="s">
        <v>533</v>
      </c>
      <c r="G603" s="13">
        <v>180</v>
      </c>
      <c r="H603" s="13">
        <v>180</v>
      </c>
      <c r="L603" s="40" t="s">
        <v>533</v>
      </c>
      <c r="M603" s="12" t="s">
        <v>421</v>
      </c>
      <c r="N603" s="13">
        <v>25700</v>
      </c>
      <c r="P603" s="13">
        <v>26985</v>
      </c>
      <c r="R603" s="13">
        <v>1.05</v>
      </c>
      <c r="T603" s="13" t="s">
        <v>533</v>
      </c>
      <c r="V603" s="12" t="s">
        <v>90</v>
      </c>
      <c r="W603" s="13" t="s">
        <v>533</v>
      </c>
      <c r="Y603" s="13" t="s">
        <v>533</v>
      </c>
      <c r="AE603" s="13">
        <v>0.53</v>
      </c>
      <c r="AG603" s="13">
        <v>0.53</v>
      </c>
      <c r="AI603" s="13" t="s">
        <v>533</v>
      </c>
      <c r="AK603" s="13" t="s">
        <v>533</v>
      </c>
      <c r="AM603" s="13" t="s">
        <v>19</v>
      </c>
      <c r="AN603" s="13" t="s">
        <v>533</v>
      </c>
      <c r="AP603" s="13" t="s">
        <v>533</v>
      </c>
      <c r="AV603" s="13">
        <v>0.47</v>
      </c>
      <c r="AX603" s="13">
        <v>0.47</v>
      </c>
      <c r="AZ603" s="13" t="s">
        <v>533</v>
      </c>
      <c r="BB603" s="13" t="s">
        <v>533</v>
      </c>
    </row>
    <row r="604" spans="1:54">
      <c r="A604" s="53">
        <v>601</v>
      </c>
      <c r="B604" s="15" t="s">
        <v>725</v>
      </c>
      <c r="C604" s="40" t="s">
        <v>726</v>
      </c>
      <c r="D604" s="12" t="s">
        <v>5</v>
      </c>
      <c r="E604" s="13" t="s">
        <v>533</v>
      </c>
      <c r="G604" s="13">
        <v>200</v>
      </c>
      <c r="H604" s="13">
        <v>200</v>
      </c>
      <c r="L604" s="40" t="s">
        <v>533</v>
      </c>
      <c r="M604" s="12" t="s">
        <v>421</v>
      </c>
      <c r="N604" s="13">
        <v>25700</v>
      </c>
      <c r="P604" s="13">
        <v>26985</v>
      </c>
      <c r="R604" s="13">
        <v>1.05</v>
      </c>
      <c r="T604" s="13" t="s">
        <v>533</v>
      </c>
      <c r="V604" s="12" t="s">
        <v>90</v>
      </c>
      <c r="W604" s="13" t="s">
        <v>533</v>
      </c>
      <c r="Y604" s="13" t="s">
        <v>533</v>
      </c>
      <c r="AE604" s="13">
        <v>0.53</v>
      </c>
      <c r="AG604" s="13">
        <v>0.53</v>
      </c>
      <c r="AI604" s="13" t="s">
        <v>533</v>
      </c>
      <c r="AK604" s="13" t="s">
        <v>533</v>
      </c>
      <c r="AM604" s="13" t="s">
        <v>19</v>
      </c>
      <c r="AN604" s="13" t="s">
        <v>533</v>
      </c>
      <c r="AP604" s="13" t="s">
        <v>533</v>
      </c>
      <c r="AV604" s="13">
        <v>0.47</v>
      </c>
      <c r="AX604" s="13">
        <v>0.47</v>
      </c>
      <c r="AZ604" s="13" t="s">
        <v>533</v>
      </c>
      <c r="BB604" s="13" t="s">
        <v>533</v>
      </c>
    </row>
    <row r="605" spans="1:54">
      <c r="A605" s="53">
        <v>602</v>
      </c>
      <c r="B605" s="15" t="s">
        <v>725</v>
      </c>
      <c r="C605" s="40" t="s">
        <v>726</v>
      </c>
      <c r="D605" s="12" t="s">
        <v>5</v>
      </c>
      <c r="E605" s="13" t="s">
        <v>533</v>
      </c>
      <c r="G605" s="13">
        <v>220</v>
      </c>
      <c r="H605" s="13">
        <v>220</v>
      </c>
      <c r="L605" s="40" t="s">
        <v>533</v>
      </c>
      <c r="M605" s="12" t="s">
        <v>421</v>
      </c>
      <c r="N605" s="13">
        <v>25700</v>
      </c>
      <c r="P605" s="13">
        <v>26985</v>
      </c>
      <c r="R605" s="13">
        <v>1.05</v>
      </c>
      <c r="T605" s="13" t="s">
        <v>533</v>
      </c>
      <c r="V605" s="12" t="s">
        <v>90</v>
      </c>
      <c r="W605" s="13" t="s">
        <v>533</v>
      </c>
      <c r="Y605" s="13" t="s">
        <v>533</v>
      </c>
      <c r="AE605" s="13">
        <v>0.53</v>
      </c>
      <c r="AG605" s="13">
        <v>0.53</v>
      </c>
      <c r="AI605" s="13" t="s">
        <v>533</v>
      </c>
      <c r="AK605" s="13" t="s">
        <v>533</v>
      </c>
      <c r="AM605" s="13" t="s">
        <v>19</v>
      </c>
      <c r="AN605" s="13" t="s">
        <v>533</v>
      </c>
      <c r="AP605" s="13" t="s">
        <v>533</v>
      </c>
      <c r="AV605" s="13">
        <v>0.47</v>
      </c>
      <c r="AX605" s="13">
        <v>0.47</v>
      </c>
      <c r="AZ605" s="13" t="s">
        <v>533</v>
      </c>
      <c r="BB605" s="13" t="s">
        <v>533</v>
      </c>
    </row>
    <row r="606" spans="1:54">
      <c r="A606" s="53">
        <v>603</v>
      </c>
      <c r="B606" s="15" t="s">
        <v>727</v>
      </c>
      <c r="C606" s="40" t="s">
        <v>728</v>
      </c>
      <c r="D606" s="12" t="s">
        <v>13</v>
      </c>
      <c r="E606" s="13" t="s">
        <v>5</v>
      </c>
      <c r="G606" s="13">
        <v>93</v>
      </c>
      <c r="H606" s="13">
        <v>93</v>
      </c>
      <c r="L606" s="40" t="s">
        <v>533</v>
      </c>
      <c r="M606" s="12" t="s">
        <v>386</v>
      </c>
      <c r="N606" s="13">
        <v>2750</v>
      </c>
      <c r="P606" s="13">
        <v>3080.0000000000005</v>
      </c>
      <c r="R606" s="13">
        <v>1.1200000000000001</v>
      </c>
      <c r="T606" s="13" t="s">
        <v>533</v>
      </c>
      <c r="V606" s="12" t="s">
        <v>17</v>
      </c>
      <c r="W606" s="13" t="s">
        <v>533</v>
      </c>
      <c r="Y606" s="13" t="s">
        <v>533</v>
      </c>
      <c r="AE606" s="13">
        <v>0.51</v>
      </c>
      <c r="AG606" s="13">
        <v>0.51</v>
      </c>
      <c r="AI606" s="13" t="s">
        <v>533</v>
      </c>
      <c r="AK606" s="13" t="s">
        <v>533</v>
      </c>
      <c r="AM606" s="13" t="s">
        <v>92</v>
      </c>
      <c r="AN606" s="13" t="s">
        <v>533</v>
      </c>
      <c r="AP606" s="13" t="s">
        <v>533</v>
      </c>
      <c r="AV606" s="13">
        <v>0.49</v>
      </c>
      <c r="AX606" s="13">
        <v>0.49</v>
      </c>
      <c r="AZ606" s="13" t="s">
        <v>533</v>
      </c>
      <c r="BB606" s="13" t="s">
        <v>533</v>
      </c>
    </row>
    <row r="607" spans="1:54" ht="46.8">
      <c r="A607" s="53">
        <v>604</v>
      </c>
      <c r="B607" s="15" t="s">
        <v>727</v>
      </c>
      <c r="C607" s="40" t="s">
        <v>728</v>
      </c>
      <c r="D607" s="12" t="s">
        <v>13</v>
      </c>
      <c r="E607" s="13" t="s">
        <v>533</v>
      </c>
      <c r="G607" s="13">
        <v>50</v>
      </c>
      <c r="H607" s="13">
        <v>50</v>
      </c>
      <c r="L607" s="40" t="s">
        <v>441</v>
      </c>
      <c r="M607" s="12" t="s">
        <v>386</v>
      </c>
      <c r="N607" s="13">
        <v>2750</v>
      </c>
      <c r="P607" s="13">
        <v>3080.0000000000005</v>
      </c>
      <c r="R607" s="13">
        <v>1.1200000000000001</v>
      </c>
      <c r="T607" s="13" t="s">
        <v>533</v>
      </c>
      <c r="V607" s="12" t="s">
        <v>17</v>
      </c>
      <c r="W607" s="13" t="s">
        <v>533</v>
      </c>
      <c r="Y607" s="13" t="s">
        <v>533</v>
      </c>
      <c r="AE607" s="13">
        <v>0.51</v>
      </c>
      <c r="AG607" s="13">
        <v>0.51</v>
      </c>
      <c r="AI607" s="13" t="s">
        <v>533</v>
      </c>
      <c r="AK607" s="13" t="s">
        <v>533</v>
      </c>
      <c r="AM607" s="13" t="s">
        <v>92</v>
      </c>
      <c r="AN607" s="13" t="s">
        <v>533</v>
      </c>
      <c r="AP607" s="13" t="s">
        <v>533</v>
      </c>
      <c r="AV607" s="13">
        <v>0.49</v>
      </c>
      <c r="AX607" s="13">
        <v>0.49</v>
      </c>
      <c r="AZ607" s="13" t="s">
        <v>533</v>
      </c>
      <c r="BB607" s="13" t="s">
        <v>533</v>
      </c>
    </row>
    <row r="608" spans="1:54">
      <c r="A608" s="53">
        <v>605</v>
      </c>
      <c r="B608" s="15" t="s">
        <v>727</v>
      </c>
      <c r="C608" s="40" t="s">
        <v>728</v>
      </c>
      <c r="D608" s="12" t="s">
        <v>13</v>
      </c>
      <c r="E608" s="13" t="s">
        <v>5</v>
      </c>
      <c r="G608" s="13">
        <v>110</v>
      </c>
      <c r="H608" s="13">
        <v>110</v>
      </c>
      <c r="L608" s="40" t="s">
        <v>533</v>
      </c>
      <c r="M608" s="12" t="s">
        <v>386</v>
      </c>
      <c r="N608" s="13">
        <v>3550</v>
      </c>
      <c r="P608" s="13">
        <v>3869.5000000000005</v>
      </c>
      <c r="R608" s="13">
        <v>1.0900000000000001</v>
      </c>
      <c r="T608" s="13" t="s">
        <v>533</v>
      </c>
      <c r="V608" s="12" t="s">
        <v>17</v>
      </c>
      <c r="W608" s="13" t="s">
        <v>533</v>
      </c>
      <c r="Y608" s="13" t="s">
        <v>533</v>
      </c>
      <c r="AE608" s="13">
        <v>0.54</v>
      </c>
      <c r="AG608" s="13">
        <v>0.54</v>
      </c>
      <c r="AI608" s="13" t="s">
        <v>533</v>
      </c>
      <c r="AK608" s="13" t="s">
        <v>533</v>
      </c>
      <c r="AM608" s="13" t="s">
        <v>92</v>
      </c>
      <c r="AN608" s="13" t="s">
        <v>533</v>
      </c>
      <c r="AP608" s="13" t="s">
        <v>533</v>
      </c>
      <c r="AV608" s="13">
        <v>0.45999999999999996</v>
      </c>
      <c r="AX608" s="13">
        <v>0.45999999999999996</v>
      </c>
      <c r="AZ608" s="13" t="s">
        <v>533</v>
      </c>
      <c r="BB608" s="13" t="s">
        <v>533</v>
      </c>
    </row>
    <row r="609" spans="1:54">
      <c r="A609" s="53">
        <v>606</v>
      </c>
      <c r="B609" s="15" t="s">
        <v>727</v>
      </c>
      <c r="C609" s="40" t="s">
        <v>728</v>
      </c>
      <c r="D609" s="12" t="s">
        <v>13</v>
      </c>
      <c r="E609" s="13" t="s">
        <v>533</v>
      </c>
      <c r="G609" s="13">
        <v>50</v>
      </c>
      <c r="H609" s="13">
        <v>50</v>
      </c>
      <c r="L609" s="40" t="s">
        <v>533</v>
      </c>
      <c r="M609" s="12" t="s">
        <v>386</v>
      </c>
      <c r="N609" s="13">
        <v>3550</v>
      </c>
      <c r="P609" s="13">
        <v>3869.5000000000005</v>
      </c>
      <c r="R609" s="13">
        <v>1.0900000000000001</v>
      </c>
      <c r="T609" s="13" t="s">
        <v>533</v>
      </c>
      <c r="V609" s="12" t="s">
        <v>17</v>
      </c>
      <c r="W609" s="13" t="s">
        <v>533</v>
      </c>
      <c r="Y609" s="13" t="s">
        <v>533</v>
      </c>
      <c r="AE609" s="13">
        <v>0.54</v>
      </c>
      <c r="AG609" s="13">
        <v>0.54</v>
      </c>
      <c r="AI609" s="13" t="s">
        <v>533</v>
      </c>
      <c r="AK609" s="13" t="s">
        <v>533</v>
      </c>
      <c r="AM609" s="13" t="s">
        <v>92</v>
      </c>
      <c r="AN609" s="13" t="s">
        <v>533</v>
      </c>
      <c r="AP609" s="13" t="s">
        <v>533</v>
      </c>
      <c r="AV609" s="13">
        <v>0.45999999999999996</v>
      </c>
      <c r="AX609" s="13">
        <v>0.45999999999999996</v>
      </c>
      <c r="AZ609" s="13" t="s">
        <v>533</v>
      </c>
      <c r="BB609" s="13" t="s">
        <v>533</v>
      </c>
    </row>
    <row r="610" spans="1:54">
      <c r="A610" s="53">
        <v>607</v>
      </c>
      <c r="B610" s="15" t="s">
        <v>727</v>
      </c>
      <c r="C610" s="40" t="s">
        <v>728</v>
      </c>
      <c r="D610" s="12" t="s">
        <v>13</v>
      </c>
      <c r="E610" s="13" t="s">
        <v>5</v>
      </c>
      <c r="G610" s="13">
        <v>153</v>
      </c>
      <c r="H610" s="13">
        <v>153</v>
      </c>
      <c r="L610" s="40" t="s">
        <v>533</v>
      </c>
      <c r="M610" s="12" t="s">
        <v>386</v>
      </c>
      <c r="N610" s="13">
        <v>4530</v>
      </c>
      <c r="P610" s="13">
        <v>4937.7000000000007</v>
      </c>
      <c r="R610" s="13">
        <v>1.0900000000000001</v>
      </c>
      <c r="T610" s="13" t="s">
        <v>533</v>
      </c>
      <c r="V610" s="12" t="s">
        <v>17</v>
      </c>
      <c r="W610" s="13" t="s">
        <v>533</v>
      </c>
      <c r="Y610" s="13" t="s">
        <v>533</v>
      </c>
      <c r="AE610" s="13">
        <v>0.54</v>
      </c>
      <c r="AG610" s="13">
        <v>0.54</v>
      </c>
      <c r="AI610" s="13" t="s">
        <v>533</v>
      </c>
      <c r="AK610" s="13" t="s">
        <v>533</v>
      </c>
      <c r="AM610" s="13" t="s">
        <v>92</v>
      </c>
      <c r="AN610" s="13" t="s">
        <v>533</v>
      </c>
      <c r="AP610" s="13" t="s">
        <v>533</v>
      </c>
      <c r="AV610" s="13">
        <v>0.45999999999999996</v>
      </c>
      <c r="AX610" s="13">
        <v>0.45999999999999996</v>
      </c>
      <c r="AZ610" s="13" t="s">
        <v>533</v>
      </c>
      <c r="BB610" s="13" t="s">
        <v>533</v>
      </c>
    </row>
    <row r="611" spans="1:54">
      <c r="A611" s="53">
        <v>608</v>
      </c>
      <c r="B611" s="15" t="s">
        <v>727</v>
      </c>
      <c r="C611" s="40" t="s">
        <v>728</v>
      </c>
      <c r="D611" s="12" t="s">
        <v>13</v>
      </c>
      <c r="E611" s="13" t="s">
        <v>533</v>
      </c>
      <c r="G611" s="13">
        <v>50</v>
      </c>
      <c r="H611" s="13">
        <v>50</v>
      </c>
      <c r="L611" s="40" t="s">
        <v>533</v>
      </c>
      <c r="M611" s="12" t="s">
        <v>386</v>
      </c>
      <c r="N611" s="13">
        <v>4530</v>
      </c>
      <c r="P611" s="13">
        <v>4937.7000000000007</v>
      </c>
      <c r="R611" s="13">
        <v>1.0900000000000001</v>
      </c>
      <c r="T611" s="13" t="s">
        <v>533</v>
      </c>
      <c r="V611" s="12" t="s">
        <v>17</v>
      </c>
      <c r="W611" s="13" t="s">
        <v>533</v>
      </c>
      <c r="Y611" s="13" t="s">
        <v>533</v>
      </c>
      <c r="AE611" s="13">
        <v>0.54</v>
      </c>
      <c r="AG611" s="13">
        <v>0.54</v>
      </c>
      <c r="AI611" s="13" t="s">
        <v>533</v>
      </c>
      <c r="AK611" s="13" t="s">
        <v>533</v>
      </c>
      <c r="AM611" s="13" t="s">
        <v>92</v>
      </c>
      <c r="AN611" s="13" t="s">
        <v>533</v>
      </c>
      <c r="AP611" s="13" t="s">
        <v>533</v>
      </c>
      <c r="AV611" s="13">
        <v>0.45999999999999996</v>
      </c>
      <c r="AX611" s="13">
        <v>0.45999999999999996</v>
      </c>
      <c r="AZ611" s="13" t="s">
        <v>533</v>
      </c>
      <c r="BB611" s="13" t="s">
        <v>533</v>
      </c>
    </row>
    <row r="612" spans="1:54">
      <c r="A612" s="53">
        <v>609</v>
      </c>
      <c r="B612" s="15" t="s">
        <v>727</v>
      </c>
      <c r="C612" s="40" t="s">
        <v>728</v>
      </c>
      <c r="D612" s="12" t="s">
        <v>4</v>
      </c>
      <c r="E612" s="13" t="s">
        <v>5</v>
      </c>
      <c r="G612" s="13">
        <v>95</v>
      </c>
      <c r="H612" s="13">
        <v>95</v>
      </c>
      <c r="L612" s="40" t="s">
        <v>533</v>
      </c>
      <c r="M612" s="12" t="s">
        <v>386</v>
      </c>
      <c r="N612" s="13">
        <v>5390</v>
      </c>
      <c r="P612" s="13">
        <v>5821.2000000000007</v>
      </c>
      <c r="R612" s="13">
        <v>1.08</v>
      </c>
      <c r="T612" s="13" t="s">
        <v>533</v>
      </c>
      <c r="V612" s="12" t="s">
        <v>17</v>
      </c>
      <c r="W612" s="13" t="s">
        <v>533</v>
      </c>
      <c r="Y612" s="13" t="s">
        <v>533</v>
      </c>
      <c r="AE612" s="13">
        <v>0.73</v>
      </c>
      <c r="AG612" s="13">
        <v>0.73</v>
      </c>
      <c r="AI612" s="13" t="s">
        <v>533</v>
      </c>
      <c r="AK612" s="13" t="s">
        <v>533</v>
      </c>
      <c r="AM612" s="13" t="s">
        <v>92</v>
      </c>
      <c r="AN612" s="13" t="s">
        <v>533</v>
      </c>
      <c r="AP612" s="13" t="s">
        <v>533</v>
      </c>
      <c r="AV612" s="13">
        <v>0.27</v>
      </c>
      <c r="AX612" s="13">
        <v>0.27</v>
      </c>
      <c r="AZ612" s="13" t="s">
        <v>533</v>
      </c>
      <c r="BB612" s="13" t="s">
        <v>533</v>
      </c>
    </row>
    <row r="613" spans="1:54">
      <c r="A613" s="53">
        <v>610</v>
      </c>
      <c r="B613" s="15" t="s">
        <v>727</v>
      </c>
      <c r="C613" s="40" t="s">
        <v>728</v>
      </c>
      <c r="D613" s="12" t="s">
        <v>4</v>
      </c>
      <c r="E613" s="13" t="s">
        <v>533</v>
      </c>
      <c r="G613" s="13">
        <v>90</v>
      </c>
      <c r="H613" s="13">
        <v>90</v>
      </c>
      <c r="L613" s="40" t="s">
        <v>533</v>
      </c>
      <c r="M613" s="12" t="s">
        <v>386</v>
      </c>
      <c r="N613" s="13">
        <v>5390</v>
      </c>
      <c r="P613" s="13">
        <v>5821.2000000000007</v>
      </c>
      <c r="R613" s="13">
        <v>1.08</v>
      </c>
      <c r="T613" s="13" t="s">
        <v>533</v>
      </c>
      <c r="V613" s="12" t="s">
        <v>17</v>
      </c>
      <c r="W613" s="13" t="s">
        <v>533</v>
      </c>
      <c r="Y613" s="13" t="s">
        <v>533</v>
      </c>
      <c r="AE613" s="13">
        <v>0.73</v>
      </c>
      <c r="AG613" s="13">
        <v>0.73</v>
      </c>
      <c r="AI613" s="13" t="s">
        <v>533</v>
      </c>
      <c r="AK613" s="13" t="s">
        <v>533</v>
      </c>
      <c r="AM613" s="13" t="s">
        <v>92</v>
      </c>
      <c r="AN613" s="13" t="s">
        <v>533</v>
      </c>
      <c r="AP613" s="13" t="s">
        <v>533</v>
      </c>
      <c r="AV613" s="13">
        <v>0.27</v>
      </c>
      <c r="AX613" s="13">
        <v>0.27</v>
      </c>
      <c r="AZ613" s="13" t="s">
        <v>533</v>
      </c>
      <c r="BB613" s="13" t="s">
        <v>533</v>
      </c>
    </row>
    <row r="614" spans="1:54">
      <c r="A614" s="53">
        <v>611</v>
      </c>
      <c r="B614" s="15" t="s">
        <v>727</v>
      </c>
      <c r="C614" s="40" t="s">
        <v>728</v>
      </c>
      <c r="D614" s="12" t="s">
        <v>13</v>
      </c>
      <c r="E614" s="13" t="s">
        <v>5</v>
      </c>
      <c r="G614" s="13">
        <v>77</v>
      </c>
      <c r="H614" s="13">
        <v>77</v>
      </c>
      <c r="L614" s="40" t="s">
        <v>533</v>
      </c>
      <c r="M614" s="12" t="s">
        <v>386</v>
      </c>
      <c r="N614" s="13">
        <v>4270</v>
      </c>
      <c r="P614" s="13">
        <v>4611.6000000000004</v>
      </c>
      <c r="R614" s="13">
        <v>1.08</v>
      </c>
      <c r="T614" s="13" t="s">
        <v>533</v>
      </c>
      <c r="V614" s="12" t="s">
        <v>17</v>
      </c>
      <c r="W614" s="13" t="s">
        <v>533</v>
      </c>
      <c r="Y614" s="13" t="s">
        <v>533</v>
      </c>
      <c r="AE614" s="13">
        <v>0.67</v>
      </c>
      <c r="AG614" s="13">
        <v>0.67</v>
      </c>
      <c r="AI614" s="13" t="s">
        <v>533</v>
      </c>
      <c r="AK614" s="13" t="s">
        <v>533</v>
      </c>
      <c r="AM614" s="13" t="s">
        <v>92</v>
      </c>
      <c r="AN614" s="13" t="s">
        <v>533</v>
      </c>
      <c r="AP614" s="13" t="s">
        <v>533</v>
      </c>
      <c r="AV614" s="13">
        <v>0.32999999999999996</v>
      </c>
      <c r="AX614" s="13">
        <v>0.32999999999999996</v>
      </c>
      <c r="AZ614" s="13" t="s">
        <v>533</v>
      </c>
      <c r="BB614" s="13" t="s">
        <v>533</v>
      </c>
    </row>
    <row r="615" spans="1:54">
      <c r="A615" s="53">
        <v>612</v>
      </c>
      <c r="B615" s="15" t="s">
        <v>727</v>
      </c>
      <c r="C615" s="40" t="s">
        <v>728</v>
      </c>
      <c r="D615" s="12" t="s">
        <v>13</v>
      </c>
      <c r="E615" s="13" t="s">
        <v>533</v>
      </c>
      <c r="G615" s="13">
        <v>50</v>
      </c>
      <c r="H615" s="13">
        <v>50</v>
      </c>
      <c r="L615" s="40" t="s">
        <v>533</v>
      </c>
      <c r="M615" s="12" t="s">
        <v>386</v>
      </c>
      <c r="N615" s="13">
        <v>4270</v>
      </c>
      <c r="P615" s="13">
        <v>4611.6000000000004</v>
      </c>
      <c r="R615" s="13">
        <v>1.08</v>
      </c>
      <c r="T615" s="13" t="s">
        <v>533</v>
      </c>
      <c r="V615" s="12" t="s">
        <v>17</v>
      </c>
      <c r="W615" s="13" t="s">
        <v>533</v>
      </c>
      <c r="Y615" s="13" t="s">
        <v>533</v>
      </c>
      <c r="AE615" s="13">
        <v>0.67</v>
      </c>
      <c r="AG615" s="13">
        <v>0.67</v>
      </c>
      <c r="AI615" s="13" t="s">
        <v>533</v>
      </c>
      <c r="AK615" s="13" t="s">
        <v>533</v>
      </c>
      <c r="AM615" s="13" t="s">
        <v>92</v>
      </c>
      <c r="AN615" s="13" t="s">
        <v>533</v>
      </c>
      <c r="AP615" s="13" t="s">
        <v>533</v>
      </c>
      <c r="AV615" s="13">
        <v>0.32999999999999996</v>
      </c>
      <c r="AX615" s="13">
        <v>0.32999999999999996</v>
      </c>
      <c r="AZ615" s="13" t="s">
        <v>533</v>
      </c>
      <c r="BB615" s="13" t="s">
        <v>533</v>
      </c>
    </row>
    <row r="616" spans="1:54">
      <c r="A616" s="53">
        <v>613</v>
      </c>
      <c r="B616" s="15" t="s">
        <v>727</v>
      </c>
      <c r="C616" s="40" t="s">
        <v>728</v>
      </c>
      <c r="D616" s="12" t="s">
        <v>13</v>
      </c>
      <c r="E616" s="13" t="s">
        <v>5</v>
      </c>
      <c r="G616" s="13">
        <v>111</v>
      </c>
      <c r="H616" s="13">
        <v>111</v>
      </c>
      <c r="L616" s="40" t="s">
        <v>533</v>
      </c>
      <c r="M616" s="12" t="s">
        <v>386</v>
      </c>
      <c r="N616" s="13">
        <v>3690</v>
      </c>
      <c r="P616" s="13">
        <v>4095.9000000000005</v>
      </c>
      <c r="R616" s="13">
        <v>1.1100000000000001</v>
      </c>
      <c r="T616" s="13" t="s">
        <v>533</v>
      </c>
      <c r="V616" s="12" t="s">
        <v>17</v>
      </c>
      <c r="W616" s="13" t="s">
        <v>533</v>
      </c>
      <c r="Y616" s="13" t="s">
        <v>533</v>
      </c>
      <c r="AE616" s="13">
        <v>0.56000000000000005</v>
      </c>
      <c r="AG616" s="13">
        <v>0.56000000000000005</v>
      </c>
      <c r="AI616" s="13" t="s">
        <v>533</v>
      </c>
      <c r="AK616" s="13" t="s">
        <v>533</v>
      </c>
      <c r="AM616" s="13" t="s">
        <v>92</v>
      </c>
      <c r="AN616" s="13" t="s">
        <v>533</v>
      </c>
      <c r="AP616" s="13" t="s">
        <v>533</v>
      </c>
      <c r="AV616" s="13">
        <v>0.43999999999999995</v>
      </c>
      <c r="AX616" s="13">
        <v>0.43999999999999995</v>
      </c>
      <c r="AZ616" s="13" t="s">
        <v>533</v>
      </c>
      <c r="BB616" s="13" t="s">
        <v>533</v>
      </c>
    </row>
    <row r="617" spans="1:54">
      <c r="A617" s="53">
        <v>614</v>
      </c>
      <c r="B617" s="15" t="s">
        <v>727</v>
      </c>
      <c r="C617" s="40" t="s">
        <v>728</v>
      </c>
      <c r="D617" s="12" t="s">
        <v>13</v>
      </c>
      <c r="E617" s="13" t="s">
        <v>533</v>
      </c>
      <c r="G617" s="13">
        <v>50</v>
      </c>
      <c r="H617" s="13">
        <v>50</v>
      </c>
      <c r="L617" s="40" t="s">
        <v>533</v>
      </c>
      <c r="M617" s="12" t="s">
        <v>386</v>
      </c>
      <c r="N617" s="13">
        <v>3690</v>
      </c>
      <c r="P617" s="13">
        <v>4095.9000000000005</v>
      </c>
      <c r="R617" s="13">
        <v>1.1100000000000001</v>
      </c>
      <c r="T617" s="13" t="s">
        <v>533</v>
      </c>
      <c r="V617" s="12" t="s">
        <v>17</v>
      </c>
      <c r="W617" s="13" t="s">
        <v>533</v>
      </c>
      <c r="Y617" s="13" t="s">
        <v>533</v>
      </c>
      <c r="AE617" s="13">
        <v>0.56000000000000005</v>
      </c>
      <c r="AG617" s="13">
        <v>0.56000000000000005</v>
      </c>
      <c r="AI617" s="13" t="s">
        <v>533</v>
      </c>
      <c r="AK617" s="13" t="s">
        <v>533</v>
      </c>
      <c r="AM617" s="13" t="s">
        <v>92</v>
      </c>
      <c r="AN617" s="13" t="s">
        <v>533</v>
      </c>
      <c r="AP617" s="13" t="s">
        <v>533</v>
      </c>
      <c r="AV617" s="13">
        <v>0.43999999999999995</v>
      </c>
      <c r="AX617" s="13">
        <v>0.43999999999999995</v>
      </c>
      <c r="AZ617" s="13" t="s">
        <v>533</v>
      </c>
      <c r="BB617" s="13" t="s">
        <v>533</v>
      </c>
    </row>
    <row r="618" spans="1:54">
      <c r="A618" s="53">
        <v>615</v>
      </c>
      <c r="B618" s="15" t="s">
        <v>727</v>
      </c>
      <c r="C618" s="40" t="s">
        <v>728</v>
      </c>
      <c r="D618" s="12" t="s">
        <v>13</v>
      </c>
      <c r="E618" s="13" t="s">
        <v>5</v>
      </c>
      <c r="G618" s="13">
        <v>110</v>
      </c>
      <c r="H618" s="13">
        <v>110</v>
      </c>
      <c r="L618" s="40" t="s">
        <v>533</v>
      </c>
      <c r="M618" s="12" t="s">
        <v>386</v>
      </c>
      <c r="N618" s="13">
        <v>4380</v>
      </c>
      <c r="P618" s="13">
        <v>4949.3999999999996</v>
      </c>
      <c r="R618" s="13">
        <v>1.1299999999999999</v>
      </c>
      <c r="T618" s="13" t="s">
        <v>533</v>
      </c>
      <c r="V618" s="12" t="s">
        <v>17</v>
      </c>
      <c r="W618" s="13" t="s">
        <v>533</v>
      </c>
      <c r="Y618" s="13" t="s">
        <v>533</v>
      </c>
      <c r="AE618" s="13">
        <v>0.62</v>
      </c>
      <c r="AG618" s="13">
        <v>0.62</v>
      </c>
      <c r="AI618" s="13" t="s">
        <v>533</v>
      </c>
      <c r="AK618" s="13" t="s">
        <v>533</v>
      </c>
      <c r="AM618" s="13" t="s">
        <v>92</v>
      </c>
      <c r="AN618" s="13" t="s">
        <v>533</v>
      </c>
      <c r="AP618" s="13" t="s">
        <v>533</v>
      </c>
      <c r="AV618" s="13">
        <v>0.38</v>
      </c>
      <c r="AX618" s="13">
        <v>0.38</v>
      </c>
      <c r="AZ618" s="13" t="s">
        <v>533</v>
      </c>
      <c r="BB618" s="13" t="s">
        <v>533</v>
      </c>
    </row>
    <row r="619" spans="1:54">
      <c r="A619" s="53">
        <v>616</v>
      </c>
      <c r="B619" s="15" t="s">
        <v>727</v>
      </c>
      <c r="C619" s="40" t="s">
        <v>728</v>
      </c>
      <c r="D619" s="12" t="s">
        <v>13</v>
      </c>
      <c r="E619" s="13" t="s">
        <v>533</v>
      </c>
      <c r="G619" s="13">
        <v>50</v>
      </c>
      <c r="H619" s="13">
        <v>50</v>
      </c>
      <c r="L619" s="40" t="s">
        <v>533</v>
      </c>
      <c r="M619" s="12" t="s">
        <v>386</v>
      </c>
      <c r="N619" s="13">
        <v>4380</v>
      </c>
      <c r="P619" s="13">
        <v>4949.3999999999996</v>
      </c>
      <c r="R619" s="13">
        <v>1.1299999999999999</v>
      </c>
      <c r="T619" s="13" t="s">
        <v>533</v>
      </c>
      <c r="V619" s="12" t="s">
        <v>17</v>
      </c>
      <c r="W619" s="13" t="s">
        <v>533</v>
      </c>
      <c r="Y619" s="13" t="s">
        <v>533</v>
      </c>
      <c r="AE619" s="13">
        <v>0.62</v>
      </c>
      <c r="AG619" s="13">
        <v>0.62</v>
      </c>
      <c r="AI619" s="13" t="s">
        <v>533</v>
      </c>
      <c r="AK619" s="13" t="s">
        <v>533</v>
      </c>
      <c r="AM619" s="13" t="s">
        <v>92</v>
      </c>
      <c r="AN619" s="13" t="s">
        <v>533</v>
      </c>
      <c r="AP619" s="13" t="s">
        <v>533</v>
      </c>
      <c r="AV619" s="13">
        <v>0.38</v>
      </c>
      <c r="AX619" s="13">
        <v>0.38</v>
      </c>
      <c r="AZ619" s="13" t="s">
        <v>533</v>
      </c>
      <c r="BB619" s="13" t="s">
        <v>533</v>
      </c>
    </row>
    <row r="620" spans="1:54">
      <c r="A620" s="53">
        <v>617</v>
      </c>
      <c r="B620" s="15" t="s">
        <v>727</v>
      </c>
      <c r="C620" s="40" t="s">
        <v>728</v>
      </c>
      <c r="D620" s="12" t="s">
        <v>4</v>
      </c>
      <c r="E620" s="13" t="s">
        <v>5</v>
      </c>
      <c r="G620" s="13">
        <v>97</v>
      </c>
      <c r="H620" s="13">
        <v>97</v>
      </c>
      <c r="L620" s="40" t="s">
        <v>533</v>
      </c>
      <c r="M620" s="12" t="s">
        <v>386</v>
      </c>
      <c r="N620" s="13">
        <v>6060</v>
      </c>
      <c r="P620" s="13">
        <v>6544.8</v>
      </c>
      <c r="R620" s="13">
        <v>1.08</v>
      </c>
      <c r="T620" s="13" t="s">
        <v>533</v>
      </c>
      <c r="V620" s="12" t="s">
        <v>17</v>
      </c>
      <c r="W620" s="13" t="s">
        <v>533</v>
      </c>
      <c r="Y620" s="13" t="s">
        <v>533</v>
      </c>
      <c r="AE620" s="13">
        <v>0.76</v>
      </c>
      <c r="AG620" s="13">
        <v>0.76</v>
      </c>
      <c r="AI620" s="13" t="s">
        <v>533</v>
      </c>
      <c r="AK620" s="13" t="s">
        <v>533</v>
      </c>
      <c r="AM620" s="13" t="s">
        <v>92</v>
      </c>
      <c r="AN620" s="13" t="s">
        <v>533</v>
      </c>
      <c r="AP620" s="13" t="s">
        <v>533</v>
      </c>
      <c r="AV620" s="13">
        <v>0.24</v>
      </c>
      <c r="AX620" s="13">
        <v>0.24</v>
      </c>
      <c r="AZ620" s="13" t="s">
        <v>533</v>
      </c>
      <c r="BB620" s="13" t="s">
        <v>533</v>
      </c>
    </row>
    <row r="621" spans="1:54">
      <c r="A621" s="53">
        <v>618</v>
      </c>
      <c r="B621" s="15" t="s">
        <v>727</v>
      </c>
      <c r="C621" s="40" t="s">
        <v>728</v>
      </c>
      <c r="D621" s="12" t="s">
        <v>4</v>
      </c>
      <c r="E621" s="13" t="s">
        <v>533</v>
      </c>
      <c r="G621" s="13">
        <v>25</v>
      </c>
      <c r="H621" s="13">
        <v>25</v>
      </c>
      <c r="L621" s="40" t="s">
        <v>533</v>
      </c>
      <c r="M621" s="12" t="s">
        <v>386</v>
      </c>
      <c r="N621" s="13">
        <v>6060</v>
      </c>
      <c r="P621" s="13">
        <v>6544.8</v>
      </c>
      <c r="R621" s="13">
        <v>1.08</v>
      </c>
      <c r="T621" s="13" t="s">
        <v>533</v>
      </c>
      <c r="V621" s="12" t="s">
        <v>17</v>
      </c>
      <c r="W621" s="13" t="s">
        <v>533</v>
      </c>
      <c r="Y621" s="13" t="s">
        <v>533</v>
      </c>
      <c r="AE621" s="13">
        <v>0.76</v>
      </c>
      <c r="AG621" s="13">
        <v>0.76</v>
      </c>
      <c r="AI621" s="13" t="s">
        <v>533</v>
      </c>
      <c r="AK621" s="13" t="s">
        <v>533</v>
      </c>
      <c r="AM621" s="13" t="s">
        <v>92</v>
      </c>
      <c r="AN621" s="13" t="s">
        <v>533</v>
      </c>
      <c r="AP621" s="13" t="s">
        <v>533</v>
      </c>
      <c r="AV621" s="13">
        <v>0.24</v>
      </c>
      <c r="AX621" s="13">
        <v>0.24</v>
      </c>
      <c r="AZ621" s="13" t="s">
        <v>533</v>
      </c>
      <c r="BB621" s="13" t="s">
        <v>533</v>
      </c>
    </row>
    <row r="622" spans="1:54">
      <c r="A622" s="53">
        <v>619</v>
      </c>
      <c r="B622" s="15" t="s">
        <v>727</v>
      </c>
      <c r="C622" s="40" t="s">
        <v>728</v>
      </c>
      <c r="D622" s="12" t="s">
        <v>13</v>
      </c>
      <c r="E622" s="13" t="s">
        <v>5</v>
      </c>
      <c r="G622" s="13">
        <v>146</v>
      </c>
      <c r="H622" s="13">
        <v>146</v>
      </c>
      <c r="L622" s="40" t="s">
        <v>533</v>
      </c>
      <c r="M622" s="12" t="s">
        <v>386</v>
      </c>
      <c r="N622" s="13">
        <v>4080</v>
      </c>
      <c r="P622" s="13">
        <v>4528.8</v>
      </c>
      <c r="R622" s="13">
        <v>1.1100000000000001</v>
      </c>
      <c r="T622" s="13" t="s">
        <v>533</v>
      </c>
      <c r="V622" s="12" t="s">
        <v>17</v>
      </c>
      <c r="W622" s="13" t="s">
        <v>533</v>
      </c>
      <c r="Y622" s="13" t="s">
        <v>533</v>
      </c>
      <c r="AE622" s="13">
        <v>0.5</v>
      </c>
      <c r="AG622" s="13">
        <v>0.5</v>
      </c>
      <c r="AI622" s="13" t="s">
        <v>533</v>
      </c>
      <c r="AK622" s="13" t="s">
        <v>533</v>
      </c>
      <c r="AM622" s="13" t="s">
        <v>92</v>
      </c>
      <c r="AN622" s="13" t="s">
        <v>533</v>
      </c>
      <c r="AP622" s="13" t="s">
        <v>533</v>
      </c>
      <c r="AV622" s="13">
        <v>0.5</v>
      </c>
      <c r="AX622" s="13">
        <v>0.5</v>
      </c>
      <c r="AZ622" s="13" t="s">
        <v>533</v>
      </c>
      <c r="BB622" s="13" t="s">
        <v>533</v>
      </c>
    </row>
    <row r="623" spans="1:54">
      <c r="A623" s="53">
        <v>620</v>
      </c>
      <c r="B623" s="15" t="s">
        <v>727</v>
      </c>
      <c r="C623" s="40" t="s">
        <v>728</v>
      </c>
      <c r="D623" s="12" t="s">
        <v>13</v>
      </c>
      <c r="E623" s="13" t="s">
        <v>533</v>
      </c>
      <c r="G623" s="13">
        <v>50</v>
      </c>
      <c r="H623" s="13">
        <v>50</v>
      </c>
      <c r="L623" s="40" t="s">
        <v>533</v>
      </c>
      <c r="M623" s="12" t="s">
        <v>386</v>
      </c>
      <c r="N623" s="13">
        <v>4080</v>
      </c>
      <c r="P623" s="13">
        <v>4528.8</v>
      </c>
      <c r="R623" s="13">
        <v>1.1100000000000001</v>
      </c>
      <c r="T623" s="13" t="s">
        <v>533</v>
      </c>
      <c r="V623" s="12" t="s">
        <v>17</v>
      </c>
      <c r="W623" s="13" t="s">
        <v>533</v>
      </c>
      <c r="Y623" s="13" t="s">
        <v>533</v>
      </c>
      <c r="AE623" s="13">
        <v>0.5</v>
      </c>
      <c r="AG623" s="13">
        <v>0.5</v>
      </c>
      <c r="AI623" s="13" t="s">
        <v>533</v>
      </c>
      <c r="AK623" s="13" t="s">
        <v>533</v>
      </c>
      <c r="AM623" s="13" t="s">
        <v>92</v>
      </c>
      <c r="AN623" s="13" t="s">
        <v>533</v>
      </c>
      <c r="AP623" s="13" t="s">
        <v>533</v>
      </c>
      <c r="AV623" s="13">
        <v>0.5</v>
      </c>
      <c r="AX623" s="13">
        <v>0.5</v>
      </c>
      <c r="AZ623" s="13" t="s">
        <v>533</v>
      </c>
      <c r="BB623" s="13" t="s">
        <v>533</v>
      </c>
    </row>
    <row r="624" spans="1:54">
      <c r="A624" s="53">
        <v>621</v>
      </c>
      <c r="B624" s="15" t="s">
        <v>727</v>
      </c>
      <c r="C624" s="40" t="s">
        <v>728</v>
      </c>
      <c r="D624" s="12" t="s">
        <v>13</v>
      </c>
      <c r="E624" s="13" t="s">
        <v>5</v>
      </c>
      <c r="G624" s="13">
        <v>98</v>
      </c>
      <c r="H624" s="13">
        <v>98</v>
      </c>
      <c r="L624" s="40" t="s">
        <v>533</v>
      </c>
      <c r="M624" s="12" t="s">
        <v>386</v>
      </c>
      <c r="N624" s="13">
        <v>3340</v>
      </c>
      <c r="P624" s="13">
        <v>3674.0000000000005</v>
      </c>
      <c r="R624" s="13">
        <v>1.1000000000000001</v>
      </c>
      <c r="T624" s="13" t="s">
        <v>533</v>
      </c>
      <c r="V624" s="12" t="s">
        <v>17</v>
      </c>
      <c r="W624" s="13" t="s">
        <v>533</v>
      </c>
      <c r="Y624" s="13" t="s">
        <v>533</v>
      </c>
      <c r="AE624" s="13">
        <v>0.4</v>
      </c>
      <c r="AG624" s="13">
        <v>0.4</v>
      </c>
      <c r="AI624" s="13" t="s">
        <v>533</v>
      </c>
      <c r="AK624" s="13" t="s">
        <v>533</v>
      </c>
      <c r="AM624" s="13" t="s">
        <v>92</v>
      </c>
      <c r="AN624" s="13" t="s">
        <v>533</v>
      </c>
      <c r="AP624" s="13" t="s">
        <v>533</v>
      </c>
      <c r="AV624" s="13">
        <v>0.6</v>
      </c>
      <c r="AX624" s="13">
        <v>0.6</v>
      </c>
      <c r="AZ624" s="13" t="s">
        <v>533</v>
      </c>
      <c r="BB624" s="13" t="s">
        <v>533</v>
      </c>
    </row>
    <row r="625" spans="1:54">
      <c r="A625" s="53">
        <v>622</v>
      </c>
      <c r="B625" s="15" t="s">
        <v>727</v>
      </c>
      <c r="C625" s="40" t="s">
        <v>728</v>
      </c>
      <c r="D625" s="12" t="s">
        <v>13</v>
      </c>
      <c r="E625" s="13" t="s">
        <v>533</v>
      </c>
      <c r="G625" s="13">
        <v>50</v>
      </c>
      <c r="H625" s="13">
        <v>50</v>
      </c>
      <c r="L625" s="40" t="s">
        <v>533</v>
      </c>
      <c r="M625" s="12" t="s">
        <v>386</v>
      </c>
      <c r="N625" s="13">
        <v>3340</v>
      </c>
      <c r="P625" s="13">
        <v>3674.0000000000005</v>
      </c>
      <c r="R625" s="13">
        <v>1.1000000000000001</v>
      </c>
      <c r="T625" s="13" t="s">
        <v>533</v>
      </c>
      <c r="V625" s="12" t="s">
        <v>17</v>
      </c>
      <c r="W625" s="13" t="s">
        <v>533</v>
      </c>
      <c r="Y625" s="13" t="s">
        <v>533</v>
      </c>
      <c r="AE625" s="13">
        <v>0.4</v>
      </c>
      <c r="AG625" s="13">
        <v>0.4</v>
      </c>
      <c r="AI625" s="13" t="s">
        <v>533</v>
      </c>
      <c r="AK625" s="13" t="s">
        <v>533</v>
      </c>
      <c r="AM625" s="13" t="s">
        <v>92</v>
      </c>
      <c r="AN625" s="13" t="s">
        <v>533</v>
      </c>
      <c r="AP625" s="13" t="s">
        <v>533</v>
      </c>
      <c r="AV625" s="13">
        <v>0.6</v>
      </c>
      <c r="AX625" s="13">
        <v>0.6</v>
      </c>
      <c r="AZ625" s="13" t="s">
        <v>533</v>
      </c>
      <c r="BB625" s="13" t="s">
        <v>533</v>
      </c>
    </row>
    <row r="626" spans="1:54">
      <c r="A626" s="53">
        <v>623</v>
      </c>
      <c r="B626" s="15" t="s">
        <v>727</v>
      </c>
      <c r="C626" s="40" t="s">
        <v>728</v>
      </c>
      <c r="D626" s="12" t="s">
        <v>4</v>
      </c>
      <c r="E626" s="13" t="s">
        <v>5</v>
      </c>
      <c r="G626" s="13">
        <v>65</v>
      </c>
      <c r="H626" s="13">
        <v>65</v>
      </c>
      <c r="L626" s="40" t="s">
        <v>533</v>
      </c>
      <c r="M626" s="12" t="s">
        <v>386</v>
      </c>
      <c r="N626" s="13">
        <v>4000</v>
      </c>
      <c r="P626" s="13">
        <v>4440</v>
      </c>
      <c r="R626" s="13">
        <v>1.1100000000000001</v>
      </c>
      <c r="T626" s="13" t="s">
        <v>533</v>
      </c>
      <c r="V626" s="12" t="s">
        <v>17</v>
      </c>
      <c r="W626" s="13" t="s">
        <v>533</v>
      </c>
      <c r="Y626" s="13" t="s">
        <v>533</v>
      </c>
      <c r="AE626" s="13">
        <v>0.23</v>
      </c>
      <c r="AG626" s="13">
        <v>0.23</v>
      </c>
      <c r="AI626" s="13" t="s">
        <v>533</v>
      </c>
      <c r="AK626" s="13" t="s">
        <v>533</v>
      </c>
      <c r="AM626" s="13" t="s">
        <v>92</v>
      </c>
      <c r="AN626" s="13" t="s">
        <v>533</v>
      </c>
      <c r="AP626" s="13" t="s">
        <v>533</v>
      </c>
      <c r="AV626" s="13">
        <v>0.77</v>
      </c>
      <c r="AX626" s="13">
        <v>0.77</v>
      </c>
      <c r="AZ626" s="13" t="s">
        <v>533</v>
      </c>
      <c r="BB626" s="13" t="s">
        <v>533</v>
      </c>
    </row>
    <row r="627" spans="1:54">
      <c r="A627" s="53">
        <v>624</v>
      </c>
      <c r="B627" s="15" t="s">
        <v>727</v>
      </c>
      <c r="C627" s="40" t="s">
        <v>728</v>
      </c>
      <c r="D627" s="12" t="s">
        <v>4</v>
      </c>
      <c r="E627" s="13" t="s">
        <v>533</v>
      </c>
      <c r="G627" s="13">
        <v>50</v>
      </c>
      <c r="H627" s="13">
        <v>50</v>
      </c>
      <c r="L627" s="40" t="s">
        <v>533</v>
      </c>
      <c r="M627" s="12" t="s">
        <v>386</v>
      </c>
      <c r="N627" s="13">
        <v>4000</v>
      </c>
      <c r="P627" s="13">
        <v>4440</v>
      </c>
      <c r="R627" s="13">
        <v>1.1100000000000001</v>
      </c>
      <c r="T627" s="13" t="s">
        <v>533</v>
      </c>
      <c r="V627" s="12" t="s">
        <v>17</v>
      </c>
      <c r="W627" s="13" t="s">
        <v>533</v>
      </c>
      <c r="Y627" s="13" t="s">
        <v>533</v>
      </c>
      <c r="AE627" s="13">
        <v>0.23</v>
      </c>
      <c r="AG627" s="13">
        <v>0.23</v>
      </c>
      <c r="AI627" s="13" t="s">
        <v>533</v>
      </c>
      <c r="AK627" s="13" t="s">
        <v>533</v>
      </c>
      <c r="AM627" s="13" t="s">
        <v>92</v>
      </c>
      <c r="AN627" s="13" t="s">
        <v>533</v>
      </c>
      <c r="AP627" s="13" t="s">
        <v>533</v>
      </c>
      <c r="AV627" s="13">
        <v>0.77</v>
      </c>
      <c r="AX627" s="13">
        <v>0.77</v>
      </c>
      <c r="AZ627" s="13" t="s">
        <v>533</v>
      </c>
      <c r="BB627" s="13" t="s">
        <v>533</v>
      </c>
    </row>
    <row r="628" spans="1:54">
      <c r="A628" s="53">
        <v>625</v>
      </c>
      <c r="B628" s="15" t="s">
        <v>727</v>
      </c>
      <c r="C628" s="40" t="s">
        <v>728</v>
      </c>
      <c r="D628" s="12" t="s">
        <v>4</v>
      </c>
      <c r="E628" s="13" t="s">
        <v>5</v>
      </c>
      <c r="G628" s="13">
        <v>105</v>
      </c>
      <c r="H628" s="13">
        <v>105</v>
      </c>
      <c r="L628" s="40" t="s">
        <v>533</v>
      </c>
      <c r="M628" s="12" t="s">
        <v>386</v>
      </c>
      <c r="N628" s="13">
        <v>4130</v>
      </c>
      <c r="P628" s="13">
        <v>4666.8999999999996</v>
      </c>
      <c r="R628" s="13">
        <v>1.1299999999999999</v>
      </c>
      <c r="T628" s="13" t="s">
        <v>533</v>
      </c>
      <c r="V628" s="12" t="s">
        <v>17</v>
      </c>
      <c r="W628" s="13" t="s">
        <v>533</v>
      </c>
      <c r="Y628" s="13" t="s">
        <v>533</v>
      </c>
      <c r="AE628" s="13">
        <v>0.25</v>
      </c>
      <c r="AG628" s="13">
        <v>0.25</v>
      </c>
      <c r="AI628" s="13" t="s">
        <v>533</v>
      </c>
      <c r="AK628" s="13" t="s">
        <v>533</v>
      </c>
      <c r="AM628" s="13" t="s">
        <v>92</v>
      </c>
      <c r="AN628" s="13" t="s">
        <v>533</v>
      </c>
      <c r="AP628" s="13" t="s">
        <v>533</v>
      </c>
      <c r="AV628" s="13">
        <v>0.75</v>
      </c>
      <c r="AX628" s="13">
        <v>0.75</v>
      </c>
      <c r="AZ628" s="13" t="s">
        <v>533</v>
      </c>
      <c r="BB628" s="13" t="s">
        <v>533</v>
      </c>
    </row>
    <row r="629" spans="1:54">
      <c r="A629" s="53">
        <v>626</v>
      </c>
      <c r="B629" s="15" t="s">
        <v>727</v>
      </c>
      <c r="C629" s="40" t="s">
        <v>728</v>
      </c>
      <c r="D629" s="12" t="s">
        <v>4</v>
      </c>
      <c r="E629" s="13" t="s">
        <v>533</v>
      </c>
      <c r="G629" s="13">
        <v>25</v>
      </c>
      <c r="H629" s="13">
        <v>25</v>
      </c>
      <c r="L629" s="40" t="s">
        <v>533</v>
      </c>
      <c r="M629" s="12" t="s">
        <v>386</v>
      </c>
      <c r="N629" s="13">
        <v>4130</v>
      </c>
      <c r="P629" s="13">
        <v>4666.8999999999996</v>
      </c>
      <c r="R629" s="13">
        <v>1.1299999999999999</v>
      </c>
      <c r="T629" s="13" t="s">
        <v>533</v>
      </c>
      <c r="V629" s="12" t="s">
        <v>17</v>
      </c>
      <c r="W629" s="13" t="s">
        <v>533</v>
      </c>
      <c r="Y629" s="13" t="s">
        <v>533</v>
      </c>
      <c r="AE629" s="13">
        <v>0.25</v>
      </c>
      <c r="AG629" s="13">
        <v>0.25</v>
      </c>
      <c r="AI629" s="13" t="s">
        <v>533</v>
      </c>
      <c r="AK629" s="13" t="s">
        <v>533</v>
      </c>
      <c r="AM629" s="13" t="s">
        <v>92</v>
      </c>
      <c r="AN629" s="13" t="s">
        <v>533</v>
      </c>
      <c r="AP629" s="13" t="s">
        <v>533</v>
      </c>
      <c r="AV629" s="13">
        <v>0.75</v>
      </c>
      <c r="AX629" s="13">
        <v>0.75</v>
      </c>
      <c r="AZ629" s="13" t="s">
        <v>533</v>
      </c>
      <c r="BB629" s="13" t="s">
        <v>533</v>
      </c>
    </row>
    <row r="630" spans="1:54">
      <c r="A630" s="53">
        <v>627</v>
      </c>
      <c r="B630" s="15" t="s">
        <v>727</v>
      </c>
      <c r="C630" s="40" t="s">
        <v>728</v>
      </c>
      <c r="D630" s="12" t="s">
        <v>4</v>
      </c>
      <c r="E630" s="13" t="s">
        <v>5</v>
      </c>
      <c r="G630" s="13">
        <v>130</v>
      </c>
      <c r="H630" s="13">
        <v>130</v>
      </c>
      <c r="L630" s="40" t="s">
        <v>533</v>
      </c>
      <c r="M630" s="12" t="s">
        <v>386</v>
      </c>
      <c r="N630" s="13">
        <v>4580</v>
      </c>
      <c r="P630" s="13">
        <v>5267</v>
      </c>
      <c r="R630" s="13">
        <v>1.1499999999999999</v>
      </c>
      <c r="T630" s="13" t="s">
        <v>533</v>
      </c>
      <c r="V630" s="12" t="s">
        <v>17</v>
      </c>
      <c r="W630" s="13" t="s">
        <v>533</v>
      </c>
      <c r="Y630" s="13" t="s">
        <v>533</v>
      </c>
      <c r="AE630" s="13">
        <v>0.31</v>
      </c>
      <c r="AG630" s="13">
        <v>0.31</v>
      </c>
      <c r="AI630" s="13" t="s">
        <v>533</v>
      </c>
      <c r="AK630" s="13" t="s">
        <v>533</v>
      </c>
      <c r="AM630" s="13" t="s">
        <v>92</v>
      </c>
      <c r="AN630" s="13" t="s">
        <v>533</v>
      </c>
      <c r="AP630" s="13" t="s">
        <v>533</v>
      </c>
      <c r="AV630" s="13">
        <v>0.69</v>
      </c>
      <c r="AX630" s="13">
        <v>0.69</v>
      </c>
      <c r="AZ630" s="13" t="s">
        <v>533</v>
      </c>
      <c r="BB630" s="13" t="s">
        <v>533</v>
      </c>
    </row>
    <row r="631" spans="1:54">
      <c r="A631" s="53">
        <v>628</v>
      </c>
      <c r="B631" s="15" t="s">
        <v>727</v>
      </c>
      <c r="C631" s="40" t="s">
        <v>728</v>
      </c>
      <c r="D631" s="12" t="s">
        <v>4</v>
      </c>
      <c r="E631" s="13" t="s">
        <v>533</v>
      </c>
      <c r="G631" s="13">
        <v>57</v>
      </c>
      <c r="H631" s="13">
        <v>57</v>
      </c>
      <c r="L631" s="40" t="s">
        <v>533</v>
      </c>
      <c r="M631" s="12" t="s">
        <v>386</v>
      </c>
      <c r="N631" s="13">
        <v>4580</v>
      </c>
      <c r="P631" s="13">
        <v>5267</v>
      </c>
      <c r="R631" s="13">
        <v>1.1499999999999999</v>
      </c>
      <c r="T631" s="13" t="s">
        <v>533</v>
      </c>
      <c r="V631" s="12" t="s">
        <v>17</v>
      </c>
      <c r="W631" s="13" t="s">
        <v>533</v>
      </c>
      <c r="Y631" s="13" t="s">
        <v>533</v>
      </c>
      <c r="AE631" s="13">
        <v>0.31</v>
      </c>
      <c r="AG631" s="13">
        <v>0.31</v>
      </c>
      <c r="AI631" s="13" t="s">
        <v>533</v>
      </c>
      <c r="AK631" s="13" t="s">
        <v>533</v>
      </c>
      <c r="AM631" s="13" t="s">
        <v>92</v>
      </c>
      <c r="AN631" s="13" t="s">
        <v>533</v>
      </c>
      <c r="AP631" s="13" t="s">
        <v>533</v>
      </c>
      <c r="AV631" s="13">
        <v>0.69</v>
      </c>
      <c r="AX631" s="13">
        <v>0.69</v>
      </c>
      <c r="AZ631" s="13" t="s">
        <v>533</v>
      </c>
      <c r="BB631" s="13" t="s">
        <v>533</v>
      </c>
    </row>
    <row r="632" spans="1:54" ht="78">
      <c r="A632" s="53">
        <v>629</v>
      </c>
      <c r="B632" s="15" t="s">
        <v>727</v>
      </c>
      <c r="C632" s="40" t="s">
        <v>728</v>
      </c>
      <c r="D632" s="12" t="s">
        <v>20</v>
      </c>
      <c r="E632" s="13" t="s">
        <v>3</v>
      </c>
      <c r="G632" s="13">
        <v>27</v>
      </c>
      <c r="H632" s="13">
        <v>27</v>
      </c>
      <c r="L632" s="40" t="s">
        <v>134</v>
      </c>
      <c r="M632" s="12" t="s">
        <v>386</v>
      </c>
      <c r="N632" s="13">
        <v>3890</v>
      </c>
      <c r="P632" s="13">
        <v>4356.8</v>
      </c>
      <c r="R632" s="13">
        <v>1.1200000000000001</v>
      </c>
      <c r="T632" s="13" t="s">
        <v>533</v>
      </c>
      <c r="V632" s="12" t="s">
        <v>17</v>
      </c>
      <c r="W632" s="13" t="s">
        <v>533</v>
      </c>
      <c r="Y632" s="13" t="s">
        <v>533</v>
      </c>
      <c r="AE632" s="13">
        <v>0.22</v>
      </c>
      <c r="AG632" s="13">
        <v>0.22</v>
      </c>
      <c r="AI632" s="13" t="s">
        <v>533</v>
      </c>
      <c r="AK632" s="13" t="s">
        <v>533</v>
      </c>
      <c r="AM632" s="13" t="s">
        <v>92</v>
      </c>
      <c r="AN632" s="13" t="s">
        <v>533</v>
      </c>
      <c r="AP632" s="13" t="s">
        <v>533</v>
      </c>
      <c r="AV632" s="13">
        <v>0.78</v>
      </c>
      <c r="AX632" s="13">
        <v>0.78</v>
      </c>
      <c r="AZ632" s="13" t="s">
        <v>533</v>
      </c>
      <c r="BB632" s="13" t="s">
        <v>533</v>
      </c>
    </row>
    <row r="633" spans="1:54">
      <c r="A633" s="53">
        <v>630</v>
      </c>
      <c r="B633" s="15" t="s">
        <v>727</v>
      </c>
      <c r="C633" s="40" t="s">
        <v>728</v>
      </c>
      <c r="D633" s="12" t="s">
        <v>3</v>
      </c>
      <c r="E633" s="13" t="s">
        <v>5</v>
      </c>
      <c r="G633" s="13">
        <v>50</v>
      </c>
      <c r="H633" s="13">
        <v>50</v>
      </c>
      <c r="L633" s="40" t="s">
        <v>533</v>
      </c>
      <c r="M633" s="12" t="s">
        <v>386</v>
      </c>
      <c r="N633" s="13">
        <v>3890</v>
      </c>
      <c r="P633" s="13">
        <v>4356.8</v>
      </c>
      <c r="R633" s="13">
        <v>1.1200000000000001</v>
      </c>
      <c r="T633" s="13" t="s">
        <v>533</v>
      </c>
      <c r="V633" s="12" t="s">
        <v>17</v>
      </c>
      <c r="W633" s="13" t="s">
        <v>533</v>
      </c>
      <c r="Y633" s="13" t="s">
        <v>533</v>
      </c>
      <c r="AE633" s="13">
        <v>0.22</v>
      </c>
      <c r="AG633" s="13">
        <v>0.22</v>
      </c>
      <c r="AI633" s="13" t="s">
        <v>533</v>
      </c>
      <c r="AK633" s="13" t="s">
        <v>533</v>
      </c>
      <c r="AM633" s="13" t="s">
        <v>92</v>
      </c>
      <c r="AN633" s="13" t="s">
        <v>533</v>
      </c>
      <c r="AP633" s="13" t="s">
        <v>533</v>
      </c>
      <c r="AV633" s="13">
        <v>0.78</v>
      </c>
      <c r="AX633" s="13">
        <v>0.78</v>
      </c>
      <c r="AZ633" s="13" t="s">
        <v>533</v>
      </c>
      <c r="BB633" s="13" t="s">
        <v>533</v>
      </c>
    </row>
    <row r="634" spans="1:54">
      <c r="A634" s="53">
        <v>631</v>
      </c>
      <c r="B634" s="15" t="s">
        <v>727</v>
      </c>
      <c r="C634" s="40" t="s">
        <v>728</v>
      </c>
      <c r="D634" s="12" t="s">
        <v>3</v>
      </c>
      <c r="E634" s="13" t="s">
        <v>533</v>
      </c>
      <c r="G634" s="13">
        <v>40</v>
      </c>
      <c r="H634" s="13">
        <v>40</v>
      </c>
      <c r="L634" s="40" t="s">
        <v>533</v>
      </c>
      <c r="M634" s="12" t="s">
        <v>386</v>
      </c>
      <c r="N634" s="13">
        <v>3890</v>
      </c>
      <c r="P634" s="13">
        <v>4356.8</v>
      </c>
      <c r="R634" s="13">
        <v>1.1200000000000001</v>
      </c>
      <c r="T634" s="13" t="s">
        <v>533</v>
      </c>
      <c r="V634" s="12" t="s">
        <v>17</v>
      </c>
      <c r="W634" s="13" t="s">
        <v>533</v>
      </c>
      <c r="Y634" s="13" t="s">
        <v>533</v>
      </c>
      <c r="AE634" s="13">
        <v>0.22</v>
      </c>
      <c r="AG634" s="13">
        <v>0.22</v>
      </c>
      <c r="AI634" s="13" t="s">
        <v>533</v>
      </c>
      <c r="AK634" s="13" t="s">
        <v>533</v>
      </c>
      <c r="AM634" s="13" t="s">
        <v>92</v>
      </c>
      <c r="AN634" s="13" t="s">
        <v>533</v>
      </c>
      <c r="AP634" s="13" t="s">
        <v>533</v>
      </c>
      <c r="AV634" s="13">
        <v>0.78</v>
      </c>
      <c r="AX634" s="13">
        <v>0.78</v>
      </c>
      <c r="AZ634" s="13" t="s">
        <v>533</v>
      </c>
      <c r="BB634" s="13" t="s">
        <v>533</v>
      </c>
    </row>
    <row r="635" spans="1:54">
      <c r="A635" s="53">
        <v>632</v>
      </c>
      <c r="B635" s="15" t="s">
        <v>727</v>
      </c>
      <c r="C635" s="40" t="s">
        <v>728</v>
      </c>
      <c r="D635" s="12" t="s">
        <v>4</v>
      </c>
      <c r="E635" s="13" t="s">
        <v>533</v>
      </c>
      <c r="G635" s="13">
        <v>200</v>
      </c>
      <c r="H635" s="13">
        <v>200</v>
      </c>
      <c r="L635" s="40" t="s">
        <v>533</v>
      </c>
      <c r="M635" s="12" t="s">
        <v>386</v>
      </c>
      <c r="N635" s="13">
        <v>5030</v>
      </c>
      <c r="P635" s="13">
        <v>5231.2</v>
      </c>
      <c r="R635" s="13">
        <v>1.04</v>
      </c>
      <c r="T635" s="13" t="s">
        <v>533</v>
      </c>
      <c r="V635" s="12" t="s">
        <v>17</v>
      </c>
      <c r="W635" s="13" t="s">
        <v>533</v>
      </c>
      <c r="Y635" s="13" t="s">
        <v>533</v>
      </c>
      <c r="AE635" s="13">
        <v>0.36</v>
      </c>
      <c r="AG635" s="13">
        <v>0.36</v>
      </c>
      <c r="AI635" s="13" t="s">
        <v>533</v>
      </c>
      <c r="AK635" s="13" t="s">
        <v>533</v>
      </c>
      <c r="AM635" s="13" t="s">
        <v>92</v>
      </c>
      <c r="AN635" s="13" t="s">
        <v>533</v>
      </c>
      <c r="AP635" s="13" t="s">
        <v>533</v>
      </c>
      <c r="AV635" s="13">
        <v>0.64</v>
      </c>
      <c r="AX635" s="13">
        <v>0.64</v>
      </c>
      <c r="AZ635" s="13" t="s">
        <v>533</v>
      </c>
      <c r="BB635" s="13" t="s">
        <v>533</v>
      </c>
    </row>
    <row r="636" spans="1:54">
      <c r="A636" s="53">
        <v>633</v>
      </c>
      <c r="B636" s="15" t="s">
        <v>727</v>
      </c>
      <c r="C636" s="40" t="s">
        <v>728</v>
      </c>
      <c r="D636" s="12" t="s">
        <v>3</v>
      </c>
      <c r="E636" s="13" t="s">
        <v>5</v>
      </c>
      <c r="G636" s="13">
        <v>76</v>
      </c>
      <c r="H636" s="13">
        <v>76</v>
      </c>
      <c r="L636" s="40" t="s">
        <v>533</v>
      </c>
      <c r="M636" s="12" t="s">
        <v>386</v>
      </c>
      <c r="N636" s="13">
        <v>4970</v>
      </c>
      <c r="P636" s="13">
        <v>5367.6</v>
      </c>
      <c r="R636" s="13">
        <v>1.08</v>
      </c>
      <c r="T636" s="13" t="s">
        <v>533</v>
      </c>
      <c r="V636" s="12" t="s">
        <v>17</v>
      </c>
      <c r="W636" s="13" t="s">
        <v>533</v>
      </c>
      <c r="Y636" s="13" t="s">
        <v>533</v>
      </c>
      <c r="AE636" s="13">
        <v>0.17</v>
      </c>
      <c r="AG636" s="13">
        <v>0.17</v>
      </c>
      <c r="AI636" s="13" t="s">
        <v>533</v>
      </c>
      <c r="AK636" s="13" t="s">
        <v>533</v>
      </c>
      <c r="AM636" s="13" t="s">
        <v>92</v>
      </c>
      <c r="AN636" s="13" t="s">
        <v>533</v>
      </c>
      <c r="AP636" s="13" t="s">
        <v>533</v>
      </c>
      <c r="AV636" s="13">
        <v>0.83</v>
      </c>
      <c r="AX636" s="13">
        <v>0.83</v>
      </c>
      <c r="AZ636" s="13" t="s">
        <v>533</v>
      </c>
      <c r="BB636" s="13" t="s">
        <v>533</v>
      </c>
    </row>
    <row r="637" spans="1:54">
      <c r="A637" s="53">
        <v>634</v>
      </c>
      <c r="B637" s="15" t="s">
        <v>727</v>
      </c>
      <c r="C637" s="40" t="s">
        <v>728</v>
      </c>
      <c r="D637" s="12" t="s">
        <v>3</v>
      </c>
      <c r="E637" s="13" t="s">
        <v>533</v>
      </c>
      <c r="G637" s="13">
        <v>45</v>
      </c>
      <c r="H637" s="13">
        <v>45</v>
      </c>
      <c r="L637" s="40" t="s">
        <v>533</v>
      </c>
      <c r="M637" s="12" t="s">
        <v>386</v>
      </c>
      <c r="N637" s="13">
        <v>4970</v>
      </c>
      <c r="P637" s="13">
        <v>5367.6</v>
      </c>
      <c r="R637" s="13">
        <v>1.08</v>
      </c>
      <c r="T637" s="13" t="s">
        <v>533</v>
      </c>
      <c r="V637" s="12" t="s">
        <v>17</v>
      </c>
      <c r="W637" s="13" t="s">
        <v>533</v>
      </c>
      <c r="Y637" s="13" t="s">
        <v>533</v>
      </c>
      <c r="AE637" s="13">
        <v>0.17</v>
      </c>
      <c r="AG637" s="13">
        <v>0.17</v>
      </c>
      <c r="AI637" s="13" t="s">
        <v>533</v>
      </c>
      <c r="AK637" s="13" t="s">
        <v>533</v>
      </c>
      <c r="AM637" s="13" t="s">
        <v>92</v>
      </c>
      <c r="AN637" s="13" t="s">
        <v>533</v>
      </c>
      <c r="AP637" s="13" t="s">
        <v>533</v>
      </c>
      <c r="AV637" s="13">
        <v>0.83</v>
      </c>
      <c r="AX637" s="13">
        <v>0.83</v>
      </c>
      <c r="AZ637" s="13" t="s">
        <v>533</v>
      </c>
      <c r="BB637" s="13" t="s">
        <v>533</v>
      </c>
    </row>
    <row r="638" spans="1:54" ht="31.2">
      <c r="A638" s="53">
        <v>635</v>
      </c>
      <c r="B638" s="15" t="s">
        <v>729</v>
      </c>
      <c r="C638" s="40" t="s">
        <v>730</v>
      </c>
      <c r="D638" s="12" t="s">
        <v>4</v>
      </c>
      <c r="E638" s="13" t="s">
        <v>5</v>
      </c>
      <c r="G638" s="13">
        <v>175</v>
      </c>
      <c r="H638" s="13">
        <v>175</v>
      </c>
      <c r="L638" s="40" t="s">
        <v>130</v>
      </c>
      <c r="M638" s="12" t="s">
        <v>646</v>
      </c>
      <c r="N638" s="13">
        <v>22464</v>
      </c>
      <c r="P638" s="13" t="s">
        <v>533</v>
      </c>
      <c r="R638" s="13" t="s">
        <v>533</v>
      </c>
      <c r="T638" s="13" t="s">
        <v>533</v>
      </c>
      <c r="V638" s="12" t="s">
        <v>28</v>
      </c>
      <c r="W638" s="13" t="s">
        <v>533</v>
      </c>
      <c r="Y638" s="13" t="s">
        <v>533</v>
      </c>
      <c r="AE638" s="13">
        <v>0.69399999999999995</v>
      </c>
      <c r="AG638" s="13">
        <v>0.69399999999999995</v>
      </c>
      <c r="AI638" s="13" t="s">
        <v>533</v>
      </c>
      <c r="AK638" s="13" t="s">
        <v>533</v>
      </c>
      <c r="AM638" s="13" t="s">
        <v>487</v>
      </c>
      <c r="AN638" s="13" t="s">
        <v>533</v>
      </c>
      <c r="AP638" s="13" t="s">
        <v>533</v>
      </c>
      <c r="AV638" s="13">
        <v>0.30600000000000005</v>
      </c>
      <c r="AX638" s="13">
        <v>0.30600000000000005</v>
      </c>
      <c r="AZ638" s="13" t="s">
        <v>533</v>
      </c>
      <c r="BB638" s="13" t="s">
        <v>533</v>
      </c>
    </row>
    <row r="639" spans="1:54" ht="31.2">
      <c r="A639" s="53">
        <v>636</v>
      </c>
      <c r="B639" s="15" t="s">
        <v>729</v>
      </c>
      <c r="C639" s="40" t="s">
        <v>730</v>
      </c>
      <c r="D639" s="12" t="s">
        <v>5</v>
      </c>
      <c r="E639" s="13" t="s">
        <v>533</v>
      </c>
      <c r="G639" s="13">
        <v>180</v>
      </c>
      <c r="H639" s="13">
        <v>180</v>
      </c>
      <c r="L639" s="40" t="s">
        <v>131</v>
      </c>
      <c r="M639" s="12" t="s">
        <v>646</v>
      </c>
      <c r="N639" s="13">
        <v>19988</v>
      </c>
      <c r="P639" s="13" t="s">
        <v>533</v>
      </c>
      <c r="R639" s="13" t="s">
        <v>533</v>
      </c>
      <c r="T639" s="13" t="s">
        <v>533</v>
      </c>
      <c r="V639" s="12" t="s">
        <v>28</v>
      </c>
      <c r="W639" s="13" t="s">
        <v>533</v>
      </c>
      <c r="Y639" s="13" t="s">
        <v>533</v>
      </c>
      <c r="AE639" s="13">
        <v>0.83099999999999996</v>
      </c>
      <c r="AG639" s="13">
        <v>0.83099999999999996</v>
      </c>
      <c r="AI639" s="13" t="s">
        <v>533</v>
      </c>
      <c r="AK639" s="13" t="s">
        <v>533</v>
      </c>
      <c r="AM639" s="13" t="s">
        <v>487</v>
      </c>
      <c r="AN639" s="13" t="s">
        <v>533</v>
      </c>
      <c r="AP639" s="13" t="s">
        <v>533</v>
      </c>
      <c r="AV639" s="13">
        <v>0.16900000000000004</v>
      </c>
      <c r="AX639" s="13">
        <v>0.16900000000000004</v>
      </c>
      <c r="AZ639" s="13" t="s">
        <v>533</v>
      </c>
      <c r="BB639" s="13" t="s">
        <v>533</v>
      </c>
    </row>
    <row r="640" spans="1:54">
      <c r="A640" s="53">
        <v>637</v>
      </c>
      <c r="B640" s="15" t="s">
        <v>729</v>
      </c>
      <c r="C640" s="40" t="s">
        <v>730</v>
      </c>
      <c r="D640" s="12" t="s">
        <v>4</v>
      </c>
      <c r="E640" s="13" t="s">
        <v>5</v>
      </c>
      <c r="G640" s="13">
        <v>118</v>
      </c>
      <c r="H640" s="13">
        <v>118</v>
      </c>
      <c r="L640" s="40" t="s">
        <v>533</v>
      </c>
      <c r="M640" s="12" t="s">
        <v>646</v>
      </c>
      <c r="N640" s="13">
        <v>22824</v>
      </c>
      <c r="P640" s="13" t="s">
        <v>533</v>
      </c>
      <c r="R640" s="13" t="s">
        <v>533</v>
      </c>
      <c r="T640" s="13" t="s">
        <v>533</v>
      </c>
      <c r="V640" s="12" t="s">
        <v>28</v>
      </c>
      <c r="W640" s="13" t="s">
        <v>533</v>
      </c>
      <c r="Y640" s="13" t="s">
        <v>533</v>
      </c>
      <c r="AE640" s="13">
        <v>0.79700000000000004</v>
      </c>
      <c r="AG640" s="13">
        <v>0.79700000000000004</v>
      </c>
      <c r="AI640" s="13" t="s">
        <v>533</v>
      </c>
      <c r="AK640" s="13" t="s">
        <v>533</v>
      </c>
      <c r="AM640" s="13" t="s">
        <v>487</v>
      </c>
      <c r="AN640" s="13" t="s">
        <v>533</v>
      </c>
      <c r="AP640" s="13" t="s">
        <v>533</v>
      </c>
      <c r="AV640" s="13">
        <v>0.20299999999999996</v>
      </c>
      <c r="AX640" s="13">
        <v>0.20299999999999996</v>
      </c>
      <c r="AZ640" s="13" t="s">
        <v>533</v>
      </c>
      <c r="BB640" s="13" t="s">
        <v>533</v>
      </c>
    </row>
    <row r="641" spans="1:56">
      <c r="A641" s="53">
        <v>638</v>
      </c>
      <c r="B641" s="15" t="s">
        <v>729</v>
      </c>
      <c r="C641" s="40" t="s">
        <v>730</v>
      </c>
      <c r="D641" s="12" t="s">
        <v>4</v>
      </c>
      <c r="E641" s="13" t="s">
        <v>5</v>
      </c>
      <c r="G641" s="13">
        <v>114</v>
      </c>
      <c r="H641" s="13">
        <v>114</v>
      </c>
      <c r="L641" s="40" t="s">
        <v>533</v>
      </c>
      <c r="M641" s="12" t="s">
        <v>646</v>
      </c>
      <c r="N641" s="13">
        <v>9282</v>
      </c>
      <c r="P641" s="13" t="s">
        <v>533</v>
      </c>
      <c r="R641" s="13" t="s">
        <v>533</v>
      </c>
      <c r="T641" s="13" t="s">
        <v>533</v>
      </c>
      <c r="V641" s="12" t="s">
        <v>28</v>
      </c>
      <c r="W641" s="13" t="s">
        <v>533</v>
      </c>
      <c r="Y641" s="13" t="s">
        <v>533</v>
      </c>
      <c r="AE641" s="13">
        <v>0.68200000000000005</v>
      </c>
      <c r="AG641" s="13">
        <v>0.68200000000000005</v>
      </c>
      <c r="AI641" s="13" t="s">
        <v>533</v>
      </c>
      <c r="AK641" s="13" t="s">
        <v>533</v>
      </c>
      <c r="AM641" s="13" t="s">
        <v>487</v>
      </c>
      <c r="AN641" s="13" t="s">
        <v>533</v>
      </c>
      <c r="AP641" s="13" t="s">
        <v>533</v>
      </c>
      <c r="AV641" s="13">
        <v>0.31799999999999995</v>
      </c>
      <c r="AX641" s="13">
        <v>0.31799999999999995</v>
      </c>
      <c r="AZ641" s="13" t="s">
        <v>533</v>
      </c>
      <c r="BB641" s="13" t="s">
        <v>533</v>
      </c>
    </row>
    <row r="642" spans="1:56">
      <c r="A642" s="53">
        <v>639</v>
      </c>
      <c r="B642" s="15" t="s">
        <v>729</v>
      </c>
      <c r="C642" s="40" t="s">
        <v>730</v>
      </c>
      <c r="D642" s="12" t="s">
        <v>5</v>
      </c>
      <c r="E642" s="13" t="s">
        <v>533</v>
      </c>
      <c r="G642" s="13">
        <v>180</v>
      </c>
      <c r="H642" s="13">
        <v>180</v>
      </c>
      <c r="L642" s="40" t="s">
        <v>533</v>
      </c>
      <c r="M642" s="12" t="s">
        <v>646</v>
      </c>
      <c r="N642" s="13">
        <v>9928</v>
      </c>
      <c r="P642" s="13" t="s">
        <v>533</v>
      </c>
      <c r="R642" s="13" t="s">
        <v>533</v>
      </c>
      <c r="T642" s="13" t="s">
        <v>533</v>
      </c>
      <c r="V642" s="12" t="s">
        <v>28</v>
      </c>
      <c r="W642" s="13" t="s">
        <v>533</v>
      </c>
      <c r="Y642" s="13" t="s">
        <v>533</v>
      </c>
      <c r="AE642" s="13">
        <v>0.70799999999999996</v>
      </c>
      <c r="AG642" s="13">
        <v>0.70799999999999996</v>
      </c>
      <c r="AI642" s="13" t="s">
        <v>533</v>
      </c>
      <c r="AK642" s="13" t="s">
        <v>533</v>
      </c>
      <c r="AM642" s="13" t="s">
        <v>487</v>
      </c>
      <c r="AN642" s="13" t="s">
        <v>533</v>
      </c>
      <c r="AP642" s="13" t="s">
        <v>533</v>
      </c>
      <c r="AV642" s="13">
        <v>0.29200000000000004</v>
      </c>
      <c r="AX642" s="13">
        <v>0.29200000000000004</v>
      </c>
      <c r="AZ642" s="13" t="s">
        <v>533</v>
      </c>
      <c r="BB642" s="13" t="s">
        <v>533</v>
      </c>
    </row>
    <row r="643" spans="1:56">
      <c r="A643" s="53">
        <v>640</v>
      </c>
      <c r="B643" s="15" t="s">
        <v>729</v>
      </c>
      <c r="C643" s="40" t="s">
        <v>730</v>
      </c>
      <c r="D643" s="12" t="s">
        <v>5</v>
      </c>
      <c r="E643" s="13" t="s">
        <v>533</v>
      </c>
      <c r="G643" s="13">
        <v>180</v>
      </c>
      <c r="H643" s="13">
        <v>180</v>
      </c>
      <c r="L643" s="40" t="s">
        <v>533</v>
      </c>
      <c r="M643" s="12" t="s">
        <v>646</v>
      </c>
      <c r="N643" s="13">
        <v>10062</v>
      </c>
      <c r="P643" s="13" t="s">
        <v>533</v>
      </c>
      <c r="R643" s="13" t="s">
        <v>533</v>
      </c>
      <c r="T643" s="13" t="s">
        <v>533</v>
      </c>
      <c r="V643" s="12" t="s">
        <v>28</v>
      </c>
      <c r="W643" s="13" t="s">
        <v>533</v>
      </c>
      <c r="Y643" s="13" t="s">
        <v>533</v>
      </c>
      <c r="AE643" s="13">
        <v>0.73</v>
      </c>
      <c r="AG643" s="13">
        <v>0.73</v>
      </c>
      <c r="AI643" s="13" t="s">
        <v>533</v>
      </c>
      <c r="AK643" s="13" t="s">
        <v>533</v>
      </c>
      <c r="AM643" s="13" t="s">
        <v>487</v>
      </c>
      <c r="AN643" s="13" t="s">
        <v>533</v>
      </c>
      <c r="AP643" s="13" t="s">
        <v>533</v>
      </c>
      <c r="AV643" s="13">
        <v>0.27</v>
      </c>
      <c r="AX643" s="13">
        <v>0.27</v>
      </c>
      <c r="AZ643" s="13" t="s">
        <v>533</v>
      </c>
      <c r="BB643" s="13" t="s">
        <v>533</v>
      </c>
    </row>
    <row r="644" spans="1:56">
      <c r="A644" s="53">
        <v>641</v>
      </c>
      <c r="B644" s="15" t="s">
        <v>729</v>
      </c>
      <c r="C644" s="40" t="s">
        <v>730</v>
      </c>
      <c r="D644" s="12" t="s">
        <v>13</v>
      </c>
      <c r="E644" s="13" t="s">
        <v>5</v>
      </c>
      <c r="G644" s="13">
        <v>80</v>
      </c>
      <c r="H644" s="13">
        <v>80</v>
      </c>
      <c r="L644" s="40" t="s">
        <v>533</v>
      </c>
      <c r="M644" s="12" t="s">
        <v>646</v>
      </c>
      <c r="N644" s="13">
        <v>7716</v>
      </c>
      <c r="P644" s="13" t="s">
        <v>533</v>
      </c>
      <c r="R644" s="13" t="s">
        <v>533</v>
      </c>
      <c r="T644" s="13" t="s">
        <v>533</v>
      </c>
      <c r="V644" s="12" t="s">
        <v>28</v>
      </c>
      <c r="W644" s="13" t="s">
        <v>533</v>
      </c>
      <c r="Y644" s="13" t="s">
        <v>533</v>
      </c>
      <c r="AE644" s="13">
        <v>0.49</v>
      </c>
      <c r="AG644" s="13">
        <v>0.49</v>
      </c>
      <c r="AI644" s="13" t="s">
        <v>533</v>
      </c>
      <c r="AK644" s="13" t="s">
        <v>533</v>
      </c>
      <c r="AM644" s="13" t="s">
        <v>487</v>
      </c>
      <c r="AN644" s="13" t="s">
        <v>533</v>
      </c>
      <c r="AP644" s="13" t="s">
        <v>533</v>
      </c>
      <c r="AV644" s="13">
        <v>0.51</v>
      </c>
      <c r="AX644" s="13">
        <v>0.51</v>
      </c>
      <c r="AZ644" s="13" t="s">
        <v>533</v>
      </c>
      <c r="BB644" s="13" t="s">
        <v>533</v>
      </c>
    </row>
    <row r="645" spans="1:56">
      <c r="A645" s="53">
        <v>642</v>
      </c>
      <c r="B645" s="15" t="s">
        <v>729</v>
      </c>
      <c r="C645" s="40" t="s">
        <v>730</v>
      </c>
      <c r="D645" s="12" t="s">
        <v>13</v>
      </c>
      <c r="E645" s="13" t="s">
        <v>5</v>
      </c>
      <c r="G645" s="13">
        <v>128</v>
      </c>
      <c r="H645" s="13">
        <v>128</v>
      </c>
      <c r="L645" s="40" t="s">
        <v>533</v>
      </c>
      <c r="M645" s="12" t="s">
        <v>646</v>
      </c>
      <c r="N645" s="13">
        <v>10388</v>
      </c>
      <c r="P645" s="13" t="s">
        <v>533</v>
      </c>
      <c r="R645" s="13" t="s">
        <v>533</v>
      </c>
      <c r="T645" s="13" t="s">
        <v>533</v>
      </c>
      <c r="V645" s="12" t="s">
        <v>28</v>
      </c>
      <c r="W645" s="13" t="s">
        <v>533</v>
      </c>
      <c r="Y645" s="13" t="s">
        <v>533</v>
      </c>
      <c r="AE645" s="13">
        <v>0.51300000000000001</v>
      </c>
      <c r="AG645" s="13">
        <v>0.51300000000000001</v>
      </c>
      <c r="AI645" s="13" t="s">
        <v>533</v>
      </c>
      <c r="AK645" s="13" t="s">
        <v>533</v>
      </c>
      <c r="AM645" s="13" t="s">
        <v>487</v>
      </c>
      <c r="AN645" s="13" t="s">
        <v>533</v>
      </c>
      <c r="AP645" s="13" t="s">
        <v>533</v>
      </c>
      <c r="AV645" s="13">
        <v>0.48699999999999999</v>
      </c>
      <c r="AX645" s="13">
        <v>0.48699999999999999</v>
      </c>
      <c r="AZ645" s="13" t="s">
        <v>533</v>
      </c>
      <c r="BB645" s="13" t="s">
        <v>533</v>
      </c>
    </row>
    <row r="646" spans="1:56">
      <c r="A646" s="53">
        <v>643</v>
      </c>
      <c r="B646" s="15" t="s">
        <v>729</v>
      </c>
      <c r="C646" s="40" t="s">
        <v>730</v>
      </c>
      <c r="D646" s="12" t="s">
        <v>13</v>
      </c>
      <c r="E646" s="13" t="s">
        <v>5</v>
      </c>
      <c r="G646" s="13">
        <v>130</v>
      </c>
      <c r="H646" s="13">
        <v>130</v>
      </c>
      <c r="L646" s="40" t="s">
        <v>533</v>
      </c>
      <c r="M646" s="12" t="s">
        <v>646</v>
      </c>
      <c r="N646" s="13">
        <v>10812</v>
      </c>
      <c r="P646" s="13" t="s">
        <v>533</v>
      </c>
      <c r="R646" s="13" t="s">
        <v>533</v>
      </c>
      <c r="T646" s="13" t="s">
        <v>533</v>
      </c>
      <c r="V646" s="12" t="s">
        <v>28</v>
      </c>
      <c r="W646" s="13" t="s">
        <v>533</v>
      </c>
      <c r="Y646" s="13" t="s">
        <v>533</v>
      </c>
      <c r="AE646" s="13">
        <v>0.52100000000000002</v>
      </c>
      <c r="AG646" s="13">
        <v>0.52100000000000002</v>
      </c>
      <c r="AI646" s="13" t="s">
        <v>533</v>
      </c>
      <c r="AK646" s="13" t="s">
        <v>533</v>
      </c>
      <c r="AM646" s="13" t="s">
        <v>487</v>
      </c>
      <c r="AN646" s="13" t="s">
        <v>533</v>
      </c>
      <c r="AP646" s="13" t="s">
        <v>533</v>
      </c>
      <c r="AV646" s="13">
        <v>0.47899999999999998</v>
      </c>
      <c r="AX646" s="13">
        <v>0.47899999999999998</v>
      </c>
      <c r="AZ646" s="13" t="s">
        <v>533</v>
      </c>
      <c r="BB646" s="13" t="s">
        <v>533</v>
      </c>
    </row>
    <row r="647" spans="1:56">
      <c r="A647" s="53">
        <v>644</v>
      </c>
      <c r="B647" s="15" t="s">
        <v>729</v>
      </c>
      <c r="C647" s="40" t="s">
        <v>730</v>
      </c>
      <c r="D647" s="12" t="s">
        <v>13</v>
      </c>
      <c r="E647" s="13" t="s">
        <v>5</v>
      </c>
      <c r="G647" s="13">
        <v>150</v>
      </c>
      <c r="H647" s="13">
        <v>150</v>
      </c>
      <c r="L647" s="40" t="s">
        <v>533</v>
      </c>
      <c r="M647" s="12" t="s">
        <v>646</v>
      </c>
      <c r="N647" s="13">
        <v>12426</v>
      </c>
      <c r="P647" s="13" t="s">
        <v>533</v>
      </c>
      <c r="R647" s="13" t="s">
        <v>533</v>
      </c>
      <c r="T647" s="13" t="s">
        <v>533</v>
      </c>
      <c r="V647" s="12" t="s">
        <v>28</v>
      </c>
      <c r="W647" s="13" t="s">
        <v>533</v>
      </c>
      <c r="Y647" s="13" t="s">
        <v>533</v>
      </c>
      <c r="AE647" s="13">
        <v>0.48099999999999998</v>
      </c>
      <c r="AG647" s="13">
        <v>0.48099999999999998</v>
      </c>
      <c r="AI647" s="13" t="s">
        <v>533</v>
      </c>
      <c r="AK647" s="13" t="s">
        <v>533</v>
      </c>
      <c r="AM647" s="13" t="s">
        <v>487</v>
      </c>
      <c r="AN647" s="13" t="s">
        <v>533</v>
      </c>
      <c r="AP647" s="13" t="s">
        <v>533</v>
      </c>
      <c r="AV647" s="13">
        <v>0.51900000000000002</v>
      </c>
      <c r="AX647" s="13">
        <v>0.51900000000000002</v>
      </c>
      <c r="AZ647" s="13" t="s">
        <v>533</v>
      </c>
      <c r="BB647" s="13" t="s">
        <v>533</v>
      </c>
    </row>
    <row r="648" spans="1:56">
      <c r="A648" s="53">
        <v>645</v>
      </c>
      <c r="B648" s="15" t="s">
        <v>532</v>
      </c>
      <c r="C648" s="40" t="s">
        <v>731</v>
      </c>
      <c r="D648" s="12" t="s">
        <v>3</v>
      </c>
      <c r="E648" s="13" t="s">
        <v>5</v>
      </c>
      <c r="G648" s="13">
        <v>111</v>
      </c>
      <c r="H648" s="13">
        <v>111</v>
      </c>
      <c r="L648" s="40" t="s">
        <v>245</v>
      </c>
      <c r="M648" s="12" t="s">
        <v>394</v>
      </c>
      <c r="N648" s="13">
        <v>51500</v>
      </c>
      <c r="P648" s="13">
        <v>52900</v>
      </c>
      <c r="R648" s="13">
        <v>1.0271844660194174</v>
      </c>
      <c r="T648" s="13" t="s">
        <v>533</v>
      </c>
      <c r="V648" s="12" t="s">
        <v>90</v>
      </c>
      <c r="W648" s="13" t="s">
        <v>533</v>
      </c>
      <c r="Y648" s="13" t="s">
        <v>533</v>
      </c>
      <c r="AE648" s="13">
        <v>0.11465400271370421</v>
      </c>
      <c r="AG648" s="13">
        <v>0.11465400271370421</v>
      </c>
      <c r="AI648" s="13">
        <v>0.13</v>
      </c>
      <c r="AK648" s="13">
        <v>1.05</v>
      </c>
      <c r="AM648" s="13" t="s">
        <v>92</v>
      </c>
      <c r="AN648" s="13" t="s">
        <v>533</v>
      </c>
      <c r="AP648" s="13" t="s">
        <v>533</v>
      </c>
      <c r="AV648" s="13">
        <v>0.88534599728629582</v>
      </c>
      <c r="AX648" s="13">
        <v>0.88534599728629582</v>
      </c>
      <c r="AZ648" s="13">
        <v>0.87</v>
      </c>
      <c r="BB648" s="13">
        <v>0.91</v>
      </c>
      <c r="BD648" s="1">
        <v>2</v>
      </c>
    </row>
    <row r="649" spans="1:56">
      <c r="A649" s="53">
        <v>646</v>
      </c>
      <c r="B649" s="15" t="s">
        <v>532</v>
      </c>
      <c r="C649" s="40" t="s">
        <v>731</v>
      </c>
      <c r="D649" s="12" t="s">
        <v>3</v>
      </c>
      <c r="E649" s="13" t="s">
        <v>5</v>
      </c>
      <c r="G649" s="13">
        <v>161</v>
      </c>
      <c r="H649" s="13">
        <v>161</v>
      </c>
      <c r="L649" s="40" t="s">
        <v>533</v>
      </c>
      <c r="M649" s="12" t="s">
        <v>394</v>
      </c>
      <c r="N649" s="13">
        <v>64300</v>
      </c>
      <c r="P649" s="13">
        <v>56900</v>
      </c>
      <c r="R649" s="13">
        <v>0.88491446345256608</v>
      </c>
      <c r="T649" s="13" t="s">
        <v>533</v>
      </c>
      <c r="V649" s="12" t="s">
        <v>90</v>
      </c>
      <c r="W649" s="13" t="s">
        <v>533</v>
      </c>
      <c r="Y649" s="13" t="s">
        <v>533</v>
      </c>
      <c r="AE649" s="13">
        <v>0.11914460285132385</v>
      </c>
      <c r="AG649" s="13">
        <v>0.11914460285132385</v>
      </c>
      <c r="AI649" s="13">
        <v>0.13500000000000001</v>
      </c>
      <c r="AK649" s="13">
        <v>1.05</v>
      </c>
      <c r="AM649" s="13" t="s">
        <v>92</v>
      </c>
      <c r="AN649" s="13" t="s">
        <v>533</v>
      </c>
      <c r="AP649" s="13" t="s">
        <v>533</v>
      </c>
      <c r="AV649" s="13">
        <v>0.88085539714867611</v>
      </c>
      <c r="AX649" s="13">
        <v>0.88085539714867611</v>
      </c>
      <c r="AZ649" s="13">
        <v>0.86499999999999999</v>
      </c>
      <c r="BB649" s="13">
        <v>0.91</v>
      </c>
      <c r="BD649" s="1">
        <v>2</v>
      </c>
    </row>
    <row r="650" spans="1:56">
      <c r="A650" s="53">
        <v>647</v>
      </c>
      <c r="B650" s="15" t="s">
        <v>532</v>
      </c>
      <c r="C650" s="40" t="s">
        <v>731</v>
      </c>
      <c r="D650" s="12" t="s">
        <v>3</v>
      </c>
      <c r="E650" s="13" t="s">
        <v>5</v>
      </c>
      <c r="G650" s="13">
        <v>225</v>
      </c>
      <c r="H650" s="13">
        <v>225</v>
      </c>
      <c r="L650" s="40" t="s">
        <v>533</v>
      </c>
      <c r="M650" s="12" t="s">
        <v>394</v>
      </c>
      <c r="N650" s="13">
        <v>64700</v>
      </c>
      <c r="P650" s="13">
        <v>67000</v>
      </c>
      <c r="R650" s="13">
        <v>1.035548686244204</v>
      </c>
      <c r="T650" s="13" t="s">
        <v>533</v>
      </c>
      <c r="V650" s="12" t="s">
        <v>90</v>
      </c>
      <c r="W650" s="13" t="s">
        <v>533</v>
      </c>
      <c r="Y650" s="13" t="s">
        <v>533</v>
      </c>
      <c r="AE650" s="13">
        <v>0.13536137198856676</v>
      </c>
      <c r="AG650" s="13">
        <v>0.13536137198856676</v>
      </c>
      <c r="AI650" s="13">
        <v>0.153</v>
      </c>
      <c r="AK650" s="13">
        <v>1.05</v>
      </c>
      <c r="AM650" s="13" t="s">
        <v>92</v>
      </c>
      <c r="AN650" s="13" t="s">
        <v>533</v>
      </c>
      <c r="AP650" s="13" t="s">
        <v>533</v>
      </c>
      <c r="AV650" s="13">
        <v>0.86463862801143321</v>
      </c>
      <c r="AX650" s="13">
        <v>0.86463862801143321</v>
      </c>
      <c r="AZ650" s="13">
        <v>0.84699999999999998</v>
      </c>
      <c r="BB650" s="13">
        <v>0.91</v>
      </c>
      <c r="BD650" s="1">
        <v>2</v>
      </c>
    </row>
    <row r="651" spans="1:56">
      <c r="A651" s="53">
        <v>648</v>
      </c>
      <c r="B651" s="15" t="s">
        <v>532</v>
      </c>
      <c r="C651" s="40" t="s">
        <v>731</v>
      </c>
      <c r="D651" s="12" t="s">
        <v>3</v>
      </c>
      <c r="E651" s="13" t="s">
        <v>5</v>
      </c>
      <c r="G651" s="13">
        <v>165</v>
      </c>
      <c r="H651" s="13">
        <v>165</v>
      </c>
      <c r="L651" s="40" t="s">
        <v>533</v>
      </c>
      <c r="M651" s="12" t="s">
        <v>394</v>
      </c>
      <c r="N651" s="13">
        <v>64900</v>
      </c>
      <c r="P651" s="13">
        <v>67700</v>
      </c>
      <c r="R651" s="13">
        <v>1.0431432973805854</v>
      </c>
      <c r="T651" s="13" t="s">
        <v>533</v>
      </c>
      <c r="V651" s="12" t="s">
        <v>90</v>
      </c>
      <c r="W651" s="13" t="s">
        <v>533</v>
      </c>
      <c r="Y651" s="13" t="s">
        <v>533</v>
      </c>
      <c r="AE651" s="13">
        <v>0.87518910741301059</v>
      </c>
      <c r="AG651" s="13">
        <v>0.87518910741301059</v>
      </c>
      <c r="AI651" s="13">
        <v>0.89</v>
      </c>
      <c r="AK651" s="13">
        <v>1.05</v>
      </c>
      <c r="AM651" s="13" t="s">
        <v>92</v>
      </c>
      <c r="AN651" s="13" t="s">
        <v>533</v>
      </c>
      <c r="AP651" s="13" t="s">
        <v>533</v>
      </c>
      <c r="AV651" s="13">
        <v>0.12481089258698941</v>
      </c>
      <c r="AX651" s="13">
        <v>0.12481089258698941</v>
      </c>
      <c r="AZ651" s="13">
        <v>0.10999999999999999</v>
      </c>
      <c r="BB651" s="13">
        <v>0.91</v>
      </c>
      <c r="BD651" s="1">
        <v>2</v>
      </c>
    </row>
    <row r="652" spans="1:56">
      <c r="A652" s="53">
        <v>649</v>
      </c>
      <c r="B652" s="15" t="s">
        <v>532</v>
      </c>
      <c r="C652" s="40" t="s">
        <v>731</v>
      </c>
      <c r="D652" s="12" t="s">
        <v>3</v>
      </c>
      <c r="E652" s="13" t="s">
        <v>5</v>
      </c>
      <c r="G652" s="13">
        <v>202</v>
      </c>
      <c r="H652" s="13">
        <v>202</v>
      </c>
      <c r="L652" s="40" t="s">
        <v>533</v>
      </c>
      <c r="M652" s="12" t="s">
        <v>394</v>
      </c>
      <c r="N652" s="13">
        <v>76700</v>
      </c>
      <c r="P652" s="13">
        <v>79000</v>
      </c>
      <c r="R652" s="13">
        <v>1.0299869621903521</v>
      </c>
      <c r="T652" s="13" t="s">
        <v>533</v>
      </c>
      <c r="V652" s="12" t="s">
        <v>90</v>
      </c>
      <c r="W652" s="13" t="s">
        <v>533</v>
      </c>
      <c r="Y652" s="13" t="s">
        <v>533</v>
      </c>
      <c r="AE652" s="13">
        <v>0.1155516352286606</v>
      </c>
      <c r="AG652" s="13">
        <v>0.1155516352286606</v>
      </c>
      <c r="AI652" s="13">
        <v>0.13100000000000001</v>
      </c>
      <c r="AK652" s="13">
        <v>1.05</v>
      </c>
      <c r="AM652" s="13" t="s">
        <v>92</v>
      </c>
      <c r="AN652" s="13" t="s">
        <v>533</v>
      </c>
      <c r="AP652" s="13" t="s">
        <v>533</v>
      </c>
      <c r="AV652" s="13">
        <v>0.88444836477133937</v>
      </c>
      <c r="AX652" s="13">
        <v>0.88444836477133937</v>
      </c>
      <c r="AZ652" s="13">
        <v>0.86899999999999999</v>
      </c>
      <c r="BB652" s="13">
        <v>0.91</v>
      </c>
      <c r="BD652" s="1">
        <v>2</v>
      </c>
    </row>
    <row r="653" spans="1:56">
      <c r="A653" s="53">
        <v>650</v>
      </c>
      <c r="B653" s="15" t="s">
        <v>532</v>
      </c>
      <c r="C653" s="40" t="s">
        <v>731</v>
      </c>
      <c r="D653" s="12" t="s">
        <v>3</v>
      </c>
      <c r="E653" s="13" t="s">
        <v>5</v>
      </c>
      <c r="G653" s="13">
        <v>121</v>
      </c>
      <c r="H653" s="13">
        <v>121</v>
      </c>
      <c r="L653" s="40" t="s">
        <v>533</v>
      </c>
      <c r="M653" s="12" t="s">
        <v>643</v>
      </c>
      <c r="N653" s="13">
        <v>26400</v>
      </c>
      <c r="P653" s="13">
        <v>27100</v>
      </c>
      <c r="R653" s="13">
        <v>1.0265151515151516</v>
      </c>
      <c r="T653" s="13" t="s">
        <v>533</v>
      </c>
      <c r="V653" s="12" t="s">
        <v>90</v>
      </c>
      <c r="W653" s="13" t="s">
        <v>533</v>
      </c>
      <c r="Y653" s="13" t="s">
        <v>533</v>
      </c>
      <c r="AE653" s="13">
        <v>0.10820244328097731</v>
      </c>
      <c r="AG653" s="13">
        <v>0.10820244328097731</v>
      </c>
      <c r="AI653" s="13">
        <v>0.124</v>
      </c>
      <c r="AK653" s="13">
        <v>1.05</v>
      </c>
      <c r="AM653" s="13" t="s">
        <v>15</v>
      </c>
      <c r="AN653" s="13" t="s">
        <v>533</v>
      </c>
      <c r="AP653" s="13" t="s">
        <v>533</v>
      </c>
      <c r="AV653" s="13">
        <v>0.89179755671902272</v>
      </c>
      <c r="AX653" s="13">
        <v>0.89179755671902272</v>
      </c>
      <c r="AZ653" s="13">
        <v>0.876</v>
      </c>
      <c r="BB653" s="13">
        <v>0.9</v>
      </c>
      <c r="BD653" s="1">
        <v>2</v>
      </c>
    </row>
    <row r="654" spans="1:56">
      <c r="A654" s="53">
        <v>651</v>
      </c>
      <c r="B654" s="15" t="s">
        <v>532</v>
      </c>
      <c r="C654" s="40" t="s">
        <v>731</v>
      </c>
      <c r="D654" s="12" t="s">
        <v>3</v>
      </c>
      <c r="E654" s="13" t="s">
        <v>5</v>
      </c>
      <c r="G654" s="13">
        <v>249</v>
      </c>
      <c r="H654" s="13">
        <v>249</v>
      </c>
      <c r="L654" s="40" t="s">
        <v>533</v>
      </c>
      <c r="M654" s="12" t="s">
        <v>643</v>
      </c>
      <c r="N654" s="13">
        <v>40100</v>
      </c>
      <c r="P654" s="13">
        <v>41700</v>
      </c>
      <c r="R654" s="13">
        <v>1.0399002493765586</v>
      </c>
      <c r="T654" s="13" t="s">
        <v>533</v>
      </c>
      <c r="V654" s="12" t="s">
        <v>90</v>
      </c>
      <c r="W654" s="13" t="s">
        <v>533</v>
      </c>
      <c r="Y654" s="13" t="s">
        <v>533</v>
      </c>
      <c r="AE654" s="13">
        <v>0.11264735846310581</v>
      </c>
      <c r="AG654" s="13">
        <v>0.11264735846310581</v>
      </c>
      <c r="AI654" s="13">
        <v>0.129</v>
      </c>
      <c r="AK654" s="13">
        <v>1.05</v>
      </c>
      <c r="AM654" s="13" t="s">
        <v>15</v>
      </c>
      <c r="AN654" s="13" t="s">
        <v>533</v>
      </c>
      <c r="AP654" s="13" t="s">
        <v>533</v>
      </c>
      <c r="AV654" s="13">
        <v>0.88735264153689419</v>
      </c>
      <c r="AX654" s="13">
        <v>0.88735264153689419</v>
      </c>
      <c r="AZ654" s="13">
        <v>0.871</v>
      </c>
      <c r="BB654" s="13">
        <v>0.9</v>
      </c>
      <c r="BD654" s="1">
        <v>2</v>
      </c>
    </row>
    <row r="655" spans="1:56" ht="31.2">
      <c r="A655" s="53">
        <v>652</v>
      </c>
      <c r="B655" s="15" t="s">
        <v>732</v>
      </c>
      <c r="C655" s="40" t="s">
        <v>733</v>
      </c>
      <c r="D655" s="12" t="s">
        <v>13</v>
      </c>
      <c r="E655" s="13" t="s">
        <v>533</v>
      </c>
      <c r="G655" s="13">
        <v>25</v>
      </c>
      <c r="J655" s="13">
        <v>25</v>
      </c>
      <c r="L655" s="40" t="s">
        <v>132</v>
      </c>
      <c r="M655" s="12" t="s">
        <v>421</v>
      </c>
      <c r="N655" s="13">
        <v>36000</v>
      </c>
      <c r="P655" s="13" t="s">
        <v>533</v>
      </c>
      <c r="R655" s="13" t="s">
        <v>533</v>
      </c>
      <c r="T655" s="13" t="s">
        <v>533</v>
      </c>
      <c r="V655" s="12" t="s">
        <v>90</v>
      </c>
      <c r="W655" s="13" t="s">
        <v>533</v>
      </c>
      <c r="Y655" s="13" t="s">
        <v>533</v>
      </c>
      <c r="AE655" s="13">
        <v>0.5</v>
      </c>
      <c r="AG655" s="13">
        <v>0.5</v>
      </c>
      <c r="AI655" s="13" t="s">
        <v>533</v>
      </c>
      <c r="AK655" s="13" t="s">
        <v>533</v>
      </c>
      <c r="AM655" s="13" t="s">
        <v>19</v>
      </c>
      <c r="AN655" s="13" t="s">
        <v>533</v>
      </c>
      <c r="AP655" s="13" t="s">
        <v>533</v>
      </c>
      <c r="AV655" s="13">
        <v>0.5</v>
      </c>
      <c r="AX655" s="13">
        <v>0.5</v>
      </c>
      <c r="AZ655" s="13" t="s">
        <v>533</v>
      </c>
      <c r="BB655" s="13" t="s">
        <v>533</v>
      </c>
    </row>
    <row r="656" spans="1:56">
      <c r="A656" s="53">
        <v>653</v>
      </c>
      <c r="B656" s="15" t="s">
        <v>732</v>
      </c>
      <c r="C656" s="40" t="s">
        <v>733</v>
      </c>
      <c r="D656" s="12" t="s">
        <v>13</v>
      </c>
      <c r="E656" s="13" t="s">
        <v>533</v>
      </c>
      <c r="G656" s="13">
        <v>25</v>
      </c>
      <c r="J656" s="13">
        <v>25</v>
      </c>
      <c r="M656" s="12" t="s">
        <v>421</v>
      </c>
      <c r="N656" s="13">
        <v>51000</v>
      </c>
      <c r="P656" s="13" t="s">
        <v>533</v>
      </c>
      <c r="R656" s="13" t="s">
        <v>533</v>
      </c>
      <c r="T656" s="13" t="s">
        <v>533</v>
      </c>
      <c r="V656" s="12" t="s">
        <v>90</v>
      </c>
      <c r="W656" s="13" t="s">
        <v>533</v>
      </c>
      <c r="Y656" s="13" t="s">
        <v>533</v>
      </c>
      <c r="AE656" s="13">
        <v>0.5</v>
      </c>
      <c r="AG656" s="13">
        <v>0.5</v>
      </c>
      <c r="AI656" s="13" t="s">
        <v>533</v>
      </c>
      <c r="AK656" s="13" t="s">
        <v>533</v>
      </c>
      <c r="AM656" s="13" t="s">
        <v>19</v>
      </c>
      <c r="AN656" s="13" t="s">
        <v>533</v>
      </c>
      <c r="AP656" s="13" t="s">
        <v>533</v>
      </c>
      <c r="AV656" s="13">
        <v>0.5</v>
      </c>
      <c r="AX656" s="13">
        <v>0.5</v>
      </c>
      <c r="AZ656" s="13" t="s">
        <v>533</v>
      </c>
      <c r="BB656" s="13" t="s">
        <v>533</v>
      </c>
    </row>
    <row r="657" spans="1:54">
      <c r="A657" s="53">
        <v>654</v>
      </c>
      <c r="B657" s="15" t="s">
        <v>732</v>
      </c>
      <c r="C657" s="40" t="s">
        <v>733</v>
      </c>
      <c r="D657" s="12" t="s">
        <v>13</v>
      </c>
      <c r="E657" s="13" t="s">
        <v>533</v>
      </c>
      <c r="G657" s="13">
        <v>25</v>
      </c>
      <c r="J657" s="13">
        <v>25</v>
      </c>
      <c r="L657" s="40" t="s">
        <v>533</v>
      </c>
      <c r="M657" s="12" t="s">
        <v>421</v>
      </c>
      <c r="N657" s="13">
        <v>104000</v>
      </c>
      <c r="P657" s="13" t="s">
        <v>533</v>
      </c>
      <c r="R657" s="13" t="s">
        <v>533</v>
      </c>
      <c r="T657" s="13" t="s">
        <v>533</v>
      </c>
      <c r="V657" s="12" t="s">
        <v>90</v>
      </c>
      <c r="W657" s="13" t="s">
        <v>533</v>
      </c>
      <c r="Y657" s="13" t="s">
        <v>533</v>
      </c>
      <c r="AE657" s="13">
        <v>0.5</v>
      </c>
      <c r="AG657" s="13">
        <v>0.5</v>
      </c>
      <c r="AI657" s="13" t="s">
        <v>533</v>
      </c>
      <c r="AK657" s="13" t="s">
        <v>533</v>
      </c>
      <c r="AM657" s="13" t="s">
        <v>19</v>
      </c>
      <c r="AN657" s="13" t="s">
        <v>533</v>
      </c>
      <c r="AP657" s="13" t="s">
        <v>533</v>
      </c>
      <c r="AV657" s="13">
        <v>0.5</v>
      </c>
      <c r="AX657" s="13">
        <v>0.5</v>
      </c>
      <c r="AZ657" s="13" t="s">
        <v>533</v>
      </c>
      <c r="BB657" s="13" t="s">
        <v>533</v>
      </c>
    </row>
    <row r="658" spans="1:54" ht="109.2">
      <c r="A658" s="53">
        <v>655</v>
      </c>
      <c r="B658" s="15" t="s">
        <v>686</v>
      </c>
      <c r="C658" s="40" t="s">
        <v>734</v>
      </c>
      <c r="D658" s="12" t="s">
        <v>13</v>
      </c>
      <c r="E658" s="13" t="s">
        <v>533</v>
      </c>
      <c r="G658" s="13">
        <v>25</v>
      </c>
      <c r="J658" s="13">
        <v>25</v>
      </c>
      <c r="L658" s="40" t="s">
        <v>246</v>
      </c>
      <c r="M658" s="12" t="s">
        <v>421</v>
      </c>
      <c r="N658" s="13">
        <v>104000</v>
      </c>
      <c r="P658" s="13">
        <v>113360.00000000001</v>
      </c>
      <c r="R658" s="13">
        <v>1.0900000000000001</v>
      </c>
      <c r="T658" s="13" t="s">
        <v>533</v>
      </c>
      <c r="V658" s="12" t="s">
        <v>90</v>
      </c>
      <c r="W658" s="13">
        <v>52000</v>
      </c>
      <c r="Y658" s="13" t="s">
        <v>533</v>
      </c>
      <c r="AE658" s="13">
        <v>0.52702702702702697</v>
      </c>
      <c r="AG658" s="13">
        <v>0.52702702702702697</v>
      </c>
      <c r="AI658" s="13">
        <v>0.5</v>
      </c>
      <c r="AK658" s="13">
        <v>1.05</v>
      </c>
      <c r="AM658" s="13" t="s">
        <v>19</v>
      </c>
      <c r="AN658" s="13">
        <v>52000</v>
      </c>
      <c r="AP658" s="13" t="s">
        <v>533</v>
      </c>
      <c r="AV658" s="13">
        <v>0.47297297297297303</v>
      </c>
      <c r="AX658" s="13">
        <v>0.47297297297297303</v>
      </c>
      <c r="AZ658" s="13">
        <v>0.5</v>
      </c>
      <c r="BB658" s="13">
        <v>1.17</v>
      </c>
    </row>
    <row r="659" spans="1:54">
      <c r="A659" s="53">
        <v>656</v>
      </c>
      <c r="B659" s="15" t="s">
        <v>686</v>
      </c>
      <c r="C659" s="40" t="s">
        <v>734</v>
      </c>
      <c r="D659" s="12" t="s">
        <v>4</v>
      </c>
      <c r="E659" s="13" t="s">
        <v>533</v>
      </c>
      <c r="G659" s="13">
        <v>25</v>
      </c>
      <c r="J659" s="13">
        <v>25</v>
      </c>
      <c r="L659" s="40" t="s">
        <v>1201</v>
      </c>
      <c r="M659" s="12" t="s">
        <v>421</v>
      </c>
      <c r="N659" s="13">
        <v>71400</v>
      </c>
      <c r="P659" s="13">
        <v>75684</v>
      </c>
      <c r="R659" s="13">
        <v>1.06</v>
      </c>
      <c r="T659" s="13" t="s">
        <v>533</v>
      </c>
      <c r="V659" s="12" t="s">
        <v>90</v>
      </c>
      <c r="W659" s="13">
        <v>50500</v>
      </c>
      <c r="Y659" s="13" t="s">
        <v>533</v>
      </c>
      <c r="AE659" s="13">
        <v>0.72917437985931133</v>
      </c>
      <c r="AG659" s="13">
        <v>0.72917437985931133</v>
      </c>
      <c r="AI659" s="13">
        <v>0.70728291316526604</v>
      </c>
      <c r="AK659" s="13">
        <v>1.05</v>
      </c>
      <c r="AM659" s="13" t="s">
        <v>19</v>
      </c>
      <c r="AN659" s="13">
        <v>20900</v>
      </c>
      <c r="AP659" s="13" t="s">
        <v>533</v>
      </c>
      <c r="AV659" s="13">
        <v>0.27082562014068867</v>
      </c>
      <c r="AX659" s="13">
        <v>0.27082562014068867</v>
      </c>
      <c r="AZ659" s="13">
        <v>0.29271708683473396</v>
      </c>
      <c r="BB659" s="13">
        <v>1.17</v>
      </c>
    </row>
    <row r="660" spans="1:54">
      <c r="A660" s="53">
        <v>657</v>
      </c>
      <c r="B660" s="15" t="s">
        <v>686</v>
      </c>
      <c r="C660" s="40" t="s">
        <v>734</v>
      </c>
      <c r="D660" s="12" t="s">
        <v>4</v>
      </c>
      <c r="E660" s="13" t="s">
        <v>533</v>
      </c>
      <c r="G660" s="13">
        <v>25</v>
      </c>
      <c r="J660" s="13">
        <v>25</v>
      </c>
      <c r="L660" s="40" t="s">
        <v>533</v>
      </c>
      <c r="M660" s="12" t="s">
        <v>421</v>
      </c>
      <c r="N660" s="13">
        <v>70700</v>
      </c>
      <c r="P660" s="13">
        <v>75649</v>
      </c>
      <c r="R660" s="13">
        <v>1.07</v>
      </c>
      <c r="T660" s="13" t="s">
        <v>533</v>
      </c>
      <c r="V660" s="12" t="s">
        <v>90</v>
      </c>
      <c r="W660" s="13">
        <v>20200</v>
      </c>
      <c r="Y660" s="13" t="s">
        <v>533</v>
      </c>
      <c r="AE660" s="13">
        <v>0.30830039525691694</v>
      </c>
      <c r="AG660" s="13">
        <v>0.30830039525691694</v>
      </c>
      <c r="AI660" s="13">
        <v>0.2857142857142857</v>
      </c>
      <c r="AK660" s="13">
        <v>1.05</v>
      </c>
      <c r="AM660" s="13" t="s">
        <v>19</v>
      </c>
      <c r="AN660" s="13">
        <v>50500</v>
      </c>
      <c r="AP660" s="13" t="s">
        <v>533</v>
      </c>
      <c r="AV660" s="13">
        <v>0.69169960474308301</v>
      </c>
      <c r="AX660" s="13">
        <v>0.69169960474308301</v>
      </c>
      <c r="AZ660" s="13">
        <v>0.7142857142857143</v>
      </c>
      <c r="BB660" s="13">
        <v>1.17</v>
      </c>
    </row>
    <row r="661" spans="1:54" ht="31.2">
      <c r="A661" s="53">
        <v>658</v>
      </c>
      <c r="B661" s="15" t="s">
        <v>701</v>
      </c>
      <c r="C661" s="40" t="s">
        <v>702</v>
      </c>
      <c r="D661" s="12" t="s">
        <v>13</v>
      </c>
      <c r="E661" s="13" t="s">
        <v>5</v>
      </c>
      <c r="G661" s="13">
        <v>168</v>
      </c>
      <c r="H661" s="13">
        <v>168</v>
      </c>
      <c r="L661" s="40" t="s">
        <v>135</v>
      </c>
      <c r="M661" s="12" t="s">
        <v>382</v>
      </c>
      <c r="N661" s="13">
        <v>12800</v>
      </c>
      <c r="P661" s="13">
        <v>13056</v>
      </c>
      <c r="R661" s="13">
        <v>1.02</v>
      </c>
      <c r="T661" s="13">
        <v>192</v>
      </c>
      <c r="V661" s="12" t="s">
        <v>93</v>
      </c>
      <c r="W661" s="13" t="s">
        <v>533</v>
      </c>
      <c r="Y661" s="13" t="s">
        <v>533</v>
      </c>
      <c r="AE661" s="13">
        <v>0.54</v>
      </c>
      <c r="AG661" s="13">
        <v>0.54</v>
      </c>
      <c r="AI661" s="13" t="s">
        <v>533</v>
      </c>
      <c r="AK661" s="13" t="s">
        <v>533</v>
      </c>
      <c r="AM661" s="13" t="s">
        <v>91</v>
      </c>
      <c r="AN661" s="13" t="s">
        <v>533</v>
      </c>
      <c r="AP661" s="13" t="s">
        <v>533</v>
      </c>
      <c r="AV661" s="13">
        <v>0.45999999999999996</v>
      </c>
      <c r="AX661" s="13">
        <v>0.45999999999999996</v>
      </c>
      <c r="AZ661" s="13" t="s">
        <v>533</v>
      </c>
      <c r="BB661" s="13" t="s">
        <v>533</v>
      </c>
    </row>
    <row r="662" spans="1:54" ht="46.8">
      <c r="A662" s="53">
        <v>659</v>
      </c>
      <c r="B662" s="15" t="s">
        <v>701</v>
      </c>
      <c r="C662" s="40" t="s">
        <v>702</v>
      </c>
      <c r="D662" s="12" t="s">
        <v>13</v>
      </c>
      <c r="E662" s="13" t="s">
        <v>5</v>
      </c>
      <c r="G662" s="13">
        <v>172</v>
      </c>
      <c r="H662" s="13">
        <v>172</v>
      </c>
      <c r="L662" s="40" t="s">
        <v>136</v>
      </c>
      <c r="M662" s="12" t="s">
        <v>382</v>
      </c>
      <c r="N662" s="13">
        <v>13200</v>
      </c>
      <c r="P662" s="13">
        <v>13464</v>
      </c>
      <c r="R662" s="13">
        <v>1.02</v>
      </c>
      <c r="T662" s="13">
        <v>198</v>
      </c>
      <c r="V662" s="12" t="s">
        <v>93</v>
      </c>
      <c r="W662" s="13" t="s">
        <v>533</v>
      </c>
      <c r="Y662" s="13" t="s">
        <v>533</v>
      </c>
      <c r="AE662" s="13">
        <v>0.55000000000000004</v>
      </c>
      <c r="AG662" s="13">
        <v>0.55000000000000004</v>
      </c>
      <c r="AI662" s="13" t="s">
        <v>533</v>
      </c>
      <c r="AK662" s="13" t="s">
        <v>533</v>
      </c>
      <c r="AM662" s="13" t="s">
        <v>91</v>
      </c>
      <c r="AN662" s="13" t="s">
        <v>533</v>
      </c>
      <c r="AP662" s="13" t="s">
        <v>533</v>
      </c>
      <c r="AV662" s="13">
        <v>0.44999999999999996</v>
      </c>
      <c r="AX662" s="13">
        <v>0.44999999999999996</v>
      </c>
      <c r="AZ662" s="13" t="s">
        <v>533</v>
      </c>
      <c r="BB662" s="13" t="s">
        <v>533</v>
      </c>
    </row>
    <row r="663" spans="1:54">
      <c r="A663" s="53">
        <v>660</v>
      </c>
      <c r="B663" s="15" t="s">
        <v>701</v>
      </c>
      <c r="C663" s="40" t="s">
        <v>702</v>
      </c>
      <c r="D663" s="12" t="s">
        <v>13</v>
      </c>
      <c r="E663" s="13" t="s">
        <v>5</v>
      </c>
      <c r="G663" s="13">
        <v>180</v>
      </c>
      <c r="H663" s="13">
        <v>180</v>
      </c>
      <c r="L663" s="40" t="s">
        <v>533</v>
      </c>
      <c r="M663" s="12" t="s">
        <v>382</v>
      </c>
      <c r="N663" s="13">
        <v>13600</v>
      </c>
      <c r="P663" s="13">
        <v>13872</v>
      </c>
      <c r="R663" s="13">
        <v>1.02</v>
      </c>
      <c r="T663" s="13">
        <v>205</v>
      </c>
      <c r="V663" s="12" t="s">
        <v>93</v>
      </c>
      <c r="W663" s="13" t="s">
        <v>533</v>
      </c>
      <c r="Y663" s="13" t="s">
        <v>533</v>
      </c>
      <c r="AE663" s="13">
        <v>0.54</v>
      </c>
      <c r="AG663" s="13">
        <v>0.54</v>
      </c>
      <c r="AI663" s="13" t="s">
        <v>533</v>
      </c>
      <c r="AK663" s="13" t="s">
        <v>533</v>
      </c>
      <c r="AM663" s="13" t="s">
        <v>91</v>
      </c>
      <c r="AN663" s="13" t="s">
        <v>533</v>
      </c>
      <c r="AP663" s="13" t="s">
        <v>533</v>
      </c>
      <c r="AV663" s="13">
        <v>0.45999999999999996</v>
      </c>
      <c r="AX663" s="13">
        <v>0.45999999999999996</v>
      </c>
      <c r="AZ663" s="13" t="s">
        <v>533</v>
      </c>
      <c r="BB663" s="13" t="s">
        <v>533</v>
      </c>
    </row>
    <row r="664" spans="1:54">
      <c r="A664" s="53">
        <v>661</v>
      </c>
      <c r="B664" s="15" t="s">
        <v>701</v>
      </c>
      <c r="C664" s="40" t="s">
        <v>702</v>
      </c>
      <c r="D664" s="12" t="s">
        <v>13</v>
      </c>
      <c r="E664" s="13" t="s">
        <v>5</v>
      </c>
      <c r="G664" s="13">
        <v>227</v>
      </c>
      <c r="H664" s="13">
        <v>227</v>
      </c>
      <c r="L664" s="40" t="s">
        <v>533</v>
      </c>
      <c r="M664" s="12" t="s">
        <v>382</v>
      </c>
      <c r="N664" s="13">
        <v>15600</v>
      </c>
      <c r="P664" s="13">
        <v>15912</v>
      </c>
      <c r="R664" s="13">
        <v>1.02</v>
      </c>
      <c r="T664" s="13">
        <v>240</v>
      </c>
      <c r="V664" s="12" t="s">
        <v>93</v>
      </c>
      <c r="W664" s="13" t="s">
        <v>533</v>
      </c>
      <c r="Y664" s="13" t="s">
        <v>533</v>
      </c>
      <c r="AE664" s="13">
        <v>0.52</v>
      </c>
      <c r="AG664" s="13">
        <v>0.52</v>
      </c>
      <c r="AI664" s="13" t="s">
        <v>533</v>
      </c>
      <c r="AK664" s="13" t="s">
        <v>533</v>
      </c>
      <c r="AM664" s="13" t="s">
        <v>91</v>
      </c>
      <c r="AN664" s="13" t="s">
        <v>533</v>
      </c>
      <c r="AP664" s="13" t="s">
        <v>533</v>
      </c>
      <c r="AV664" s="13">
        <v>0.48</v>
      </c>
      <c r="AX664" s="13">
        <v>0.48</v>
      </c>
      <c r="AZ664" s="13" t="s">
        <v>533</v>
      </c>
      <c r="BB664" s="13" t="s">
        <v>533</v>
      </c>
    </row>
    <row r="665" spans="1:54">
      <c r="A665" s="53">
        <v>662</v>
      </c>
      <c r="B665" s="15" t="s">
        <v>701</v>
      </c>
      <c r="C665" s="40" t="s">
        <v>702</v>
      </c>
      <c r="D665" s="12" t="s">
        <v>13</v>
      </c>
      <c r="E665" s="13" t="s">
        <v>5</v>
      </c>
      <c r="G665" s="13">
        <v>234</v>
      </c>
      <c r="H665" s="13">
        <v>234</v>
      </c>
      <c r="L665" s="40" t="s">
        <v>533</v>
      </c>
      <c r="M665" s="12" t="s">
        <v>382</v>
      </c>
      <c r="N665" s="13">
        <v>16200</v>
      </c>
      <c r="P665" s="13">
        <v>16524</v>
      </c>
      <c r="R665" s="13">
        <v>1.02</v>
      </c>
      <c r="T665" s="13">
        <v>247</v>
      </c>
      <c r="V665" s="12" t="s">
        <v>93</v>
      </c>
      <c r="W665" s="13" t="s">
        <v>533</v>
      </c>
      <c r="Y665" s="13" t="s">
        <v>533</v>
      </c>
      <c r="AE665" s="13">
        <v>0.53</v>
      </c>
      <c r="AG665" s="13">
        <v>0.53</v>
      </c>
      <c r="AI665" s="13" t="s">
        <v>533</v>
      </c>
      <c r="AK665" s="13" t="s">
        <v>533</v>
      </c>
      <c r="AM665" s="13" t="s">
        <v>91</v>
      </c>
      <c r="AN665" s="13" t="s">
        <v>533</v>
      </c>
      <c r="AP665" s="13" t="s">
        <v>533</v>
      </c>
      <c r="AV665" s="13">
        <v>0.47</v>
      </c>
      <c r="AX665" s="13">
        <v>0.47</v>
      </c>
      <c r="AZ665" s="13" t="s">
        <v>533</v>
      </c>
      <c r="BB665" s="13" t="s">
        <v>533</v>
      </c>
    </row>
    <row r="666" spans="1:54">
      <c r="A666" s="53">
        <v>663</v>
      </c>
      <c r="B666" s="15" t="s">
        <v>701</v>
      </c>
      <c r="C666" s="40" t="s">
        <v>702</v>
      </c>
      <c r="D666" s="12" t="s">
        <v>13</v>
      </c>
      <c r="E666" s="13" t="s">
        <v>5</v>
      </c>
      <c r="G666" s="13">
        <v>250</v>
      </c>
      <c r="H666" s="13">
        <v>250</v>
      </c>
      <c r="L666" s="40" t="s">
        <v>533</v>
      </c>
      <c r="M666" s="12" t="s">
        <v>382</v>
      </c>
      <c r="N666" s="13">
        <v>16400</v>
      </c>
      <c r="P666" s="13">
        <v>16728</v>
      </c>
      <c r="R666" s="13">
        <v>1.02</v>
      </c>
      <c r="T666" s="13">
        <v>257</v>
      </c>
      <c r="V666" s="12" t="s">
        <v>93</v>
      </c>
      <c r="W666" s="13" t="s">
        <v>533</v>
      </c>
      <c r="Y666" s="13" t="s">
        <v>533</v>
      </c>
      <c r="AE666" s="13">
        <v>0.52</v>
      </c>
      <c r="AG666" s="13">
        <v>0.52</v>
      </c>
      <c r="AI666" s="13" t="s">
        <v>533</v>
      </c>
      <c r="AK666" s="13" t="s">
        <v>533</v>
      </c>
      <c r="AM666" s="13" t="s">
        <v>91</v>
      </c>
      <c r="AN666" s="13" t="s">
        <v>533</v>
      </c>
      <c r="AP666" s="13" t="s">
        <v>533</v>
      </c>
      <c r="AV666" s="13">
        <v>0.48</v>
      </c>
      <c r="AX666" s="13">
        <v>0.48</v>
      </c>
      <c r="AZ666" s="13" t="s">
        <v>533</v>
      </c>
      <c r="BB666" s="13" t="s">
        <v>533</v>
      </c>
    </row>
    <row r="667" spans="1:54">
      <c r="A667" s="53">
        <v>664</v>
      </c>
      <c r="B667" s="15" t="s">
        <v>701</v>
      </c>
      <c r="C667" s="40" t="s">
        <v>702</v>
      </c>
      <c r="D667" s="12" t="s">
        <v>13</v>
      </c>
      <c r="E667" s="13" t="s">
        <v>5</v>
      </c>
      <c r="G667" s="13">
        <v>263</v>
      </c>
      <c r="H667" s="13">
        <v>263</v>
      </c>
      <c r="L667" s="40" t="s">
        <v>533</v>
      </c>
      <c r="M667" s="12" t="s">
        <v>382</v>
      </c>
      <c r="N667" s="13">
        <v>16900</v>
      </c>
      <c r="P667" s="13">
        <v>17407</v>
      </c>
      <c r="R667" s="13">
        <v>1.03</v>
      </c>
      <c r="T667" s="13">
        <v>256</v>
      </c>
      <c r="V667" s="12" t="s">
        <v>93</v>
      </c>
      <c r="W667" s="13" t="s">
        <v>533</v>
      </c>
      <c r="Y667" s="13" t="s">
        <v>533</v>
      </c>
      <c r="AE667" s="13">
        <v>0.53</v>
      </c>
      <c r="AG667" s="13">
        <v>0.53</v>
      </c>
      <c r="AI667" s="13" t="s">
        <v>533</v>
      </c>
      <c r="AK667" s="13" t="s">
        <v>533</v>
      </c>
      <c r="AM667" s="13" t="s">
        <v>91</v>
      </c>
      <c r="AN667" s="13" t="s">
        <v>533</v>
      </c>
      <c r="AP667" s="13" t="s">
        <v>533</v>
      </c>
      <c r="AV667" s="13">
        <v>0.47</v>
      </c>
      <c r="AX667" s="13">
        <v>0.47</v>
      </c>
      <c r="AZ667" s="13" t="s">
        <v>533</v>
      </c>
      <c r="BB667" s="13" t="s">
        <v>533</v>
      </c>
    </row>
    <row r="668" spans="1:54">
      <c r="A668" s="53">
        <v>665</v>
      </c>
      <c r="B668" s="15" t="s">
        <v>701</v>
      </c>
      <c r="C668" s="40" t="s">
        <v>702</v>
      </c>
      <c r="D668" s="12" t="s">
        <v>13</v>
      </c>
      <c r="E668" s="13" t="s">
        <v>5</v>
      </c>
      <c r="G668" s="13">
        <v>266</v>
      </c>
      <c r="H668" s="13">
        <v>266</v>
      </c>
      <c r="L668" s="40" t="s">
        <v>533</v>
      </c>
      <c r="M668" s="12" t="s">
        <v>382</v>
      </c>
      <c r="N668" s="13">
        <v>17000</v>
      </c>
      <c r="P668" s="13">
        <v>17510</v>
      </c>
      <c r="R668" s="13">
        <v>1.03</v>
      </c>
      <c r="T668" s="13">
        <v>260</v>
      </c>
      <c r="V668" s="12" t="s">
        <v>93</v>
      </c>
      <c r="W668" s="13" t="s">
        <v>533</v>
      </c>
      <c r="Y668" s="13" t="s">
        <v>533</v>
      </c>
      <c r="AE668" s="13">
        <v>0.52</v>
      </c>
      <c r="AG668" s="13">
        <v>0.52</v>
      </c>
      <c r="AI668" s="13" t="s">
        <v>533</v>
      </c>
      <c r="AK668" s="13" t="s">
        <v>533</v>
      </c>
      <c r="AM668" s="13" t="s">
        <v>91</v>
      </c>
      <c r="AN668" s="13" t="s">
        <v>533</v>
      </c>
      <c r="AP668" s="13" t="s">
        <v>533</v>
      </c>
      <c r="AV668" s="13">
        <v>0.48</v>
      </c>
      <c r="AX668" s="13">
        <v>0.48</v>
      </c>
      <c r="AZ668" s="13" t="s">
        <v>533</v>
      </c>
      <c r="BB668" s="13" t="s">
        <v>533</v>
      </c>
    </row>
    <row r="669" spans="1:54" ht="31.2">
      <c r="A669" s="53">
        <v>666</v>
      </c>
      <c r="B669" s="15" t="s">
        <v>701</v>
      </c>
      <c r="C669" s="40" t="s">
        <v>702</v>
      </c>
      <c r="D669" s="12" t="s">
        <v>5</v>
      </c>
      <c r="E669" s="13" t="s">
        <v>533</v>
      </c>
      <c r="G669" s="13">
        <v>140</v>
      </c>
      <c r="H669" s="13">
        <v>140</v>
      </c>
      <c r="L669" s="40" t="s">
        <v>138</v>
      </c>
      <c r="M669" s="12" t="s">
        <v>382</v>
      </c>
      <c r="N669" s="13">
        <v>29700</v>
      </c>
      <c r="P669" s="13">
        <v>30591</v>
      </c>
      <c r="R669" s="13">
        <v>1.03</v>
      </c>
      <c r="T669" s="13">
        <v>462</v>
      </c>
      <c r="V669" s="12" t="s">
        <v>93</v>
      </c>
      <c r="W669" s="13" t="s">
        <v>533</v>
      </c>
      <c r="Y669" s="13" t="s">
        <v>533</v>
      </c>
      <c r="AE669" s="13">
        <v>0.5</v>
      </c>
      <c r="AG669" s="13">
        <v>0.5</v>
      </c>
      <c r="AI669" s="13" t="s">
        <v>533</v>
      </c>
      <c r="AK669" s="13" t="s">
        <v>533</v>
      </c>
      <c r="AM669" s="13" t="s">
        <v>16</v>
      </c>
      <c r="AN669" s="13" t="s">
        <v>533</v>
      </c>
      <c r="AP669" s="13" t="s">
        <v>533</v>
      </c>
      <c r="AV669" s="13">
        <v>0.5</v>
      </c>
      <c r="AX669" s="13">
        <v>0.5</v>
      </c>
      <c r="AZ669" s="13" t="s">
        <v>533</v>
      </c>
      <c r="BB669" s="13" t="s">
        <v>533</v>
      </c>
    </row>
    <row r="670" spans="1:54">
      <c r="A670" s="53">
        <v>667</v>
      </c>
      <c r="B670" s="15" t="s">
        <v>701</v>
      </c>
      <c r="C670" s="40" t="s">
        <v>702</v>
      </c>
      <c r="D670" s="12" t="s">
        <v>5</v>
      </c>
      <c r="E670" s="13" t="s">
        <v>533</v>
      </c>
      <c r="G670" s="13">
        <v>140</v>
      </c>
      <c r="H670" s="13">
        <v>140</v>
      </c>
      <c r="L670" s="40" t="s">
        <v>533</v>
      </c>
      <c r="M670" s="12" t="s">
        <v>382</v>
      </c>
      <c r="N670" s="13">
        <v>31800</v>
      </c>
      <c r="P670" s="13">
        <v>32754</v>
      </c>
      <c r="R670" s="13">
        <v>1.03</v>
      </c>
      <c r="T670" s="13">
        <v>499</v>
      </c>
      <c r="V670" s="12" t="s">
        <v>93</v>
      </c>
      <c r="W670" s="13" t="s">
        <v>533</v>
      </c>
      <c r="Y670" s="13" t="s">
        <v>533</v>
      </c>
      <c r="AE670" s="13">
        <v>0.49</v>
      </c>
      <c r="AG670" s="13">
        <v>0.49</v>
      </c>
      <c r="AI670" s="13" t="s">
        <v>533</v>
      </c>
      <c r="AK670" s="13" t="s">
        <v>533</v>
      </c>
      <c r="AM670" s="13" t="s">
        <v>16</v>
      </c>
      <c r="AN670" s="13" t="s">
        <v>533</v>
      </c>
      <c r="AP670" s="13" t="s">
        <v>533</v>
      </c>
      <c r="AV670" s="13">
        <v>0.51</v>
      </c>
      <c r="AX670" s="13">
        <v>0.51</v>
      </c>
      <c r="AZ670" s="13" t="s">
        <v>533</v>
      </c>
      <c r="BB670" s="13" t="s">
        <v>533</v>
      </c>
    </row>
    <row r="671" spans="1:54">
      <c r="A671" s="53">
        <v>668</v>
      </c>
      <c r="B671" s="15" t="s">
        <v>701</v>
      </c>
      <c r="C671" s="40" t="s">
        <v>702</v>
      </c>
      <c r="D671" s="12" t="s">
        <v>5</v>
      </c>
      <c r="E671" s="13" t="s">
        <v>533</v>
      </c>
      <c r="G671" s="13">
        <v>140</v>
      </c>
      <c r="H671" s="13">
        <v>140</v>
      </c>
      <c r="L671" s="40" t="s">
        <v>533</v>
      </c>
      <c r="M671" s="12" t="s">
        <v>382</v>
      </c>
      <c r="N671" s="13">
        <v>36200</v>
      </c>
      <c r="P671" s="13">
        <v>36924</v>
      </c>
      <c r="R671" s="13">
        <v>1.02</v>
      </c>
      <c r="T671" s="13">
        <v>563</v>
      </c>
      <c r="V671" s="12" t="s">
        <v>93</v>
      </c>
      <c r="W671" s="13" t="s">
        <v>533</v>
      </c>
      <c r="Y671" s="13" t="s">
        <v>533</v>
      </c>
      <c r="AE671" s="13">
        <v>0.5</v>
      </c>
      <c r="AG671" s="13">
        <v>0.5</v>
      </c>
      <c r="AI671" s="13" t="s">
        <v>533</v>
      </c>
      <c r="AK671" s="13" t="s">
        <v>533</v>
      </c>
      <c r="AM671" s="13" t="s">
        <v>16</v>
      </c>
      <c r="AN671" s="13" t="s">
        <v>533</v>
      </c>
      <c r="AP671" s="13" t="s">
        <v>533</v>
      </c>
      <c r="AV671" s="13">
        <v>0.5</v>
      </c>
      <c r="AX671" s="13">
        <v>0.5</v>
      </c>
      <c r="AZ671" s="13" t="s">
        <v>533</v>
      </c>
      <c r="BB671" s="13" t="s">
        <v>533</v>
      </c>
    </row>
    <row r="672" spans="1:54">
      <c r="A672" s="53">
        <v>669</v>
      </c>
      <c r="B672" s="15" t="s">
        <v>701</v>
      </c>
      <c r="C672" s="40" t="s">
        <v>702</v>
      </c>
      <c r="D672" s="12" t="s">
        <v>13</v>
      </c>
      <c r="E672" s="13" t="s">
        <v>5</v>
      </c>
      <c r="G672" s="13">
        <v>184</v>
      </c>
      <c r="H672" s="13">
        <v>184</v>
      </c>
      <c r="L672" s="40" t="s">
        <v>533</v>
      </c>
      <c r="M672" s="12" t="s">
        <v>382</v>
      </c>
      <c r="N672" s="13">
        <v>37900</v>
      </c>
      <c r="P672" s="13">
        <v>38658</v>
      </c>
      <c r="R672" s="13">
        <v>1.02</v>
      </c>
      <c r="T672" s="13">
        <v>601</v>
      </c>
      <c r="V672" s="12" t="s">
        <v>93</v>
      </c>
      <c r="W672" s="13" t="s">
        <v>533</v>
      </c>
      <c r="Y672" s="13" t="s">
        <v>533</v>
      </c>
      <c r="AE672" s="13">
        <v>0.48</v>
      </c>
      <c r="AG672" s="13">
        <v>0.48</v>
      </c>
      <c r="AI672" s="13" t="s">
        <v>533</v>
      </c>
      <c r="AK672" s="13" t="s">
        <v>533</v>
      </c>
      <c r="AM672" s="13" t="s">
        <v>16</v>
      </c>
      <c r="AN672" s="13" t="s">
        <v>533</v>
      </c>
      <c r="AP672" s="13" t="s">
        <v>533</v>
      </c>
      <c r="AV672" s="13">
        <v>0.52</v>
      </c>
      <c r="AX672" s="13">
        <v>0.52</v>
      </c>
      <c r="AZ672" s="13" t="s">
        <v>533</v>
      </c>
      <c r="BB672" s="13" t="s">
        <v>533</v>
      </c>
    </row>
    <row r="673" spans="1:54">
      <c r="A673" s="53">
        <v>670</v>
      </c>
      <c r="B673" s="15" t="s">
        <v>701</v>
      </c>
      <c r="C673" s="40" t="s">
        <v>702</v>
      </c>
      <c r="D673" s="12" t="s">
        <v>13</v>
      </c>
      <c r="E673" s="13" t="s">
        <v>5</v>
      </c>
      <c r="G673" s="13">
        <v>177</v>
      </c>
      <c r="H673" s="13">
        <v>177</v>
      </c>
      <c r="L673" s="40" t="s">
        <v>533</v>
      </c>
      <c r="M673" s="12" t="s">
        <v>382</v>
      </c>
      <c r="N673" s="13">
        <v>39000</v>
      </c>
      <c r="P673" s="13">
        <v>40170</v>
      </c>
      <c r="R673" s="13">
        <v>1.03</v>
      </c>
      <c r="T673" s="13">
        <v>609</v>
      </c>
      <c r="V673" s="12" t="s">
        <v>93</v>
      </c>
      <c r="W673" s="13" t="s">
        <v>533</v>
      </c>
      <c r="Y673" s="13" t="s">
        <v>533</v>
      </c>
      <c r="AE673" s="13">
        <v>0.5</v>
      </c>
      <c r="AG673" s="13">
        <v>0.5</v>
      </c>
      <c r="AI673" s="13" t="s">
        <v>533</v>
      </c>
      <c r="AK673" s="13" t="s">
        <v>533</v>
      </c>
      <c r="AM673" s="13" t="s">
        <v>16</v>
      </c>
      <c r="AN673" s="13" t="s">
        <v>533</v>
      </c>
      <c r="AP673" s="13" t="s">
        <v>533</v>
      </c>
      <c r="AV673" s="13">
        <v>0.5</v>
      </c>
      <c r="AX673" s="13">
        <v>0.5</v>
      </c>
      <c r="AZ673" s="13" t="s">
        <v>533</v>
      </c>
      <c r="BB673" s="13" t="s">
        <v>533</v>
      </c>
    </row>
    <row r="674" spans="1:54">
      <c r="A674" s="53">
        <v>671</v>
      </c>
      <c r="B674" s="15" t="s">
        <v>701</v>
      </c>
      <c r="C674" s="40" t="s">
        <v>702</v>
      </c>
      <c r="D674" s="12" t="s">
        <v>13</v>
      </c>
      <c r="E674" s="13" t="s">
        <v>5</v>
      </c>
      <c r="G674" s="13">
        <v>180</v>
      </c>
      <c r="H674" s="13">
        <v>180</v>
      </c>
      <c r="L674" s="40" t="s">
        <v>533</v>
      </c>
      <c r="M674" s="12" t="s">
        <v>382</v>
      </c>
      <c r="N674" s="13">
        <v>40600</v>
      </c>
      <c r="P674" s="13">
        <v>41412</v>
      </c>
      <c r="R674" s="13">
        <v>1.02</v>
      </c>
      <c r="T674" s="13">
        <v>631</v>
      </c>
      <c r="V674" s="12" t="s">
        <v>93</v>
      </c>
      <c r="W674" s="13" t="s">
        <v>533</v>
      </c>
      <c r="Y674" s="13" t="s">
        <v>533</v>
      </c>
      <c r="AE674" s="13">
        <v>0.5</v>
      </c>
      <c r="AG674" s="13">
        <v>0.5</v>
      </c>
      <c r="AI674" s="13" t="s">
        <v>533</v>
      </c>
      <c r="AK674" s="13" t="s">
        <v>533</v>
      </c>
      <c r="AM674" s="13" t="s">
        <v>16</v>
      </c>
      <c r="AN674" s="13" t="s">
        <v>533</v>
      </c>
      <c r="AP674" s="13" t="s">
        <v>533</v>
      </c>
      <c r="AV674" s="13">
        <v>0.5</v>
      </c>
      <c r="AX674" s="13">
        <v>0.5</v>
      </c>
      <c r="AZ674" s="13" t="s">
        <v>533</v>
      </c>
      <c r="BB674" s="13" t="s">
        <v>533</v>
      </c>
    </row>
    <row r="675" spans="1:54">
      <c r="A675" s="53">
        <v>672</v>
      </c>
      <c r="B675" s="15" t="s">
        <v>701</v>
      </c>
      <c r="C675" s="40" t="s">
        <v>702</v>
      </c>
      <c r="D675" s="12" t="s">
        <v>13</v>
      </c>
      <c r="E675" s="13" t="s">
        <v>5</v>
      </c>
      <c r="G675" s="13">
        <v>236</v>
      </c>
      <c r="H675" s="13">
        <v>236</v>
      </c>
      <c r="L675" s="40" t="s">
        <v>533</v>
      </c>
      <c r="M675" s="12" t="s">
        <v>382</v>
      </c>
      <c r="N675" s="13">
        <v>46900</v>
      </c>
      <c r="P675" s="13">
        <v>48307</v>
      </c>
      <c r="R675" s="13">
        <v>1.03</v>
      </c>
      <c r="T675" s="13">
        <v>720</v>
      </c>
      <c r="V675" s="12" t="s">
        <v>93</v>
      </c>
      <c r="W675" s="13" t="s">
        <v>533</v>
      </c>
      <c r="Y675" s="13" t="s">
        <v>533</v>
      </c>
      <c r="AE675" s="13">
        <v>0.51</v>
      </c>
      <c r="AG675" s="13">
        <v>0.51</v>
      </c>
      <c r="AI675" s="13" t="s">
        <v>533</v>
      </c>
      <c r="AK675" s="13" t="s">
        <v>533</v>
      </c>
      <c r="AM675" s="13" t="s">
        <v>16</v>
      </c>
      <c r="AN675" s="13" t="s">
        <v>533</v>
      </c>
      <c r="AP675" s="13" t="s">
        <v>533</v>
      </c>
      <c r="AV675" s="13">
        <v>0.49</v>
      </c>
      <c r="AX675" s="13">
        <v>0.49</v>
      </c>
      <c r="AZ675" s="13" t="s">
        <v>533</v>
      </c>
      <c r="BB675" s="13" t="s">
        <v>533</v>
      </c>
    </row>
    <row r="676" spans="1:54">
      <c r="A676" s="53">
        <v>673</v>
      </c>
      <c r="B676" s="15" t="s">
        <v>701</v>
      </c>
      <c r="C676" s="40" t="s">
        <v>702</v>
      </c>
      <c r="D676" s="12" t="s">
        <v>13</v>
      </c>
      <c r="E676" s="13" t="s">
        <v>5</v>
      </c>
      <c r="G676" s="13">
        <v>273</v>
      </c>
      <c r="H676" s="13">
        <v>273</v>
      </c>
      <c r="L676" s="40" t="s">
        <v>533</v>
      </c>
      <c r="M676" s="12" t="s">
        <v>382</v>
      </c>
      <c r="N676" s="13">
        <v>53100</v>
      </c>
      <c r="P676" s="13">
        <v>54162</v>
      </c>
      <c r="R676" s="13">
        <v>1.02</v>
      </c>
      <c r="T676" s="13">
        <v>825</v>
      </c>
      <c r="V676" s="12" t="s">
        <v>93</v>
      </c>
      <c r="W676" s="13" t="s">
        <v>533</v>
      </c>
      <c r="Y676" s="13" t="s">
        <v>533</v>
      </c>
      <c r="AE676" s="13">
        <v>0.5</v>
      </c>
      <c r="AG676" s="13">
        <v>0.5</v>
      </c>
      <c r="AI676" s="13" t="s">
        <v>533</v>
      </c>
      <c r="AK676" s="13" t="s">
        <v>533</v>
      </c>
      <c r="AM676" s="13" t="s">
        <v>16</v>
      </c>
      <c r="AN676" s="13" t="s">
        <v>533</v>
      </c>
      <c r="AP676" s="13" t="s">
        <v>533</v>
      </c>
      <c r="AV676" s="13">
        <v>0.5</v>
      </c>
      <c r="AX676" s="13">
        <v>0.5</v>
      </c>
      <c r="AZ676" s="13" t="s">
        <v>533</v>
      </c>
      <c r="BB676" s="13" t="s">
        <v>533</v>
      </c>
    </row>
    <row r="677" spans="1:54">
      <c r="A677" s="53">
        <v>674</v>
      </c>
      <c r="B677" s="15" t="s">
        <v>701</v>
      </c>
      <c r="C677" s="40" t="s">
        <v>702</v>
      </c>
      <c r="D677" s="12" t="s">
        <v>13</v>
      </c>
      <c r="E677" s="13" t="s">
        <v>5</v>
      </c>
      <c r="G677" s="13">
        <v>335</v>
      </c>
      <c r="H677" s="13">
        <v>335</v>
      </c>
      <c r="L677" s="40" t="s">
        <v>533</v>
      </c>
      <c r="M677" s="12" t="s">
        <v>382</v>
      </c>
      <c r="N677" s="13">
        <v>62300</v>
      </c>
      <c r="P677" s="13">
        <v>63546</v>
      </c>
      <c r="R677" s="13">
        <v>1.02</v>
      </c>
      <c r="T677" s="13">
        <v>973</v>
      </c>
      <c r="V677" s="12" t="s">
        <v>93</v>
      </c>
      <c r="W677" s="13" t="s">
        <v>533</v>
      </c>
      <c r="Y677" s="13" t="s">
        <v>533</v>
      </c>
      <c r="AE677" s="13">
        <v>0.5</v>
      </c>
      <c r="AG677" s="13">
        <v>0.5</v>
      </c>
      <c r="AI677" s="13" t="s">
        <v>533</v>
      </c>
      <c r="AK677" s="13" t="s">
        <v>533</v>
      </c>
      <c r="AM677" s="13" t="s">
        <v>16</v>
      </c>
      <c r="AN677" s="13" t="s">
        <v>533</v>
      </c>
      <c r="AP677" s="13" t="s">
        <v>533</v>
      </c>
      <c r="AV677" s="13">
        <v>0.5</v>
      </c>
      <c r="AX677" s="13">
        <v>0.5</v>
      </c>
      <c r="AZ677" s="13" t="s">
        <v>533</v>
      </c>
      <c r="BB677" s="13" t="s">
        <v>533</v>
      </c>
    </row>
    <row r="678" spans="1:54">
      <c r="A678" s="53">
        <v>675</v>
      </c>
      <c r="B678" s="15" t="s">
        <v>701</v>
      </c>
      <c r="C678" s="40" t="s">
        <v>702</v>
      </c>
      <c r="D678" s="12" t="s">
        <v>13</v>
      </c>
      <c r="E678" s="13" t="s">
        <v>5</v>
      </c>
      <c r="G678" s="13">
        <v>139</v>
      </c>
      <c r="H678" s="13">
        <v>139</v>
      </c>
      <c r="L678" s="40" t="s">
        <v>533</v>
      </c>
      <c r="M678" s="12" t="s">
        <v>395</v>
      </c>
      <c r="N678" s="13">
        <v>18100</v>
      </c>
      <c r="P678" s="13">
        <v>18462</v>
      </c>
      <c r="R678" s="13">
        <v>1.02</v>
      </c>
      <c r="T678" s="13">
        <v>278</v>
      </c>
      <c r="V678" s="12" t="s">
        <v>93</v>
      </c>
      <c r="W678" s="13" t="s">
        <v>533</v>
      </c>
      <c r="Y678" s="13" t="s">
        <v>533</v>
      </c>
      <c r="AE678" s="13">
        <v>0.52</v>
      </c>
      <c r="AG678" s="13">
        <v>0.52</v>
      </c>
      <c r="AI678" s="13" t="s">
        <v>533</v>
      </c>
      <c r="AK678" s="13" t="s">
        <v>533</v>
      </c>
      <c r="AM678" s="13" t="s">
        <v>15</v>
      </c>
      <c r="AN678" s="13" t="s">
        <v>533</v>
      </c>
      <c r="AP678" s="13" t="s">
        <v>533</v>
      </c>
      <c r="AV678" s="13">
        <v>0.48</v>
      </c>
      <c r="AX678" s="13">
        <v>0.48</v>
      </c>
      <c r="AZ678" s="13" t="s">
        <v>533</v>
      </c>
      <c r="BB678" s="13" t="s">
        <v>533</v>
      </c>
    </row>
    <row r="679" spans="1:54">
      <c r="A679" s="53">
        <v>676</v>
      </c>
      <c r="B679" s="15" t="s">
        <v>701</v>
      </c>
      <c r="C679" s="40" t="s">
        <v>702</v>
      </c>
      <c r="D679" s="12" t="s">
        <v>13</v>
      </c>
      <c r="E679" s="13" t="s">
        <v>5</v>
      </c>
      <c r="G679" s="13">
        <v>175</v>
      </c>
      <c r="H679" s="13">
        <v>175</v>
      </c>
      <c r="L679" s="40" t="s">
        <v>533</v>
      </c>
      <c r="M679" s="12" t="s">
        <v>395</v>
      </c>
      <c r="N679" s="13">
        <v>20100</v>
      </c>
      <c r="P679" s="13">
        <v>20502</v>
      </c>
      <c r="R679" s="13">
        <v>1.02</v>
      </c>
      <c r="T679" s="13">
        <v>312</v>
      </c>
      <c r="V679" s="12" t="s">
        <v>93</v>
      </c>
      <c r="W679" s="13" t="s">
        <v>533</v>
      </c>
      <c r="Y679" s="13" t="s">
        <v>533</v>
      </c>
      <c r="AE679" s="13">
        <v>0.5</v>
      </c>
      <c r="AG679" s="13">
        <v>0.5</v>
      </c>
      <c r="AI679" s="13" t="s">
        <v>533</v>
      </c>
      <c r="AK679" s="13" t="s">
        <v>533</v>
      </c>
      <c r="AM679" s="13" t="s">
        <v>15</v>
      </c>
      <c r="AN679" s="13" t="s">
        <v>533</v>
      </c>
      <c r="AP679" s="13" t="s">
        <v>533</v>
      </c>
      <c r="AV679" s="13">
        <v>0.5</v>
      </c>
      <c r="AX679" s="13">
        <v>0.5</v>
      </c>
      <c r="AZ679" s="13" t="s">
        <v>533</v>
      </c>
      <c r="BB679" s="13" t="s">
        <v>533</v>
      </c>
    </row>
    <row r="680" spans="1:54">
      <c r="A680" s="53">
        <v>677</v>
      </c>
      <c r="B680" s="15" t="s">
        <v>701</v>
      </c>
      <c r="C680" s="40" t="s">
        <v>702</v>
      </c>
      <c r="D680" s="12" t="s">
        <v>13</v>
      </c>
      <c r="E680" s="13" t="s">
        <v>5</v>
      </c>
      <c r="G680" s="13">
        <v>190</v>
      </c>
      <c r="H680" s="13">
        <v>190</v>
      </c>
      <c r="L680" s="40" t="s">
        <v>533</v>
      </c>
      <c r="M680" s="12" t="s">
        <v>395</v>
      </c>
      <c r="N680" s="13">
        <v>21400</v>
      </c>
      <c r="P680" s="13">
        <v>21828</v>
      </c>
      <c r="R680" s="13">
        <v>1.02</v>
      </c>
      <c r="T680" s="13">
        <v>330</v>
      </c>
      <c r="V680" s="12" t="s">
        <v>93</v>
      </c>
      <c r="W680" s="13" t="s">
        <v>533</v>
      </c>
      <c r="Y680" s="13" t="s">
        <v>533</v>
      </c>
      <c r="AE680" s="13">
        <v>0.51</v>
      </c>
      <c r="AG680" s="13">
        <v>0.51</v>
      </c>
      <c r="AI680" s="13" t="s">
        <v>533</v>
      </c>
      <c r="AK680" s="13" t="s">
        <v>533</v>
      </c>
      <c r="AM680" s="13" t="s">
        <v>15</v>
      </c>
      <c r="AN680" s="13" t="s">
        <v>533</v>
      </c>
      <c r="AP680" s="13" t="s">
        <v>533</v>
      </c>
      <c r="AV680" s="13">
        <v>0.49</v>
      </c>
      <c r="AX680" s="13">
        <v>0.49</v>
      </c>
      <c r="AZ680" s="13" t="s">
        <v>533</v>
      </c>
      <c r="BB680" s="13" t="s">
        <v>533</v>
      </c>
    </row>
    <row r="681" spans="1:54">
      <c r="A681" s="53">
        <v>678</v>
      </c>
      <c r="B681" s="15" t="s">
        <v>701</v>
      </c>
      <c r="C681" s="40" t="s">
        <v>702</v>
      </c>
      <c r="D681" s="12" t="s">
        <v>13</v>
      </c>
      <c r="E681" s="13" t="s">
        <v>5</v>
      </c>
      <c r="G681" s="13">
        <v>192</v>
      </c>
      <c r="H681" s="13">
        <v>192</v>
      </c>
      <c r="L681" s="40" t="s">
        <v>533</v>
      </c>
      <c r="M681" s="12" t="s">
        <v>395</v>
      </c>
      <c r="N681" s="13">
        <v>21400</v>
      </c>
      <c r="P681" s="13">
        <v>21828</v>
      </c>
      <c r="R681" s="13">
        <v>1.02</v>
      </c>
      <c r="T681" s="13">
        <v>318</v>
      </c>
      <c r="V681" s="12" t="s">
        <v>93</v>
      </c>
      <c r="W681" s="13" t="s">
        <v>533</v>
      </c>
      <c r="Y681" s="13" t="s">
        <v>533</v>
      </c>
      <c r="AE681" s="13">
        <v>0.55000000000000004</v>
      </c>
      <c r="AG681" s="13">
        <v>0.55000000000000004</v>
      </c>
      <c r="AI681" s="13" t="s">
        <v>533</v>
      </c>
      <c r="AK681" s="13" t="s">
        <v>533</v>
      </c>
      <c r="AM681" s="13" t="s">
        <v>15</v>
      </c>
      <c r="AN681" s="13" t="s">
        <v>533</v>
      </c>
      <c r="AP681" s="13" t="s">
        <v>533</v>
      </c>
      <c r="AV681" s="13">
        <v>0.44999999999999996</v>
      </c>
      <c r="AX681" s="13">
        <v>0.44999999999999996</v>
      </c>
      <c r="AZ681" s="13" t="s">
        <v>533</v>
      </c>
      <c r="BB681" s="13" t="s">
        <v>533</v>
      </c>
    </row>
    <row r="682" spans="1:54">
      <c r="A682" s="53">
        <v>679</v>
      </c>
      <c r="B682" s="15" t="s">
        <v>701</v>
      </c>
      <c r="C682" s="40" t="s">
        <v>702</v>
      </c>
      <c r="D682" s="12" t="s">
        <v>13</v>
      </c>
      <c r="E682" s="13" t="s">
        <v>5</v>
      </c>
      <c r="G682" s="13">
        <v>208</v>
      </c>
      <c r="H682" s="13">
        <v>208</v>
      </c>
      <c r="L682" s="40" t="s">
        <v>533</v>
      </c>
      <c r="M682" s="12" t="s">
        <v>395</v>
      </c>
      <c r="N682" s="13">
        <v>22000</v>
      </c>
      <c r="P682" s="13">
        <v>22440</v>
      </c>
      <c r="R682" s="13">
        <v>1.02</v>
      </c>
      <c r="T682" s="13">
        <v>352</v>
      </c>
      <c r="V682" s="12" t="s">
        <v>93</v>
      </c>
      <c r="W682" s="13" t="s">
        <v>533</v>
      </c>
      <c r="Y682" s="13" t="s">
        <v>533</v>
      </c>
      <c r="AE682" s="13">
        <v>0.48</v>
      </c>
      <c r="AG682" s="13">
        <v>0.48</v>
      </c>
      <c r="AI682" s="13" t="s">
        <v>533</v>
      </c>
      <c r="AK682" s="13" t="s">
        <v>533</v>
      </c>
      <c r="AM682" s="13" t="s">
        <v>15</v>
      </c>
      <c r="AN682" s="13" t="s">
        <v>533</v>
      </c>
      <c r="AP682" s="13" t="s">
        <v>533</v>
      </c>
      <c r="AV682" s="13">
        <v>0.52</v>
      </c>
      <c r="AX682" s="13">
        <v>0.52</v>
      </c>
      <c r="AZ682" s="13" t="s">
        <v>533</v>
      </c>
      <c r="BB682" s="13" t="s">
        <v>533</v>
      </c>
    </row>
    <row r="683" spans="1:54">
      <c r="A683" s="53">
        <v>680</v>
      </c>
      <c r="B683" s="15" t="s">
        <v>701</v>
      </c>
      <c r="C683" s="40" t="s">
        <v>702</v>
      </c>
      <c r="D683" s="12" t="s">
        <v>13</v>
      </c>
      <c r="E683" s="13" t="s">
        <v>5</v>
      </c>
      <c r="G683" s="13">
        <v>201</v>
      </c>
      <c r="H683" s="13">
        <v>201</v>
      </c>
      <c r="L683" s="40" t="s">
        <v>533</v>
      </c>
      <c r="M683" s="12" t="s">
        <v>395</v>
      </c>
      <c r="N683" s="13">
        <v>22000</v>
      </c>
      <c r="P683" s="13">
        <v>22440</v>
      </c>
      <c r="R683" s="13">
        <v>1.02</v>
      </c>
      <c r="T683" s="13">
        <v>341</v>
      </c>
      <c r="V683" s="12" t="s">
        <v>93</v>
      </c>
      <c r="W683" s="13" t="s">
        <v>533</v>
      </c>
      <c r="Y683" s="13" t="s">
        <v>533</v>
      </c>
      <c r="AE683" s="13">
        <v>0.51</v>
      </c>
      <c r="AG683" s="13">
        <v>0.51</v>
      </c>
      <c r="AI683" s="13" t="s">
        <v>533</v>
      </c>
      <c r="AK683" s="13" t="s">
        <v>533</v>
      </c>
      <c r="AM683" s="13" t="s">
        <v>15</v>
      </c>
      <c r="AN683" s="13" t="s">
        <v>533</v>
      </c>
      <c r="AP683" s="13" t="s">
        <v>533</v>
      </c>
      <c r="AV683" s="13">
        <v>0.49</v>
      </c>
      <c r="AX683" s="13">
        <v>0.49</v>
      </c>
      <c r="AZ683" s="13" t="s">
        <v>533</v>
      </c>
      <c r="BB683" s="13" t="s">
        <v>533</v>
      </c>
    </row>
    <row r="684" spans="1:54">
      <c r="A684" s="53">
        <v>681</v>
      </c>
      <c r="B684" s="15" t="s">
        <v>701</v>
      </c>
      <c r="C684" s="40" t="s">
        <v>702</v>
      </c>
      <c r="D684" s="12" t="s">
        <v>13</v>
      </c>
      <c r="E684" s="13" t="s">
        <v>5</v>
      </c>
      <c r="G684" s="13">
        <v>243</v>
      </c>
      <c r="H684" s="13">
        <v>243</v>
      </c>
      <c r="L684" s="40" t="s">
        <v>533</v>
      </c>
      <c r="M684" s="12" t="s">
        <v>395</v>
      </c>
      <c r="N684" s="13">
        <v>23400</v>
      </c>
      <c r="P684" s="13">
        <v>23868</v>
      </c>
      <c r="R684" s="13">
        <v>1.02</v>
      </c>
      <c r="T684" s="13">
        <v>359</v>
      </c>
      <c r="V684" s="12" t="s">
        <v>93</v>
      </c>
      <c r="W684" s="13" t="s">
        <v>533</v>
      </c>
      <c r="Y684" s="13" t="s">
        <v>533</v>
      </c>
      <c r="AE684" s="13">
        <v>0.51</v>
      </c>
      <c r="AG684" s="13">
        <v>0.51</v>
      </c>
      <c r="AI684" s="13" t="s">
        <v>533</v>
      </c>
      <c r="AK684" s="13" t="s">
        <v>533</v>
      </c>
      <c r="AM684" s="13" t="s">
        <v>15</v>
      </c>
      <c r="AN684" s="13" t="s">
        <v>533</v>
      </c>
      <c r="AP684" s="13" t="s">
        <v>533</v>
      </c>
      <c r="AV684" s="13">
        <v>0.49</v>
      </c>
      <c r="AX684" s="13">
        <v>0.49</v>
      </c>
      <c r="AZ684" s="13" t="s">
        <v>533</v>
      </c>
      <c r="BB684" s="13" t="s">
        <v>533</v>
      </c>
    </row>
    <row r="685" spans="1:54">
      <c r="A685" s="53">
        <v>682</v>
      </c>
      <c r="B685" s="15" t="s">
        <v>701</v>
      </c>
      <c r="C685" s="40" t="s">
        <v>702</v>
      </c>
      <c r="D685" s="12" t="s">
        <v>13</v>
      </c>
      <c r="E685" s="13" t="s">
        <v>5</v>
      </c>
      <c r="G685" s="13">
        <v>253</v>
      </c>
      <c r="H685" s="13">
        <v>253</v>
      </c>
      <c r="L685" s="40" t="s">
        <v>533</v>
      </c>
      <c r="M685" s="12" t="s">
        <v>395</v>
      </c>
      <c r="N685" s="13">
        <v>24600</v>
      </c>
      <c r="P685" s="13">
        <v>25092</v>
      </c>
      <c r="R685" s="13">
        <v>1.02</v>
      </c>
      <c r="T685" s="13">
        <v>378</v>
      </c>
      <c r="V685" s="12" t="s">
        <v>93</v>
      </c>
      <c r="W685" s="13" t="s">
        <v>533</v>
      </c>
      <c r="Y685" s="13" t="s">
        <v>533</v>
      </c>
      <c r="AE685" s="13">
        <v>0.52</v>
      </c>
      <c r="AG685" s="13">
        <v>0.52</v>
      </c>
      <c r="AI685" s="13" t="s">
        <v>533</v>
      </c>
      <c r="AK685" s="13" t="s">
        <v>533</v>
      </c>
      <c r="AM685" s="13" t="s">
        <v>15</v>
      </c>
      <c r="AN685" s="13" t="s">
        <v>533</v>
      </c>
      <c r="AP685" s="13" t="s">
        <v>533</v>
      </c>
      <c r="AV685" s="13">
        <v>0.48</v>
      </c>
      <c r="AX685" s="13">
        <v>0.48</v>
      </c>
      <c r="AZ685" s="13" t="s">
        <v>533</v>
      </c>
      <c r="BB685" s="13" t="s">
        <v>533</v>
      </c>
    </row>
    <row r="686" spans="1:54" ht="46.8">
      <c r="A686" s="53">
        <v>683</v>
      </c>
      <c r="B686" s="15" t="s">
        <v>737</v>
      </c>
      <c r="C686" s="40" t="s">
        <v>736</v>
      </c>
      <c r="D686" s="12" t="s">
        <v>4</v>
      </c>
      <c r="E686" s="13" t="s">
        <v>533</v>
      </c>
      <c r="G686" s="13">
        <v>25</v>
      </c>
      <c r="J686" s="13">
        <v>25</v>
      </c>
      <c r="L686" s="40" t="s">
        <v>141</v>
      </c>
      <c r="M686" s="12" t="s">
        <v>421</v>
      </c>
      <c r="N686" s="13">
        <v>88000</v>
      </c>
      <c r="P686" s="13">
        <v>91520</v>
      </c>
      <c r="R686" s="13">
        <v>1.04</v>
      </c>
      <c r="T686" s="13" t="s">
        <v>533</v>
      </c>
      <c r="V686" s="12" t="s">
        <v>90</v>
      </c>
      <c r="W686" s="13" t="s">
        <v>533</v>
      </c>
      <c r="Y686" s="13" t="s">
        <v>533</v>
      </c>
      <c r="AE686" s="13">
        <v>0.72</v>
      </c>
      <c r="AG686" s="13">
        <v>0.72</v>
      </c>
      <c r="AI686" s="13" t="s">
        <v>533</v>
      </c>
      <c r="AK686" s="13" t="s">
        <v>533</v>
      </c>
      <c r="AM686" s="13" t="s">
        <v>19</v>
      </c>
      <c r="AN686" s="13" t="s">
        <v>533</v>
      </c>
      <c r="AP686" s="13" t="s">
        <v>533</v>
      </c>
      <c r="AV686" s="13">
        <v>0.28000000000000003</v>
      </c>
      <c r="AX686" s="13">
        <v>0.28000000000000003</v>
      </c>
      <c r="AZ686" s="13" t="s">
        <v>533</v>
      </c>
      <c r="BB686" s="13" t="s">
        <v>533</v>
      </c>
    </row>
    <row r="687" spans="1:54" ht="93.6">
      <c r="A687" s="53">
        <v>684</v>
      </c>
      <c r="B687" s="15" t="s">
        <v>737</v>
      </c>
      <c r="C687" s="40" t="s">
        <v>736</v>
      </c>
      <c r="D687" s="12" t="s">
        <v>13</v>
      </c>
      <c r="E687" s="13" t="s">
        <v>533</v>
      </c>
      <c r="G687" s="13">
        <v>25</v>
      </c>
      <c r="J687" s="13">
        <v>25</v>
      </c>
      <c r="L687" s="40" t="s">
        <v>142</v>
      </c>
      <c r="M687" s="12" t="s">
        <v>421</v>
      </c>
      <c r="N687" s="13">
        <v>50000</v>
      </c>
      <c r="P687" s="13">
        <v>53000</v>
      </c>
      <c r="R687" s="13">
        <v>1.06</v>
      </c>
      <c r="T687" s="13" t="s">
        <v>533</v>
      </c>
      <c r="V687" s="12" t="s">
        <v>90</v>
      </c>
      <c r="W687" s="13" t="s">
        <v>533</v>
      </c>
      <c r="Y687" s="13" t="s">
        <v>533</v>
      </c>
      <c r="AE687" s="13">
        <v>0.5</v>
      </c>
      <c r="AG687" s="13">
        <v>0.5</v>
      </c>
      <c r="AI687" s="13" t="s">
        <v>533</v>
      </c>
      <c r="AK687" s="13" t="s">
        <v>533</v>
      </c>
      <c r="AM687" s="13" t="s">
        <v>19</v>
      </c>
      <c r="AN687" s="13" t="s">
        <v>533</v>
      </c>
      <c r="AP687" s="13" t="s">
        <v>533</v>
      </c>
      <c r="AV687" s="13">
        <v>0.5</v>
      </c>
      <c r="AX687" s="13">
        <v>0.5</v>
      </c>
      <c r="AZ687" s="13" t="s">
        <v>533</v>
      </c>
      <c r="BB687" s="13" t="s">
        <v>533</v>
      </c>
    </row>
    <row r="688" spans="1:54" ht="171.6">
      <c r="A688" s="53">
        <v>685</v>
      </c>
      <c r="B688" s="15" t="s">
        <v>684</v>
      </c>
      <c r="C688" s="40" t="s">
        <v>738</v>
      </c>
      <c r="D688" s="12" t="s">
        <v>4</v>
      </c>
      <c r="E688" s="13" t="s">
        <v>533</v>
      </c>
      <c r="G688" s="13">
        <v>25</v>
      </c>
      <c r="J688" s="13">
        <v>25</v>
      </c>
      <c r="L688" s="40" t="s">
        <v>539</v>
      </c>
      <c r="M688" s="12" t="s">
        <v>421</v>
      </c>
      <c r="N688" s="13">
        <v>217400</v>
      </c>
      <c r="P688" s="13">
        <v>241314.00000000003</v>
      </c>
      <c r="R688" s="13">
        <v>1.1100000000000001</v>
      </c>
      <c r="T688" s="13" t="s">
        <v>533</v>
      </c>
      <c r="V688" s="12" t="s">
        <v>90</v>
      </c>
      <c r="W688" s="13" t="s">
        <v>533</v>
      </c>
      <c r="Y688" s="13" t="s">
        <v>533</v>
      </c>
      <c r="AE688" s="13">
        <v>0.7</v>
      </c>
      <c r="AG688" s="13">
        <v>0.7</v>
      </c>
      <c r="AI688" s="13" t="s">
        <v>533</v>
      </c>
      <c r="AK688" s="13" t="s">
        <v>533</v>
      </c>
      <c r="AM688" s="13" t="s">
        <v>19</v>
      </c>
      <c r="AN688" s="13" t="s">
        <v>533</v>
      </c>
      <c r="AP688" s="13" t="s">
        <v>533</v>
      </c>
      <c r="AV688" s="13">
        <v>0.30000000000000004</v>
      </c>
      <c r="AX688" s="13">
        <v>0.30000000000000004</v>
      </c>
      <c r="AZ688" s="13" t="s">
        <v>533</v>
      </c>
      <c r="BB688" s="13" t="s">
        <v>533</v>
      </c>
    </row>
    <row r="689" spans="1:54">
      <c r="A689" s="53">
        <v>686</v>
      </c>
      <c r="B689" s="15" t="s">
        <v>629</v>
      </c>
      <c r="C689" s="40" t="s">
        <v>739</v>
      </c>
      <c r="D689" s="12" t="s">
        <v>13</v>
      </c>
      <c r="E689" s="13" t="s">
        <v>533</v>
      </c>
      <c r="G689" s="13">
        <v>25</v>
      </c>
      <c r="J689" s="13">
        <v>25</v>
      </c>
      <c r="L689" s="40" t="s">
        <v>1201</v>
      </c>
      <c r="M689" s="12" t="s">
        <v>394</v>
      </c>
      <c r="N689" s="13">
        <v>48363.63636363636</v>
      </c>
      <c r="P689" s="13" t="s">
        <v>533</v>
      </c>
      <c r="R689" s="13" t="s">
        <v>533</v>
      </c>
      <c r="T689" s="13" t="s">
        <v>533</v>
      </c>
      <c r="V689" s="12" t="s">
        <v>90</v>
      </c>
      <c r="W689" s="13" t="s">
        <v>533</v>
      </c>
      <c r="Y689" s="13" t="s">
        <v>533</v>
      </c>
      <c r="AE689" s="13">
        <v>0.51438848920863312</v>
      </c>
      <c r="AG689" s="13">
        <v>0.51438848920863312</v>
      </c>
      <c r="AI689" s="13">
        <v>0.55000000000000004</v>
      </c>
      <c r="AK689" s="13">
        <v>1.05</v>
      </c>
      <c r="AM689" s="13" t="s">
        <v>92</v>
      </c>
      <c r="AN689" s="13" t="s">
        <v>533</v>
      </c>
      <c r="AP689" s="13" t="s">
        <v>533</v>
      </c>
      <c r="AV689" s="13">
        <v>0.48561151079136688</v>
      </c>
      <c r="AX689" s="13">
        <v>0.48561151079136688</v>
      </c>
      <c r="AZ689" s="13">
        <v>0.44999999999999996</v>
      </c>
      <c r="BB689" s="13">
        <v>0.91</v>
      </c>
    </row>
    <row r="690" spans="1:54">
      <c r="A690" s="53">
        <v>687</v>
      </c>
      <c r="B690" s="15" t="s">
        <v>629</v>
      </c>
      <c r="C690" s="40" t="s">
        <v>739</v>
      </c>
      <c r="D690" s="12" t="s">
        <v>4</v>
      </c>
      <c r="E690" s="13" t="s">
        <v>533</v>
      </c>
      <c r="G690" s="13">
        <v>25</v>
      </c>
      <c r="J690" s="13">
        <v>25</v>
      </c>
      <c r="L690" s="40" t="s">
        <v>533</v>
      </c>
      <c r="M690" s="12" t="s">
        <v>394</v>
      </c>
      <c r="N690" s="13">
        <v>46071.428571428565</v>
      </c>
      <c r="P690" s="13" t="s">
        <v>533</v>
      </c>
      <c r="R690" s="13" t="s">
        <v>533</v>
      </c>
      <c r="T690" s="13" t="s">
        <v>533</v>
      </c>
      <c r="V690" s="12" t="s">
        <v>90</v>
      </c>
      <c r="W690" s="13" t="s">
        <v>533</v>
      </c>
      <c r="Y690" s="13" t="s">
        <v>533</v>
      </c>
      <c r="AE690" s="13">
        <v>0.25207756232686979</v>
      </c>
      <c r="AG690" s="13">
        <v>0.25207756232686979</v>
      </c>
      <c r="AI690" s="13">
        <v>0.28000000000000003</v>
      </c>
      <c r="AK690" s="13">
        <v>1.05</v>
      </c>
      <c r="AM690" s="13" t="s">
        <v>92</v>
      </c>
      <c r="AN690" s="13" t="s">
        <v>533</v>
      </c>
      <c r="AP690" s="13" t="s">
        <v>533</v>
      </c>
      <c r="AV690" s="13">
        <v>0.74792243767313016</v>
      </c>
      <c r="AX690" s="13">
        <v>0.74792243767313016</v>
      </c>
      <c r="AZ690" s="13">
        <v>0.72</v>
      </c>
      <c r="BB690" s="13">
        <v>0.91</v>
      </c>
    </row>
    <row r="691" spans="1:54">
      <c r="A691" s="53">
        <v>688</v>
      </c>
      <c r="B691" s="15" t="s">
        <v>629</v>
      </c>
      <c r="C691" s="40" t="s">
        <v>739</v>
      </c>
      <c r="D691" s="12" t="s">
        <v>4</v>
      </c>
      <c r="E691" s="13" t="s">
        <v>533</v>
      </c>
      <c r="G691" s="13">
        <v>25</v>
      </c>
      <c r="J691" s="13">
        <v>25</v>
      </c>
      <c r="L691" s="40" t="s">
        <v>533</v>
      </c>
      <c r="M691" s="12" t="s">
        <v>394</v>
      </c>
      <c r="N691" s="13">
        <v>64000</v>
      </c>
      <c r="P691" s="13" t="s">
        <v>533</v>
      </c>
      <c r="R691" s="13" t="s">
        <v>533</v>
      </c>
      <c r="T691" s="13" t="s">
        <v>533</v>
      </c>
      <c r="V691" s="12" t="s">
        <v>90</v>
      </c>
      <c r="W691" s="13" t="s">
        <v>533</v>
      </c>
      <c r="Y691" s="13" t="s">
        <v>533</v>
      </c>
      <c r="AE691" s="13">
        <v>0.17808219178082191</v>
      </c>
      <c r="AG691" s="13">
        <v>0.17808219178082191</v>
      </c>
      <c r="AI691" s="13">
        <v>0.2</v>
      </c>
      <c r="AK691" s="13">
        <v>1.05</v>
      </c>
      <c r="AM691" s="13" t="s">
        <v>92</v>
      </c>
      <c r="AN691" s="13" t="s">
        <v>533</v>
      </c>
      <c r="AP691" s="13" t="s">
        <v>533</v>
      </c>
      <c r="AV691" s="13">
        <v>0.82191780821917804</v>
      </c>
      <c r="AX691" s="13">
        <v>0.82191780821917804</v>
      </c>
      <c r="AZ691" s="13">
        <v>0.8</v>
      </c>
      <c r="BB691" s="13">
        <v>0.91</v>
      </c>
    </row>
    <row r="692" spans="1:54">
      <c r="A692" s="53">
        <v>689</v>
      </c>
      <c r="B692" s="15" t="s">
        <v>629</v>
      </c>
      <c r="C692" s="40" t="s">
        <v>739</v>
      </c>
      <c r="D692" s="12" t="s">
        <v>4</v>
      </c>
      <c r="E692" s="13" t="s">
        <v>533</v>
      </c>
      <c r="G692" s="13">
        <v>25</v>
      </c>
      <c r="J692" s="13">
        <v>25</v>
      </c>
      <c r="L692" s="40" t="s">
        <v>533</v>
      </c>
      <c r="M692" s="12" t="s">
        <v>394</v>
      </c>
      <c r="N692" s="13">
        <v>57341.772151898731</v>
      </c>
      <c r="P692" s="13" t="s">
        <v>533</v>
      </c>
      <c r="R692" s="13" t="s">
        <v>533</v>
      </c>
      <c r="T692" s="13" t="s">
        <v>533</v>
      </c>
      <c r="V692" s="12" t="s">
        <v>90</v>
      </c>
      <c r="W692" s="13" t="s">
        <v>533</v>
      </c>
      <c r="Y692" s="13" t="s">
        <v>533</v>
      </c>
      <c r="AE692" s="13">
        <v>0.76527570789865873</v>
      </c>
      <c r="AG692" s="13">
        <v>0.76527570789865873</v>
      </c>
      <c r="AI692" s="13">
        <v>0.79</v>
      </c>
      <c r="AK692" s="13">
        <v>1.05</v>
      </c>
      <c r="AM692" s="13" t="s">
        <v>92</v>
      </c>
      <c r="AN692" s="13" t="s">
        <v>533</v>
      </c>
      <c r="AP692" s="13" t="s">
        <v>533</v>
      </c>
      <c r="AV692" s="13">
        <v>0.23472429210134127</v>
      </c>
      <c r="AX692" s="13">
        <v>0.23472429210134127</v>
      </c>
      <c r="AZ692" s="13">
        <v>0.20999999999999996</v>
      </c>
      <c r="BB692" s="13">
        <v>0.91</v>
      </c>
    </row>
    <row r="693" spans="1:54" ht="31.2">
      <c r="A693" s="53">
        <v>690</v>
      </c>
      <c r="B693" s="15" t="s">
        <v>629</v>
      </c>
      <c r="C693" s="40" t="s">
        <v>739</v>
      </c>
      <c r="D693" s="12" t="s">
        <v>13</v>
      </c>
      <c r="E693" s="13" t="s">
        <v>533</v>
      </c>
      <c r="G693" s="13">
        <v>25</v>
      </c>
      <c r="J693" s="13">
        <v>25</v>
      </c>
      <c r="L693" s="40" t="s">
        <v>143</v>
      </c>
      <c r="M693" s="12" t="s">
        <v>642</v>
      </c>
      <c r="N693" s="13">
        <v>41000</v>
      </c>
      <c r="P693" s="13" t="s">
        <v>533</v>
      </c>
      <c r="R693" s="13" t="s">
        <v>533</v>
      </c>
      <c r="T693" s="13" t="s">
        <v>533</v>
      </c>
      <c r="V693" s="12" t="s">
        <v>90</v>
      </c>
      <c r="W693" s="13" t="s">
        <v>533</v>
      </c>
      <c r="Y693" s="13" t="s">
        <v>533</v>
      </c>
      <c r="AE693" s="13">
        <v>0.46969696969696967</v>
      </c>
      <c r="AG693" s="13">
        <v>0.46969696969696967</v>
      </c>
      <c r="AI693" s="13">
        <v>0.5</v>
      </c>
      <c r="AK693" s="13">
        <v>1.05</v>
      </c>
      <c r="AM693" s="13" t="s">
        <v>99</v>
      </c>
      <c r="AN693" s="13" t="s">
        <v>533</v>
      </c>
      <c r="AP693" s="13" t="s">
        <v>533</v>
      </c>
      <c r="AV693" s="13">
        <v>0.53030303030303028</v>
      </c>
      <c r="AX693" s="13">
        <v>0.53030303030303028</v>
      </c>
      <c r="AZ693" s="13">
        <v>0.5</v>
      </c>
      <c r="BB693" s="13">
        <v>0.93</v>
      </c>
    </row>
    <row r="694" spans="1:54">
      <c r="A694" s="53">
        <v>691</v>
      </c>
      <c r="B694" s="15" t="s">
        <v>629</v>
      </c>
      <c r="C694" s="40" t="s">
        <v>739</v>
      </c>
      <c r="D694" s="12" t="s">
        <v>4</v>
      </c>
      <c r="E694" s="13" t="s">
        <v>533</v>
      </c>
      <c r="G694" s="13">
        <v>25</v>
      </c>
      <c r="J694" s="13">
        <v>25</v>
      </c>
      <c r="L694" s="40" t="s">
        <v>533</v>
      </c>
      <c r="M694" s="12" t="s">
        <v>642</v>
      </c>
      <c r="N694" s="13">
        <v>34000</v>
      </c>
      <c r="P694" s="13" t="s">
        <v>533</v>
      </c>
      <c r="R694" s="13" t="s">
        <v>533</v>
      </c>
      <c r="T694" s="13" t="s">
        <v>533</v>
      </c>
      <c r="V694" s="12" t="s">
        <v>90</v>
      </c>
      <c r="W694" s="13" t="s">
        <v>533</v>
      </c>
      <c r="Y694" s="13" t="s">
        <v>533</v>
      </c>
      <c r="AE694" s="13">
        <v>0.27514792899408286</v>
      </c>
      <c r="AG694" s="13">
        <v>0.27514792899408286</v>
      </c>
      <c r="AI694" s="13">
        <v>0.3</v>
      </c>
      <c r="AK694" s="13">
        <v>1.05</v>
      </c>
      <c r="AM694" s="13" t="s">
        <v>99</v>
      </c>
      <c r="AN694" s="13" t="s">
        <v>533</v>
      </c>
      <c r="AP694" s="13" t="s">
        <v>533</v>
      </c>
      <c r="AV694" s="13">
        <v>0.7248520710059172</v>
      </c>
      <c r="AX694" s="13">
        <v>0.7248520710059172</v>
      </c>
      <c r="AZ694" s="13">
        <v>0.7</v>
      </c>
      <c r="BB694" s="13">
        <v>0.93</v>
      </c>
    </row>
    <row r="695" spans="1:54">
      <c r="A695" s="53">
        <v>692</v>
      </c>
      <c r="B695" s="15" t="s">
        <v>629</v>
      </c>
      <c r="C695" s="40" t="s">
        <v>739</v>
      </c>
      <c r="D695" s="12" t="s">
        <v>4</v>
      </c>
      <c r="E695" s="13" t="s">
        <v>533</v>
      </c>
      <c r="G695" s="13">
        <v>25</v>
      </c>
      <c r="J695" s="13">
        <v>25</v>
      </c>
      <c r="L695" s="40" t="s">
        <v>533</v>
      </c>
      <c r="M695" s="12" t="s">
        <v>642</v>
      </c>
      <c r="N695" s="13">
        <v>31267.605633802817</v>
      </c>
      <c r="P695" s="13" t="s">
        <v>533</v>
      </c>
      <c r="R695" s="13" t="s">
        <v>533</v>
      </c>
      <c r="T695" s="13" t="s">
        <v>533</v>
      </c>
      <c r="V695" s="12" t="s">
        <v>90</v>
      </c>
      <c r="W695" s="13" t="s">
        <v>533</v>
      </c>
      <c r="Y695" s="13" t="s">
        <v>533</v>
      </c>
      <c r="AE695" s="13">
        <v>0.68439054726368154</v>
      </c>
      <c r="AG695" s="13">
        <v>0.68439054726368154</v>
      </c>
      <c r="AI695" s="13">
        <v>0.71</v>
      </c>
      <c r="AK695" s="13">
        <v>1.05</v>
      </c>
      <c r="AM695" s="13" t="s">
        <v>99</v>
      </c>
      <c r="AN695" s="13" t="s">
        <v>533</v>
      </c>
      <c r="AP695" s="13" t="s">
        <v>533</v>
      </c>
      <c r="AV695" s="13">
        <v>0.31560945273631846</v>
      </c>
      <c r="AX695" s="13">
        <v>0.31560945273631846</v>
      </c>
      <c r="AZ695" s="13">
        <v>0.29000000000000004</v>
      </c>
      <c r="BB695" s="13">
        <v>0.93</v>
      </c>
    </row>
    <row r="696" spans="1:54" ht="46.8">
      <c r="A696" s="53">
        <v>693</v>
      </c>
      <c r="B696" s="15" t="s">
        <v>759</v>
      </c>
      <c r="C696" s="40" t="s">
        <v>740</v>
      </c>
      <c r="D696" s="12" t="s">
        <v>3</v>
      </c>
      <c r="E696" s="13" t="s">
        <v>533</v>
      </c>
      <c r="G696" s="13">
        <v>180</v>
      </c>
      <c r="I696" s="13">
        <v>180</v>
      </c>
      <c r="L696" s="40" t="s">
        <v>144</v>
      </c>
      <c r="M696" s="12" t="s">
        <v>431</v>
      </c>
      <c r="N696" s="13">
        <v>97000</v>
      </c>
      <c r="P696" s="13" t="s">
        <v>533</v>
      </c>
      <c r="R696" s="13" t="s">
        <v>533</v>
      </c>
      <c r="T696" s="13" t="s">
        <v>533</v>
      </c>
      <c r="V696" s="12" t="s">
        <v>11</v>
      </c>
      <c r="W696" s="13" t="s">
        <v>533</v>
      </c>
      <c r="Y696" s="13" t="s">
        <v>533</v>
      </c>
      <c r="AE696" s="13">
        <v>0.11</v>
      </c>
      <c r="AG696" s="13">
        <v>0.11</v>
      </c>
      <c r="AI696" s="13" t="s">
        <v>533</v>
      </c>
      <c r="AK696" s="13" t="s">
        <v>533</v>
      </c>
      <c r="AM696" s="13" t="s">
        <v>90</v>
      </c>
      <c r="AN696" s="13" t="s">
        <v>533</v>
      </c>
      <c r="AP696" s="13" t="s">
        <v>533</v>
      </c>
      <c r="AV696" s="13">
        <v>0.89</v>
      </c>
      <c r="AX696" s="13">
        <v>0.89</v>
      </c>
      <c r="AZ696" s="13" t="s">
        <v>533</v>
      </c>
      <c r="BB696" s="13" t="s">
        <v>533</v>
      </c>
    </row>
    <row r="697" spans="1:54" ht="78">
      <c r="A697" s="53">
        <v>694</v>
      </c>
      <c r="B697" s="15" t="s">
        <v>759</v>
      </c>
      <c r="C697" s="40" t="s">
        <v>740</v>
      </c>
      <c r="D697" s="12" t="s">
        <v>3</v>
      </c>
      <c r="E697" s="13" t="s">
        <v>533</v>
      </c>
      <c r="G697" s="13">
        <v>180</v>
      </c>
      <c r="I697" s="13">
        <v>180</v>
      </c>
      <c r="L697" s="40" t="s">
        <v>247</v>
      </c>
      <c r="M697" s="12" t="s">
        <v>431</v>
      </c>
      <c r="N697" s="13">
        <v>114000</v>
      </c>
      <c r="P697" s="13" t="s">
        <v>533</v>
      </c>
      <c r="R697" s="13" t="s">
        <v>533</v>
      </c>
      <c r="T697" s="13" t="s">
        <v>533</v>
      </c>
      <c r="V697" s="12" t="s">
        <v>11</v>
      </c>
      <c r="W697" s="13" t="s">
        <v>533</v>
      </c>
      <c r="Y697" s="13" t="s">
        <v>533</v>
      </c>
      <c r="AE697" s="13">
        <v>0.12</v>
      </c>
      <c r="AG697" s="13">
        <v>0.12</v>
      </c>
      <c r="AI697" s="13" t="s">
        <v>533</v>
      </c>
      <c r="AK697" s="13" t="s">
        <v>533</v>
      </c>
      <c r="AM697" s="13" t="s">
        <v>90</v>
      </c>
      <c r="AN697" s="13" t="s">
        <v>533</v>
      </c>
      <c r="AP697" s="13" t="s">
        <v>533</v>
      </c>
      <c r="AV697" s="13">
        <v>0.88</v>
      </c>
      <c r="AX697" s="13">
        <v>0.88</v>
      </c>
      <c r="AZ697" s="13" t="s">
        <v>533</v>
      </c>
      <c r="BB697" s="13" t="s">
        <v>533</v>
      </c>
    </row>
    <row r="698" spans="1:54" ht="93.6">
      <c r="A698" s="53">
        <v>695</v>
      </c>
      <c r="B698" s="15" t="s">
        <v>678</v>
      </c>
      <c r="C698" s="40" t="s">
        <v>741</v>
      </c>
      <c r="D698" s="12" t="s">
        <v>3</v>
      </c>
      <c r="E698" s="13" t="s">
        <v>533</v>
      </c>
      <c r="G698" s="13">
        <v>200</v>
      </c>
      <c r="I698" s="13">
        <v>200</v>
      </c>
      <c r="L698" s="40" t="s">
        <v>145</v>
      </c>
      <c r="M698" s="12" t="s">
        <v>647</v>
      </c>
      <c r="N698" s="13">
        <v>69800</v>
      </c>
      <c r="P698" s="13" t="s">
        <v>533</v>
      </c>
      <c r="R698" s="13" t="s">
        <v>533</v>
      </c>
      <c r="T698" s="13">
        <v>670</v>
      </c>
      <c r="V698" s="12" t="s">
        <v>11</v>
      </c>
      <c r="W698" s="13" t="s">
        <v>533</v>
      </c>
      <c r="Y698" s="13" t="s">
        <v>533</v>
      </c>
      <c r="AE698" s="13">
        <v>0.129</v>
      </c>
      <c r="AG698" s="13">
        <v>0.129</v>
      </c>
      <c r="AI698" s="13" t="s">
        <v>533</v>
      </c>
      <c r="AK698" s="13" t="s">
        <v>533</v>
      </c>
      <c r="AM698" s="13" t="s">
        <v>90</v>
      </c>
      <c r="AN698" s="13" t="s">
        <v>533</v>
      </c>
      <c r="AP698" s="13" t="s">
        <v>533</v>
      </c>
      <c r="AV698" s="13">
        <v>0.871</v>
      </c>
      <c r="AX698" s="13">
        <v>0.871</v>
      </c>
      <c r="AZ698" s="13" t="s">
        <v>533</v>
      </c>
      <c r="BB698" s="13" t="s">
        <v>533</v>
      </c>
    </row>
    <row r="699" spans="1:54" ht="62.4">
      <c r="A699" s="53">
        <v>696</v>
      </c>
      <c r="B699" s="15" t="s">
        <v>606</v>
      </c>
      <c r="C699" s="40" t="s">
        <v>742</v>
      </c>
      <c r="D699" s="12" t="s">
        <v>4</v>
      </c>
      <c r="E699" s="13" t="s">
        <v>533</v>
      </c>
      <c r="G699" s="13">
        <v>25</v>
      </c>
      <c r="J699" s="13">
        <v>25</v>
      </c>
      <c r="L699" s="40" t="s">
        <v>228</v>
      </c>
      <c r="M699" s="12" t="s">
        <v>644</v>
      </c>
      <c r="N699" s="13">
        <v>115500</v>
      </c>
      <c r="P699" s="13">
        <v>121275</v>
      </c>
      <c r="R699" s="13">
        <v>1.05</v>
      </c>
      <c r="T699" s="13" t="s">
        <v>533</v>
      </c>
      <c r="V699" s="12" t="s">
        <v>90</v>
      </c>
      <c r="W699" s="13" t="s">
        <v>533</v>
      </c>
      <c r="Y699" s="13" t="s">
        <v>533</v>
      </c>
      <c r="AE699" s="13">
        <v>0.70148381820306116</v>
      </c>
      <c r="AG699" s="13">
        <v>0.70148381820306116</v>
      </c>
      <c r="AI699" s="13">
        <v>0.68398268398268403</v>
      </c>
      <c r="AK699" s="13">
        <v>1.05</v>
      </c>
      <c r="AM699" s="13" t="s">
        <v>11</v>
      </c>
      <c r="AN699" s="13" t="s">
        <v>533</v>
      </c>
      <c r="AP699" s="13" t="s">
        <v>533</v>
      </c>
      <c r="AV699" s="13">
        <v>0.29851618179693884</v>
      </c>
      <c r="AX699" s="13">
        <v>0.29851618179693884</v>
      </c>
      <c r="AZ699" s="13">
        <v>0.31601731601731597</v>
      </c>
      <c r="BB699" s="13">
        <v>1.1399999999999999</v>
      </c>
    </row>
    <row r="700" spans="1:54" ht="156">
      <c r="A700" s="53">
        <v>697</v>
      </c>
      <c r="B700" s="15" t="s">
        <v>743</v>
      </c>
      <c r="C700" s="40" t="s">
        <v>744</v>
      </c>
      <c r="D700" s="12" t="s">
        <v>4</v>
      </c>
      <c r="E700" s="13" t="s">
        <v>533</v>
      </c>
      <c r="G700" s="13">
        <v>200</v>
      </c>
      <c r="I700" s="13">
        <v>200</v>
      </c>
      <c r="L700" s="40" t="s">
        <v>229</v>
      </c>
      <c r="M700" s="12" t="s">
        <v>432</v>
      </c>
      <c r="N700" s="13">
        <v>45400</v>
      </c>
      <c r="P700" s="13">
        <v>51755.999999999993</v>
      </c>
      <c r="R700" s="13">
        <v>1.1399999999999999</v>
      </c>
      <c r="T700" s="13" t="s">
        <v>533</v>
      </c>
      <c r="V700" s="12" t="s">
        <v>22</v>
      </c>
      <c r="W700" s="13" t="s">
        <v>533</v>
      </c>
      <c r="Y700" s="13" t="s">
        <v>533</v>
      </c>
      <c r="AE700" s="13">
        <v>0.29852941176470588</v>
      </c>
      <c r="AG700" s="13">
        <v>0.29852941176470588</v>
      </c>
      <c r="AI700" s="13">
        <v>0.28000000000000003</v>
      </c>
      <c r="AK700" s="13">
        <v>1.06</v>
      </c>
      <c r="AM700" s="13" t="s">
        <v>21</v>
      </c>
      <c r="AN700" s="13" t="s">
        <v>533</v>
      </c>
      <c r="AP700" s="13" t="s">
        <v>533</v>
      </c>
      <c r="AV700" s="13">
        <v>0.70147058823529407</v>
      </c>
      <c r="AX700" s="13">
        <v>0.70147058823529407</v>
      </c>
      <c r="AZ700" s="13">
        <v>0.72</v>
      </c>
      <c r="BB700" s="13">
        <v>1.1599999999999999</v>
      </c>
    </row>
    <row r="701" spans="1:54" ht="46.8">
      <c r="A701" s="53">
        <v>698</v>
      </c>
      <c r="B701" s="15" t="s">
        <v>758</v>
      </c>
      <c r="C701" s="40" t="s">
        <v>745</v>
      </c>
      <c r="D701" s="12" t="s">
        <v>4</v>
      </c>
      <c r="E701" s="13" t="s">
        <v>533</v>
      </c>
      <c r="G701" s="13">
        <v>99</v>
      </c>
      <c r="H701" s="13">
        <v>99</v>
      </c>
      <c r="L701" s="40" t="s">
        <v>146</v>
      </c>
      <c r="M701" s="12" t="s">
        <v>394</v>
      </c>
      <c r="N701" s="13">
        <v>43900</v>
      </c>
      <c r="P701" s="13">
        <v>44778</v>
      </c>
      <c r="R701" s="13">
        <v>1.02</v>
      </c>
      <c r="T701" s="13" t="s">
        <v>533</v>
      </c>
      <c r="V701" s="12" t="s">
        <v>90</v>
      </c>
      <c r="W701" s="13" t="s">
        <v>533</v>
      </c>
      <c r="Y701" s="13" t="s">
        <v>533</v>
      </c>
      <c r="AE701" s="13">
        <v>0.18174342105263158</v>
      </c>
      <c r="AG701" s="13">
        <v>0.18174342105263158</v>
      </c>
      <c r="AI701" s="13">
        <v>0.20399999999999999</v>
      </c>
      <c r="AK701" s="13">
        <v>1.05</v>
      </c>
      <c r="AM701" s="13" t="s">
        <v>92</v>
      </c>
      <c r="AN701" s="13" t="s">
        <v>533</v>
      </c>
      <c r="AP701" s="13" t="s">
        <v>533</v>
      </c>
      <c r="AV701" s="13">
        <v>0.81825657894736836</v>
      </c>
      <c r="AX701" s="13">
        <v>0.81825657894736836</v>
      </c>
      <c r="AZ701" s="13">
        <v>0.79600000000000004</v>
      </c>
      <c r="BB701" s="13">
        <v>0.91</v>
      </c>
    </row>
    <row r="702" spans="1:54" ht="93.6">
      <c r="A702" s="53">
        <v>699</v>
      </c>
      <c r="B702" s="15" t="s">
        <v>758</v>
      </c>
      <c r="C702" s="40" t="s">
        <v>745</v>
      </c>
      <c r="D702" s="12" t="s">
        <v>4</v>
      </c>
      <c r="E702" s="13" t="s">
        <v>533</v>
      </c>
      <c r="G702" s="13">
        <v>101</v>
      </c>
      <c r="H702" s="13">
        <v>101</v>
      </c>
      <c r="L702" s="40" t="s">
        <v>540</v>
      </c>
      <c r="M702" s="12" t="s">
        <v>394</v>
      </c>
      <c r="N702" s="13">
        <v>43900</v>
      </c>
      <c r="P702" s="13">
        <v>44778</v>
      </c>
      <c r="R702" s="13">
        <v>1.02</v>
      </c>
      <c r="T702" s="13" t="s">
        <v>533</v>
      </c>
      <c r="V702" s="12" t="s">
        <v>90</v>
      </c>
      <c r="W702" s="13" t="s">
        <v>533</v>
      </c>
      <c r="Y702" s="13" t="s">
        <v>533</v>
      </c>
      <c r="AE702" s="13">
        <v>0.18174342105263158</v>
      </c>
      <c r="AG702" s="13">
        <v>0.18174342105263158</v>
      </c>
      <c r="AI702" s="13">
        <v>0.20399999999999999</v>
      </c>
      <c r="AK702" s="13">
        <v>1.05</v>
      </c>
      <c r="AM702" s="13" t="s">
        <v>92</v>
      </c>
      <c r="AN702" s="13" t="s">
        <v>533</v>
      </c>
      <c r="AP702" s="13" t="s">
        <v>533</v>
      </c>
      <c r="AV702" s="13">
        <v>0.81825657894736836</v>
      </c>
      <c r="AX702" s="13">
        <v>0.81825657894736836</v>
      </c>
      <c r="AZ702" s="13">
        <v>0.79600000000000004</v>
      </c>
      <c r="BB702" s="13">
        <v>0.91</v>
      </c>
    </row>
    <row r="703" spans="1:54" ht="46.8">
      <c r="A703" s="53">
        <v>700</v>
      </c>
      <c r="B703" s="15" t="s">
        <v>758</v>
      </c>
      <c r="C703" s="40" t="s">
        <v>745</v>
      </c>
      <c r="D703" s="12" t="s">
        <v>4</v>
      </c>
      <c r="E703" s="13" t="s">
        <v>533</v>
      </c>
      <c r="G703" s="13">
        <v>103</v>
      </c>
      <c r="H703" s="13">
        <v>103</v>
      </c>
      <c r="L703" s="40" t="s">
        <v>533</v>
      </c>
      <c r="M703" s="12" t="s">
        <v>394</v>
      </c>
      <c r="N703" s="13">
        <v>43900</v>
      </c>
      <c r="P703" s="13">
        <v>44778</v>
      </c>
      <c r="R703" s="13">
        <v>1.02</v>
      </c>
      <c r="T703" s="13" t="s">
        <v>533</v>
      </c>
      <c r="V703" s="12" t="s">
        <v>90</v>
      </c>
      <c r="W703" s="13" t="s">
        <v>533</v>
      </c>
      <c r="Y703" s="13" t="s">
        <v>533</v>
      </c>
      <c r="AE703" s="13">
        <v>0.18174342105263158</v>
      </c>
      <c r="AG703" s="13">
        <v>0.18174342105263158</v>
      </c>
      <c r="AI703" s="13">
        <v>0.20399999999999999</v>
      </c>
      <c r="AK703" s="13">
        <v>1.05</v>
      </c>
      <c r="AM703" s="13" t="s">
        <v>92</v>
      </c>
      <c r="AN703" s="13" t="s">
        <v>533</v>
      </c>
      <c r="AP703" s="13" t="s">
        <v>533</v>
      </c>
      <c r="AV703" s="13">
        <v>0.81825657894736836</v>
      </c>
      <c r="AX703" s="13">
        <v>0.81825657894736836</v>
      </c>
      <c r="AZ703" s="13">
        <v>0.79600000000000004</v>
      </c>
      <c r="BB703" s="13">
        <v>0.91</v>
      </c>
    </row>
    <row r="704" spans="1:54" ht="46.8">
      <c r="A704" s="53">
        <v>701</v>
      </c>
      <c r="B704" s="15" t="s">
        <v>758</v>
      </c>
      <c r="C704" s="40" t="s">
        <v>745</v>
      </c>
      <c r="D704" s="12" t="s">
        <v>4</v>
      </c>
      <c r="E704" s="13" t="s">
        <v>533</v>
      </c>
      <c r="G704" s="13">
        <v>105</v>
      </c>
      <c r="H704" s="13">
        <v>105</v>
      </c>
      <c r="L704" s="40" t="s">
        <v>533</v>
      </c>
      <c r="M704" s="12" t="s">
        <v>394</v>
      </c>
      <c r="N704" s="13">
        <v>43900</v>
      </c>
      <c r="P704" s="13">
        <v>44778</v>
      </c>
      <c r="R704" s="13">
        <v>1.02</v>
      </c>
      <c r="T704" s="13" t="s">
        <v>533</v>
      </c>
      <c r="V704" s="12" t="s">
        <v>90</v>
      </c>
      <c r="W704" s="13" t="s">
        <v>533</v>
      </c>
      <c r="Y704" s="13" t="s">
        <v>533</v>
      </c>
      <c r="AE704" s="13">
        <v>0.18174342105263158</v>
      </c>
      <c r="AG704" s="13">
        <v>0.18174342105263158</v>
      </c>
      <c r="AI704" s="13">
        <v>0.20399999999999999</v>
      </c>
      <c r="AK704" s="13">
        <v>1.05</v>
      </c>
      <c r="AM704" s="13" t="s">
        <v>92</v>
      </c>
      <c r="AN704" s="13" t="s">
        <v>533</v>
      </c>
      <c r="AP704" s="13" t="s">
        <v>533</v>
      </c>
      <c r="AV704" s="13">
        <v>0.81825657894736836</v>
      </c>
      <c r="AX704" s="13">
        <v>0.81825657894736836</v>
      </c>
      <c r="AZ704" s="13">
        <v>0.79600000000000004</v>
      </c>
      <c r="BB704" s="13">
        <v>0.91</v>
      </c>
    </row>
    <row r="705" spans="1:56" ht="46.8">
      <c r="A705" s="53">
        <v>702</v>
      </c>
      <c r="B705" s="15" t="s">
        <v>758</v>
      </c>
      <c r="C705" s="40" t="s">
        <v>745</v>
      </c>
      <c r="D705" s="12" t="s">
        <v>4</v>
      </c>
      <c r="E705" s="13" t="s">
        <v>533</v>
      </c>
      <c r="G705" s="13">
        <v>107</v>
      </c>
      <c r="H705" s="13">
        <v>107</v>
      </c>
      <c r="L705" s="40" t="s">
        <v>533</v>
      </c>
      <c r="M705" s="12" t="s">
        <v>394</v>
      </c>
      <c r="N705" s="13">
        <v>43900</v>
      </c>
      <c r="P705" s="13">
        <v>44778</v>
      </c>
      <c r="R705" s="13">
        <v>1.02</v>
      </c>
      <c r="T705" s="13" t="s">
        <v>533</v>
      </c>
      <c r="V705" s="12" t="s">
        <v>90</v>
      </c>
      <c r="W705" s="13" t="s">
        <v>533</v>
      </c>
      <c r="Y705" s="13" t="s">
        <v>533</v>
      </c>
      <c r="AE705" s="13">
        <v>0.18174342105263158</v>
      </c>
      <c r="AG705" s="13">
        <v>0.18174342105263158</v>
      </c>
      <c r="AI705" s="13">
        <v>0.20399999999999999</v>
      </c>
      <c r="AK705" s="13">
        <v>1.05</v>
      </c>
      <c r="AM705" s="13" t="s">
        <v>92</v>
      </c>
      <c r="AN705" s="13" t="s">
        <v>533</v>
      </c>
      <c r="AP705" s="13" t="s">
        <v>533</v>
      </c>
      <c r="AV705" s="13">
        <v>0.81825657894736836</v>
      </c>
      <c r="AX705" s="13">
        <v>0.81825657894736836</v>
      </c>
      <c r="AZ705" s="13">
        <v>0.79600000000000004</v>
      </c>
      <c r="BB705" s="13">
        <v>0.91</v>
      </c>
    </row>
    <row r="706" spans="1:56" ht="46.8">
      <c r="A706" s="53">
        <v>703</v>
      </c>
      <c r="B706" s="15" t="s">
        <v>758</v>
      </c>
      <c r="C706" s="40" t="s">
        <v>745</v>
      </c>
      <c r="D706" s="12" t="s">
        <v>4</v>
      </c>
      <c r="E706" s="13" t="s">
        <v>533</v>
      </c>
      <c r="G706" s="13">
        <v>108.8</v>
      </c>
      <c r="H706" s="13">
        <v>108.8</v>
      </c>
      <c r="L706" s="40" t="s">
        <v>533</v>
      </c>
      <c r="M706" s="12" t="s">
        <v>394</v>
      </c>
      <c r="N706" s="13">
        <v>43900</v>
      </c>
      <c r="P706" s="13">
        <v>44778</v>
      </c>
      <c r="R706" s="13">
        <v>1.02</v>
      </c>
      <c r="T706" s="13" t="s">
        <v>533</v>
      </c>
      <c r="V706" s="12" t="s">
        <v>90</v>
      </c>
      <c r="W706" s="13" t="s">
        <v>533</v>
      </c>
      <c r="Y706" s="13" t="s">
        <v>533</v>
      </c>
      <c r="AE706" s="13">
        <v>0.18174342105263158</v>
      </c>
      <c r="AG706" s="13">
        <v>0.18174342105263158</v>
      </c>
      <c r="AI706" s="13">
        <v>0.20399999999999999</v>
      </c>
      <c r="AK706" s="13">
        <v>1.05</v>
      </c>
      <c r="AM706" s="13" t="s">
        <v>92</v>
      </c>
      <c r="AN706" s="13" t="s">
        <v>533</v>
      </c>
      <c r="AP706" s="13" t="s">
        <v>533</v>
      </c>
      <c r="AV706" s="13">
        <v>0.81825657894736836</v>
      </c>
      <c r="AX706" s="13">
        <v>0.81825657894736836</v>
      </c>
      <c r="AZ706" s="13">
        <v>0.79600000000000004</v>
      </c>
      <c r="BB706" s="13">
        <v>0.91</v>
      </c>
    </row>
    <row r="707" spans="1:56" ht="46.8">
      <c r="A707" s="53">
        <v>704</v>
      </c>
      <c r="B707" s="15" t="s">
        <v>758</v>
      </c>
      <c r="C707" s="40" t="s">
        <v>745</v>
      </c>
      <c r="D707" s="12" t="s">
        <v>4</v>
      </c>
      <c r="E707" s="13" t="s">
        <v>533</v>
      </c>
      <c r="G707" s="13">
        <v>110.8</v>
      </c>
      <c r="H707" s="13">
        <v>110.8</v>
      </c>
      <c r="L707" s="40" t="s">
        <v>533</v>
      </c>
      <c r="M707" s="12" t="s">
        <v>394</v>
      </c>
      <c r="N707" s="13">
        <v>43900</v>
      </c>
      <c r="P707" s="13">
        <v>44778</v>
      </c>
      <c r="R707" s="13">
        <v>1.02</v>
      </c>
      <c r="T707" s="13" t="s">
        <v>533</v>
      </c>
      <c r="V707" s="12" t="s">
        <v>90</v>
      </c>
      <c r="W707" s="13" t="s">
        <v>533</v>
      </c>
      <c r="Y707" s="13" t="s">
        <v>533</v>
      </c>
      <c r="AE707" s="13">
        <v>0.18174342105263158</v>
      </c>
      <c r="AG707" s="13">
        <v>0.18174342105263158</v>
      </c>
      <c r="AI707" s="13">
        <v>0.20399999999999999</v>
      </c>
      <c r="AK707" s="13">
        <v>1.05</v>
      </c>
      <c r="AM707" s="13" t="s">
        <v>92</v>
      </c>
      <c r="AN707" s="13" t="s">
        <v>533</v>
      </c>
      <c r="AP707" s="13" t="s">
        <v>533</v>
      </c>
      <c r="AV707" s="13">
        <v>0.81825657894736836</v>
      </c>
      <c r="AX707" s="13">
        <v>0.81825657894736836</v>
      </c>
      <c r="AZ707" s="13">
        <v>0.79600000000000004</v>
      </c>
      <c r="BB707" s="13">
        <v>0.91</v>
      </c>
    </row>
    <row r="708" spans="1:56" ht="46.8">
      <c r="A708" s="53">
        <v>705</v>
      </c>
      <c r="B708" s="15" t="s">
        <v>758</v>
      </c>
      <c r="C708" s="40" t="s">
        <v>745</v>
      </c>
      <c r="D708" s="12" t="s">
        <v>4</v>
      </c>
      <c r="E708" s="13" t="s">
        <v>533</v>
      </c>
      <c r="G708" s="13">
        <v>112.7</v>
      </c>
      <c r="H708" s="13">
        <v>112.7</v>
      </c>
      <c r="L708" s="40" t="s">
        <v>533</v>
      </c>
      <c r="M708" s="12" t="s">
        <v>394</v>
      </c>
      <c r="N708" s="13">
        <v>43900</v>
      </c>
      <c r="P708" s="13">
        <v>44778</v>
      </c>
      <c r="R708" s="13">
        <v>1.02</v>
      </c>
      <c r="T708" s="13" t="s">
        <v>533</v>
      </c>
      <c r="V708" s="12" t="s">
        <v>90</v>
      </c>
      <c r="W708" s="13" t="s">
        <v>533</v>
      </c>
      <c r="Y708" s="13" t="s">
        <v>533</v>
      </c>
      <c r="AE708" s="13">
        <v>0.18174342105263158</v>
      </c>
      <c r="AG708" s="13">
        <v>0.18174342105263158</v>
      </c>
      <c r="AI708" s="13">
        <v>0.20399999999999999</v>
      </c>
      <c r="AK708" s="13">
        <v>1.05</v>
      </c>
      <c r="AM708" s="13" t="s">
        <v>92</v>
      </c>
      <c r="AN708" s="13" t="s">
        <v>533</v>
      </c>
      <c r="AP708" s="13" t="s">
        <v>533</v>
      </c>
      <c r="AV708" s="13">
        <v>0.81825657894736836</v>
      </c>
      <c r="AX708" s="13">
        <v>0.81825657894736836</v>
      </c>
      <c r="AZ708" s="13">
        <v>0.79600000000000004</v>
      </c>
      <c r="BB708" s="13">
        <v>0.91</v>
      </c>
    </row>
    <row r="709" spans="1:56" ht="46.8">
      <c r="A709" s="53">
        <v>706</v>
      </c>
      <c r="B709" s="15" t="s">
        <v>758</v>
      </c>
      <c r="C709" s="40" t="s">
        <v>745</v>
      </c>
      <c r="D709" s="12" t="s">
        <v>4</v>
      </c>
      <c r="E709" s="13" t="s">
        <v>533</v>
      </c>
      <c r="G709" s="13">
        <v>114.7</v>
      </c>
      <c r="H709" s="13">
        <v>114.7</v>
      </c>
      <c r="L709" s="40" t="s">
        <v>533</v>
      </c>
      <c r="M709" s="12" t="s">
        <v>394</v>
      </c>
      <c r="N709" s="13">
        <v>43900</v>
      </c>
      <c r="P709" s="13">
        <v>44778</v>
      </c>
      <c r="R709" s="13">
        <v>1.02</v>
      </c>
      <c r="T709" s="13" t="s">
        <v>533</v>
      </c>
      <c r="V709" s="12" t="s">
        <v>90</v>
      </c>
      <c r="W709" s="13" t="s">
        <v>533</v>
      </c>
      <c r="Y709" s="13" t="s">
        <v>533</v>
      </c>
      <c r="AE709" s="13">
        <v>0.18174342105263158</v>
      </c>
      <c r="AG709" s="13">
        <v>0.18174342105263158</v>
      </c>
      <c r="AI709" s="13">
        <v>0.20399999999999999</v>
      </c>
      <c r="AK709" s="13">
        <v>1.05</v>
      </c>
      <c r="AM709" s="13" t="s">
        <v>92</v>
      </c>
      <c r="AN709" s="13" t="s">
        <v>533</v>
      </c>
      <c r="AP709" s="13" t="s">
        <v>533</v>
      </c>
      <c r="AV709" s="13">
        <v>0.81825657894736836</v>
      </c>
      <c r="AX709" s="13">
        <v>0.81825657894736836</v>
      </c>
      <c r="AZ709" s="13">
        <v>0.79600000000000004</v>
      </c>
      <c r="BB709" s="13">
        <v>0.91</v>
      </c>
    </row>
    <row r="710" spans="1:56" ht="46.8">
      <c r="A710" s="53">
        <v>707</v>
      </c>
      <c r="B710" s="15" t="s">
        <v>758</v>
      </c>
      <c r="C710" s="40" t="s">
        <v>745</v>
      </c>
      <c r="D710" s="12" t="s">
        <v>4</v>
      </c>
      <c r="E710" s="13" t="s">
        <v>3</v>
      </c>
      <c r="G710" s="13">
        <v>116.7</v>
      </c>
      <c r="H710" s="13">
        <v>116.7</v>
      </c>
      <c r="L710" s="40" t="s">
        <v>533</v>
      </c>
      <c r="M710" s="12" t="s">
        <v>394</v>
      </c>
      <c r="N710" s="13">
        <v>43900</v>
      </c>
      <c r="P710" s="13">
        <v>44778</v>
      </c>
      <c r="R710" s="13">
        <v>1.02</v>
      </c>
      <c r="T710" s="13" t="s">
        <v>533</v>
      </c>
      <c r="V710" s="12" t="s">
        <v>90</v>
      </c>
      <c r="W710" s="13" t="s">
        <v>533</v>
      </c>
      <c r="Y710" s="13" t="s">
        <v>533</v>
      </c>
      <c r="AE710" s="13">
        <v>0.18174342105263158</v>
      </c>
      <c r="AG710" s="13">
        <v>0.18174342105263158</v>
      </c>
      <c r="AI710" s="13">
        <v>0.20399999999999999</v>
      </c>
      <c r="AK710" s="13">
        <v>1.05</v>
      </c>
      <c r="AM710" s="13" t="s">
        <v>92</v>
      </c>
      <c r="AN710" s="13" t="s">
        <v>533</v>
      </c>
      <c r="AP710" s="13" t="s">
        <v>533</v>
      </c>
      <c r="AV710" s="13">
        <v>0.81825657894736836</v>
      </c>
      <c r="AX710" s="13">
        <v>0.81825657894736836</v>
      </c>
      <c r="AZ710" s="13">
        <v>0.79600000000000004</v>
      </c>
      <c r="BB710" s="13">
        <v>0.91</v>
      </c>
    </row>
    <row r="711" spans="1:56" ht="46.8">
      <c r="A711" s="53">
        <v>708</v>
      </c>
      <c r="B711" s="15" t="s">
        <v>758</v>
      </c>
      <c r="C711" s="40" t="s">
        <v>745</v>
      </c>
      <c r="D711" s="12" t="s">
        <v>3</v>
      </c>
      <c r="E711" s="13" t="s">
        <v>533</v>
      </c>
      <c r="G711" s="13">
        <v>118.7</v>
      </c>
      <c r="H711" s="13">
        <v>118.7</v>
      </c>
      <c r="L711" s="40" t="s">
        <v>533</v>
      </c>
      <c r="M711" s="12" t="s">
        <v>394</v>
      </c>
      <c r="N711" s="13">
        <v>43900</v>
      </c>
      <c r="P711" s="13">
        <v>44778</v>
      </c>
      <c r="R711" s="13">
        <v>1.02</v>
      </c>
      <c r="T711" s="13" t="s">
        <v>533</v>
      </c>
      <c r="V711" s="12" t="s">
        <v>90</v>
      </c>
      <c r="W711" s="13" t="s">
        <v>533</v>
      </c>
      <c r="Y711" s="13" t="s">
        <v>533</v>
      </c>
      <c r="AE711" s="13">
        <v>0.18174342105263158</v>
      </c>
      <c r="AG711" s="13">
        <v>0.18174342105263158</v>
      </c>
      <c r="AI711" s="13">
        <v>0.20399999999999999</v>
      </c>
      <c r="AK711" s="13">
        <v>1.05</v>
      </c>
      <c r="AM711" s="13" t="s">
        <v>92</v>
      </c>
      <c r="AN711" s="13" t="s">
        <v>533</v>
      </c>
      <c r="AP711" s="13" t="s">
        <v>533</v>
      </c>
      <c r="AV711" s="13">
        <v>0.81825657894736836</v>
      </c>
      <c r="AX711" s="13">
        <v>0.81825657894736836</v>
      </c>
      <c r="AZ711" s="13">
        <v>0.79600000000000004</v>
      </c>
      <c r="BB711" s="13">
        <v>0.91</v>
      </c>
    </row>
    <row r="712" spans="1:56" ht="78">
      <c r="A712" s="53">
        <v>709</v>
      </c>
      <c r="B712" s="15" t="s">
        <v>532</v>
      </c>
      <c r="C712" s="40" t="s">
        <v>746</v>
      </c>
      <c r="D712" s="12" t="s">
        <v>3</v>
      </c>
      <c r="E712" s="13" t="s">
        <v>5</v>
      </c>
      <c r="G712" s="13">
        <v>121</v>
      </c>
      <c r="H712" s="13">
        <v>121</v>
      </c>
      <c r="L712" s="40" t="s">
        <v>232</v>
      </c>
      <c r="M712" s="12" t="s">
        <v>643</v>
      </c>
      <c r="N712" s="13">
        <v>26400.000000000004</v>
      </c>
      <c r="P712" s="13" t="s">
        <v>533</v>
      </c>
      <c r="R712" s="13" t="s">
        <v>533</v>
      </c>
      <c r="T712" s="13" t="s">
        <v>533</v>
      </c>
      <c r="V712" s="12" t="s">
        <v>90</v>
      </c>
      <c r="W712" s="13" t="s">
        <v>533</v>
      </c>
      <c r="Y712" s="13" t="s">
        <v>533</v>
      </c>
      <c r="AE712" s="13">
        <v>0.10909090909090909</v>
      </c>
      <c r="AG712" s="13">
        <v>0.10909090909090909</v>
      </c>
      <c r="AI712" s="13">
        <v>0.12499999999999999</v>
      </c>
      <c r="AK712" s="13">
        <v>1.05</v>
      </c>
      <c r="AM712" s="13" t="s">
        <v>15</v>
      </c>
      <c r="AN712" s="13" t="s">
        <v>533</v>
      </c>
      <c r="AP712" s="13" t="s">
        <v>533</v>
      </c>
      <c r="AV712" s="13">
        <v>0.89090909090909087</v>
      </c>
      <c r="AX712" s="13">
        <v>0.89090909090909087</v>
      </c>
      <c r="AZ712" s="13">
        <v>0.875</v>
      </c>
      <c r="BB712" s="13">
        <v>0.9</v>
      </c>
      <c r="BD712" s="1">
        <v>2</v>
      </c>
    </row>
    <row r="713" spans="1:56" ht="62.4">
      <c r="A713" s="53">
        <v>710</v>
      </c>
      <c r="B713" s="15" t="s">
        <v>760</v>
      </c>
      <c r="C713" s="40" t="s">
        <v>756</v>
      </c>
      <c r="D713" s="12" t="s">
        <v>3</v>
      </c>
      <c r="E713" s="13" t="s">
        <v>533</v>
      </c>
      <c r="G713" s="13">
        <v>120</v>
      </c>
      <c r="H713" s="13">
        <v>120</v>
      </c>
      <c r="L713" s="40" t="s">
        <v>147</v>
      </c>
      <c r="M713" s="12" t="s">
        <v>634</v>
      </c>
      <c r="N713" s="13">
        <v>406800</v>
      </c>
      <c r="P713" s="13">
        <v>427140</v>
      </c>
      <c r="R713" s="13">
        <v>1.05</v>
      </c>
      <c r="T713" s="13" t="s">
        <v>533</v>
      </c>
      <c r="V713" s="12" t="s">
        <v>90</v>
      </c>
      <c r="W713" s="13" t="s">
        <v>533</v>
      </c>
      <c r="Y713" s="13" t="s">
        <v>533</v>
      </c>
      <c r="AE713" s="13">
        <v>0.15</v>
      </c>
      <c r="AG713" s="13">
        <v>0.15</v>
      </c>
      <c r="AI713" s="13" t="s">
        <v>533</v>
      </c>
      <c r="AK713" s="13" t="s">
        <v>533</v>
      </c>
      <c r="AM713" s="13" t="s">
        <v>23</v>
      </c>
      <c r="AN713" s="13" t="s">
        <v>533</v>
      </c>
      <c r="AP713" s="13" t="s">
        <v>533</v>
      </c>
      <c r="AV713" s="13">
        <v>0.85</v>
      </c>
      <c r="AX713" s="13">
        <v>0.85</v>
      </c>
      <c r="AZ713" s="13" t="s">
        <v>533</v>
      </c>
      <c r="BB713" s="13" t="s">
        <v>533</v>
      </c>
    </row>
    <row r="714" spans="1:56" ht="62.4">
      <c r="A714" s="53">
        <v>711</v>
      </c>
      <c r="B714" s="15" t="s">
        <v>760</v>
      </c>
      <c r="C714" s="40" t="s">
        <v>756</v>
      </c>
      <c r="D714" s="12" t="s">
        <v>4</v>
      </c>
      <c r="E714" s="13" t="s">
        <v>533</v>
      </c>
      <c r="G714" s="13">
        <v>120</v>
      </c>
      <c r="H714" s="13">
        <v>120</v>
      </c>
      <c r="L714" s="40" t="s">
        <v>533</v>
      </c>
      <c r="M714" s="12" t="s">
        <v>634</v>
      </c>
      <c r="N714" s="13">
        <v>277000</v>
      </c>
      <c r="P714" s="13">
        <v>290850</v>
      </c>
      <c r="R714" s="13">
        <v>1.05</v>
      </c>
      <c r="T714" s="13" t="s">
        <v>533</v>
      </c>
      <c r="V714" s="12" t="s">
        <v>90</v>
      </c>
      <c r="W714" s="13" t="s">
        <v>533</v>
      </c>
      <c r="Y714" s="13" t="s">
        <v>533</v>
      </c>
      <c r="AE714" s="13">
        <v>0.23</v>
      </c>
      <c r="AG714" s="13">
        <v>0.23</v>
      </c>
      <c r="AI714" s="13" t="s">
        <v>533</v>
      </c>
      <c r="AK714" s="13" t="s">
        <v>533</v>
      </c>
      <c r="AM714" s="13" t="s">
        <v>23</v>
      </c>
      <c r="AN714" s="13" t="s">
        <v>533</v>
      </c>
      <c r="AP714" s="13" t="s">
        <v>533</v>
      </c>
      <c r="AV714" s="13">
        <v>0.77</v>
      </c>
      <c r="AX714" s="13">
        <v>0.77</v>
      </c>
      <c r="AZ714" s="13" t="s">
        <v>533</v>
      </c>
      <c r="BB714" s="13" t="s">
        <v>533</v>
      </c>
    </row>
    <row r="715" spans="1:56" ht="62.4">
      <c r="A715" s="53">
        <v>712</v>
      </c>
      <c r="B715" s="15" t="s">
        <v>760</v>
      </c>
      <c r="C715" s="40" t="s">
        <v>756</v>
      </c>
      <c r="D715" s="12" t="s">
        <v>4</v>
      </c>
      <c r="E715" s="13" t="s">
        <v>533</v>
      </c>
      <c r="G715" s="13">
        <v>120</v>
      </c>
      <c r="H715" s="13">
        <v>120</v>
      </c>
      <c r="L715" s="40" t="s">
        <v>533</v>
      </c>
      <c r="M715" s="12" t="s">
        <v>634</v>
      </c>
      <c r="N715" s="13">
        <v>278000</v>
      </c>
      <c r="P715" s="13">
        <v>294680</v>
      </c>
      <c r="R715" s="13">
        <v>1.06</v>
      </c>
      <c r="T715" s="13" t="s">
        <v>533</v>
      </c>
      <c r="V715" s="12" t="s">
        <v>90</v>
      </c>
      <c r="W715" s="13" t="s">
        <v>533</v>
      </c>
      <c r="Y715" s="13" t="s">
        <v>533</v>
      </c>
      <c r="AE715" s="13">
        <v>0.3</v>
      </c>
      <c r="AG715" s="13">
        <v>0.3</v>
      </c>
      <c r="AI715" s="13" t="s">
        <v>533</v>
      </c>
      <c r="AK715" s="13" t="s">
        <v>533</v>
      </c>
      <c r="AM715" s="13" t="s">
        <v>23</v>
      </c>
      <c r="AN715" s="13" t="s">
        <v>533</v>
      </c>
      <c r="AP715" s="13" t="s">
        <v>533</v>
      </c>
      <c r="AV715" s="13">
        <v>0.7</v>
      </c>
      <c r="AX715" s="13">
        <v>0.7</v>
      </c>
      <c r="AZ715" s="13" t="s">
        <v>533</v>
      </c>
      <c r="BB715" s="13" t="s">
        <v>533</v>
      </c>
    </row>
    <row r="716" spans="1:56" ht="62.4">
      <c r="A716" s="53">
        <v>713</v>
      </c>
      <c r="B716" s="15" t="s">
        <v>760</v>
      </c>
      <c r="C716" s="40" t="s">
        <v>756</v>
      </c>
      <c r="D716" s="12" t="s">
        <v>4</v>
      </c>
      <c r="E716" s="13" t="s">
        <v>533</v>
      </c>
      <c r="G716" s="13">
        <v>120</v>
      </c>
      <c r="H716" s="13">
        <v>120</v>
      </c>
      <c r="L716" s="40" t="s">
        <v>533</v>
      </c>
      <c r="M716" s="12" t="s">
        <v>634</v>
      </c>
      <c r="N716" s="13">
        <v>270000</v>
      </c>
      <c r="P716" s="13">
        <v>291600</v>
      </c>
      <c r="R716" s="13">
        <v>1.08</v>
      </c>
      <c r="T716" s="13" t="s">
        <v>533</v>
      </c>
      <c r="V716" s="12" t="s">
        <v>90</v>
      </c>
      <c r="W716" s="13" t="s">
        <v>533</v>
      </c>
      <c r="Y716" s="13" t="s">
        <v>533</v>
      </c>
      <c r="AE716" s="13">
        <v>0.35</v>
      </c>
      <c r="AG716" s="13">
        <v>0.35</v>
      </c>
      <c r="AI716" s="13" t="s">
        <v>533</v>
      </c>
      <c r="AK716" s="13" t="s">
        <v>533</v>
      </c>
      <c r="AM716" s="13" t="s">
        <v>23</v>
      </c>
      <c r="AN716" s="13" t="s">
        <v>533</v>
      </c>
      <c r="AP716" s="13" t="s">
        <v>533</v>
      </c>
      <c r="AV716" s="13">
        <v>0.65</v>
      </c>
      <c r="AX716" s="13">
        <v>0.65</v>
      </c>
      <c r="AZ716" s="13" t="s">
        <v>533</v>
      </c>
      <c r="BB716" s="13" t="s">
        <v>533</v>
      </c>
    </row>
    <row r="717" spans="1:56" ht="78">
      <c r="A717" s="53">
        <v>714</v>
      </c>
      <c r="B717" s="15" t="s">
        <v>760</v>
      </c>
      <c r="C717" s="40" t="s">
        <v>756</v>
      </c>
      <c r="D717" s="12" t="s">
        <v>8</v>
      </c>
      <c r="E717" s="13" t="s">
        <v>533</v>
      </c>
      <c r="G717" s="13">
        <v>120</v>
      </c>
      <c r="H717" s="13">
        <v>120</v>
      </c>
      <c r="L717" s="40" t="s">
        <v>250</v>
      </c>
      <c r="M717" s="12" t="s">
        <v>634</v>
      </c>
      <c r="N717" s="13">
        <v>254000</v>
      </c>
      <c r="P717" s="13">
        <v>266700</v>
      </c>
      <c r="R717" s="13">
        <v>1.05</v>
      </c>
      <c r="T717" s="13" t="s">
        <v>533</v>
      </c>
      <c r="V717" s="12" t="s">
        <v>90</v>
      </c>
      <c r="W717" s="13" t="s">
        <v>533</v>
      </c>
      <c r="Y717" s="13" t="s">
        <v>533</v>
      </c>
      <c r="AE717" s="13">
        <v>0.39</v>
      </c>
      <c r="AG717" s="13">
        <v>0.39</v>
      </c>
      <c r="AI717" s="13" t="s">
        <v>533</v>
      </c>
      <c r="AK717" s="13" t="s">
        <v>533</v>
      </c>
      <c r="AM717" s="13" t="s">
        <v>23</v>
      </c>
      <c r="AN717" s="13" t="s">
        <v>533</v>
      </c>
      <c r="AP717" s="13" t="s">
        <v>533</v>
      </c>
      <c r="AV717" s="13">
        <v>0.61</v>
      </c>
      <c r="AX717" s="13">
        <v>0.61</v>
      </c>
      <c r="AZ717" s="13" t="s">
        <v>533</v>
      </c>
      <c r="BB717" s="13" t="s">
        <v>533</v>
      </c>
    </row>
    <row r="718" spans="1:56" ht="62.4">
      <c r="A718" s="53">
        <v>715</v>
      </c>
      <c r="B718" s="15" t="s">
        <v>760</v>
      </c>
      <c r="C718" s="40" t="s">
        <v>756</v>
      </c>
      <c r="D718" s="12" t="s">
        <v>2</v>
      </c>
      <c r="E718" s="13" t="s">
        <v>533</v>
      </c>
      <c r="G718" s="13">
        <v>120</v>
      </c>
      <c r="H718" s="13">
        <v>120</v>
      </c>
      <c r="L718" s="40" t="s">
        <v>533</v>
      </c>
      <c r="M718" s="12" t="s">
        <v>634</v>
      </c>
      <c r="N718" s="13">
        <v>212100</v>
      </c>
      <c r="P718" s="13">
        <v>222705</v>
      </c>
      <c r="R718" s="13">
        <v>1.05</v>
      </c>
      <c r="T718" s="13" t="s">
        <v>533</v>
      </c>
      <c r="V718" s="12" t="s">
        <v>90</v>
      </c>
      <c r="W718" s="13" t="s">
        <v>533</v>
      </c>
      <c r="Y718" s="13" t="s">
        <v>533</v>
      </c>
      <c r="AE718" s="13">
        <v>0.4</v>
      </c>
      <c r="AG718" s="13">
        <v>0.4</v>
      </c>
      <c r="AI718" s="13" t="s">
        <v>533</v>
      </c>
      <c r="AK718" s="13" t="s">
        <v>533</v>
      </c>
      <c r="AM718" s="13" t="s">
        <v>23</v>
      </c>
      <c r="AN718" s="13" t="s">
        <v>533</v>
      </c>
      <c r="AP718" s="13" t="s">
        <v>533</v>
      </c>
      <c r="AV718" s="13">
        <v>0.6</v>
      </c>
      <c r="AX718" s="13">
        <v>0.6</v>
      </c>
      <c r="AZ718" s="13" t="s">
        <v>533</v>
      </c>
      <c r="BB718" s="13" t="s">
        <v>533</v>
      </c>
    </row>
    <row r="719" spans="1:56" ht="62.4">
      <c r="A719" s="53">
        <v>716</v>
      </c>
      <c r="B719" s="15" t="s">
        <v>760</v>
      </c>
      <c r="C719" s="40" t="s">
        <v>756</v>
      </c>
      <c r="D719" s="12" t="s">
        <v>13</v>
      </c>
      <c r="E719" s="13" t="s">
        <v>533</v>
      </c>
      <c r="G719" s="13">
        <v>120</v>
      </c>
      <c r="H719" s="13">
        <v>120</v>
      </c>
      <c r="L719" s="40" t="s">
        <v>533</v>
      </c>
      <c r="M719" s="12" t="s">
        <v>634</v>
      </c>
      <c r="N719" s="13">
        <v>278000</v>
      </c>
      <c r="P719" s="13">
        <v>297460</v>
      </c>
      <c r="R719" s="13">
        <v>1.07</v>
      </c>
      <c r="T719" s="13" t="s">
        <v>533</v>
      </c>
      <c r="V719" s="12" t="s">
        <v>90</v>
      </c>
      <c r="W719" s="13" t="s">
        <v>533</v>
      </c>
      <c r="Y719" s="13" t="s">
        <v>533</v>
      </c>
      <c r="AE719" s="13">
        <v>0.51</v>
      </c>
      <c r="AG719" s="13">
        <v>0.51</v>
      </c>
      <c r="AI719" s="13" t="s">
        <v>533</v>
      </c>
      <c r="AK719" s="13" t="s">
        <v>533</v>
      </c>
      <c r="AM719" s="13" t="s">
        <v>23</v>
      </c>
      <c r="AN719" s="13" t="s">
        <v>533</v>
      </c>
      <c r="AP719" s="13" t="s">
        <v>533</v>
      </c>
      <c r="AV719" s="13">
        <v>0.49</v>
      </c>
      <c r="AX719" s="13">
        <v>0.49</v>
      </c>
      <c r="AZ719" s="13" t="s">
        <v>533</v>
      </c>
      <c r="BB719" s="13" t="s">
        <v>533</v>
      </c>
    </row>
    <row r="720" spans="1:56" ht="62.4">
      <c r="A720" s="53">
        <v>717</v>
      </c>
      <c r="B720" s="15" t="s">
        <v>760</v>
      </c>
      <c r="C720" s="40" t="s">
        <v>756</v>
      </c>
      <c r="D720" s="12" t="s">
        <v>13</v>
      </c>
      <c r="E720" s="13" t="s">
        <v>533</v>
      </c>
      <c r="G720" s="13">
        <v>120</v>
      </c>
      <c r="H720" s="13">
        <v>120</v>
      </c>
      <c r="L720" s="40" t="s">
        <v>533</v>
      </c>
      <c r="M720" s="12" t="s">
        <v>634</v>
      </c>
      <c r="N720" s="13">
        <v>286000</v>
      </c>
      <c r="P720" s="13">
        <v>300300</v>
      </c>
      <c r="R720" s="13">
        <v>1.05</v>
      </c>
      <c r="T720" s="13" t="s">
        <v>533</v>
      </c>
      <c r="V720" s="12" t="s">
        <v>90</v>
      </c>
      <c r="W720" s="13" t="s">
        <v>533</v>
      </c>
      <c r="Y720" s="13" t="s">
        <v>533</v>
      </c>
      <c r="AE720" s="13">
        <v>0.7</v>
      </c>
      <c r="AG720" s="13">
        <v>0.7</v>
      </c>
      <c r="AI720" s="13" t="s">
        <v>533</v>
      </c>
      <c r="AK720" s="13" t="s">
        <v>533</v>
      </c>
      <c r="AM720" s="13" t="s">
        <v>23</v>
      </c>
      <c r="AN720" s="13" t="s">
        <v>533</v>
      </c>
      <c r="AP720" s="13" t="s">
        <v>533</v>
      </c>
      <c r="AV720" s="13">
        <v>0.30000000000000004</v>
      </c>
      <c r="AX720" s="13">
        <v>0.30000000000000004</v>
      </c>
      <c r="AZ720" s="13" t="s">
        <v>533</v>
      </c>
      <c r="BB720" s="13" t="s">
        <v>533</v>
      </c>
    </row>
    <row r="721" spans="1:54" ht="62.4">
      <c r="A721" s="53">
        <v>718</v>
      </c>
      <c r="B721" s="15" t="s">
        <v>760</v>
      </c>
      <c r="C721" s="40" t="s">
        <v>756</v>
      </c>
      <c r="D721" s="12" t="s">
        <v>13</v>
      </c>
      <c r="E721" s="13" t="s">
        <v>4</v>
      </c>
      <c r="G721" s="13">
        <v>150</v>
      </c>
      <c r="H721" s="13">
        <v>150</v>
      </c>
      <c r="L721" s="40" t="s">
        <v>248</v>
      </c>
      <c r="M721" s="12" t="s">
        <v>634</v>
      </c>
      <c r="N721" s="13">
        <v>426000</v>
      </c>
      <c r="P721" s="13">
        <v>443040</v>
      </c>
      <c r="R721" s="13">
        <v>1.04</v>
      </c>
      <c r="T721" s="13" t="s">
        <v>533</v>
      </c>
      <c r="V721" s="12" t="s">
        <v>90</v>
      </c>
      <c r="W721" s="13" t="s">
        <v>533</v>
      </c>
      <c r="Y721" s="13" t="s">
        <v>533</v>
      </c>
      <c r="AE721" s="13">
        <v>0.72</v>
      </c>
      <c r="AG721" s="13">
        <v>0.72</v>
      </c>
      <c r="AI721" s="13" t="s">
        <v>533</v>
      </c>
      <c r="AK721" s="13" t="s">
        <v>533</v>
      </c>
      <c r="AM721" s="13" t="s">
        <v>23</v>
      </c>
      <c r="AN721" s="13" t="s">
        <v>533</v>
      </c>
      <c r="AP721" s="13" t="s">
        <v>533</v>
      </c>
      <c r="AV721" s="13">
        <v>0.28000000000000003</v>
      </c>
      <c r="AX721" s="13">
        <v>0.28000000000000003</v>
      </c>
      <c r="AZ721" s="13" t="s">
        <v>533</v>
      </c>
      <c r="BB721" s="13" t="s">
        <v>533</v>
      </c>
    </row>
    <row r="722" spans="1:54" ht="62.4">
      <c r="A722" s="53">
        <v>719</v>
      </c>
      <c r="B722" s="15" t="s">
        <v>760</v>
      </c>
      <c r="C722" s="40" t="s">
        <v>756</v>
      </c>
      <c r="D722" s="12" t="s">
        <v>13</v>
      </c>
      <c r="E722" s="13" t="s">
        <v>4</v>
      </c>
      <c r="G722" s="13">
        <v>150</v>
      </c>
      <c r="H722" s="13">
        <v>150</v>
      </c>
      <c r="L722" s="40" t="s">
        <v>249</v>
      </c>
      <c r="M722" s="12" t="s">
        <v>634</v>
      </c>
      <c r="N722" s="13">
        <v>463000</v>
      </c>
      <c r="P722" s="13">
        <v>476890</v>
      </c>
      <c r="R722" s="13">
        <v>1.03</v>
      </c>
      <c r="T722" s="13" t="s">
        <v>533</v>
      </c>
      <c r="V722" s="12" t="s">
        <v>90</v>
      </c>
      <c r="W722" s="13" t="s">
        <v>533</v>
      </c>
      <c r="Y722" s="13" t="s">
        <v>533</v>
      </c>
      <c r="AE722" s="13">
        <v>0.74</v>
      </c>
      <c r="AG722" s="13">
        <v>0.74</v>
      </c>
      <c r="AI722" s="13" t="s">
        <v>533</v>
      </c>
      <c r="AK722" s="13" t="s">
        <v>533</v>
      </c>
      <c r="AM722" s="13" t="s">
        <v>23</v>
      </c>
      <c r="AN722" s="13" t="s">
        <v>533</v>
      </c>
      <c r="AP722" s="13" t="s">
        <v>533</v>
      </c>
      <c r="AV722" s="13">
        <v>0.26</v>
      </c>
      <c r="AX722" s="13">
        <v>0.26</v>
      </c>
      <c r="AZ722" s="13" t="s">
        <v>533</v>
      </c>
      <c r="BB722" s="13" t="s">
        <v>533</v>
      </c>
    </row>
    <row r="723" spans="1:54" ht="62.4">
      <c r="A723" s="53">
        <v>720</v>
      </c>
      <c r="B723" s="15" t="s">
        <v>760</v>
      </c>
      <c r="C723" s="40" t="s">
        <v>756</v>
      </c>
      <c r="D723" s="12" t="s">
        <v>4</v>
      </c>
      <c r="E723" s="13" t="s">
        <v>533</v>
      </c>
      <c r="G723" s="13">
        <v>120</v>
      </c>
      <c r="H723" s="13">
        <v>120</v>
      </c>
      <c r="L723" s="40" t="s">
        <v>533</v>
      </c>
      <c r="M723" s="12" t="s">
        <v>634</v>
      </c>
      <c r="N723" s="13">
        <v>459000</v>
      </c>
      <c r="P723" s="13">
        <v>500310.00000000006</v>
      </c>
      <c r="R723" s="13">
        <v>1.0900000000000001</v>
      </c>
      <c r="T723" s="13" t="s">
        <v>533</v>
      </c>
      <c r="V723" s="12" t="s">
        <v>90</v>
      </c>
      <c r="W723" s="13" t="s">
        <v>533</v>
      </c>
      <c r="Y723" s="13" t="s">
        <v>533</v>
      </c>
      <c r="AE723" s="13">
        <v>0.76</v>
      </c>
      <c r="AG723" s="13">
        <v>0.76</v>
      </c>
      <c r="AI723" s="13" t="s">
        <v>533</v>
      </c>
      <c r="AK723" s="13" t="s">
        <v>533</v>
      </c>
      <c r="AM723" s="13" t="s">
        <v>23</v>
      </c>
      <c r="AN723" s="13" t="s">
        <v>533</v>
      </c>
      <c r="AP723" s="13" t="s">
        <v>533</v>
      </c>
      <c r="AV723" s="13">
        <v>0.24</v>
      </c>
      <c r="AX723" s="13">
        <v>0.24</v>
      </c>
      <c r="AZ723" s="13" t="s">
        <v>533</v>
      </c>
      <c r="BB723" s="13" t="s">
        <v>533</v>
      </c>
    </row>
    <row r="724" spans="1:54" ht="62.4">
      <c r="A724" s="53">
        <v>721</v>
      </c>
      <c r="B724" s="15" t="s">
        <v>760</v>
      </c>
      <c r="C724" s="40" t="s">
        <v>756</v>
      </c>
      <c r="D724" s="12" t="s">
        <v>3</v>
      </c>
      <c r="E724" s="13" t="s">
        <v>533</v>
      </c>
      <c r="G724" s="13">
        <v>120</v>
      </c>
      <c r="H724" s="13">
        <v>120</v>
      </c>
      <c r="L724" s="40" t="s">
        <v>533</v>
      </c>
      <c r="M724" s="12" t="s">
        <v>634</v>
      </c>
      <c r="N724" s="13">
        <v>383100</v>
      </c>
      <c r="P724" s="13">
        <v>398424</v>
      </c>
      <c r="R724" s="13">
        <v>1.04</v>
      </c>
      <c r="T724" s="13" t="s">
        <v>533</v>
      </c>
      <c r="V724" s="12" t="s">
        <v>90</v>
      </c>
      <c r="W724" s="13" t="s">
        <v>533</v>
      </c>
      <c r="Y724" s="13" t="s">
        <v>533</v>
      </c>
      <c r="AE724" s="13">
        <v>0.83</v>
      </c>
      <c r="AG724" s="13">
        <v>0.83</v>
      </c>
      <c r="AI724" s="13" t="s">
        <v>533</v>
      </c>
      <c r="AK724" s="13" t="s">
        <v>533</v>
      </c>
      <c r="AM724" s="13" t="s">
        <v>23</v>
      </c>
      <c r="AN724" s="13" t="s">
        <v>533</v>
      </c>
      <c r="AP724" s="13" t="s">
        <v>533</v>
      </c>
      <c r="AV724" s="13">
        <v>0.17000000000000004</v>
      </c>
      <c r="AX724" s="13">
        <v>0.17000000000000004</v>
      </c>
      <c r="AZ724" s="13" t="s">
        <v>533</v>
      </c>
      <c r="BB724" s="13" t="s">
        <v>533</v>
      </c>
    </row>
    <row r="725" spans="1:54">
      <c r="A725" s="53">
        <v>722</v>
      </c>
      <c r="B725" s="15" t="s">
        <v>755</v>
      </c>
      <c r="C725" s="40" t="s">
        <v>754</v>
      </c>
      <c r="D725" s="12" t="s">
        <v>5</v>
      </c>
      <c r="E725" s="13" t="s">
        <v>533</v>
      </c>
      <c r="G725" s="13">
        <v>25</v>
      </c>
      <c r="H725" s="13">
        <v>25</v>
      </c>
      <c r="L725" s="40" t="s">
        <v>251</v>
      </c>
      <c r="M725" s="12" t="s">
        <v>643</v>
      </c>
      <c r="N725" s="13">
        <v>2800</v>
      </c>
      <c r="P725" s="13" t="s">
        <v>533</v>
      </c>
      <c r="R725" s="13" t="s">
        <v>533</v>
      </c>
      <c r="T725" s="13" t="s">
        <v>533</v>
      </c>
      <c r="V725" s="12" t="s">
        <v>90</v>
      </c>
      <c r="W725" s="13" t="s">
        <v>533</v>
      </c>
      <c r="Y725" s="13" t="s">
        <v>533</v>
      </c>
      <c r="AE725" s="13">
        <v>0.45900000000000002</v>
      </c>
      <c r="AG725" s="13">
        <v>0.45900000000000002</v>
      </c>
      <c r="AI725" s="13" t="s">
        <v>533</v>
      </c>
      <c r="AK725" s="13" t="s">
        <v>533</v>
      </c>
      <c r="AM725" s="13" t="s">
        <v>15</v>
      </c>
      <c r="AN725" s="13" t="s">
        <v>533</v>
      </c>
      <c r="AP725" s="13" t="s">
        <v>533</v>
      </c>
      <c r="AV725" s="13">
        <v>0.54099999999999993</v>
      </c>
      <c r="AX725" s="13">
        <v>0.54099999999999993</v>
      </c>
      <c r="AZ725" s="13" t="s">
        <v>533</v>
      </c>
      <c r="BB725" s="13" t="s">
        <v>533</v>
      </c>
    </row>
    <row r="726" spans="1:54">
      <c r="A726" s="53">
        <v>723</v>
      </c>
      <c r="B726" s="15" t="s">
        <v>755</v>
      </c>
      <c r="C726" s="40" t="s">
        <v>754</v>
      </c>
      <c r="D726" s="12" t="s">
        <v>5</v>
      </c>
      <c r="E726" s="13" t="s">
        <v>533</v>
      </c>
      <c r="G726" s="13">
        <v>25</v>
      </c>
      <c r="H726" s="13">
        <v>25</v>
      </c>
      <c r="L726" s="40" t="s">
        <v>533</v>
      </c>
      <c r="M726" s="12" t="s">
        <v>648</v>
      </c>
      <c r="N726" s="13">
        <v>2900</v>
      </c>
      <c r="P726" s="13" t="s">
        <v>533</v>
      </c>
      <c r="R726" s="13" t="s">
        <v>533</v>
      </c>
      <c r="T726" s="13" t="s">
        <v>533</v>
      </c>
      <c r="V726" s="12" t="s">
        <v>24</v>
      </c>
      <c r="W726" s="13" t="s">
        <v>533</v>
      </c>
      <c r="Y726" s="13" t="s">
        <v>533</v>
      </c>
      <c r="AE726" s="13">
        <v>0.47199999999999998</v>
      </c>
      <c r="AG726" s="13">
        <v>0.47199999999999998</v>
      </c>
      <c r="AI726" s="13" t="s">
        <v>533</v>
      </c>
      <c r="AK726" s="13" t="s">
        <v>533</v>
      </c>
      <c r="AM726" s="13" t="s">
        <v>15</v>
      </c>
      <c r="AN726" s="13" t="s">
        <v>533</v>
      </c>
      <c r="AP726" s="13" t="s">
        <v>533</v>
      </c>
      <c r="AV726" s="13">
        <v>0.52800000000000002</v>
      </c>
      <c r="AX726" s="13">
        <v>0.52800000000000002</v>
      </c>
      <c r="AZ726" s="13" t="s">
        <v>533</v>
      </c>
      <c r="BB726" s="13" t="s">
        <v>533</v>
      </c>
    </row>
    <row r="727" spans="1:54">
      <c r="A727" s="53">
        <v>724</v>
      </c>
      <c r="B727" s="15" t="s">
        <v>755</v>
      </c>
      <c r="C727" s="40" t="s">
        <v>754</v>
      </c>
      <c r="D727" s="12" t="s">
        <v>5</v>
      </c>
      <c r="E727" s="13" t="s">
        <v>533</v>
      </c>
      <c r="G727" s="13">
        <v>25</v>
      </c>
      <c r="H727" s="13">
        <v>25</v>
      </c>
      <c r="L727" s="40" t="s">
        <v>533</v>
      </c>
      <c r="M727" s="12" t="s">
        <v>648</v>
      </c>
      <c r="N727" s="13">
        <v>3100</v>
      </c>
      <c r="P727" s="13" t="s">
        <v>533</v>
      </c>
      <c r="R727" s="13" t="s">
        <v>533</v>
      </c>
      <c r="T727" s="13" t="s">
        <v>533</v>
      </c>
      <c r="V727" s="12" t="s">
        <v>24</v>
      </c>
      <c r="W727" s="13" t="s">
        <v>533</v>
      </c>
      <c r="Y727" s="13" t="s">
        <v>533</v>
      </c>
      <c r="AE727" s="13">
        <v>0.48</v>
      </c>
      <c r="AG727" s="13">
        <v>0.48</v>
      </c>
      <c r="AI727" s="13" t="s">
        <v>533</v>
      </c>
      <c r="AK727" s="13" t="s">
        <v>533</v>
      </c>
      <c r="AM727" s="13" t="s">
        <v>15</v>
      </c>
      <c r="AN727" s="13" t="s">
        <v>533</v>
      </c>
      <c r="AP727" s="13" t="s">
        <v>533</v>
      </c>
      <c r="AV727" s="13">
        <v>0.52</v>
      </c>
      <c r="AX727" s="13">
        <v>0.52</v>
      </c>
      <c r="AZ727" s="13" t="s">
        <v>533</v>
      </c>
      <c r="BB727" s="13" t="s">
        <v>533</v>
      </c>
    </row>
    <row r="728" spans="1:54">
      <c r="A728" s="53">
        <v>725</v>
      </c>
      <c r="B728" s="15" t="s">
        <v>755</v>
      </c>
      <c r="C728" s="40" t="s">
        <v>754</v>
      </c>
      <c r="D728" s="12" t="s">
        <v>8</v>
      </c>
      <c r="E728" s="13" t="s">
        <v>533</v>
      </c>
      <c r="G728" s="13">
        <v>25</v>
      </c>
      <c r="H728" s="13">
        <v>25</v>
      </c>
      <c r="L728" s="40" t="s">
        <v>533</v>
      </c>
      <c r="M728" s="12" t="s">
        <v>648</v>
      </c>
      <c r="N728" s="13">
        <v>3200</v>
      </c>
      <c r="P728" s="13" t="s">
        <v>533</v>
      </c>
      <c r="R728" s="13" t="s">
        <v>533</v>
      </c>
      <c r="T728" s="13" t="s">
        <v>533</v>
      </c>
      <c r="V728" s="12" t="s">
        <v>24</v>
      </c>
      <c r="W728" s="13" t="s">
        <v>533</v>
      </c>
      <c r="Y728" s="13" t="s">
        <v>533</v>
      </c>
      <c r="AE728" s="13">
        <v>0.48099999999999998</v>
      </c>
      <c r="AG728" s="13">
        <v>0.48099999999999998</v>
      </c>
      <c r="AI728" s="13" t="s">
        <v>533</v>
      </c>
      <c r="AK728" s="13" t="s">
        <v>533</v>
      </c>
      <c r="AM728" s="13" t="s">
        <v>15</v>
      </c>
      <c r="AN728" s="13" t="s">
        <v>533</v>
      </c>
      <c r="AP728" s="13" t="s">
        <v>533</v>
      </c>
      <c r="AV728" s="13">
        <v>0.51900000000000002</v>
      </c>
      <c r="AX728" s="13">
        <v>0.51900000000000002</v>
      </c>
      <c r="AZ728" s="13" t="s">
        <v>533</v>
      </c>
      <c r="BB728" s="13" t="s">
        <v>533</v>
      </c>
    </row>
    <row r="729" spans="1:54">
      <c r="A729" s="53">
        <v>726</v>
      </c>
      <c r="B729" s="15" t="s">
        <v>755</v>
      </c>
      <c r="C729" s="40" t="s">
        <v>754</v>
      </c>
      <c r="D729" s="12" t="s">
        <v>8</v>
      </c>
      <c r="E729" s="13" t="s">
        <v>533</v>
      </c>
      <c r="G729" s="13">
        <v>30</v>
      </c>
      <c r="H729" s="13">
        <v>30</v>
      </c>
      <c r="L729" s="40" t="s">
        <v>258</v>
      </c>
      <c r="M729" s="12" t="s">
        <v>648</v>
      </c>
      <c r="N729" s="13">
        <v>3200</v>
      </c>
      <c r="P729" s="13" t="s">
        <v>533</v>
      </c>
      <c r="R729" s="13" t="s">
        <v>533</v>
      </c>
      <c r="T729" s="13" t="s">
        <v>533</v>
      </c>
      <c r="V729" s="12" t="s">
        <v>24</v>
      </c>
      <c r="W729" s="13" t="s">
        <v>533</v>
      </c>
      <c r="Y729" s="13" t="s">
        <v>533</v>
      </c>
      <c r="AE729" s="13">
        <v>0.48099999999999998</v>
      </c>
      <c r="AG729" s="13">
        <v>0.48099999999999998</v>
      </c>
      <c r="AI729" s="13" t="s">
        <v>533</v>
      </c>
      <c r="AK729" s="13" t="s">
        <v>533</v>
      </c>
      <c r="AM729" s="13" t="s">
        <v>15</v>
      </c>
      <c r="AN729" s="13" t="s">
        <v>533</v>
      </c>
      <c r="AP729" s="13" t="s">
        <v>533</v>
      </c>
      <c r="AV729" s="13">
        <v>0.51900000000000002</v>
      </c>
      <c r="AX729" s="13">
        <v>0.51900000000000002</v>
      </c>
      <c r="AZ729" s="13" t="s">
        <v>533</v>
      </c>
      <c r="BB729" s="13" t="s">
        <v>533</v>
      </c>
    </row>
    <row r="730" spans="1:54">
      <c r="A730" s="53">
        <v>727</v>
      </c>
      <c r="B730" s="15" t="s">
        <v>755</v>
      </c>
      <c r="C730" s="40" t="s">
        <v>754</v>
      </c>
      <c r="D730" s="12" t="s">
        <v>8</v>
      </c>
      <c r="E730" s="13" t="s">
        <v>533</v>
      </c>
      <c r="G730" s="13">
        <v>40</v>
      </c>
      <c r="H730" s="13">
        <v>40</v>
      </c>
      <c r="L730" s="40" t="s">
        <v>533</v>
      </c>
      <c r="M730" s="12" t="s">
        <v>648</v>
      </c>
      <c r="N730" s="13">
        <v>3200</v>
      </c>
      <c r="P730" s="13" t="s">
        <v>533</v>
      </c>
      <c r="R730" s="13" t="s">
        <v>533</v>
      </c>
      <c r="T730" s="13" t="s">
        <v>533</v>
      </c>
      <c r="V730" s="12" t="s">
        <v>24</v>
      </c>
      <c r="W730" s="13" t="s">
        <v>533</v>
      </c>
      <c r="Y730" s="13" t="s">
        <v>533</v>
      </c>
      <c r="AE730" s="13">
        <v>0.48099999999999998</v>
      </c>
      <c r="AG730" s="13">
        <v>0.48099999999999998</v>
      </c>
      <c r="AI730" s="13" t="s">
        <v>533</v>
      </c>
      <c r="AK730" s="13" t="s">
        <v>533</v>
      </c>
      <c r="AM730" s="13" t="s">
        <v>15</v>
      </c>
      <c r="AN730" s="13" t="s">
        <v>533</v>
      </c>
      <c r="AP730" s="13" t="s">
        <v>533</v>
      </c>
      <c r="AV730" s="13">
        <v>0.51900000000000002</v>
      </c>
      <c r="AX730" s="13">
        <v>0.51900000000000002</v>
      </c>
      <c r="AZ730" s="13" t="s">
        <v>533</v>
      </c>
      <c r="BB730" s="13" t="s">
        <v>533</v>
      </c>
    </row>
    <row r="731" spans="1:54">
      <c r="A731" s="53">
        <v>728</v>
      </c>
      <c r="B731" s="15" t="s">
        <v>755</v>
      </c>
      <c r="C731" s="40" t="s">
        <v>754</v>
      </c>
      <c r="D731" s="12" t="s">
        <v>8</v>
      </c>
      <c r="E731" s="13" t="s">
        <v>533</v>
      </c>
      <c r="G731" s="13">
        <v>48</v>
      </c>
      <c r="H731" s="13">
        <v>48</v>
      </c>
      <c r="L731" s="40" t="s">
        <v>533</v>
      </c>
      <c r="M731" s="12" t="s">
        <v>648</v>
      </c>
      <c r="N731" s="13">
        <v>3200</v>
      </c>
      <c r="P731" s="13" t="s">
        <v>533</v>
      </c>
      <c r="R731" s="13" t="s">
        <v>533</v>
      </c>
      <c r="T731" s="13" t="s">
        <v>533</v>
      </c>
      <c r="V731" s="12" t="s">
        <v>24</v>
      </c>
      <c r="W731" s="13" t="s">
        <v>533</v>
      </c>
      <c r="Y731" s="13" t="s">
        <v>533</v>
      </c>
      <c r="AE731" s="13">
        <v>0.48099999999999998</v>
      </c>
      <c r="AG731" s="13">
        <v>0.48099999999999998</v>
      </c>
      <c r="AI731" s="13" t="s">
        <v>533</v>
      </c>
      <c r="AK731" s="13" t="s">
        <v>533</v>
      </c>
      <c r="AM731" s="13" t="s">
        <v>15</v>
      </c>
      <c r="AN731" s="13" t="s">
        <v>533</v>
      </c>
      <c r="AP731" s="13" t="s">
        <v>533</v>
      </c>
      <c r="AV731" s="13">
        <v>0.51900000000000002</v>
      </c>
      <c r="AX731" s="13">
        <v>0.51900000000000002</v>
      </c>
      <c r="AZ731" s="13" t="s">
        <v>533</v>
      </c>
      <c r="BB731" s="13" t="s">
        <v>533</v>
      </c>
    </row>
    <row r="732" spans="1:54">
      <c r="A732" s="53">
        <v>729</v>
      </c>
      <c r="B732" s="15" t="s">
        <v>755</v>
      </c>
      <c r="C732" s="40" t="s">
        <v>754</v>
      </c>
      <c r="D732" s="12" t="s">
        <v>8</v>
      </c>
      <c r="E732" s="13" t="s">
        <v>5</v>
      </c>
      <c r="G732" s="13">
        <v>53</v>
      </c>
      <c r="H732" s="13">
        <v>53</v>
      </c>
      <c r="L732" s="40" t="s">
        <v>533</v>
      </c>
      <c r="M732" s="12" t="s">
        <v>648</v>
      </c>
      <c r="N732" s="13">
        <v>3200</v>
      </c>
      <c r="P732" s="13" t="s">
        <v>533</v>
      </c>
      <c r="R732" s="13" t="s">
        <v>533</v>
      </c>
      <c r="T732" s="13" t="s">
        <v>533</v>
      </c>
      <c r="V732" s="12" t="s">
        <v>24</v>
      </c>
      <c r="W732" s="13" t="s">
        <v>533</v>
      </c>
      <c r="Y732" s="13" t="s">
        <v>533</v>
      </c>
      <c r="AE732" s="13">
        <v>0.48099999999999998</v>
      </c>
      <c r="AG732" s="13">
        <v>0.48099999999999998</v>
      </c>
      <c r="AI732" s="13" t="s">
        <v>533</v>
      </c>
      <c r="AK732" s="13" t="s">
        <v>533</v>
      </c>
      <c r="AM732" s="13" t="s">
        <v>15</v>
      </c>
      <c r="AN732" s="13" t="s">
        <v>533</v>
      </c>
      <c r="AP732" s="13" t="s">
        <v>533</v>
      </c>
      <c r="AV732" s="13">
        <v>0.51900000000000002</v>
      </c>
      <c r="AX732" s="13">
        <v>0.51900000000000002</v>
      </c>
      <c r="AZ732" s="13" t="s">
        <v>533</v>
      </c>
      <c r="BB732" s="13" t="s">
        <v>533</v>
      </c>
    </row>
    <row r="733" spans="1:54">
      <c r="A733" s="53">
        <v>730</v>
      </c>
      <c r="B733" s="15" t="s">
        <v>755</v>
      </c>
      <c r="C733" s="40" t="s">
        <v>754</v>
      </c>
      <c r="D733" s="12" t="s">
        <v>8</v>
      </c>
      <c r="E733" s="13" t="s">
        <v>5</v>
      </c>
      <c r="G733" s="13">
        <v>54</v>
      </c>
      <c r="H733" s="13">
        <v>54</v>
      </c>
      <c r="L733" s="40" t="s">
        <v>260</v>
      </c>
      <c r="M733" s="12" t="s">
        <v>648</v>
      </c>
      <c r="N733" s="13">
        <v>3200</v>
      </c>
      <c r="P733" s="13" t="s">
        <v>533</v>
      </c>
      <c r="R733" s="13" t="s">
        <v>533</v>
      </c>
      <c r="T733" s="13" t="s">
        <v>533</v>
      </c>
      <c r="V733" s="12" t="s">
        <v>24</v>
      </c>
      <c r="W733" s="13" t="s">
        <v>533</v>
      </c>
      <c r="Y733" s="13" t="s">
        <v>533</v>
      </c>
      <c r="AE733" s="13">
        <v>0.48099999999999998</v>
      </c>
      <c r="AG733" s="13">
        <v>0.48099999999999998</v>
      </c>
      <c r="AI733" s="13" t="s">
        <v>533</v>
      </c>
      <c r="AK733" s="13" t="s">
        <v>533</v>
      </c>
      <c r="AM733" s="13" t="s">
        <v>15</v>
      </c>
      <c r="AN733" s="13" t="s">
        <v>533</v>
      </c>
      <c r="AP733" s="13" t="s">
        <v>533</v>
      </c>
      <c r="AV733" s="13">
        <v>0.51900000000000002</v>
      </c>
      <c r="AX733" s="13">
        <v>0.51900000000000002</v>
      </c>
      <c r="AZ733" s="13" t="s">
        <v>533</v>
      </c>
      <c r="BB733" s="13" t="s">
        <v>533</v>
      </c>
    </row>
    <row r="734" spans="1:54">
      <c r="A734" s="53">
        <v>731</v>
      </c>
      <c r="B734" s="15" t="s">
        <v>755</v>
      </c>
      <c r="C734" s="40" t="s">
        <v>754</v>
      </c>
      <c r="D734" s="12" t="s">
        <v>8</v>
      </c>
      <c r="E734" s="13" t="s">
        <v>5</v>
      </c>
      <c r="G734" s="13">
        <v>55</v>
      </c>
      <c r="H734" s="13">
        <v>55</v>
      </c>
      <c r="L734" s="40" t="s">
        <v>533</v>
      </c>
      <c r="M734" s="12" t="s">
        <v>648</v>
      </c>
      <c r="N734" s="13">
        <v>3200</v>
      </c>
      <c r="P734" s="13" t="s">
        <v>533</v>
      </c>
      <c r="R734" s="13" t="s">
        <v>533</v>
      </c>
      <c r="T734" s="13" t="s">
        <v>533</v>
      </c>
      <c r="V734" s="12" t="s">
        <v>24</v>
      </c>
      <c r="W734" s="13" t="s">
        <v>533</v>
      </c>
      <c r="Y734" s="13" t="s">
        <v>533</v>
      </c>
      <c r="AE734" s="13">
        <v>0.48099999999999998</v>
      </c>
      <c r="AG734" s="13">
        <v>0.48099999999999998</v>
      </c>
      <c r="AI734" s="13" t="s">
        <v>533</v>
      </c>
      <c r="AK734" s="13" t="s">
        <v>533</v>
      </c>
      <c r="AM734" s="13" t="s">
        <v>15</v>
      </c>
      <c r="AN734" s="13" t="s">
        <v>533</v>
      </c>
      <c r="AP734" s="13" t="s">
        <v>533</v>
      </c>
      <c r="AV734" s="13">
        <v>0.51900000000000002</v>
      </c>
      <c r="AX734" s="13">
        <v>0.51900000000000002</v>
      </c>
      <c r="AZ734" s="13" t="s">
        <v>533</v>
      </c>
      <c r="BB734" s="13" t="s">
        <v>533</v>
      </c>
    </row>
    <row r="735" spans="1:54">
      <c r="A735" s="53">
        <v>732</v>
      </c>
      <c r="B735" s="15" t="s">
        <v>755</v>
      </c>
      <c r="C735" s="40" t="s">
        <v>754</v>
      </c>
      <c r="D735" s="12" t="s">
        <v>8</v>
      </c>
      <c r="E735" s="13" t="s">
        <v>533</v>
      </c>
      <c r="G735" s="13">
        <v>25</v>
      </c>
      <c r="H735" s="13">
        <v>25</v>
      </c>
      <c r="L735" s="40" t="s">
        <v>533</v>
      </c>
      <c r="M735" s="12" t="s">
        <v>648</v>
      </c>
      <c r="N735" s="13">
        <v>3400</v>
      </c>
      <c r="P735" s="13" t="s">
        <v>533</v>
      </c>
      <c r="R735" s="13" t="s">
        <v>533</v>
      </c>
      <c r="T735" s="13" t="s">
        <v>533</v>
      </c>
      <c r="V735" s="12" t="s">
        <v>24</v>
      </c>
      <c r="W735" s="13" t="s">
        <v>533</v>
      </c>
      <c r="Y735" s="13" t="s">
        <v>533</v>
      </c>
      <c r="AE735" s="13">
        <v>0.48899999999999999</v>
      </c>
      <c r="AG735" s="13">
        <v>0.48899999999999999</v>
      </c>
      <c r="AI735" s="13" t="s">
        <v>533</v>
      </c>
      <c r="AK735" s="13" t="s">
        <v>533</v>
      </c>
      <c r="AM735" s="13" t="s">
        <v>15</v>
      </c>
      <c r="AN735" s="13" t="s">
        <v>533</v>
      </c>
      <c r="AP735" s="13" t="s">
        <v>533</v>
      </c>
      <c r="AV735" s="13">
        <v>0.51100000000000001</v>
      </c>
      <c r="AX735" s="13">
        <v>0.51100000000000001</v>
      </c>
      <c r="AZ735" s="13" t="s">
        <v>533</v>
      </c>
      <c r="BB735" s="13" t="s">
        <v>533</v>
      </c>
    </row>
    <row r="736" spans="1:54">
      <c r="A736" s="53">
        <v>733</v>
      </c>
      <c r="B736" s="15" t="s">
        <v>755</v>
      </c>
      <c r="C736" s="40" t="s">
        <v>754</v>
      </c>
      <c r="D736" s="12" t="s">
        <v>5</v>
      </c>
      <c r="E736" s="13" t="s">
        <v>533</v>
      </c>
      <c r="G736" s="13">
        <v>25</v>
      </c>
      <c r="H736" s="13">
        <v>25</v>
      </c>
      <c r="L736" s="40" t="s">
        <v>533</v>
      </c>
      <c r="M736" s="12" t="s">
        <v>643</v>
      </c>
      <c r="N736" s="13">
        <v>5100</v>
      </c>
      <c r="P736" s="13" t="s">
        <v>533</v>
      </c>
      <c r="R736" s="13" t="s">
        <v>533</v>
      </c>
      <c r="T736" s="13" t="s">
        <v>533</v>
      </c>
      <c r="V736" s="12" t="s">
        <v>90</v>
      </c>
      <c r="W736" s="13" t="s">
        <v>533</v>
      </c>
      <c r="Y736" s="13" t="s">
        <v>533</v>
      </c>
      <c r="AE736" s="13">
        <v>0.45500000000000002</v>
      </c>
      <c r="AG736" s="13">
        <v>0.45500000000000002</v>
      </c>
      <c r="AI736" s="13" t="s">
        <v>533</v>
      </c>
      <c r="AK736" s="13" t="s">
        <v>533</v>
      </c>
      <c r="AM736" s="13" t="s">
        <v>15</v>
      </c>
      <c r="AN736" s="13" t="s">
        <v>533</v>
      </c>
      <c r="AP736" s="13" t="s">
        <v>533</v>
      </c>
      <c r="AV736" s="13">
        <v>0.54499999999999993</v>
      </c>
      <c r="AX736" s="13">
        <v>0.54499999999999993</v>
      </c>
      <c r="AZ736" s="13" t="s">
        <v>533</v>
      </c>
      <c r="BB736" s="13" t="s">
        <v>533</v>
      </c>
    </row>
    <row r="737" spans="1:54">
      <c r="A737" s="53">
        <v>734</v>
      </c>
      <c r="B737" s="15" t="s">
        <v>755</v>
      </c>
      <c r="C737" s="40" t="s">
        <v>754</v>
      </c>
      <c r="D737" s="12" t="s">
        <v>5</v>
      </c>
      <c r="E737" s="13" t="s">
        <v>533</v>
      </c>
      <c r="G737" s="13">
        <v>25</v>
      </c>
      <c r="H737" s="13">
        <v>25</v>
      </c>
      <c r="L737" s="40" t="s">
        <v>533</v>
      </c>
      <c r="M737" s="12" t="s">
        <v>648</v>
      </c>
      <c r="N737" s="13">
        <v>5400</v>
      </c>
      <c r="P737" s="13" t="s">
        <v>533</v>
      </c>
      <c r="R737" s="13" t="s">
        <v>533</v>
      </c>
      <c r="T737" s="13" t="s">
        <v>533</v>
      </c>
      <c r="V737" s="12" t="s">
        <v>24</v>
      </c>
      <c r="W737" s="13" t="s">
        <v>533</v>
      </c>
      <c r="Y737" s="13" t="s">
        <v>533</v>
      </c>
      <c r="AE737" s="13">
        <v>0.45800000000000002</v>
      </c>
      <c r="AG737" s="13">
        <v>0.45800000000000002</v>
      </c>
      <c r="AI737" s="13" t="s">
        <v>533</v>
      </c>
      <c r="AK737" s="13" t="s">
        <v>533</v>
      </c>
      <c r="AM737" s="13" t="s">
        <v>15</v>
      </c>
      <c r="AN737" s="13" t="s">
        <v>533</v>
      </c>
      <c r="AP737" s="13" t="s">
        <v>533</v>
      </c>
      <c r="AV737" s="13">
        <v>0.54200000000000004</v>
      </c>
      <c r="AX737" s="13">
        <v>0.54200000000000004</v>
      </c>
      <c r="AZ737" s="13" t="s">
        <v>533</v>
      </c>
      <c r="BB737" s="13" t="s">
        <v>533</v>
      </c>
    </row>
    <row r="738" spans="1:54">
      <c r="A738" s="53">
        <v>735</v>
      </c>
      <c r="B738" s="15" t="s">
        <v>755</v>
      </c>
      <c r="C738" s="40" t="s">
        <v>754</v>
      </c>
      <c r="D738" s="12" t="s">
        <v>13</v>
      </c>
      <c r="E738" s="13" t="s">
        <v>533</v>
      </c>
      <c r="G738" s="13">
        <v>25</v>
      </c>
      <c r="H738" s="13">
        <v>25</v>
      </c>
      <c r="L738" s="40" t="s">
        <v>533</v>
      </c>
      <c r="M738" s="12" t="s">
        <v>648</v>
      </c>
      <c r="N738" s="13">
        <v>5600</v>
      </c>
      <c r="P738" s="13" t="s">
        <v>533</v>
      </c>
      <c r="R738" s="13" t="s">
        <v>533</v>
      </c>
      <c r="T738" s="13" t="s">
        <v>533</v>
      </c>
      <c r="V738" s="12" t="s">
        <v>24</v>
      </c>
      <c r="W738" s="13" t="s">
        <v>533</v>
      </c>
      <c r="Y738" s="13" t="s">
        <v>533</v>
      </c>
      <c r="AE738" s="13">
        <v>0.46400000000000002</v>
      </c>
      <c r="AG738" s="13">
        <v>0.46400000000000002</v>
      </c>
      <c r="AI738" s="13" t="s">
        <v>533</v>
      </c>
      <c r="AK738" s="13" t="s">
        <v>533</v>
      </c>
      <c r="AM738" s="13" t="s">
        <v>15</v>
      </c>
      <c r="AN738" s="13" t="s">
        <v>533</v>
      </c>
      <c r="AP738" s="13" t="s">
        <v>533</v>
      </c>
      <c r="AV738" s="13">
        <v>0.53600000000000003</v>
      </c>
      <c r="AX738" s="13">
        <v>0.53600000000000003</v>
      </c>
      <c r="AZ738" s="13" t="s">
        <v>533</v>
      </c>
      <c r="BB738" s="13" t="s">
        <v>533</v>
      </c>
    </row>
    <row r="739" spans="1:54">
      <c r="A739" s="53">
        <v>736</v>
      </c>
      <c r="B739" s="15" t="s">
        <v>755</v>
      </c>
      <c r="C739" s="40" t="s">
        <v>754</v>
      </c>
      <c r="D739" s="12" t="s">
        <v>13</v>
      </c>
      <c r="E739" s="13" t="s">
        <v>533</v>
      </c>
      <c r="G739" s="13">
        <v>30</v>
      </c>
      <c r="H739" s="13">
        <v>30</v>
      </c>
      <c r="L739" s="40" t="s">
        <v>257</v>
      </c>
      <c r="M739" s="12" t="s">
        <v>648</v>
      </c>
      <c r="N739" s="13">
        <v>5600</v>
      </c>
      <c r="P739" s="13" t="s">
        <v>533</v>
      </c>
      <c r="R739" s="13" t="s">
        <v>533</v>
      </c>
      <c r="T739" s="13" t="s">
        <v>533</v>
      </c>
      <c r="V739" s="12" t="s">
        <v>24</v>
      </c>
      <c r="W739" s="13" t="s">
        <v>533</v>
      </c>
      <c r="Y739" s="13" t="s">
        <v>533</v>
      </c>
      <c r="AE739" s="13">
        <v>0.46400000000000002</v>
      </c>
      <c r="AG739" s="13">
        <v>0.46400000000000002</v>
      </c>
      <c r="AI739" s="13" t="s">
        <v>533</v>
      </c>
      <c r="AK739" s="13" t="s">
        <v>533</v>
      </c>
      <c r="AM739" s="13" t="s">
        <v>15</v>
      </c>
      <c r="AN739" s="13" t="s">
        <v>533</v>
      </c>
      <c r="AP739" s="13" t="s">
        <v>533</v>
      </c>
      <c r="AV739" s="13">
        <v>0.53600000000000003</v>
      </c>
      <c r="AX739" s="13">
        <v>0.53600000000000003</v>
      </c>
      <c r="AZ739" s="13" t="s">
        <v>533</v>
      </c>
      <c r="BB739" s="13" t="s">
        <v>533</v>
      </c>
    </row>
    <row r="740" spans="1:54">
      <c r="A740" s="53">
        <v>737</v>
      </c>
      <c r="B740" s="15" t="s">
        <v>755</v>
      </c>
      <c r="C740" s="40" t="s">
        <v>754</v>
      </c>
      <c r="D740" s="12" t="s">
        <v>13</v>
      </c>
      <c r="E740" s="13" t="s">
        <v>533</v>
      </c>
      <c r="G740" s="13">
        <v>60</v>
      </c>
      <c r="H740" s="13">
        <v>60</v>
      </c>
      <c r="L740" s="40" t="s">
        <v>533</v>
      </c>
      <c r="M740" s="12" t="s">
        <v>648</v>
      </c>
      <c r="N740" s="13">
        <v>5600</v>
      </c>
      <c r="P740" s="13" t="s">
        <v>533</v>
      </c>
      <c r="R740" s="13" t="s">
        <v>533</v>
      </c>
      <c r="T740" s="13" t="s">
        <v>533</v>
      </c>
      <c r="V740" s="12" t="s">
        <v>24</v>
      </c>
      <c r="W740" s="13" t="s">
        <v>533</v>
      </c>
      <c r="Y740" s="13" t="s">
        <v>533</v>
      </c>
      <c r="AE740" s="13">
        <v>0.46400000000000002</v>
      </c>
      <c r="AG740" s="13">
        <v>0.46400000000000002</v>
      </c>
      <c r="AI740" s="13" t="s">
        <v>533</v>
      </c>
      <c r="AK740" s="13" t="s">
        <v>533</v>
      </c>
      <c r="AM740" s="13" t="s">
        <v>15</v>
      </c>
      <c r="AN740" s="13" t="s">
        <v>533</v>
      </c>
      <c r="AP740" s="13" t="s">
        <v>533</v>
      </c>
      <c r="AV740" s="13">
        <v>0.53600000000000003</v>
      </c>
      <c r="AX740" s="13">
        <v>0.53600000000000003</v>
      </c>
      <c r="AZ740" s="13" t="s">
        <v>533</v>
      </c>
      <c r="BB740" s="13" t="s">
        <v>533</v>
      </c>
    </row>
    <row r="741" spans="1:54">
      <c r="A741" s="53">
        <v>738</v>
      </c>
      <c r="B741" s="15" t="s">
        <v>755</v>
      </c>
      <c r="C741" s="40" t="s">
        <v>754</v>
      </c>
      <c r="D741" s="12" t="s">
        <v>13</v>
      </c>
      <c r="E741" s="13" t="s">
        <v>5</v>
      </c>
      <c r="G741" s="13">
        <v>70</v>
      </c>
      <c r="H741" s="13">
        <v>70</v>
      </c>
      <c r="L741" s="40" t="s">
        <v>533</v>
      </c>
      <c r="M741" s="12" t="s">
        <v>648</v>
      </c>
      <c r="N741" s="13">
        <v>5600</v>
      </c>
      <c r="P741" s="13" t="s">
        <v>533</v>
      </c>
      <c r="R741" s="13" t="s">
        <v>533</v>
      </c>
      <c r="T741" s="13" t="s">
        <v>533</v>
      </c>
      <c r="V741" s="12" t="s">
        <v>24</v>
      </c>
      <c r="W741" s="13" t="s">
        <v>533</v>
      </c>
      <c r="Y741" s="13" t="s">
        <v>533</v>
      </c>
      <c r="AE741" s="13">
        <v>0.46400000000000002</v>
      </c>
      <c r="AG741" s="13">
        <v>0.46400000000000002</v>
      </c>
      <c r="AI741" s="13" t="s">
        <v>533</v>
      </c>
      <c r="AK741" s="13" t="s">
        <v>533</v>
      </c>
      <c r="AM741" s="13" t="s">
        <v>15</v>
      </c>
      <c r="AN741" s="13" t="s">
        <v>533</v>
      </c>
      <c r="AP741" s="13" t="s">
        <v>533</v>
      </c>
      <c r="AV741" s="13">
        <v>0.53600000000000003</v>
      </c>
      <c r="AX741" s="13">
        <v>0.53600000000000003</v>
      </c>
      <c r="AZ741" s="13" t="s">
        <v>533</v>
      </c>
      <c r="BB741" s="13" t="s">
        <v>533</v>
      </c>
    </row>
    <row r="742" spans="1:54">
      <c r="A742" s="53">
        <v>739</v>
      </c>
      <c r="B742" s="15" t="s">
        <v>755</v>
      </c>
      <c r="C742" s="40" t="s">
        <v>754</v>
      </c>
      <c r="D742" s="12" t="s">
        <v>13</v>
      </c>
      <c r="E742" s="13" t="s">
        <v>5</v>
      </c>
      <c r="G742" s="13">
        <v>71</v>
      </c>
      <c r="H742" s="13">
        <v>71</v>
      </c>
      <c r="L742" s="40" t="s">
        <v>259</v>
      </c>
      <c r="M742" s="12" t="s">
        <v>648</v>
      </c>
      <c r="N742" s="13">
        <v>5600</v>
      </c>
      <c r="P742" s="13" t="s">
        <v>533</v>
      </c>
      <c r="R742" s="13" t="s">
        <v>533</v>
      </c>
      <c r="T742" s="13" t="s">
        <v>533</v>
      </c>
      <c r="V742" s="12" t="s">
        <v>24</v>
      </c>
      <c r="W742" s="13" t="s">
        <v>533</v>
      </c>
      <c r="Y742" s="13" t="s">
        <v>533</v>
      </c>
      <c r="AE742" s="13">
        <v>0.46400000000000002</v>
      </c>
      <c r="AG742" s="13">
        <v>0.46400000000000002</v>
      </c>
      <c r="AI742" s="13" t="s">
        <v>533</v>
      </c>
      <c r="AK742" s="13" t="s">
        <v>533</v>
      </c>
      <c r="AM742" s="13" t="s">
        <v>15</v>
      </c>
      <c r="AN742" s="13" t="s">
        <v>533</v>
      </c>
      <c r="AP742" s="13" t="s">
        <v>533</v>
      </c>
      <c r="AV742" s="13">
        <v>0.53600000000000003</v>
      </c>
      <c r="AX742" s="13">
        <v>0.53600000000000003</v>
      </c>
      <c r="AZ742" s="13" t="s">
        <v>533</v>
      </c>
      <c r="BB742" s="13" t="s">
        <v>533</v>
      </c>
    </row>
    <row r="743" spans="1:54">
      <c r="A743" s="53">
        <v>740</v>
      </c>
      <c r="B743" s="15" t="s">
        <v>755</v>
      </c>
      <c r="C743" s="40" t="s">
        <v>754</v>
      </c>
      <c r="D743" s="12" t="s">
        <v>13</v>
      </c>
      <c r="E743" s="13" t="s">
        <v>5</v>
      </c>
      <c r="G743" s="13">
        <v>72</v>
      </c>
      <c r="H743" s="13">
        <v>72</v>
      </c>
      <c r="L743" s="40" t="s">
        <v>533</v>
      </c>
      <c r="M743" s="12" t="s">
        <v>648</v>
      </c>
      <c r="N743" s="13">
        <v>5600</v>
      </c>
      <c r="P743" s="13" t="s">
        <v>533</v>
      </c>
      <c r="R743" s="13" t="s">
        <v>533</v>
      </c>
      <c r="T743" s="13" t="s">
        <v>533</v>
      </c>
      <c r="V743" s="12" t="s">
        <v>24</v>
      </c>
      <c r="W743" s="13" t="s">
        <v>533</v>
      </c>
      <c r="Y743" s="13" t="s">
        <v>533</v>
      </c>
      <c r="AE743" s="13">
        <v>0.46400000000000002</v>
      </c>
      <c r="AG743" s="13">
        <v>0.46400000000000002</v>
      </c>
      <c r="AI743" s="13" t="s">
        <v>533</v>
      </c>
      <c r="AK743" s="13" t="s">
        <v>533</v>
      </c>
      <c r="AM743" s="13" t="s">
        <v>15</v>
      </c>
      <c r="AN743" s="13" t="s">
        <v>533</v>
      </c>
      <c r="AP743" s="13" t="s">
        <v>533</v>
      </c>
      <c r="AV743" s="13">
        <v>0.53600000000000003</v>
      </c>
      <c r="AX743" s="13">
        <v>0.53600000000000003</v>
      </c>
      <c r="AZ743" s="13" t="s">
        <v>533</v>
      </c>
      <c r="BB743" s="13" t="s">
        <v>533</v>
      </c>
    </row>
    <row r="744" spans="1:54">
      <c r="A744" s="53">
        <v>741</v>
      </c>
      <c r="B744" s="15" t="s">
        <v>755</v>
      </c>
      <c r="C744" s="40" t="s">
        <v>754</v>
      </c>
      <c r="D744" s="12" t="s">
        <v>13</v>
      </c>
      <c r="E744" s="13" t="s">
        <v>533</v>
      </c>
      <c r="G744" s="13">
        <v>25</v>
      </c>
      <c r="H744" s="13">
        <v>25</v>
      </c>
      <c r="L744" s="40" t="s">
        <v>533</v>
      </c>
      <c r="M744" s="12" t="s">
        <v>648</v>
      </c>
      <c r="N744" s="13">
        <v>5700</v>
      </c>
      <c r="P744" s="13" t="s">
        <v>533</v>
      </c>
      <c r="R744" s="13" t="s">
        <v>533</v>
      </c>
      <c r="T744" s="13" t="s">
        <v>533</v>
      </c>
      <c r="V744" s="12" t="s">
        <v>24</v>
      </c>
      <c r="W744" s="13" t="s">
        <v>533</v>
      </c>
      <c r="Y744" s="13" t="s">
        <v>533</v>
      </c>
      <c r="AE744" s="13">
        <v>0.46500000000000002</v>
      </c>
      <c r="AG744" s="13">
        <v>0.46500000000000002</v>
      </c>
      <c r="AI744" s="13" t="s">
        <v>533</v>
      </c>
      <c r="AK744" s="13" t="s">
        <v>533</v>
      </c>
      <c r="AM744" s="13" t="s">
        <v>15</v>
      </c>
      <c r="AN744" s="13" t="s">
        <v>533</v>
      </c>
      <c r="AP744" s="13" t="s">
        <v>533</v>
      </c>
      <c r="AV744" s="13">
        <v>0.53499999999999992</v>
      </c>
      <c r="AX744" s="13">
        <v>0.53499999999999992</v>
      </c>
      <c r="AZ744" s="13" t="s">
        <v>533</v>
      </c>
      <c r="BB744" s="13" t="s">
        <v>533</v>
      </c>
    </row>
    <row r="745" spans="1:54">
      <c r="A745" s="53">
        <v>742</v>
      </c>
      <c r="B745" s="15" t="s">
        <v>755</v>
      </c>
      <c r="C745" s="40" t="s">
        <v>754</v>
      </c>
      <c r="D745" s="12" t="s">
        <v>0</v>
      </c>
      <c r="E745" s="13" t="s">
        <v>533</v>
      </c>
      <c r="G745" s="13">
        <v>25</v>
      </c>
      <c r="H745" s="13">
        <v>25</v>
      </c>
      <c r="L745" s="40" t="s">
        <v>533</v>
      </c>
      <c r="M745" s="12" t="s">
        <v>648</v>
      </c>
      <c r="N745" s="13">
        <v>6100</v>
      </c>
      <c r="P745" s="13" t="s">
        <v>533</v>
      </c>
      <c r="R745" s="13" t="s">
        <v>533</v>
      </c>
      <c r="T745" s="13" t="s">
        <v>533</v>
      </c>
      <c r="V745" s="12" t="s">
        <v>24</v>
      </c>
      <c r="W745" s="13" t="s">
        <v>533</v>
      </c>
      <c r="Y745" s="13" t="s">
        <v>533</v>
      </c>
      <c r="AE745" s="13">
        <v>0.47299999999999998</v>
      </c>
      <c r="AG745" s="13">
        <v>0.47299999999999998</v>
      </c>
      <c r="AI745" s="13" t="s">
        <v>533</v>
      </c>
      <c r="AK745" s="13" t="s">
        <v>533</v>
      </c>
      <c r="AM745" s="13" t="s">
        <v>15</v>
      </c>
      <c r="AN745" s="13" t="s">
        <v>533</v>
      </c>
      <c r="AP745" s="13" t="s">
        <v>533</v>
      </c>
      <c r="AV745" s="13">
        <v>0.52700000000000002</v>
      </c>
      <c r="AX745" s="13">
        <v>0.52700000000000002</v>
      </c>
      <c r="AZ745" s="13" t="s">
        <v>533</v>
      </c>
      <c r="BB745" s="13" t="s">
        <v>533</v>
      </c>
    </row>
    <row r="746" spans="1:54">
      <c r="A746" s="53">
        <v>743</v>
      </c>
      <c r="B746" s="15" t="s">
        <v>755</v>
      </c>
      <c r="C746" s="40" t="s">
        <v>754</v>
      </c>
      <c r="D746" s="12" t="s">
        <v>0</v>
      </c>
      <c r="E746" s="13" t="s">
        <v>533</v>
      </c>
      <c r="G746" s="13">
        <v>25</v>
      </c>
      <c r="H746" s="13">
        <v>25</v>
      </c>
      <c r="L746" s="40" t="s">
        <v>533</v>
      </c>
      <c r="M746" s="12" t="s">
        <v>648</v>
      </c>
      <c r="N746" s="13">
        <v>6200</v>
      </c>
      <c r="P746" s="13" t="s">
        <v>533</v>
      </c>
      <c r="R746" s="13" t="s">
        <v>533</v>
      </c>
      <c r="T746" s="13" t="s">
        <v>533</v>
      </c>
      <c r="V746" s="12" t="s">
        <v>24</v>
      </c>
      <c r="W746" s="13" t="s">
        <v>533</v>
      </c>
      <c r="Y746" s="13" t="s">
        <v>533</v>
      </c>
      <c r="AE746" s="13">
        <v>0.48</v>
      </c>
      <c r="AG746" s="13">
        <v>0.48</v>
      </c>
      <c r="AI746" s="13" t="s">
        <v>533</v>
      </c>
      <c r="AK746" s="13" t="s">
        <v>533</v>
      </c>
      <c r="AM746" s="13" t="s">
        <v>15</v>
      </c>
      <c r="AN746" s="13" t="s">
        <v>533</v>
      </c>
      <c r="AP746" s="13" t="s">
        <v>533</v>
      </c>
      <c r="AV746" s="13">
        <v>0.52</v>
      </c>
      <c r="AX746" s="13">
        <v>0.52</v>
      </c>
      <c r="AZ746" s="13" t="s">
        <v>533</v>
      </c>
      <c r="BB746" s="13" t="s">
        <v>533</v>
      </c>
    </row>
    <row r="747" spans="1:54">
      <c r="A747" s="53">
        <v>744</v>
      </c>
      <c r="B747" s="15" t="s">
        <v>755</v>
      </c>
      <c r="C747" s="40" t="s">
        <v>754</v>
      </c>
      <c r="D747" s="12" t="s">
        <v>5</v>
      </c>
      <c r="E747" s="13" t="s">
        <v>533</v>
      </c>
      <c r="G747" s="13">
        <v>25</v>
      </c>
      <c r="H747" s="13">
        <v>25</v>
      </c>
      <c r="L747" s="40" t="s">
        <v>533</v>
      </c>
      <c r="M747" s="12" t="s">
        <v>643</v>
      </c>
      <c r="N747" s="13">
        <v>7200</v>
      </c>
      <c r="P747" s="13" t="s">
        <v>533</v>
      </c>
      <c r="R747" s="13" t="s">
        <v>533</v>
      </c>
      <c r="T747" s="13" t="s">
        <v>533</v>
      </c>
      <c r="V747" s="12" t="s">
        <v>90</v>
      </c>
      <c r="W747" s="13" t="s">
        <v>533</v>
      </c>
      <c r="Y747" s="13" t="s">
        <v>533</v>
      </c>
      <c r="AE747" s="13">
        <v>0.44500000000000001</v>
      </c>
      <c r="AG747" s="13">
        <v>0.44500000000000001</v>
      </c>
      <c r="AI747" s="13" t="s">
        <v>533</v>
      </c>
      <c r="AK747" s="13" t="s">
        <v>533</v>
      </c>
      <c r="AM747" s="13" t="s">
        <v>15</v>
      </c>
      <c r="AN747" s="13" t="s">
        <v>533</v>
      </c>
      <c r="AP747" s="13" t="s">
        <v>533</v>
      </c>
      <c r="AV747" s="13">
        <v>0.55499999999999994</v>
      </c>
      <c r="AX747" s="13">
        <v>0.55499999999999994</v>
      </c>
      <c r="AZ747" s="13" t="s">
        <v>533</v>
      </c>
      <c r="BB747" s="13" t="s">
        <v>533</v>
      </c>
    </row>
    <row r="748" spans="1:54">
      <c r="A748" s="53">
        <v>745</v>
      </c>
      <c r="B748" s="15" t="s">
        <v>755</v>
      </c>
      <c r="C748" s="40" t="s">
        <v>754</v>
      </c>
      <c r="D748" s="12" t="s">
        <v>8</v>
      </c>
      <c r="E748" s="13" t="s">
        <v>533</v>
      </c>
      <c r="G748" s="13">
        <v>25</v>
      </c>
      <c r="H748" s="13">
        <v>25</v>
      </c>
      <c r="L748" s="40" t="s">
        <v>533</v>
      </c>
      <c r="M748" s="12" t="s">
        <v>648</v>
      </c>
      <c r="N748" s="13">
        <v>7700</v>
      </c>
      <c r="P748" s="13" t="s">
        <v>533</v>
      </c>
      <c r="R748" s="13" t="s">
        <v>533</v>
      </c>
      <c r="T748" s="13" t="s">
        <v>533</v>
      </c>
      <c r="V748" s="12" t="s">
        <v>24</v>
      </c>
      <c r="W748" s="13" t="s">
        <v>533</v>
      </c>
      <c r="Y748" s="13" t="s">
        <v>533</v>
      </c>
      <c r="AE748" s="13">
        <v>0.45700000000000002</v>
      </c>
      <c r="AG748" s="13">
        <v>0.45700000000000002</v>
      </c>
      <c r="AI748" s="13" t="s">
        <v>533</v>
      </c>
      <c r="AK748" s="13" t="s">
        <v>533</v>
      </c>
      <c r="AM748" s="13" t="s">
        <v>15</v>
      </c>
      <c r="AN748" s="13" t="s">
        <v>533</v>
      </c>
      <c r="AP748" s="13" t="s">
        <v>533</v>
      </c>
      <c r="AV748" s="13">
        <v>0.54299999999999993</v>
      </c>
      <c r="AX748" s="13">
        <v>0.54299999999999993</v>
      </c>
      <c r="AZ748" s="13" t="s">
        <v>533</v>
      </c>
      <c r="BB748" s="13" t="s">
        <v>533</v>
      </c>
    </row>
    <row r="749" spans="1:54">
      <c r="A749" s="53">
        <v>746</v>
      </c>
      <c r="B749" s="15" t="s">
        <v>755</v>
      </c>
      <c r="C749" s="40" t="s">
        <v>754</v>
      </c>
      <c r="D749" s="12" t="s">
        <v>8</v>
      </c>
      <c r="E749" s="13" t="s">
        <v>533</v>
      </c>
      <c r="G749" s="13">
        <v>25</v>
      </c>
      <c r="H749" s="13">
        <v>25</v>
      </c>
      <c r="L749" s="40" t="s">
        <v>533</v>
      </c>
      <c r="M749" s="12" t="s">
        <v>648</v>
      </c>
      <c r="N749" s="13">
        <v>7800</v>
      </c>
      <c r="P749" s="13" t="s">
        <v>533</v>
      </c>
      <c r="R749" s="13" t="s">
        <v>533</v>
      </c>
      <c r="T749" s="13" t="s">
        <v>533</v>
      </c>
      <c r="V749" s="12" t="s">
        <v>24</v>
      </c>
      <c r="W749" s="13" t="s">
        <v>533</v>
      </c>
      <c r="Y749" s="13" t="s">
        <v>533</v>
      </c>
      <c r="AE749" s="13">
        <v>0.46100000000000002</v>
      </c>
      <c r="AG749" s="13">
        <v>0.46100000000000002</v>
      </c>
      <c r="AI749" s="13" t="s">
        <v>533</v>
      </c>
      <c r="AK749" s="13" t="s">
        <v>533</v>
      </c>
      <c r="AM749" s="13" t="s">
        <v>15</v>
      </c>
      <c r="AN749" s="13" t="s">
        <v>533</v>
      </c>
      <c r="AP749" s="13" t="s">
        <v>533</v>
      </c>
      <c r="AV749" s="13">
        <v>0.53899999999999992</v>
      </c>
      <c r="AX749" s="13">
        <v>0.53899999999999992</v>
      </c>
      <c r="AZ749" s="13" t="s">
        <v>533</v>
      </c>
      <c r="BB749" s="13" t="s">
        <v>533</v>
      </c>
    </row>
    <row r="750" spans="1:54">
      <c r="A750" s="53">
        <v>747</v>
      </c>
      <c r="B750" s="15" t="s">
        <v>755</v>
      </c>
      <c r="C750" s="40" t="s">
        <v>754</v>
      </c>
      <c r="D750" s="12" t="s">
        <v>13</v>
      </c>
      <c r="E750" s="13" t="s">
        <v>533</v>
      </c>
      <c r="G750" s="13">
        <v>25</v>
      </c>
      <c r="H750" s="13">
        <v>25</v>
      </c>
      <c r="L750" s="40" t="s">
        <v>533</v>
      </c>
      <c r="M750" s="12" t="s">
        <v>648</v>
      </c>
      <c r="N750" s="13">
        <v>8000</v>
      </c>
      <c r="P750" s="13" t="s">
        <v>533</v>
      </c>
      <c r="R750" s="13" t="s">
        <v>533</v>
      </c>
      <c r="T750" s="13" t="s">
        <v>533</v>
      </c>
      <c r="V750" s="12" t="s">
        <v>24</v>
      </c>
      <c r="W750" s="13" t="s">
        <v>533</v>
      </c>
      <c r="Y750" s="13" t="s">
        <v>533</v>
      </c>
      <c r="AE750" s="13">
        <v>0.46200000000000002</v>
      </c>
      <c r="AG750" s="13">
        <v>0.46200000000000002</v>
      </c>
      <c r="AI750" s="13" t="s">
        <v>533</v>
      </c>
      <c r="AK750" s="13" t="s">
        <v>533</v>
      </c>
      <c r="AM750" s="13" t="s">
        <v>15</v>
      </c>
      <c r="AN750" s="13" t="s">
        <v>533</v>
      </c>
      <c r="AP750" s="13" t="s">
        <v>533</v>
      </c>
      <c r="AV750" s="13">
        <v>0.53800000000000003</v>
      </c>
      <c r="AX750" s="13">
        <v>0.53800000000000003</v>
      </c>
      <c r="AZ750" s="13" t="s">
        <v>533</v>
      </c>
      <c r="BB750" s="13" t="s">
        <v>533</v>
      </c>
    </row>
    <row r="751" spans="1:54">
      <c r="A751" s="53">
        <v>748</v>
      </c>
      <c r="B751" s="15" t="s">
        <v>755</v>
      </c>
      <c r="C751" s="40" t="s">
        <v>754</v>
      </c>
      <c r="D751" s="12" t="s">
        <v>0</v>
      </c>
      <c r="E751" s="13" t="s">
        <v>533</v>
      </c>
      <c r="G751" s="13">
        <v>25</v>
      </c>
      <c r="H751" s="13">
        <v>25</v>
      </c>
      <c r="L751" s="40" t="s">
        <v>533</v>
      </c>
      <c r="M751" s="12" t="s">
        <v>648</v>
      </c>
      <c r="N751" s="13">
        <v>8300</v>
      </c>
      <c r="P751" s="13" t="s">
        <v>533</v>
      </c>
      <c r="R751" s="13" t="s">
        <v>533</v>
      </c>
      <c r="T751" s="13" t="s">
        <v>533</v>
      </c>
      <c r="V751" s="12" t="s">
        <v>24</v>
      </c>
      <c r="W751" s="13" t="s">
        <v>533</v>
      </c>
      <c r="Y751" s="13" t="s">
        <v>533</v>
      </c>
      <c r="AE751" s="13">
        <v>0.47099999999999997</v>
      </c>
      <c r="AG751" s="13">
        <v>0.47099999999999997</v>
      </c>
      <c r="AI751" s="13" t="s">
        <v>533</v>
      </c>
      <c r="AK751" s="13" t="s">
        <v>533</v>
      </c>
      <c r="AM751" s="13" t="s">
        <v>15</v>
      </c>
      <c r="AN751" s="13" t="s">
        <v>533</v>
      </c>
      <c r="AP751" s="13" t="s">
        <v>533</v>
      </c>
      <c r="AV751" s="13">
        <v>0.52900000000000003</v>
      </c>
      <c r="AX751" s="13">
        <v>0.52900000000000003</v>
      </c>
      <c r="AZ751" s="13" t="s">
        <v>533</v>
      </c>
      <c r="BB751" s="13" t="s">
        <v>533</v>
      </c>
    </row>
    <row r="752" spans="1:54">
      <c r="A752" s="53">
        <v>749</v>
      </c>
      <c r="B752" s="15" t="s">
        <v>755</v>
      </c>
      <c r="C752" s="40" t="s">
        <v>754</v>
      </c>
      <c r="D752" s="12" t="s">
        <v>0</v>
      </c>
      <c r="E752" s="13" t="s">
        <v>533</v>
      </c>
      <c r="G752" s="13">
        <v>25</v>
      </c>
      <c r="H752" s="13">
        <v>25</v>
      </c>
      <c r="L752" s="40" t="s">
        <v>533</v>
      </c>
      <c r="M752" s="12" t="s">
        <v>648</v>
      </c>
      <c r="N752" s="13">
        <v>8500</v>
      </c>
      <c r="P752" s="13" t="s">
        <v>533</v>
      </c>
      <c r="R752" s="13" t="s">
        <v>533</v>
      </c>
      <c r="T752" s="13" t="s">
        <v>533</v>
      </c>
      <c r="V752" s="12" t="s">
        <v>24</v>
      </c>
      <c r="W752" s="13" t="s">
        <v>533</v>
      </c>
      <c r="Y752" s="13" t="s">
        <v>533</v>
      </c>
      <c r="AE752" s="13">
        <v>0.47599999999999998</v>
      </c>
      <c r="AG752" s="13">
        <v>0.47599999999999998</v>
      </c>
      <c r="AI752" s="13" t="s">
        <v>533</v>
      </c>
      <c r="AK752" s="13" t="s">
        <v>533</v>
      </c>
      <c r="AM752" s="13" t="s">
        <v>15</v>
      </c>
      <c r="AN752" s="13" t="s">
        <v>533</v>
      </c>
      <c r="AP752" s="13" t="s">
        <v>533</v>
      </c>
      <c r="AV752" s="13">
        <v>0.52400000000000002</v>
      </c>
      <c r="AX752" s="13">
        <v>0.52400000000000002</v>
      </c>
      <c r="AZ752" s="13" t="s">
        <v>533</v>
      </c>
      <c r="BB752" s="13" t="s">
        <v>533</v>
      </c>
    </row>
    <row r="753" spans="1:54">
      <c r="A753" s="53">
        <v>750</v>
      </c>
      <c r="B753" s="15" t="s">
        <v>755</v>
      </c>
      <c r="C753" s="40" t="s">
        <v>754</v>
      </c>
      <c r="D753" s="12" t="s">
        <v>13</v>
      </c>
      <c r="E753" s="13" t="s">
        <v>533</v>
      </c>
      <c r="G753" s="13">
        <v>25</v>
      </c>
      <c r="H753" s="13">
        <v>25</v>
      </c>
      <c r="L753" s="40" t="s">
        <v>533</v>
      </c>
      <c r="M753" s="12" t="s">
        <v>643</v>
      </c>
      <c r="N753" s="13">
        <v>9400</v>
      </c>
      <c r="P753" s="13" t="s">
        <v>533</v>
      </c>
      <c r="R753" s="13" t="s">
        <v>533</v>
      </c>
      <c r="T753" s="13" t="s">
        <v>533</v>
      </c>
      <c r="V753" s="12" t="s">
        <v>90</v>
      </c>
      <c r="W753" s="13" t="s">
        <v>533</v>
      </c>
      <c r="Y753" s="13" t="s">
        <v>533</v>
      </c>
      <c r="AE753" s="13">
        <v>0.47199999999999998</v>
      </c>
      <c r="AG753" s="13">
        <v>0.47199999999999998</v>
      </c>
      <c r="AI753" s="13" t="s">
        <v>533</v>
      </c>
      <c r="AK753" s="13" t="s">
        <v>533</v>
      </c>
      <c r="AM753" s="13" t="s">
        <v>15</v>
      </c>
      <c r="AN753" s="13" t="s">
        <v>533</v>
      </c>
      <c r="AP753" s="13" t="s">
        <v>533</v>
      </c>
      <c r="AV753" s="13">
        <v>0.52800000000000002</v>
      </c>
      <c r="AX753" s="13">
        <v>0.52800000000000002</v>
      </c>
      <c r="AZ753" s="13" t="s">
        <v>533</v>
      </c>
      <c r="BB753" s="13" t="s">
        <v>533</v>
      </c>
    </row>
    <row r="754" spans="1:54">
      <c r="A754" s="53">
        <v>751</v>
      </c>
      <c r="B754" s="15" t="s">
        <v>755</v>
      </c>
      <c r="C754" s="40" t="s">
        <v>754</v>
      </c>
      <c r="D754" s="12" t="s">
        <v>13</v>
      </c>
      <c r="E754" s="13" t="s">
        <v>533</v>
      </c>
      <c r="G754" s="13">
        <v>25</v>
      </c>
      <c r="H754" s="13">
        <v>25</v>
      </c>
      <c r="L754" s="40" t="s">
        <v>533</v>
      </c>
      <c r="M754" s="12" t="s">
        <v>648</v>
      </c>
      <c r="N754" s="13">
        <v>9700</v>
      </c>
      <c r="P754" s="13" t="s">
        <v>533</v>
      </c>
      <c r="R754" s="13" t="s">
        <v>533</v>
      </c>
      <c r="T754" s="13" t="s">
        <v>533</v>
      </c>
      <c r="V754" s="12" t="s">
        <v>24</v>
      </c>
      <c r="W754" s="13" t="s">
        <v>533</v>
      </c>
      <c r="Y754" s="13" t="s">
        <v>533</v>
      </c>
      <c r="AE754" s="13">
        <v>0.47699999999999998</v>
      </c>
      <c r="AG754" s="13">
        <v>0.47699999999999998</v>
      </c>
      <c r="AI754" s="13" t="s">
        <v>533</v>
      </c>
      <c r="AK754" s="13" t="s">
        <v>533</v>
      </c>
      <c r="AM754" s="13" t="s">
        <v>15</v>
      </c>
      <c r="AN754" s="13" t="s">
        <v>533</v>
      </c>
      <c r="AP754" s="13" t="s">
        <v>533</v>
      </c>
      <c r="AV754" s="13">
        <v>0.52300000000000002</v>
      </c>
      <c r="AX754" s="13">
        <v>0.52300000000000002</v>
      </c>
      <c r="AZ754" s="13" t="s">
        <v>533</v>
      </c>
      <c r="BB754" s="13" t="s">
        <v>533</v>
      </c>
    </row>
    <row r="755" spans="1:54">
      <c r="A755" s="53">
        <v>752</v>
      </c>
      <c r="B755" s="15" t="s">
        <v>755</v>
      </c>
      <c r="C755" s="40" t="s">
        <v>754</v>
      </c>
      <c r="D755" s="12" t="s">
        <v>13</v>
      </c>
      <c r="E755" s="13" t="s">
        <v>0</v>
      </c>
      <c r="G755" s="13">
        <v>25</v>
      </c>
      <c r="H755" s="13">
        <v>25</v>
      </c>
      <c r="L755" s="40" t="s">
        <v>533</v>
      </c>
      <c r="M755" s="12" t="s">
        <v>648</v>
      </c>
      <c r="N755" s="13">
        <v>10200</v>
      </c>
      <c r="P755" s="13" t="s">
        <v>533</v>
      </c>
      <c r="R755" s="13" t="s">
        <v>533</v>
      </c>
      <c r="T755" s="13" t="s">
        <v>533</v>
      </c>
      <c r="V755" s="12" t="s">
        <v>24</v>
      </c>
      <c r="W755" s="13" t="s">
        <v>533</v>
      </c>
      <c r="Y755" s="13" t="s">
        <v>533</v>
      </c>
      <c r="AE755" s="13">
        <v>0.48499999999999999</v>
      </c>
      <c r="AG755" s="13">
        <v>0.48499999999999999</v>
      </c>
      <c r="AI755" s="13" t="s">
        <v>533</v>
      </c>
      <c r="AK755" s="13" t="s">
        <v>533</v>
      </c>
      <c r="AM755" s="13" t="s">
        <v>15</v>
      </c>
      <c r="AN755" s="13" t="s">
        <v>533</v>
      </c>
      <c r="AP755" s="13" t="s">
        <v>533</v>
      </c>
      <c r="AV755" s="13">
        <v>0.51500000000000001</v>
      </c>
      <c r="AX755" s="13">
        <v>0.51500000000000001</v>
      </c>
      <c r="AZ755" s="13" t="s">
        <v>533</v>
      </c>
      <c r="BB755" s="13" t="s">
        <v>533</v>
      </c>
    </row>
    <row r="756" spans="1:54">
      <c r="A756" s="53">
        <v>753</v>
      </c>
      <c r="B756" s="15" t="s">
        <v>755</v>
      </c>
      <c r="C756" s="40" t="s">
        <v>754</v>
      </c>
      <c r="D756" s="12" t="s">
        <v>0</v>
      </c>
      <c r="E756" s="13" t="s">
        <v>533</v>
      </c>
      <c r="G756" s="13">
        <v>25</v>
      </c>
      <c r="H756" s="13">
        <v>25</v>
      </c>
      <c r="L756" s="40" t="s">
        <v>533</v>
      </c>
      <c r="M756" s="12" t="s">
        <v>648</v>
      </c>
      <c r="N756" s="13">
        <v>11000</v>
      </c>
      <c r="P756" s="13" t="s">
        <v>533</v>
      </c>
      <c r="R756" s="13" t="s">
        <v>533</v>
      </c>
      <c r="T756" s="13" t="s">
        <v>533</v>
      </c>
      <c r="V756" s="12" t="s">
        <v>24</v>
      </c>
      <c r="W756" s="13" t="s">
        <v>533</v>
      </c>
      <c r="Y756" s="13" t="s">
        <v>533</v>
      </c>
      <c r="AE756" s="13">
        <v>0.498</v>
      </c>
      <c r="AG756" s="13">
        <v>0.498</v>
      </c>
      <c r="AI756" s="13" t="s">
        <v>533</v>
      </c>
      <c r="AK756" s="13" t="s">
        <v>533</v>
      </c>
      <c r="AM756" s="13" t="s">
        <v>15</v>
      </c>
      <c r="AN756" s="13" t="s">
        <v>533</v>
      </c>
      <c r="AP756" s="13" t="s">
        <v>533</v>
      </c>
      <c r="AV756" s="13">
        <v>0.502</v>
      </c>
      <c r="AX756" s="13">
        <v>0.502</v>
      </c>
      <c r="AZ756" s="13" t="s">
        <v>533</v>
      </c>
      <c r="BB756" s="13" t="s">
        <v>533</v>
      </c>
    </row>
    <row r="757" spans="1:54">
      <c r="A757" s="53">
        <v>754</v>
      </c>
      <c r="B757" s="15" t="s">
        <v>755</v>
      </c>
      <c r="C757" s="40" t="s">
        <v>754</v>
      </c>
      <c r="D757" s="12" t="s">
        <v>4</v>
      </c>
      <c r="E757" s="13" t="s">
        <v>533</v>
      </c>
      <c r="G757" s="13">
        <v>25</v>
      </c>
      <c r="H757" s="13">
        <v>25</v>
      </c>
      <c r="L757" s="40" t="s">
        <v>533</v>
      </c>
      <c r="M757" s="12" t="s">
        <v>648</v>
      </c>
      <c r="N757" s="13">
        <v>11500</v>
      </c>
      <c r="P757" s="13" t="s">
        <v>533</v>
      </c>
      <c r="R757" s="13" t="s">
        <v>533</v>
      </c>
      <c r="T757" s="13" t="s">
        <v>533</v>
      </c>
      <c r="V757" s="12" t="s">
        <v>24</v>
      </c>
      <c r="W757" s="13" t="s">
        <v>533</v>
      </c>
      <c r="Y757" s="13" t="s">
        <v>533</v>
      </c>
      <c r="AE757" s="13">
        <v>0.503</v>
      </c>
      <c r="AG757" s="13">
        <v>0.503</v>
      </c>
      <c r="AI757" s="13" t="s">
        <v>533</v>
      </c>
      <c r="AK757" s="13" t="s">
        <v>533</v>
      </c>
      <c r="AM757" s="13" t="s">
        <v>15</v>
      </c>
      <c r="AN757" s="13" t="s">
        <v>533</v>
      </c>
      <c r="AP757" s="13" t="s">
        <v>533</v>
      </c>
      <c r="AV757" s="13">
        <v>0.497</v>
      </c>
      <c r="AX757" s="13">
        <v>0.497</v>
      </c>
      <c r="AZ757" s="13" t="s">
        <v>533</v>
      </c>
      <c r="BB757" s="13" t="s">
        <v>533</v>
      </c>
    </row>
    <row r="758" spans="1:54">
      <c r="A758" s="53">
        <v>755</v>
      </c>
      <c r="B758" s="15" t="s">
        <v>755</v>
      </c>
      <c r="C758" s="40" t="s">
        <v>754</v>
      </c>
      <c r="D758" s="12" t="s">
        <v>4</v>
      </c>
      <c r="E758" s="13" t="s">
        <v>533</v>
      </c>
      <c r="G758" s="13">
        <v>25</v>
      </c>
      <c r="H758" s="13">
        <v>25</v>
      </c>
      <c r="L758" s="40" t="s">
        <v>533</v>
      </c>
      <c r="M758" s="12" t="s">
        <v>648</v>
      </c>
      <c r="N758" s="13">
        <v>11700</v>
      </c>
      <c r="P758" s="13" t="s">
        <v>533</v>
      </c>
      <c r="R758" s="13" t="s">
        <v>533</v>
      </c>
      <c r="T758" s="13" t="s">
        <v>533</v>
      </c>
      <c r="V758" s="12" t="s">
        <v>24</v>
      </c>
      <c r="W758" s="13" t="s">
        <v>533</v>
      </c>
      <c r="Y758" s="13" t="s">
        <v>533</v>
      </c>
      <c r="AE758" s="13">
        <v>0.50700000000000001</v>
      </c>
      <c r="AG758" s="13">
        <v>0.50700000000000001</v>
      </c>
      <c r="AI758" s="13" t="s">
        <v>533</v>
      </c>
      <c r="AK758" s="13" t="s">
        <v>533</v>
      </c>
      <c r="AM758" s="13" t="s">
        <v>15</v>
      </c>
      <c r="AN758" s="13" t="s">
        <v>533</v>
      </c>
      <c r="AP758" s="13" t="s">
        <v>533</v>
      </c>
      <c r="AV758" s="13">
        <v>0.49299999999999999</v>
      </c>
      <c r="AX758" s="13">
        <v>0.49299999999999999</v>
      </c>
      <c r="AZ758" s="13" t="s">
        <v>533</v>
      </c>
      <c r="BB758" s="13" t="s">
        <v>533</v>
      </c>
    </row>
    <row r="759" spans="1:54">
      <c r="A759" s="53">
        <v>756</v>
      </c>
      <c r="B759" s="15" t="s">
        <v>755</v>
      </c>
      <c r="C759" s="40" t="s">
        <v>754</v>
      </c>
      <c r="D759" s="12" t="s">
        <v>13</v>
      </c>
      <c r="E759" s="13" t="s">
        <v>533</v>
      </c>
      <c r="G759" s="13">
        <v>25</v>
      </c>
      <c r="H759" s="13">
        <v>25</v>
      </c>
      <c r="L759" s="40" t="s">
        <v>533</v>
      </c>
      <c r="M759" s="12" t="s">
        <v>643</v>
      </c>
      <c r="N759" s="13">
        <v>17800</v>
      </c>
      <c r="P759" s="13" t="s">
        <v>533</v>
      </c>
      <c r="R759" s="13" t="s">
        <v>533</v>
      </c>
      <c r="T759" s="13" t="s">
        <v>533</v>
      </c>
      <c r="V759" s="12" t="s">
        <v>90</v>
      </c>
      <c r="W759" s="13" t="s">
        <v>533</v>
      </c>
      <c r="Y759" s="13" t="s">
        <v>533</v>
      </c>
      <c r="AE759" s="13">
        <v>0.47299999999999998</v>
      </c>
      <c r="AG759" s="13">
        <v>0.47299999999999998</v>
      </c>
      <c r="AI759" s="13" t="s">
        <v>533</v>
      </c>
      <c r="AK759" s="13" t="s">
        <v>533</v>
      </c>
      <c r="AM759" s="13" t="s">
        <v>15</v>
      </c>
      <c r="AN759" s="13" t="s">
        <v>533</v>
      </c>
      <c r="AP759" s="13" t="s">
        <v>533</v>
      </c>
      <c r="AV759" s="13">
        <v>0.52700000000000002</v>
      </c>
      <c r="AX759" s="13">
        <v>0.52700000000000002</v>
      </c>
      <c r="AZ759" s="13" t="s">
        <v>533</v>
      </c>
      <c r="BB759" s="13" t="s">
        <v>533</v>
      </c>
    </row>
    <row r="760" spans="1:54">
      <c r="A760" s="53">
        <v>757</v>
      </c>
      <c r="B760" s="15" t="s">
        <v>755</v>
      </c>
      <c r="C760" s="40" t="s">
        <v>754</v>
      </c>
      <c r="D760" s="12" t="s">
        <v>13</v>
      </c>
      <c r="E760" s="13" t="s">
        <v>0</v>
      </c>
      <c r="G760" s="13">
        <v>25</v>
      </c>
      <c r="H760" s="13">
        <v>25</v>
      </c>
      <c r="L760" s="40" t="s">
        <v>533</v>
      </c>
      <c r="M760" s="12" t="s">
        <v>648</v>
      </c>
      <c r="N760" s="13">
        <v>19300</v>
      </c>
      <c r="P760" s="13" t="s">
        <v>533</v>
      </c>
      <c r="R760" s="13" t="s">
        <v>533</v>
      </c>
      <c r="T760" s="13" t="s">
        <v>533</v>
      </c>
      <c r="V760" s="12" t="s">
        <v>24</v>
      </c>
      <c r="W760" s="13" t="s">
        <v>533</v>
      </c>
      <c r="Y760" s="13" t="s">
        <v>533</v>
      </c>
      <c r="AE760" s="13">
        <v>0.48399999999999999</v>
      </c>
      <c r="AG760" s="13">
        <v>0.48399999999999999</v>
      </c>
      <c r="AI760" s="13" t="s">
        <v>533</v>
      </c>
      <c r="AK760" s="13" t="s">
        <v>533</v>
      </c>
      <c r="AM760" s="13" t="s">
        <v>15</v>
      </c>
      <c r="AN760" s="13" t="s">
        <v>533</v>
      </c>
      <c r="AP760" s="13" t="s">
        <v>533</v>
      </c>
      <c r="AV760" s="13">
        <v>0.51600000000000001</v>
      </c>
      <c r="AX760" s="13">
        <v>0.51600000000000001</v>
      </c>
      <c r="AZ760" s="13" t="s">
        <v>533</v>
      </c>
      <c r="BB760" s="13" t="s">
        <v>533</v>
      </c>
    </row>
    <row r="761" spans="1:54">
      <c r="A761" s="53">
        <v>758</v>
      </c>
      <c r="B761" s="15" t="s">
        <v>755</v>
      </c>
      <c r="C761" s="40" t="s">
        <v>754</v>
      </c>
      <c r="D761" s="12" t="s">
        <v>4</v>
      </c>
      <c r="E761" s="13" t="s">
        <v>533</v>
      </c>
      <c r="G761" s="13">
        <v>25</v>
      </c>
      <c r="H761" s="13">
        <v>25</v>
      </c>
      <c r="L761" s="40" t="s">
        <v>533</v>
      </c>
      <c r="M761" s="12" t="s">
        <v>648</v>
      </c>
      <c r="N761" s="13">
        <v>20000</v>
      </c>
      <c r="P761" s="13" t="s">
        <v>533</v>
      </c>
      <c r="R761" s="13" t="s">
        <v>533</v>
      </c>
      <c r="T761" s="13" t="s">
        <v>533</v>
      </c>
      <c r="V761" s="12" t="s">
        <v>24</v>
      </c>
      <c r="W761" s="13" t="s">
        <v>533</v>
      </c>
      <c r="Y761" s="13" t="s">
        <v>533</v>
      </c>
      <c r="AE761" s="13">
        <v>0.49099999999999999</v>
      </c>
      <c r="AG761" s="13">
        <v>0.49099999999999999</v>
      </c>
      <c r="AI761" s="13" t="s">
        <v>533</v>
      </c>
      <c r="AK761" s="13" t="s">
        <v>533</v>
      </c>
      <c r="AM761" s="13" t="s">
        <v>15</v>
      </c>
      <c r="AN761" s="13" t="s">
        <v>533</v>
      </c>
      <c r="AP761" s="13" t="s">
        <v>533</v>
      </c>
      <c r="AV761" s="13">
        <v>0.50900000000000001</v>
      </c>
      <c r="AX761" s="13">
        <v>0.50900000000000001</v>
      </c>
      <c r="AZ761" s="13" t="s">
        <v>533</v>
      </c>
      <c r="BB761" s="13" t="s">
        <v>533</v>
      </c>
    </row>
    <row r="762" spans="1:54">
      <c r="A762" s="53">
        <v>759</v>
      </c>
      <c r="B762" s="15" t="s">
        <v>755</v>
      </c>
      <c r="C762" s="40" t="s">
        <v>754</v>
      </c>
      <c r="D762" s="12" t="s">
        <v>4</v>
      </c>
      <c r="E762" s="13" t="s">
        <v>533</v>
      </c>
      <c r="G762" s="13">
        <v>25</v>
      </c>
      <c r="H762" s="13">
        <v>25</v>
      </c>
      <c r="L762" s="40" t="s">
        <v>533</v>
      </c>
      <c r="M762" s="12" t="s">
        <v>648</v>
      </c>
      <c r="N762" s="13">
        <v>20800</v>
      </c>
      <c r="P762" s="13" t="s">
        <v>533</v>
      </c>
      <c r="R762" s="13" t="s">
        <v>533</v>
      </c>
      <c r="T762" s="13" t="s">
        <v>533</v>
      </c>
      <c r="V762" s="12" t="s">
        <v>24</v>
      </c>
      <c r="W762" s="13" t="s">
        <v>533</v>
      </c>
      <c r="Y762" s="13" t="s">
        <v>533</v>
      </c>
      <c r="AE762" s="13">
        <v>0.499</v>
      </c>
      <c r="AG762" s="13">
        <v>0.499</v>
      </c>
      <c r="AI762" s="13" t="s">
        <v>533</v>
      </c>
      <c r="AK762" s="13" t="s">
        <v>533</v>
      </c>
      <c r="AM762" s="13" t="s">
        <v>15</v>
      </c>
      <c r="AN762" s="13" t="s">
        <v>533</v>
      </c>
      <c r="AP762" s="13" t="s">
        <v>533</v>
      </c>
      <c r="AV762" s="13">
        <v>0.501</v>
      </c>
      <c r="AX762" s="13">
        <v>0.501</v>
      </c>
      <c r="AZ762" s="13" t="s">
        <v>533</v>
      </c>
      <c r="BB762" s="13" t="s">
        <v>533</v>
      </c>
    </row>
    <row r="763" spans="1:54">
      <c r="A763" s="53">
        <v>760</v>
      </c>
      <c r="B763" s="15" t="s">
        <v>755</v>
      </c>
      <c r="C763" s="40" t="s">
        <v>754</v>
      </c>
      <c r="D763" s="12" t="s">
        <v>4</v>
      </c>
      <c r="E763" s="13" t="s">
        <v>533</v>
      </c>
      <c r="G763" s="13">
        <v>25</v>
      </c>
      <c r="H763" s="13">
        <v>25</v>
      </c>
      <c r="L763" s="40" t="s">
        <v>533</v>
      </c>
      <c r="M763" s="12" t="s">
        <v>648</v>
      </c>
      <c r="N763" s="13">
        <v>21500</v>
      </c>
      <c r="P763" s="13" t="s">
        <v>533</v>
      </c>
      <c r="R763" s="13" t="s">
        <v>533</v>
      </c>
      <c r="T763" s="13" t="s">
        <v>533</v>
      </c>
      <c r="V763" s="12" t="s">
        <v>24</v>
      </c>
      <c r="W763" s="13" t="s">
        <v>533</v>
      </c>
      <c r="Y763" s="13" t="s">
        <v>533</v>
      </c>
      <c r="AE763" s="13">
        <v>0.50600000000000001</v>
      </c>
      <c r="AG763" s="13">
        <v>0.50600000000000001</v>
      </c>
      <c r="AI763" s="13" t="s">
        <v>533</v>
      </c>
      <c r="AK763" s="13" t="s">
        <v>533</v>
      </c>
      <c r="AM763" s="13" t="s">
        <v>15</v>
      </c>
      <c r="AN763" s="13" t="s">
        <v>533</v>
      </c>
      <c r="AP763" s="13" t="s">
        <v>533</v>
      </c>
      <c r="AV763" s="13">
        <v>0.49399999999999999</v>
      </c>
      <c r="AX763" s="13">
        <v>0.49399999999999999</v>
      </c>
      <c r="AZ763" s="13" t="s">
        <v>533</v>
      </c>
      <c r="BB763" s="13" t="s">
        <v>533</v>
      </c>
    </row>
    <row r="764" spans="1:54">
      <c r="A764" s="53">
        <v>761</v>
      </c>
      <c r="B764" s="15" t="s">
        <v>755</v>
      </c>
      <c r="C764" s="40" t="s">
        <v>754</v>
      </c>
      <c r="D764" s="12" t="s">
        <v>4</v>
      </c>
      <c r="E764" s="13" t="s">
        <v>533</v>
      </c>
      <c r="G764" s="13">
        <v>25</v>
      </c>
      <c r="H764" s="13">
        <v>25</v>
      </c>
      <c r="L764" s="40" t="s">
        <v>533</v>
      </c>
      <c r="M764" s="12" t="s">
        <v>648</v>
      </c>
      <c r="N764" s="13">
        <v>21900</v>
      </c>
      <c r="P764" s="13" t="s">
        <v>533</v>
      </c>
      <c r="R764" s="13" t="s">
        <v>533</v>
      </c>
      <c r="T764" s="13" t="s">
        <v>533</v>
      </c>
      <c r="V764" s="12" t="s">
        <v>24</v>
      </c>
      <c r="W764" s="13" t="s">
        <v>533</v>
      </c>
      <c r="Y764" s="13" t="s">
        <v>533</v>
      </c>
      <c r="AE764" s="13">
        <v>0.50900000000000001</v>
      </c>
      <c r="AG764" s="13">
        <v>0.50900000000000001</v>
      </c>
      <c r="AI764" s="13" t="s">
        <v>533</v>
      </c>
      <c r="AK764" s="13" t="s">
        <v>533</v>
      </c>
      <c r="AM764" s="13" t="s">
        <v>15</v>
      </c>
      <c r="AN764" s="13" t="s">
        <v>533</v>
      </c>
      <c r="AP764" s="13" t="s">
        <v>533</v>
      </c>
      <c r="AV764" s="13">
        <v>0.49099999999999999</v>
      </c>
      <c r="AX764" s="13">
        <v>0.49099999999999999</v>
      </c>
      <c r="AZ764" s="13" t="s">
        <v>533</v>
      </c>
      <c r="BB764" s="13" t="s">
        <v>533</v>
      </c>
    </row>
    <row r="765" spans="1:54">
      <c r="A765" s="53">
        <v>762</v>
      </c>
      <c r="B765" s="15" t="s">
        <v>755</v>
      </c>
      <c r="C765" s="40" t="s">
        <v>754</v>
      </c>
      <c r="D765" s="12" t="s">
        <v>13</v>
      </c>
      <c r="E765" s="13" t="s">
        <v>533</v>
      </c>
      <c r="G765" s="13">
        <v>25</v>
      </c>
      <c r="H765" s="13">
        <v>25</v>
      </c>
      <c r="L765" s="40" t="s">
        <v>533</v>
      </c>
      <c r="M765" s="12" t="s">
        <v>643</v>
      </c>
      <c r="N765" s="13">
        <v>42000</v>
      </c>
      <c r="P765" s="13" t="s">
        <v>533</v>
      </c>
      <c r="R765" s="13" t="s">
        <v>533</v>
      </c>
      <c r="T765" s="13" t="s">
        <v>533</v>
      </c>
      <c r="V765" s="12" t="s">
        <v>90</v>
      </c>
      <c r="W765" s="13" t="s">
        <v>533</v>
      </c>
      <c r="Y765" s="13" t="s">
        <v>533</v>
      </c>
      <c r="AE765" s="13">
        <v>0.45300000000000001</v>
      </c>
      <c r="AG765" s="13">
        <v>0.45300000000000001</v>
      </c>
      <c r="AI765" s="13" t="s">
        <v>533</v>
      </c>
      <c r="AK765" s="13" t="s">
        <v>533</v>
      </c>
      <c r="AM765" s="13" t="s">
        <v>15</v>
      </c>
      <c r="AN765" s="13" t="s">
        <v>533</v>
      </c>
      <c r="AP765" s="13" t="s">
        <v>533</v>
      </c>
      <c r="AV765" s="13">
        <v>0.54699999999999993</v>
      </c>
      <c r="AX765" s="13">
        <v>0.54699999999999993</v>
      </c>
      <c r="AZ765" s="13" t="s">
        <v>533</v>
      </c>
      <c r="BB765" s="13" t="s">
        <v>533</v>
      </c>
    </row>
    <row r="766" spans="1:54">
      <c r="A766" s="53">
        <v>763</v>
      </c>
      <c r="B766" s="15" t="s">
        <v>755</v>
      </c>
      <c r="C766" s="40" t="s">
        <v>754</v>
      </c>
      <c r="D766" s="12" t="s">
        <v>13</v>
      </c>
      <c r="E766" s="13" t="s">
        <v>533</v>
      </c>
      <c r="G766" s="13">
        <v>25</v>
      </c>
      <c r="H766" s="13">
        <v>25</v>
      </c>
      <c r="L766" s="40" t="s">
        <v>533</v>
      </c>
      <c r="M766" s="12" t="s">
        <v>648</v>
      </c>
      <c r="N766" s="13">
        <v>43600</v>
      </c>
      <c r="P766" s="13" t="s">
        <v>533</v>
      </c>
      <c r="R766" s="13" t="s">
        <v>533</v>
      </c>
      <c r="T766" s="13" t="s">
        <v>533</v>
      </c>
      <c r="V766" s="12" t="s">
        <v>24</v>
      </c>
      <c r="W766" s="13" t="s">
        <v>533</v>
      </c>
      <c r="Y766" s="13" t="s">
        <v>533</v>
      </c>
      <c r="AE766" s="13">
        <v>0.45800000000000002</v>
      </c>
      <c r="AG766" s="13">
        <v>0.45800000000000002</v>
      </c>
      <c r="AI766" s="13" t="s">
        <v>533</v>
      </c>
      <c r="AK766" s="13" t="s">
        <v>533</v>
      </c>
      <c r="AM766" s="13" t="s">
        <v>15</v>
      </c>
      <c r="AN766" s="13" t="s">
        <v>533</v>
      </c>
      <c r="AP766" s="13" t="s">
        <v>533</v>
      </c>
      <c r="AV766" s="13">
        <v>0.54200000000000004</v>
      </c>
      <c r="AX766" s="13">
        <v>0.54200000000000004</v>
      </c>
      <c r="AZ766" s="13" t="s">
        <v>533</v>
      </c>
      <c r="BB766" s="13" t="s">
        <v>533</v>
      </c>
    </row>
    <row r="767" spans="1:54" ht="46.8">
      <c r="A767" s="53">
        <v>764</v>
      </c>
      <c r="B767" s="15" t="s">
        <v>755</v>
      </c>
      <c r="C767" s="40" t="s">
        <v>754</v>
      </c>
      <c r="D767" s="12" t="s">
        <v>8</v>
      </c>
      <c r="E767" s="13" t="s">
        <v>5</v>
      </c>
      <c r="G767" s="13">
        <v>54</v>
      </c>
      <c r="H767" s="13">
        <v>54</v>
      </c>
      <c r="L767" s="40" t="s">
        <v>149</v>
      </c>
      <c r="M767" s="12" t="s">
        <v>648</v>
      </c>
      <c r="N767" s="13">
        <v>3200</v>
      </c>
      <c r="P767" s="13" t="s">
        <v>533</v>
      </c>
      <c r="R767" s="13" t="s">
        <v>533</v>
      </c>
      <c r="T767" s="13" t="s">
        <v>533</v>
      </c>
      <c r="V767" s="12" t="s">
        <v>24</v>
      </c>
      <c r="W767" s="13" t="s">
        <v>533</v>
      </c>
      <c r="Y767" s="13" t="s">
        <v>533</v>
      </c>
      <c r="AE767" s="13">
        <v>0.48099999999999998</v>
      </c>
      <c r="AG767" s="13">
        <v>0.48099999999999998</v>
      </c>
      <c r="AI767" s="13" t="s">
        <v>533</v>
      </c>
      <c r="AK767" s="13" t="s">
        <v>533</v>
      </c>
      <c r="AM767" s="13" t="s">
        <v>15</v>
      </c>
      <c r="AN767" s="13" t="s">
        <v>533</v>
      </c>
      <c r="AP767" s="13" t="s">
        <v>533</v>
      </c>
      <c r="AV767" s="13">
        <v>0.51900000000000002</v>
      </c>
      <c r="AX767" s="13">
        <v>0.51900000000000002</v>
      </c>
      <c r="AZ767" s="13" t="s">
        <v>533</v>
      </c>
      <c r="BB767" s="13" t="s">
        <v>533</v>
      </c>
    </row>
    <row r="768" spans="1:54">
      <c r="A768" s="53">
        <v>765</v>
      </c>
      <c r="B768" s="15" t="s">
        <v>755</v>
      </c>
      <c r="C768" s="40" t="s">
        <v>754</v>
      </c>
      <c r="D768" s="12" t="s">
        <v>13</v>
      </c>
      <c r="E768" s="13" t="s">
        <v>5</v>
      </c>
      <c r="G768" s="13">
        <v>39</v>
      </c>
      <c r="H768" s="13">
        <v>39</v>
      </c>
      <c r="L768" s="40" t="s">
        <v>533</v>
      </c>
      <c r="M768" s="12" t="s">
        <v>648</v>
      </c>
      <c r="N768" s="13">
        <v>5600</v>
      </c>
      <c r="P768" s="13" t="s">
        <v>533</v>
      </c>
      <c r="R768" s="13" t="s">
        <v>533</v>
      </c>
      <c r="T768" s="13" t="s">
        <v>533</v>
      </c>
      <c r="V768" s="12" t="s">
        <v>24</v>
      </c>
      <c r="W768" s="13" t="s">
        <v>533</v>
      </c>
      <c r="Y768" s="13" t="s">
        <v>533</v>
      </c>
      <c r="AE768" s="13">
        <v>0.46400000000000002</v>
      </c>
      <c r="AG768" s="13">
        <v>0.46400000000000002</v>
      </c>
      <c r="AI768" s="13" t="s">
        <v>533</v>
      </c>
      <c r="AK768" s="13" t="s">
        <v>533</v>
      </c>
      <c r="AM768" s="13" t="s">
        <v>15</v>
      </c>
      <c r="AN768" s="13" t="s">
        <v>533</v>
      </c>
      <c r="AP768" s="13" t="s">
        <v>533</v>
      </c>
      <c r="AV768" s="13">
        <v>0.53600000000000003</v>
      </c>
      <c r="AX768" s="13">
        <v>0.53600000000000003</v>
      </c>
      <c r="AZ768" s="13" t="s">
        <v>533</v>
      </c>
      <c r="BB768" s="13" t="s">
        <v>533</v>
      </c>
    </row>
    <row r="769" spans="1:54">
      <c r="A769" s="53">
        <v>766</v>
      </c>
      <c r="B769" s="15" t="s">
        <v>752</v>
      </c>
      <c r="C769" s="40" t="s">
        <v>753</v>
      </c>
      <c r="D769" s="12" t="s">
        <v>13</v>
      </c>
      <c r="E769" s="13" t="s">
        <v>533</v>
      </c>
      <c r="G769" s="13">
        <v>20</v>
      </c>
      <c r="H769" s="13">
        <v>20</v>
      </c>
      <c r="L769" s="40" t="s">
        <v>326</v>
      </c>
      <c r="M769" s="12" t="s">
        <v>649</v>
      </c>
      <c r="N769" s="13">
        <v>4000</v>
      </c>
      <c r="P769" s="13" t="s">
        <v>533</v>
      </c>
      <c r="R769" s="13" t="s">
        <v>533</v>
      </c>
      <c r="T769" s="13" t="s">
        <v>533</v>
      </c>
      <c r="V769" s="12" t="s">
        <v>90</v>
      </c>
      <c r="W769" s="13" t="s">
        <v>533</v>
      </c>
      <c r="Y769" s="13" t="s">
        <v>533</v>
      </c>
      <c r="AE769" s="13">
        <v>0.24278846153846151</v>
      </c>
      <c r="AG769" s="13">
        <v>0.24278846153846151</v>
      </c>
      <c r="AI769" s="13">
        <v>0.25</v>
      </c>
      <c r="AK769" s="13">
        <v>1.05</v>
      </c>
      <c r="AM769" s="13" t="s">
        <v>28</v>
      </c>
      <c r="AN769" s="13" t="s">
        <v>533</v>
      </c>
      <c r="AP769" s="13" t="s">
        <v>533</v>
      </c>
      <c r="AV769" s="13">
        <v>0.75721153846153855</v>
      </c>
      <c r="AX769" s="13">
        <v>0.75721153846153855</v>
      </c>
      <c r="AZ769" s="13">
        <v>0.75</v>
      </c>
      <c r="BB769" s="13">
        <v>1.01</v>
      </c>
    </row>
    <row r="770" spans="1:54">
      <c r="A770" s="53">
        <v>767</v>
      </c>
      <c r="B770" s="15" t="s">
        <v>752</v>
      </c>
      <c r="C770" s="40" t="s">
        <v>753</v>
      </c>
      <c r="D770" s="12" t="s">
        <v>13</v>
      </c>
      <c r="E770" s="13" t="s">
        <v>533</v>
      </c>
      <c r="G770" s="13">
        <v>24.5559124661429</v>
      </c>
      <c r="H770" s="13">
        <v>24.5559124661429</v>
      </c>
      <c r="L770" s="40" t="s">
        <v>327</v>
      </c>
      <c r="M770" s="12" t="s">
        <v>649</v>
      </c>
      <c r="N770" s="13">
        <v>4000</v>
      </c>
      <c r="P770" s="13" t="s">
        <v>533</v>
      </c>
      <c r="R770" s="13" t="s">
        <v>533</v>
      </c>
      <c r="T770" s="13" t="s">
        <v>533</v>
      </c>
      <c r="V770" s="12" t="s">
        <v>90</v>
      </c>
      <c r="W770" s="13" t="s">
        <v>533</v>
      </c>
      <c r="Y770" s="13" t="s">
        <v>533</v>
      </c>
      <c r="AE770" s="13">
        <v>0.24278846153846151</v>
      </c>
      <c r="AG770" s="13">
        <v>0.24278846153846151</v>
      </c>
      <c r="AI770" s="13">
        <v>0.25</v>
      </c>
      <c r="AK770" s="13">
        <v>1.05</v>
      </c>
      <c r="AM770" s="13" t="s">
        <v>28</v>
      </c>
      <c r="AN770" s="13" t="s">
        <v>533</v>
      </c>
      <c r="AP770" s="13" t="s">
        <v>533</v>
      </c>
      <c r="AV770" s="13">
        <v>0.75721153846153855</v>
      </c>
      <c r="AX770" s="13">
        <v>0.75721153846153855</v>
      </c>
      <c r="AZ770" s="13">
        <v>0.75</v>
      </c>
      <c r="BB770" s="13">
        <v>1.01</v>
      </c>
    </row>
    <row r="771" spans="1:54" ht="31.2">
      <c r="A771" s="53">
        <v>768</v>
      </c>
      <c r="B771" s="15" t="s">
        <v>752</v>
      </c>
      <c r="C771" s="40" t="s">
        <v>753</v>
      </c>
      <c r="D771" s="12" t="s">
        <v>13</v>
      </c>
      <c r="E771" s="13" t="s">
        <v>533</v>
      </c>
      <c r="G771" s="13">
        <v>26.161887272213502</v>
      </c>
      <c r="H771" s="13">
        <v>26.161887272213502</v>
      </c>
      <c r="L771" s="40" t="s">
        <v>325</v>
      </c>
      <c r="M771" s="12" t="s">
        <v>649</v>
      </c>
      <c r="N771" s="13">
        <v>4000</v>
      </c>
      <c r="P771" s="13" t="s">
        <v>533</v>
      </c>
      <c r="R771" s="13" t="s">
        <v>533</v>
      </c>
      <c r="T771" s="13" t="s">
        <v>533</v>
      </c>
      <c r="V771" s="12" t="s">
        <v>90</v>
      </c>
      <c r="W771" s="13" t="s">
        <v>533</v>
      </c>
      <c r="Y771" s="13" t="s">
        <v>533</v>
      </c>
      <c r="AE771" s="13">
        <v>0.24278846153846151</v>
      </c>
      <c r="AG771" s="13">
        <v>0.24278846153846151</v>
      </c>
      <c r="AI771" s="13">
        <v>0.25</v>
      </c>
      <c r="AK771" s="13">
        <v>1.05</v>
      </c>
      <c r="AM771" s="13" t="s">
        <v>28</v>
      </c>
      <c r="AN771" s="13" t="s">
        <v>533</v>
      </c>
      <c r="AP771" s="13" t="s">
        <v>533</v>
      </c>
      <c r="AV771" s="13">
        <v>0.75721153846153855</v>
      </c>
      <c r="AX771" s="13">
        <v>0.75721153846153855</v>
      </c>
      <c r="AZ771" s="13">
        <v>0.75</v>
      </c>
      <c r="BB771" s="13">
        <v>1.01</v>
      </c>
    </row>
    <row r="772" spans="1:54" ht="78">
      <c r="A772" s="53">
        <v>769</v>
      </c>
      <c r="B772" s="15" t="s">
        <v>752</v>
      </c>
      <c r="C772" s="40" t="s">
        <v>753</v>
      </c>
      <c r="D772" s="12" t="s">
        <v>13</v>
      </c>
      <c r="E772" s="13" t="s">
        <v>533</v>
      </c>
      <c r="G772" s="13">
        <v>28.803011970494399</v>
      </c>
      <c r="H772" s="13">
        <v>28.803011970494399</v>
      </c>
      <c r="L772" s="40" t="s">
        <v>541</v>
      </c>
      <c r="M772" s="12" t="s">
        <v>649</v>
      </c>
      <c r="N772" s="13">
        <v>4000</v>
      </c>
      <c r="P772" s="13" t="s">
        <v>533</v>
      </c>
      <c r="R772" s="13" t="s">
        <v>533</v>
      </c>
      <c r="T772" s="13" t="s">
        <v>533</v>
      </c>
      <c r="V772" s="12" t="s">
        <v>90</v>
      </c>
      <c r="W772" s="13" t="s">
        <v>533</v>
      </c>
      <c r="Y772" s="13" t="s">
        <v>533</v>
      </c>
      <c r="AE772" s="13">
        <v>0.24278846153846151</v>
      </c>
      <c r="AG772" s="13">
        <v>0.24278846153846151</v>
      </c>
      <c r="AI772" s="13">
        <v>0.25</v>
      </c>
      <c r="AK772" s="13">
        <v>1.05</v>
      </c>
      <c r="AM772" s="13" t="s">
        <v>28</v>
      </c>
      <c r="AN772" s="13" t="s">
        <v>533</v>
      </c>
      <c r="AP772" s="13" t="s">
        <v>533</v>
      </c>
      <c r="AV772" s="13">
        <v>0.75721153846153855</v>
      </c>
      <c r="AX772" s="13">
        <v>0.75721153846153855</v>
      </c>
      <c r="AZ772" s="13">
        <v>0.75</v>
      </c>
      <c r="BB772" s="13">
        <v>1.01</v>
      </c>
    </row>
    <row r="773" spans="1:54">
      <c r="A773" s="53">
        <v>770</v>
      </c>
      <c r="B773" s="15" t="s">
        <v>752</v>
      </c>
      <c r="C773" s="40" t="s">
        <v>753</v>
      </c>
      <c r="D773" s="12" t="s">
        <v>13</v>
      </c>
      <c r="E773" s="13" t="s">
        <v>533</v>
      </c>
      <c r="G773" s="13">
        <v>31.0682545434444</v>
      </c>
      <c r="H773" s="13">
        <v>31.0682545434444</v>
      </c>
      <c r="L773" s="40" t="s">
        <v>533</v>
      </c>
      <c r="M773" s="12" t="s">
        <v>649</v>
      </c>
      <c r="N773" s="13">
        <v>4000</v>
      </c>
      <c r="P773" s="13" t="s">
        <v>533</v>
      </c>
      <c r="R773" s="13" t="s">
        <v>533</v>
      </c>
      <c r="T773" s="13" t="s">
        <v>533</v>
      </c>
      <c r="V773" s="12" t="s">
        <v>90</v>
      </c>
      <c r="W773" s="13" t="s">
        <v>533</v>
      </c>
      <c r="Y773" s="13" t="s">
        <v>533</v>
      </c>
      <c r="AE773" s="13">
        <v>0.24278846153846151</v>
      </c>
      <c r="AG773" s="13">
        <v>0.24278846153846151</v>
      </c>
      <c r="AI773" s="13">
        <v>0.25</v>
      </c>
      <c r="AK773" s="13">
        <v>1.05</v>
      </c>
      <c r="AM773" s="13" t="s">
        <v>28</v>
      </c>
      <c r="AN773" s="13" t="s">
        <v>533</v>
      </c>
      <c r="AP773" s="13" t="s">
        <v>533</v>
      </c>
      <c r="AV773" s="13">
        <v>0.75721153846153855</v>
      </c>
      <c r="AX773" s="13">
        <v>0.75721153846153855</v>
      </c>
      <c r="AZ773" s="13">
        <v>0.75</v>
      </c>
      <c r="BB773" s="13">
        <v>1.01</v>
      </c>
    </row>
    <row r="774" spans="1:54">
      <c r="A774" s="53">
        <v>771</v>
      </c>
      <c r="B774" s="15" t="s">
        <v>752</v>
      </c>
      <c r="C774" s="40" t="s">
        <v>753</v>
      </c>
      <c r="D774" s="12" t="s">
        <v>13</v>
      </c>
      <c r="E774" s="13" t="s">
        <v>533</v>
      </c>
      <c r="G774" s="13">
        <v>33.522175202835001</v>
      </c>
      <c r="H774" s="13">
        <v>33.522175202835001</v>
      </c>
      <c r="L774" s="40" t="s">
        <v>533</v>
      </c>
      <c r="M774" s="12" t="s">
        <v>649</v>
      </c>
      <c r="N774" s="13">
        <v>4000</v>
      </c>
      <c r="P774" s="13" t="s">
        <v>533</v>
      </c>
      <c r="R774" s="13" t="s">
        <v>533</v>
      </c>
      <c r="T774" s="13" t="s">
        <v>533</v>
      </c>
      <c r="V774" s="12" t="s">
        <v>90</v>
      </c>
      <c r="W774" s="13" t="s">
        <v>533</v>
      </c>
      <c r="Y774" s="13" t="s">
        <v>533</v>
      </c>
      <c r="AE774" s="13">
        <v>0.24278846153846151</v>
      </c>
      <c r="AG774" s="13">
        <v>0.24278846153846151</v>
      </c>
      <c r="AI774" s="13">
        <v>0.25</v>
      </c>
      <c r="AK774" s="13">
        <v>1.05</v>
      </c>
      <c r="AM774" s="13" t="s">
        <v>28</v>
      </c>
      <c r="AN774" s="13" t="s">
        <v>533</v>
      </c>
      <c r="AP774" s="13" t="s">
        <v>533</v>
      </c>
      <c r="AV774" s="13">
        <v>0.75721153846153855</v>
      </c>
      <c r="AX774" s="13">
        <v>0.75721153846153855</v>
      </c>
      <c r="AZ774" s="13">
        <v>0.75</v>
      </c>
      <c r="BB774" s="13">
        <v>1.01</v>
      </c>
    </row>
    <row r="775" spans="1:54">
      <c r="A775" s="53">
        <v>772</v>
      </c>
      <c r="B775" s="15" t="s">
        <v>752</v>
      </c>
      <c r="C775" s="40" t="s">
        <v>753</v>
      </c>
      <c r="D775" s="12" t="s">
        <v>13</v>
      </c>
      <c r="E775" s="13" t="s">
        <v>533</v>
      </c>
      <c r="G775" s="13">
        <v>36.159983294127699</v>
      </c>
      <c r="H775" s="13">
        <v>36.159983294127699</v>
      </c>
      <c r="L775" s="40" t="s">
        <v>533</v>
      </c>
      <c r="M775" s="12" t="s">
        <v>649</v>
      </c>
      <c r="N775" s="13">
        <v>4000</v>
      </c>
      <c r="P775" s="13" t="s">
        <v>533</v>
      </c>
      <c r="R775" s="13" t="s">
        <v>533</v>
      </c>
      <c r="T775" s="13" t="s">
        <v>533</v>
      </c>
      <c r="V775" s="12" t="s">
        <v>90</v>
      </c>
      <c r="W775" s="13" t="s">
        <v>533</v>
      </c>
      <c r="Y775" s="13" t="s">
        <v>533</v>
      </c>
      <c r="AE775" s="13">
        <v>0.24278846153846151</v>
      </c>
      <c r="AG775" s="13">
        <v>0.24278846153846151</v>
      </c>
      <c r="AI775" s="13">
        <v>0.25</v>
      </c>
      <c r="AK775" s="13">
        <v>1.05</v>
      </c>
      <c r="AM775" s="13" t="s">
        <v>28</v>
      </c>
      <c r="AN775" s="13" t="s">
        <v>533</v>
      </c>
      <c r="AP775" s="13" t="s">
        <v>533</v>
      </c>
      <c r="AV775" s="13">
        <v>0.75721153846153855</v>
      </c>
      <c r="AX775" s="13">
        <v>0.75721153846153855</v>
      </c>
      <c r="AZ775" s="13">
        <v>0.75</v>
      </c>
      <c r="BB775" s="13">
        <v>1.01</v>
      </c>
    </row>
    <row r="776" spans="1:54">
      <c r="A776" s="53">
        <v>773</v>
      </c>
      <c r="B776" s="15" t="s">
        <v>752</v>
      </c>
      <c r="C776" s="40" t="s">
        <v>753</v>
      </c>
      <c r="D776" s="12" t="s">
        <v>13</v>
      </c>
      <c r="E776" s="13" t="s">
        <v>533</v>
      </c>
      <c r="G776" s="13">
        <v>38.894710011853697</v>
      </c>
      <c r="H776" s="13">
        <v>38.894710011853697</v>
      </c>
      <c r="L776" s="40" t="s">
        <v>533</v>
      </c>
      <c r="M776" s="12" t="s">
        <v>649</v>
      </c>
      <c r="N776" s="13">
        <v>4000</v>
      </c>
      <c r="P776" s="13" t="s">
        <v>533</v>
      </c>
      <c r="R776" s="13" t="s">
        <v>533</v>
      </c>
      <c r="T776" s="13" t="s">
        <v>533</v>
      </c>
      <c r="V776" s="12" t="s">
        <v>90</v>
      </c>
      <c r="W776" s="13" t="s">
        <v>533</v>
      </c>
      <c r="Y776" s="13" t="s">
        <v>533</v>
      </c>
      <c r="AE776" s="13">
        <v>0.24278846153846151</v>
      </c>
      <c r="AG776" s="13">
        <v>0.24278846153846151</v>
      </c>
      <c r="AI776" s="13">
        <v>0.25</v>
      </c>
      <c r="AK776" s="13">
        <v>1.05</v>
      </c>
      <c r="AM776" s="13" t="s">
        <v>28</v>
      </c>
      <c r="AN776" s="13" t="s">
        <v>533</v>
      </c>
      <c r="AP776" s="13" t="s">
        <v>533</v>
      </c>
      <c r="AV776" s="13">
        <v>0.75721153846153855</v>
      </c>
      <c r="AX776" s="13">
        <v>0.75721153846153855</v>
      </c>
      <c r="AZ776" s="13">
        <v>0.75</v>
      </c>
      <c r="BB776" s="13">
        <v>1.01</v>
      </c>
    </row>
    <row r="777" spans="1:54">
      <c r="A777" s="53">
        <v>774</v>
      </c>
      <c r="B777" s="15" t="s">
        <v>752</v>
      </c>
      <c r="C777" s="40" t="s">
        <v>753</v>
      </c>
      <c r="D777" s="12" t="s">
        <v>13</v>
      </c>
      <c r="E777" s="13" t="s">
        <v>533</v>
      </c>
      <c r="G777" s="13">
        <v>41.630542265242497</v>
      </c>
      <c r="H777" s="13">
        <v>41.630542265242497</v>
      </c>
      <c r="L777" s="40" t="s">
        <v>533</v>
      </c>
      <c r="M777" s="12" t="s">
        <v>649</v>
      </c>
      <c r="N777" s="13">
        <v>4000</v>
      </c>
      <c r="P777" s="13" t="s">
        <v>533</v>
      </c>
      <c r="R777" s="13" t="s">
        <v>533</v>
      </c>
      <c r="T777" s="13" t="s">
        <v>533</v>
      </c>
      <c r="V777" s="12" t="s">
        <v>90</v>
      </c>
      <c r="W777" s="13" t="s">
        <v>533</v>
      </c>
      <c r="Y777" s="13" t="s">
        <v>533</v>
      </c>
      <c r="AE777" s="13">
        <v>0.24278846153846151</v>
      </c>
      <c r="AG777" s="13">
        <v>0.24278846153846151</v>
      </c>
      <c r="AI777" s="13">
        <v>0.25</v>
      </c>
      <c r="AK777" s="13">
        <v>1.05</v>
      </c>
      <c r="AM777" s="13" t="s">
        <v>28</v>
      </c>
      <c r="AN777" s="13" t="s">
        <v>533</v>
      </c>
      <c r="AP777" s="13" t="s">
        <v>533</v>
      </c>
      <c r="AV777" s="13">
        <v>0.75721153846153855</v>
      </c>
      <c r="AX777" s="13">
        <v>0.75721153846153855</v>
      </c>
      <c r="AZ777" s="13">
        <v>0.75</v>
      </c>
      <c r="BB777" s="13">
        <v>1.01</v>
      </c>
    </row>
    <row r="778" spans="1:54">
      <c r="A778" s="53">
        <v>775</v>
      </c>
      <c r="B778" s="15" t="s">
        <v>752</v>
      </c>
      <c r="C778" s="40" t="s">
        <v>753</v>
      </c>
      <c r="D778" s="12" t="s">
        <v>13</v>
      </c>
      <c r="E778" s="13" t="s">
        <v>533</v>
      </c>
      <c r="G778" s="13">
        <v>44.273141011073697</v>
      </c>
      <c r="H778" s="13">
        <v>44.273141011073697</v>
      </c>
      <c r="L778" s="40" t="s">
        <v>533</v>
      </c>
      <c r="M778" s="12" t="s">
        <v>649</v>
      </c>
      <c r="N778" s="13">
        <v>4000</v>
      </c>
      <c r="P778" s="13" t="s">
        <v>533</v>
      </c>
      <c r="R778" s="13" t="s">
        <v>533</v>
      </c>
      <c r="T778" s="13" t="s">
        <v>533</v>
      </c>
      <c r="V778" s="12" t="s">
        <v>90</v>
      </c>
      <c r="W778" s="13" t="s">
        <v>533</v>
      </c>
      <c r="Y778" s="13" t="s">
        <v>533</v>
      </c>
      <c r="AE778" s="13">
        <v>0.24278846153846151</v>
      </c>
      <c r="AG778" s="13">
        <v>0.24278846153846151</v>
      </c>
      <c r="AI778" s="13">
        <v>0.25</v>
      </c>
      <c r="AK778" s="13">
        <v>1.05</v>
      </c>
      <c r="AM778" s="13" t="s">
        <v>28</v>
      </c>
      <c r="AN778" s="13" t="s">
        <v>533</v>
      </c>
      <c r="AP778" s="13" t="s">
        <v>533</v>
      </c>
      <c r="AV778" s="13">
        <v>0.75721153846153855</v>
      </c>
      <c r="AX778" s="13">
        <v>0.75721153846153855</v>
      </c>
      <c r="AZ778" s="13">
        <v>0.75</v>
      </c>
      <c r="BB778" s="13">
        <v>1.01</v>
      </c>
    </row>
    <row r="779" spans="1:54">
      <c r="A779" s="53">
        <v>776</v>
      </c>
      <c r="B779" s="15" t="s">
        <v>752</v>
      </c>
      <c r="C779" s="40" t="s">
        <v>753</v>
      </c>
      <c r="D779" s="12" t="s">
        <v>13</v>
      </c>
      <c r="E779" s="13" t="s">
        <v>533</v>
      </c>
      <c r="G779" s="13">
        <v>46.816978571033701</v>
      </c>
      <c r="H779" s="13">
        <v>46.816978571033701</v>
      </c>
      <c r="L779" s="40" t="s">
        <v>533</v>
      </c>
      <c r="M779" s="12" t="s">
        <v>649</v>
      </c>
      <c r="N779" s="13">
        <v>4000</v>
      </c>
      <c r="P779" s="13" t="s">
        <v>533</v>
      </c>
      <c r="R779" s="13" t="s">
        <v>533</v>
      </c>
      <c r="T779" s="13" t="s">
        <v>533</v>
      </c>
      <c r="V779" s="12" t="s">
        <v>90</v>
      </c>
      <c r="W779" s="13" t="s">
        <v>533</v>
      </c>
      <c r="Y779" s="13" t="s">
        <v>533</v>
      </c>
      <c r="AE779" s="13">
        <v>0.24278846153846151</v>
      </c>
      <c r="AG779" s="13">
        <v>0.24278846153846151</v>
      </c>
      <c r="AI779" s="13">
        <v>0.25</v>
      </c>
      <c r="AK779" s="13">
        <v>1.05</v>
      </c>
      <c r="AM779" s="13" t="s">
        <v>28</v>
      </c>
      <c r="AN779" s="13" t="s">
        <v>533</v>
      </c>
      <c r="AP779" s="13" t="s">
        <v>533</v>
      </c>
      <c r="AV779" s="13">
        <v>0.75721153846153855</v>
      </c>
      <c r="AX779" s="13">
        <v>0.75721153846153855</v>
      </c>
      <c r="AZ779" s="13">
        <v>0.75</v>
      </c>
      <c r="BB779" s="13">
        <v>1.01</v>
      </c>
    </row>
    <row r="780" spans="1:54">
      <c r="A780" s="53">
        <v>777</v>
      </c>
      <c r="B780" s="15" t="s">
        <v>752</v>
      </c>
      <c r="C780" s="40" t="s">
        <v>753</v>
      </c>
      <c r="D780" s="12" t="s">
        <v>13</v>
      </c>
      <c r="E780" s="13" t="s">
        <v>533</v>
      </c>
      <c r="G780" s="13">
        <v>49.460682852527597</v>
      </c>
      <c r="H780" s="13">
        <v>49.460682852527597</v>
      </c>
      <c r="L780" s="40" t="s">
        <v>533</v>
      </c>
      <c r="M780" s="12" t="s">
        <v>649</v>
      </c>
      <c r="N780" s="13">
        <v>4000</v>
      </c>
      <c r="P780" s="13" t="s">
        <v>533</v>
      </c>
      <c r="R780" s="13" t="s">
        <v>533</v>
      </c>
      <c r="T780" s="13" t="s">
        <v>533</v>
      </c>
      <c r="V780" s="12" t="s">
        <v>90</v>
      </c>
      <c r="W780" s="13" t="s">
        <v>533</v>
      </c>
      <c r="Y780" s="13" t="s">
        <v>533</v>
      </c>
      <c r="AE780" s="13">
        <v>0.24278846153846151</v>
      </c>
      <c r="AG780" s="13">
        <v>0.24278846153846151</v>
      </c>
      <c r="AI780" s="13">
        <v>0.25</v>
      </c>
      <c r="AK780" s="13">
        <v>1.05</v>
      </c>
      <c r="AM780" s="13" t="s">
        <v>28</v>
      </c>
      <c r="AN780" s="13" t="s">
        <v>533</v>
      </c>
      <c r="AP780" s="13" t="s">
        <v>533</v>
      </c>
      <c r="AV780" s="13">
        <v>0.75721153846153855</v>
      </c>
      <c r="AX780" s="13">
        <v>0.75721153846153855</v>
      </c>
      <c r="AZ780" s="13">
        <v>0.75</v>
      </c>
      <c r="BB780" s="13">
        <v>1.01</v>
      </c>
    </row>
    <row r="781" spans="1:54">
      <c r="A781" s="53">
        <v>778</v>
      </c>
      <c r="B781" s="15" t="s">
        <v>752</v>
      </c>
      <c r="C781" s="40" t="s">
        <v>753</v>
      </c>
      <c r="D781" s="12" t="s">
        <v>13</v>
      </c>
      <c r="E781" s="13" t="s">
        <v>5</v>
      </c>
      <c r="G781" s="13">
        <v>51.815842326046997</v>
      </c>
      <c r="H781" s="13">
        <v>51.815842326046997</v>
      </c>
      <c r="L781" s="40" t="s">
        <v>533</v>
      </c>
      <c r="M781" s="12" t="s">
        <v>649</v>
      </c>
      <c r="N781" s="13">
        <v>4000</v>
      </c>
      <c r="P781" s="13" t="s">
        <v>533</v>
      </c>
      <c r="R781" s="13" t="s">
        <v>533</v>
      </c>
      <c r="T781" s="13" t="s">
        <v>533</v>
      </c>
      <c r="V781" s="12" t="s">
        <v>90</v>
      </c>
      <c r="W781" s="13" t="s">
        <v>533</v>
      </c>
      <c r="Y781" s="13" t="s">
        <v>533</v>
      </c>
      <c r="AE781" s="13">
        <v>0.24278846153846151</v>
      </c>
      <c r="AG781" s="13">
        <v>0.24278846153846151</v>
      </c>
      <c r="AI781" s="13">
        <v>0.25</v>
      </c>
      <c r="AK781" s="13">
        <v>1.05</v>
      </c>
      <c r="AM781" s="13" t="s">
        <v>28</v>
      </c>
      <c r="AN781" s="13" t="s">
        <v>533</v>
      </c>
      <c r="AP781" s="13" t="s">
        <v>533</v>
      </c>
      <c r="AV781" s="13">
        <v>0.75721153846153855</v>
      </c>
      <c r="AX781" s="13">
        <v>0.75721153846153855</v>
      </c>
      <c r="AZ781" s="13">
        <v>0.75</v>
      </c>
      <c r="BB781" s="13">
        <v>1.01</v>
      </c>
    </row>
    <row r="782" spans="1:54">
      <c r="A782" s="53">
        <v>779</v>
      </c>
      <c r="B782" s="15" t="s">
        <v>752</v>
      </c>
      <c r="C782" s="40" t="s">
        <v>753</v>
      </c>
      <c r="D782" s="12" t="s">
        <v>13</v>
      </c>
      <c r="E782" s="13" t="s">
        <v>5</v>
      </c>
      <c r="G782" s="13">
        <v>54.072609125582701</v>
      </c>
      <c r="H782" s="13">
        <v>54.072609125582701</v>
      </c>
      <c r="L782" s="40" t="s">
        <v>533</v>
      </c>
      <c r="M782" s="12" t="s">
        <v>649</v>
      </c>
      <c r="N782" s="13">
        <v>4000</v>
      </c>
      <c r="P782" s="13" t="s">
        <v>533</v>
      </c>
      <c r="R782" s="13" t="s">
        <v>533</v>
      </c>
      <c r="T782" s="13" t="s">
        <v>533</v>
      </c>
      <c r="V782" s="12" t="s">
        <v>90</v>
      </c>
      <c r="W782" s="13" t="s">
        <v>533</v>
      </c>
      <c r="Y782" s="13" t="s">
        <v>533</v>
      </c>
      <c r="AE782" s="13">
        <v>0.24278846153846151</v>
      </c>
      <c r="AG782" s="13">
        <v>0.24278846153846151</v>
      </c>
      <c r="AI782" s="13">
        <v>0.25</v>
      </c>
      <c r="AK782" s="13">
        <v>1.05</v>
      </c>
      <c r="AM782" s="13" t="s">
        <v>28</v>
      </c>
      <c r="AN782" s="13" t="s">
        <v>533</v>
      </c>
      <c r="AP782" s="13" t="s">
        <v>533</v>
      </c>
      <c r="AV782" s="13">
        <v>0.75721153846153855</v>
      </c>
      <c r="AX782" s="13">
        <v>0.75721153846153855</v>
      </c>
      <c r="AZ782" s="13">
        <v>0.75</v>
      </c>
      <c r="BB782" s="13">
        <v>1.01</v>
      </c>
    </row>
    <row r="783" spans="1:54">
      <c r="A783" s="53">
        <v>780</v>
      </c>
      <c r="B783" s="15" t="s">
        <v>752</v>
      </c>
      <c r="C783" s="40" t="s">
        <v>753</v>
      </c>
      <c r="D783" s="12" t="s">
        <v>13</v>
      </c>
      <c r="E783" s="13" t="s">
        <v>5</v>
      </c>
      <c r="G783" s="13">
        <v>56.427768599102002</v>
      </c>
      <c r="H783" s="13">
        <v>56.427768599102002</v>
      </c>
      <c r="L783" s="40" t="s">
        <v>533</v>
      </c>
      <c r="M783" s="12" t="s">
        <v>649</v>
      </c>
      <c r="N783" s="13">
        <v>4000</v>
      </c>
      <c r="P783" s="13" t="s">
        <v>533</v>
      </c>
      <c r="R783" s="13" t="s">
        <v>533</v>
      </c>
      <c r="T783" s="13" t="s">
        <v>533</v>
      </c>
      <c r="V783" s="12" t="s">
        <v>90</v>
      </c>
      <c r="W783" s="13" t="s">
        <v>533</v>
      </c>
      <c r="Y783" s="13" t="s">
        <v>533</v>
      </c>
      <c r="AE783" s="13">
        <v>0.24278846153846151</v>
      </c>
      <c r="AG783" s="13">
        <v>0.24278846153846151</v>
      </c>
      <c r="AI783" s="13">
        <v>0.25</v>
      </c>
      <c r="AK783" s="13">
        <v>1.05</v>
      </c>
      <c r="AM783" s="13" t="s">
        <v>28</v>
      </c>
      <c r="AN783" s="13" t="s">
        <v>533</v>
      </c>
      <c r="AP783" s="13" t="s">
        <v>533</v>
      </c>
      <c r="AV783" s="13">
        <v>0.75721153846153855</v>
      </c>
      <c r="AX783" s="13">
        <v>0.75721153846153855</v>
      </c>
      <c r="AZ783" s="13">
        <v>0.75</v>
      </c>
      <c r="BB783" s="13">
        <v>1.01</v>
      </c>
    </row>
    <row r="784" spans="1:54">
      <c r="A784" s="53">
        <v>781</v>
      </c>
      <c r="B784" s="15" t="s">
        <v>752</v>
      </c>
      <c r="C784" s="40" t="s">
        <v>753</v>
      </c>
      <c r="D784" s="12" t="s">
        <v>13</v>
      </c>
      <c r="E784" s="13" t="s">
        <v>5</v>
      </c>
      <c r="G784" s="13">
        <v>58.871739437527999</v>
      </c>
      <c r="H784" s="13">
        <v>58.871739437527999</v>
      </c>
      <c r="L784" s="40" t="s">
        <v>533</v>
      </c>
      <c r="M784" s="12" t="s">
        <v>649</v>
      </c>
      <c r="N784" s="13">
        <v>4000</v>
      </c>
      <c r="P784" s="13" t="s">
        <v>533</v>
      </c>
      <c r="R784" s="13" t="s">
        <v>533</v>
      </c>
      <c r="T784" s="13" t="s">
        <v>533</v>
      </c>
      <c r="V784" s="12" t="s">
        <v>90</v>
      </c>
      <c r="W784" s="13" t="s">
        <v>533</v>
      </c>
      <c r="Y784" s="13" t="s">
        <v>533</v>
      </c>
      <c r="AE784" s="13">
        <v>0.24278846153846151</v>
      </c>
      <c r="AG784" s="13">
        <v>0.24278846153846151</v>
      </c>
      <c r="AI784" s="13">
        <v>0.25</v>
      </c>
      <c r="AK784" s="13">
        <v>1.05</v>
      </c>
      <c r="AM784" s="13" t="s">
        <v>28</v>
      </c>
      <c r="AN784" s="13" t="s">
        <v>533</v>
      </c>
      <c r="AP784" s="13" t="s">
        <v>533</v>
      </c>
      <c r="AV784" s="13">
        <v>0.75721153846153855</v>
      </c>
      <c r="AX784" s="13">
        <v>0.75721153846153855</v>
      </c>
      <c r="AZ784" s="13">
        <v>0.75</v>
      </c>
      <c r="BB784" s="13">
        <v>1.01</v>
      </c>
    </row>
    <row r="785" spans="1:54">
      <c r="A785" s="53">
        <v>782</v>
      </c>
      <c r="B785" s="15" t="s">
        <v>752</v>
      </c>
      <c r="C785" s="40" t="s">
        <v>753</v>
      </c>
      <c r="D785" s="12" t="s">
        <v>13</v>
      </c>
      <c r="E785" s="13" t="s">
        <v>5</v>
      </c>
      <c r="G785" s="13">
        <v>61.218054625745403</v>
      </c>
      <c r="H785" s="13">
        <v>61.218054625745403</v>
      </c>
      <c r="L785" s="40" t="s">
        <v>533</v>
      </c>
      <c r="M785" s="12" t="s">
        <v>649</v>
      </c>
      <c r="N785" s="13">
        <v>4000</v>
      </c>
      <c r="P785" s="13" t="s">
        <v>533</v>
      </c>
      <c r="R785" s="13" t="s">
        <v>533</v>
      </c>
      <c r="T785" s="13" t="s">
        <v>533</v>
      </c>
      <c r="V785" s="12" t="s">
        <v>90</v>
      </c>
      <c r="W785" s="13" t="s">
        <v>533</v>
      </c>
      <c r="Y785" s="13" t="s">
        <v>533</v>
      </c>
      <c r="AE785" s="13">
        <v>0.24278846153846151</v>
      </c>
      <c r="AG785" s="13">
        <v>0.24278846153846151</v>
      </c>
      <c r="AI785" s="13">
        <v>0.25</v>
      </c>
      <c r="AK785" s="13">
        <v>1.05</v>
      </c>
      <c r="AM785" s="13" t="s">
        <v>28</v>
      </c>
      <c r="AN785" s="13" t="s">
        <v>533</v>
      </c>
      <c r="AP785" s="13" t="s">
        <v>533</v>
      </c>
      <c r="AV785" s="13">
        <v>0.75721153846153855</v>
      </c>
      <c r="AX785" s="13">
        <v>0.75721153846153855</v>
      </c>
      <c r="AZ785" s="13">
        <v>0.75</v>
      </c>
      <c r="BB785" s="13">
        <v>1.01</v>
      </c>
    </row>
    <row r="786" spans="1:54">
      <c r="A786" s="53">
        <v>783</v>
      </c>
      <c r="B786" s="15" t="s">
        <v>752</v>
      </c>
      <c r="C786" s="40" t="s">
        <v>753</v>
      </c>
      <c r="D786" s="12" t="s">
        <v>13</v>
      </c>
      <c r="E786" s="13" t="s">
        <v>5</v>
      </c>
      <c r="G786" s="13">
        <v>62.895889249893997</v>
      </c>
      <c r="H786" s="13">
        <v>62.895889249893997</v>
      </c>
      <c r="L786" s="40" t="s">
        <v>533</v>
      </c>
      <c r="M786" s="12" t="s">
        <v>649</v>
      </c>
      <c r="N786" s="13">
        <v>4000</v>
      </c>
      <c r="P786" s="13" t="s">
        <v>533</v>
      </c>
      <c r="R786" s="13" t="s">
        <v>533</v>
      </c>
      <c r="T786" s="13" t="s">
        <v>533</v>
      </c>
      <c r="V786" s="12" t="s">
        <v>90</v>
      </c>
      <c r="W786" s="13" t="s">
        <v>533</v>
      </c>
      <c r="Y786" s="13" t="s">
        <v>533</v>
      </c>
      <c r="AE786" s="13">
        <v>0.24278846153846151</v>
      </c>
      <c r="AG786" s="13">
        <v>0.24278846153846151</v>
      </c>
      <c r="AI786" s="13">
        <v>0.25</v>
      </c>
      <c r="AK786" s="13">
        <v>1.05</v>
      </c>
      <c r="AM786" s="13" t="s">
        <v>28</v>
      </c>
      <c r="AN786" s="13" t="s">
        <v>533</v>
      </c>
      <c r="AP786" s="13" t="s">
        <v>533</v>
      </c>
      <c r="AV786" s="13">
        <v>0.75721153846153855</v>
      </c>
      <c r="AX786" s="13">
        <v>0.75721153846153855</v>
      </c>
      <c r="AZ786" s="13">
        <v>0.75</v>
      </c>
      <c r="BB786" s="13">
        <v>1.01</v>
      </c>
    </row>
    <row r="787" spans="1:54">
      <c r="A787" s="53">
        <v>784</v>
      </c>
      <c r="B787" s="15" t="s">
        <v>752</v>
      </c>
      <c r="C787" s="40" t="s">
        <v>753</v>
      </c>
      <c r="D787" s="12" t="s">
        <v>13</v>
      </c>
      <c r="E787" s="13" t="s">
        <v>5</v>
      </c>
      <c r="G787" s="13">
        <v>65.330647291130504</v>
      </c>
      <c r="H787" s="13">
        <v>65.330647291130504</v>
      </c>
      <c r="L787" s="40" t="s">
        <v>533</v>
      </c>
      <c r="M787" s="12" t="s">
        <v>649</v>
      </c>
      <c r="N787" s="13">
        <v>4000</v>
      </c>
      <c r="P787" s="13" t="s">
        <v>533</v>
      </c>
      <c r="R787" s="13" t="s">
        <v>533</v>
      </c>
      <c r="T787" s="13" t="s">
        <v>533</v>
      </c>
      <c r="V787" s="12" t="s">
        <v>90</v>
      </c>
      <c r="W787" s="13" t="s">
        <v>533</v>
      </c>
      <c r="Y787" s="13" t="s">
        <v>533</v>
      </c>
      <c r="AE787" s="13">
        <v>0.24278846153846151</v>
      </c>
      <c r="AG787" s="13">
        <v>0.24278846153846151</v>
      </c>
      <c r="AI787" s="13">
        <v>0.25</v>
      </c>
      <c r="AK787" s="13">
        <v>1.05</v>
      </c>
      <c r="AM787" s="13" t="s">
        <v>28</v>
      </c>
      <c r="AN787" s="13" t="s">
        <v>533</v>
      </c>
      <c r="AP787" s="13" t="s">
        <v>533</v>
      </c>
      <c r="AV787" s="13">
        <v>0.75721153846153855</v>
      </c>
      <c r="AX787" s="13">
        <v>0.75721153846153855</v>
      </c>
      <c r="AZ787" s="13">
        <v>0.75</v>
      </c>
      <c r="BB787" s="13">
        <v>1.01</v>
      </c>
    </row>
    <row r="788" spans="1:54">
      <c r="A788" s="53">
        <v>785</v>
      </c>
      <c r="B788" s="15" t="s">
        <v>752</v>
      </c>
      <c r="C788" s="40" t="s">
        <v>753</v>
      </c>
      <c r="D788" s="12" t="s">
        <v>5</v>
      </c>
      <c r="E788" s="13" t="s">
        <v>533</v>
      </c>
      <c r="G788" s="13">
        <v>67.095082208860205</v>
      </c>
      <c r="H788" s="13">
        <v>67.095082208860205</v>
      </c>
      <c r="L788" s="40" t="s">
        <v>533</v>
      </c>
      <c r="M788" s="12" t="s">
        <v>649</v>
      </c>
      <c r="N788" s="13">
        <v>4000</v>
      </c>
      <c r="P788" s="13" t="s">
        <v>533</v>
      </c>
      <c r="R788" s="13" t="s">
        <v>533</v>
      </c>
      <c r="T788" s="13" t="s">
        <v>533</v>
      </c>
      <c r="V788" s="12" t="s">
        <v>90</v>
      </c>
      <c r="W788" s="13" t="s">
        <v>533</v>
      </c>
      <c r="Y788" s="13" t="s">
        <v>533</v>
      </c>
      <c r="AE788" s="13">
        <v>0.24278846153846151</v>
      </c>
      <c r="AG788" s="13">
        <v>0.24278846153846151</v>
      </c>
      <c r="AI788" s="13">
        <v>0.25</v>
      </c>
      <c r="AK788" s="13">
        <v>1.05</v>
      </c>
      <c r="AM788" s="13" t="s">
        <v>28</v>
      </c>
      <c r="AN788" s="13" t="s">
        <v>533</v>
      </c>
      <c r="AP788" s="13" t="s">
        <v>533</v>
      </c>
      <c r="AV788" s="13">
        <v>0.75721153846153855</v>
      </c>
      <c r="AX788" s="13">
        <v>0.75721153846153855</v>
      </c>
      <c r="AZ788" s="13">
        <v>0.75</v>
      </c>
      <c r="BB788" s="13">
        <v>1.01</v>
      </c>
    </row>
    <row r="789" spans="1:54">
      <c r="A789" s="53">
        <v>786</v>
      </c>
      <c r="B789" s="15" t="s">
        <v>752</v>
      </c>
      <c r="C789" s="40" t="s">
        <v>753</v>
      </c>
      <c r="D789" s="12" t="s">
        <v>5</v>
      </c>
      <c r="E789" s="13" t="s">
        <v>533</v>
      </c>
      <c r="G789" s="13">
        <v>69.171278183482002</v>
      </c>
      <c r="H789" s="13">
        <v>69.171278183482002</v>
      </c>
      <c r="L789" s="40" t="s">
        <v>533</v>
      </c>
      <c r="M789" s="12" t="s">
        <v>649</v>
      </c>
      <c r="N789" s="13">
        <v>4000</v>
      </c>
      <c r="P789" s="13" t="s">
        <v>533</v>
      </c>
      <c r="R789" s="13" t="s">
        <v>533</v>
      </c>
      <c r="T789" s="13" t="s">
        <v>533</v>
      </c>
      <c r="V789" s="12" t="s">
        <v>90</v>
      </c>
      <c r="W789" s="13" t="s">
        <v>533</v>
      </c>
      <c r="Y789" s="13" t="s">
        <v>533</v>
      </c>
      <c r="AE789" s="13">
        <v>0.24278846153846151</v>
      </c>
      <c r="AG789" s="13">
        <v>0.24278846153846151</v>
      </c>
      <c r="AI789" s="13">
        <v>0.25</v>
      </c>
      <c r="AK789" s="13">
        <v>1.05</v>
      </c>
      <c r="AM789" s="13" t="s">
        <v>28</v>
      </c>
      <c r="AN789" s="13" t="s">
        <v>533</v>
      </c>
      <c r="AP789" s="13" t="s">
        <v>533</v>
      </c>
      <c r="AV789" s="13">
        <v>0.75721153846153855</v>
      </c>
      <c r="AX789" s="13">
        <v>0.75721153846153855</v>
      </c>
      <c r="AZ789" s="13">
        <v>0.75</v>
      </c>
      <c r="BB789" s="13">
        <v>1.01</v>
      </c>
    </row>
    <row r="790" spans="1:54">
      <c r="A790" s="53">
        <v>787</v>
      </c>
      <c r="B790" s="15" t="s">
        <v>752</v>
      </c>
      <c r="C790" s="40" t="s">
        <v>753</v>
      </c>
      <c r="D790" s="12" t="s">
        <v>5</v>
      </c>
      <c r="E790" s="13" t="s">
        <v>533</v>
      </c>
      <c r="G790" s="13">
        <v>69.812857379757602</v>
      </c>
      <c r="H790" s="13">
        <v>69.812857379757602</v>
      </c>
      <c r="L790" s="40" t="s">
        <v>533</v>
      </c>
      <c r="M790" s="12" t="s">
        <v>649</v>
      </c>
      <c r="N790" s="13">
        <v>4000</v>
      </c>
      <c r="P790" s="13" t="s">
        <v>533</v>
      </c>
      <c r="R790" s="13" t="s">
        <v>533</v>
      </c>
      <c r="T790" s="13" t="s">
        <v>533</v>
      </c>
      <c r="V790" s="12" t="s">
        <v>90</v>
      </c>
      <c r="W790" s="13" t="s">
        <v>533</v>
      </c>
      <c r="Y790" s="13" t="s">
        <v>533</v>
      </c>
      <c r="AE790" s="13">
        <v>0.24278846153846151</v>
      </c>
      <c r="AG790" s="13">
        <v>0.24278846153846151</v>
      </c>
      <c r="AI790" s="13">
        <v>0.25</v>
      </c>
      <c r="AK790" s="13">
        <v>1.05</v>
      </c>
      <c r="AM790" s="13" t="s">
        <v>28</v>
      </c>
      <c r="AN790" s="13" t="s">
        <v>533</v>
      </c>
      <c r="AP790" s="13" t="s">
        <v>533</v>
      </c>
      <c r="AV790" s="13">
        <v>0.75721153846153855</v>
      </c>
      <c r="AX790" s="13">
        <v>0.75721153846153855</v>
      </c>
      <c r="AZ790" s="13">
        <v>0.75</v>
      </c>
      <c r="BB790" s="13">
        <v>1.01</v>
      </c>
    </row>
    <row r="791" spans="1:54" ht="62.4">
      <c r="A791" s="53">
        <v>788</v>
      </c>
      <c r="B791" s="15" t="s">
        <v>686</v>
      </c>
      <c r="C791" s="40" t="s">
        <v>751</v>
      </c>
      <c r="D791" s="12" t="s">
        <v>13</v>
      </c>
      <c r="E791" s="13" t="s">
        <v>533</v>
      </c>
      <c r="G791" s="13">
        <v>190</v>
      </c>
      <c r="I791" s="13">
        <v>190</v>
      </c>
      <c r="L791" s="40" t="s">
        <v>252</v>
      </c>
      <c r="M791" s="12" t="s">
        <v>421</v>
      </c>
      <c r="N791" s="13">
        <v>176000</v>
      </c>
      <c r="P791" s="13">
        <v>197120.00000000003</v>
      </c>
      <c r="R791" s="13">
        <v>1.1200000000000001</v>
      </c>
      <c r="T791" s="13" t="s">
        <v>533</v>
      </c>
      <c r="V791" s="12" t="s">
        <v>90</v>
      </c>
      <c r="W791" s="13" t="s">
        <v>533</v>
      </c>
      <c r="Y791" s="13" t="s">
        <v>533</v>
      </c>
      <c r="AE791" s="13">
        <v>0.51</v>
      </c>
      <c r="AG791" s="13">
        <v>0.51</v>
      </c>
      <c r="AI791" s="13">
        <v>0.48295454545454547</v>
      </c>
      <c r="AK791" s="13">
        <v>1.05</v>
      </c>
      <c r="AM791" s="13" t="s">
        <v>19</v>
      </c>
      <c r="AN791" s="13" t="s">
        <v>533</v>
      </c>
      <c r="AP791" s="13" t="s">
        <v>533</v>
      </c>
      <c r="AV791" s="13">
        <v>0.49</v>
      </c>
      <c r="AX791" s="13">
        <v>0.49</v>
      </c>
      <c r="AZ791" s="13">
        <v>0.51704545454545459</v>
      </c>
      <c r="BB791" s="13">
        <v>1.17</v>
      </c>
    </row>
    <row r="792" spans="1:54" ht="31.2">
      <c r="A792" s="53">
        <v>789</v>
      </c>
      <c r="B792" s="15" t="s">
        <v>686</v>
      </c>
      <c r="C792" s="40" t="s">
        <v>750</v>
      </c>
      <c r="D792" s="12" t="s">
        <v>4</v>
      </c>
      <c r="E792" s="13" t="s">
        <v>533</v>
      </c>
      <c r="G792" s="13">
        <v>25</v>
      </c>
      <c r="J792" s="13">
        <v>25</v>
      </c>
      <c r="L792" s="40" t="s">
        <v>151</v>
      </c>
      <c r="M792" s="12" t="s">
        <v>421</v>
      </c>
      <c r="N792" s="13">
        <v>6700</v>
      </c>
      <c r="P792" s="13">
        <v>7303.0000000000009</v>
      </c>
      <c r="R792" s="13">
        <v>1.0900000000000001</v>
      </c>
      <c r="T792" s="13" t="s">
        <v>533</v>
      </c>
      <c r="V792" s="12" t="s">
        <v>90</v>
      </c>
      <c r="W792" s="13" t="s">
        <v>533</v>
      </c>
      <c r="Y792" s="13" t="s">
        <v>533</v>
      </c>
      <c r="AE792" s="13">
        <v>0.70937129300118629</v>
      </c>
      <c r="AG792" s="13">
        <v>0.70937129300118629</v>
      </c>
      <c r="AI792" s="13">
        <v>0.68656716417910446</v>
      </c>
      <c r="AK792" s="13">
        <v>1.05</v>
      </c>
      <c r="AM792" s="13" t="s">
        <v>19</v>
      </c>
      <c r="AN792" s="13" t="s">
        <v>533</v>
      </c>
      <c r="AP792" s="13" t="s">
        <v>533</v>
      </c>
      <c r="AV792" s="13">
        <v>0.29062870699881371</v>
      </c>
      <c r="AX792" s="13">
        <v>0.29062870699881371</v>
      </c>
      <c r="AZ792" s="13">
        <v>0.31343283582089554</v>
      </c>
      <c r="BB792" s="13">
        <v>1.17</v>
      </c>
    </row>
    <row r="793" spans="1:54" ht="62.4">
      <c r="A793" s="53">
        <v>790</v>
      </c>
      <c r="B793" s="15" t="s">
        <v>686</v>
      </c>
      <c r="C793" s="40" t="s">
        <v>749</v>
      </c>
      <c r="D793" s="12" t="s">
        <v>13</v>
      </c>
      <c r="E793" s="13" t="s">
        <v>533</v>
      </c>
      <c r="G793" s="13">
        <v>25</v>
      </c>
      <c r="J793" s="13">
        <v>25</v>
      </c>
      <c r="L793" s="40" t="s">
        <v>152</v>
      </c>
      <c r="M793" s="12" t="s">
        <v>421</v>
      </c>
      <c r="N793" s="13">
        <v>36000</v>
      </c>
      <c r="P793" s="13">
        <v>38520</v>
      </c>
      <c r="R793" s="13">
        <v>1.07</v>
      </c>
      <c r="T793" s="13" t="s">
        <v>533</v>
      </c>
      <c r="V793" s="12" t="s">
        <v>90</v>
      </c>
      <c r="W793" s="13" t="s">
        <v>533</v>
      </c>
      <c r="Y793" s="13" t="s">
        <v>533</v>
      </c>
      <c r="AE793" s="13">
        <v>0.52702702702702697</v>
      </c>
      <c r="AG793" s="13">
        <v>0.52702702702702697</v>
      </c>
      <c r="AI793" s="13">
        <v>0.5</v>
      </c>
      <c r="AK793" s="13">
        <v>1.05</v>
      </c>
      <c r="AM793" s="13" t="s">
        <v>19</v>
      </c>
      <c r="AN793" s="13" t="s">
        <v>533</v>
      </c>
      <c r="AP793" s="13" t="s">
        <v>533</v>
      </c>
      <c r="AV793" s="13">
        <v>0.47297297297297303</v>
      </c>
      <c r="AX793" s="13">
        <v>0.47297297297297303</v>
      </c>
      <c r="AZ793" s="13">
        <v>0.5</v>
      </c>
      <c r="BB793" s="13">
        <v>1.17</v>
      </c>
    </row>
    <row r="794" spans="1:54" ht="78">
      <c r="A794" s="53">
        <v>791</v>
      </c>
      <c r="B794" s="15" t="s">
        <v>686</v>
      </c>
      <c r="C794" s="40" t="s">
        <v>748</v>
      </c>
      <c r="D794" s="12" t="s">
        <v>13</v>
      </c>
      <c r="E794" s="13" t="s">
        <v>533</v>
      </c>
      <c r="G794" s="13">
        <v>25</v>
      </c>
      <c r="J794" s="13">
        <v>25</v>
      </c>
      <c r="L794" s="40" t="s">
        <v>153</v>
      </c>
      <c r="M794" s="12" t="s">
        <v>421</v>
      </c>
      <c r="N794" s="13">
        <v>51200</v>
      </c>
      <c r="P794" s="13">
        <v>54272</v>
      </c>
      <c r="R794" s="13">
        <v>1.06</v>
      </c>
      <c r="T794" s="13" t="s">
        <v>533</v>
      </c>
      <c r="V794" s="12" t="s">
        <v>90</v>
      </c>
      <c r="W794" s="13" t="s">
        <v>533</v>
      </c>
      <c r="Y794" s="13" t="s">
        <v>533</v>
      </c>
      <c r="AE794" s="13">
        <v>0.48</v>
      </c>
      <c r="AG794" s="13">
        <v>0.48</v>
      </c>
      <c r="AI794" s="13" t="s">
        <v>533</v>
      </c>
      <c r="AK794" s="13" t="s">
        <v>533</v>
      </c>
      <c r="AM794" s="13" t="s">
        <v>19</v>
      </c>
      <c r="AN794" s="13" t="s">
        <v>533</v>
      </c>
      <c r="AP794" s="13" t="s">
        <v>533</v>
      </c>
      <c r="AV794" s="13">
        <v>0.52</v>
      </c>
      <c r="AX794" s="13">
        <v>0.52</v>
      </c>
      <c r="AZ794" s="13" t="s">
        <v>533</v>
      </c>
      <c r="BB794" s="13" t="s">
        <v>533</v>
      </c>
    </row>
    <row r="795" spans="1:54" ht="31.2">
      <c r="A795" s="53">
        <v>792</v>
      </c>
      <c r="B795" s="15" t="s">
        <v>686</v>
      </c>
      <c r="C795" s="40" t="s">
        <v>747</v>
      </c>
      <c r="D795" s="12" t="s">
        <v>4</v>
      </c>
      <c r="E795" s="13" t="s">
        <v>533</v>
      </c>
      <c r="G795" s="13">
        <v>25</v>
      </c>
      <c r="J795" s="13">
        <v>25</v>
      </c>
      <c r="L795" s="40" t="s">
        <v>154</v>
      </c>
      <c r="M795" s="12" t="s">
        <v>650</v>
      </c>
      <c r="N795" s="13">
        <v>98200</v>
      </c>
      <c r="P795" s="13">
        <v>103110</v>
      </c>
      <c r="R795" s="13">
        <v>1.05</v>
      </c>
      <c r="T795" s="13" t="s">
        <v>533</v>
      </c>
      <c r="V795" s="12" t="s">
        <v>90</v>
      </c>
      <c r="W795" s="13" t="s">
        <v>533</v>
      </c>
      <c r="Y795" s="13" t="s">
        <v>533</v>
      </c>
      <c r="AE795" s="13">
        <v>0.66332665330661322</v>
      </c>
      <c r="AG795" s="13">
        <v>0.66332665330661322</v>
      </c>
      <c r="AI795" s="13">
        <v>0.67413441955193487</v>
      </c>
      <c r="AK795" s="13">
        <v>1.05</v>
      </c>
      <c r="AM795" s="13" t="s">
        <v>494</v>
      </c>
      <c r="AN795" s="13" t="s">
        <v>533</v>
      </c>
      <c r="AP795" s="13" t="s">
        <v>533</v>
      </c>
      <c r="AV795" s="13">
        <v>0.33667334669338678</v>
      </c>
      <c r="AX795" s="13">
        <v>0.33667334669338678</v>
      </c>
      <c r="AZ795" s="13">
        <v>0.32586558044806502</v>
      </c>
      <c r="BB795" s="13">
        <v>1</v>
      </c>
    </row>
    <row r="796" spans="1:54" ht="46.8">
      <c r="A796" s="53">
        <v>793</v>
      </c>
      <c r="B796" s="15" t="s">
        <v>686</v>
      </c>
      <c r="C796" s="40" t="s">
        <v>689</v>
      </c>
      <c r="D796" s="12" t="s">
        <v>13</v>
      </c>
      <c r="E796" s="13" t="s">
        <v>533</v>
      </c>
      <c r="G796" s="13">
        <v>25</v>
      </c>
      <c r="J796" s="13">
        <v>25</v>
      </c>
      <c r="L796" s="40" t="s">
        <v>155</v>
      </c>
      <c r="M796" s="12" t="s">
        <v>421</v>
      </c>
      <c r="N796" s="13">
        <v>44000</v>
      </c>
      <c r="P796" s="13">
        <v>47960</v>
      </c>
      <c r="R796" s="13">
        <v>1.0900000000000001</v>
      </c>
      <c r="T796" s="13" t="s">
        <v>533</v>
      </c>
      <c r="V796" s="12" t="s">
        <v>90</v>
      </c>
      <c r="W796" s="13" t="s">
        <v>533</v>
      </c>
      <c r="Y796" s="13" t="s">
        <v>533</v>
      </c>
      <c r="AE796" s="13">
        <v>0.52702702702702697</v>
      </c>
      <c r="AG796" s="13">
        <v>0.52702702702702697</v>
      </c>
      <c r="AI796" s="13">
        <v>0.5</v>
      </c>
      <c r="AK796" s="13">
        <v>1.05</v>
      </c>
      <c r="AM796" s="13" t="s">
        <v>19</v>
      </c>
      <c r="AN796" s="13" t="s">
        <v>533</v>
      </c>
      <c r="AP796" s="13" t="s">
        <v>533</v>
      </c>
      <c r="AV796" s="13">
        <v>0.47297297297297303</v>
      </c>
      <c r="AX796" s="13">
        <v>0.47297297297297303</v>
      </c>
      <c r="AZ796" s="13">
        <v>0.5</v>
      </c>
      <c r="BB796" s="13">
        <v>1.17</v>
      </c>
    </row>
    <row r="797" spans="1:54" ht="78">
      <c r="A797" s="53">
        <v>794</v>
      </c>
      <c r="B797" s="15" t="s">
        <v>660</v>
      </c>
      <c r="C797" s="40" t="s">
        <v>690</v>
      </c>
      <c r="D797" s="12" t="s">
        <v>8</v>
      </c>
      <c r="E797" s="13" t="s">
        <v>533</v>
      </c>
      <c r="G797" s="13">
        <v>240</v>
      </c>
      <c r="H797" s="13">
        <v>240</v>
      </c>
      <c r="L797" s="40" t="s">
        <v>261</v>
      </c>
      <c r="M797" s="12" t="s">
        <v>651</v>
      </c>
      <c r="N797" s="13">
        <v>72596.153846153844</v>
      </c>
      <c r="P797" s="13">
        <v>75500</v>
      </c>
      <c r="R797" s="13">
        <v>1.04</v>
      </c>
      <c r="T797" s="13" t="s">
        <v>533</v>
      </c>
      <c r="V797" s="12" t="s">
        <v>7</v>
      </c>
      <c r="W797" s="13" t="s">
        <v>533</v>
      </c>
      <c r="Y797" s="13" t="s">
        <v>533</v>
      </c>
      <c r="AE797" s="13">
        <v>0.41499999999999998</v>
      </c>
      <c r="AG797" s="13">
        <v>0.41499999999999998</v>
      </c>
      <c r="AI797" s="13" t="s">
        <v>533</v>
      </c>
      <c r="AK797" s="13" t="s">
        <v>533</v>
      </c>
      <c r="AM797" s="13" t="s">
        <v>90</v>
      </c>
      <c r="AN797" s="13" t="s">
        <v>533</v>
      </c>
      <c r="AP797" s="13" t="s">
        <v>533</v>
      </c>
      <c r="AV797" s="13">
        <v>0.58499999999999996</v>
      </c>
      <c r="AX797" s="13">
        <v>0.58499999999999996</v>
      </c>
      <c r="AZ797" s="13" t="s">
        <v>533</v>
      </c>
      <c r="BB797" s="13" t="s">
        <v>533</v>
      </c>
    </row>
    <row r="798" spans="1:54" ht="31.2">
      <c r="A798" s="53">
        <v>795</v>
      </c>
      <c r="B798" s="15" t="s">
        <v>691</v>
      </c>
      <c r="C798" s="40" t="s">
        <v>692</v>
      </c>
      <c r="D798" s="12" t="s">
        <v>13</v>
      </c>
      <c r="E798" s="13" t="s">
        <v>533</v>
      </c>
      <c r="G798" s="13">
        <v>25</v>
      </c>
      <c r="J798" s="13">
        <v>25</v>
      </c>
      <c r="L798" s="40" t="s">
        <v>156</v>
      </c>
      <c r="M798" s="12" t="s">
        <v>421</v>
      </c>
      <c r="N798" s="13">
        <v>104000</v>
      </c>
      <c r="P798" s="13" t="s">
        <v>533</v>
      </c>
      <c r="R798" s="13" t="s">
        <v>533</v>
      </c>
      <c r="T798" s="13" t="s">
        <v>533</v>
      </c>
      <c r="V798" s="12" t="s">
        <v>90</v>
      </c>
      <c r="W798" s="13" t="s">
        <v>533</v>
      </c>
      <c r="Y798" s="13" t="s">
        <v>533</v>
      </c>
      <c r="AE798" s="13">
        <v>0.5078125</v>
      </c>
      <c r="AG798" s="13">
        <v>0.5078125</v>
      </c>
      <c r="AI798" s="13">
        <v>0.48076923076923078</v>
      </c>
      <c r="AK798" s="13">
        <v>1.05</v>
      </c>
      <c r="AM798" s="13" t="s">
        <v>19</v>
      </c>
      <c r="AN798" s="13" t="s">
        <v>533</v>
      </c>
      <c r="AP798" s="13" t="s">
        <v>533</v>
      </c>
      <c r="AV798" s="13">
        <v>0.4921875</v>
      </c>
      <c r="AX798" s="13">
        <v>0.4921875</v>
      </c>
      <c r="AZ798" s="13">
        <v>0.51923076923076916</v>
      </c>
      <c r="BB798" s="13">
        <v>1.17</v>
      </c>
    </row>
    <row r="799" spans="1:54" ht="31.2">
      <c r="A799" s="53">
        <v>796</v>
      </c>
      <c r="B799" s="15" t="s">
        <v>694</v>
      </c>
      <c r="C799" s="40" t="s">
        <v>693</v>
      </c>
      <c r="D799" s="12" t="s">
        <v>3</v>
      </c>
      <c r="E799" s="13" t="s">
        <v>533</v>
      </c>
      <c r="G799" s="13">
        <v>25</v>
      </c>
      <c r="J799" s="13">
        <v>25</v>
      </c>
      <c r="L799" s="40" t="s">
        <v>348</v>
      </c>
      <c r="M799" s="12" t="s">
        <v>420</v>
      </c>
      <c r="N799" s="13">
        <v>15500</v>
      </c>
      <c r="P799" s="13">
        <v>15965</v>
      </c>
      <c r="R799" s="13">
        <v>1.03</v>
      </c>
      <c r="T799" s="13">
        <v>149</v>
      </c>
      <c r="V799" s="12" t="s">
        <v>26</v>
      </c>
      <c r="W799" s="13" t="s">
        <v>533</v>
      </c>
      <c r="Y799" s="13" t="s">
        <v>533</v>
      </c>
      <c r="AE799" s="13">
        <v>0.19</v>
      </c>
      <c r="AG799" s="13">
        <v>0.19</v>
      </c>
      <c r="AI799" s="13" t="s">
        <v>533</v>
      </c>
      <c r="AK799" s="13" t="s">
        <v>533</v>
      </c>
      <c r="AM799" s="13" t="s">
        <v>90</v>
      </c>
      <c r="AN799" s="13" t="s">
        <v>533</v>
      </c>
      <c r="AP799" s="13" t="s">
        <v>533</v>
      </c>
      <c r="AV799" s="13">
        <v>0.81</v>
      </c>
      <c r="AX799" s="13">
        <v>0.81</v>
      </c>
      <c r="AZ799" s="13" t="s">
        <v>533</v>
      </c>
      <c r="BB799" s="13" t="s">
        <v>533</v>
      </c>
    </row>
    <row r="800" spans="1:54" ht="46.8">
      <c r="A800" s="53">
        <v>797</v>
      </c>
      <c r="B800" s="15" t="s">
        <v>694</v>
      </c>
      <c r="C800" s="40" t="s">
        <v>693</v>
      </c>
      <c r="D800" s="12" t="s">
        <v>4</v>
      </c>
      <c r="E800" s="13" t="s">
        <v>533</v>
      </c>
      <c r="G800" s="13">
        <v>25</v>
      </c>
      <c r="J800" s="13">
        <v>25</v>
      </c>
      <c r="L800" s="40" t="s">
        <v>349</v>
      </c>
      <c r="M800" s="12" t="s">
        <v>420</v>
      </c>
      <c r="N800" s="13">
        <v>13300</v>
      </c>
      <c r="P800" s="13">
        <v>13433</v>
      </c>
      <c r="R800" s="13">
        <v>1.01</v>
      </c>
      <c r="T800" s="13">
        <v>129</v>
      </c>
      <c r="V800" s="12" t="s">
        <v>26</v>
      </c>
      <c r="W800" s="13" t="s">
        <v>533</v>
      </c>
      <c r="Y800" s="13" t="s">
        <v>533</v>
      </c>
      <c r="AE800" s="13">
        <v>0.32</v>
      </c>
      <c r="AG800" s="13">
        <v>0.32</v>
      </c>
      <c r="AI800" s="13" t="s">
        <v>533</v>
      </c>
      <c r="AK800" s="13" t="s">
        <v>533</v>
      </c>
      <c r="AM800" s="13" t="s">
        <v>90</v>
      </c>
      <c r="AN800" s="13" t="s">
        <v>533</v>
      </c>
      <c r="AP800" s="13" t="s">
        <v>533</v>
      </c>
      <c r="AV800" s="13">
        <v>0.67999999999999994</v>
      </c>
      <c r="AX800" s="13">
        <v>0.67999999999999994</v>
      </c>
      <c r="AZ800" s="13" t="s">
        <v>533</v>
      </c>
      <c r="BB800" s="13" t="s">
        <v>533</v>
      </c>
    </row>
    <row r="801" spans="1:54" ht="46.8">
      <c r="A801" s="53">
        <v>798</v>
      </c>
      <c r="B801" s="15" t="s">
        <v>694</v>
      </c>
      <c r="C801" s="40" t="s">
        <v>693</v>
      </c>
      <c r="D801" s="12" t="s">
        <v>13</v>
      </c>
      <c r="E801" s="13" t="s">
        <v>533</v>
      </c>
      <c r="G801" s="13">
        <v>25</v>
      </c>
      <c r="J801" s="13">
        <v>25</v>
      </c>
      <c r="L801" s="40" t="s">
        <v>350</v>
      </c>
      <c r="M801" s="12" t="s">
        <v>420</v>
      </c>
      <c r="N801" s="13">
        <v>15600</v>
      </c>
      <c r="P801" s="13">
        <v>15756</v>
      </c>
      <c r="R801" s="13">
        <v>1.01</v>
      </c>
      <c r="T801" s="13">
        <v>150</v>
      </c>
      <c r="V801" s="12" t="s">
        <v>26</v>
      </c>
      <c r="W801" s="13" t="s">
        <v>533</v>
      </c>
      <c r="Y801" s="13" t="s">
        <v>533</v>
      </c>
      <c r="AE801" s="13">
        <v>0.47</v>
      </c>
      <c r="AG801" s="13">
        <v>0.47</v>
      </c>
      <c r="AI801" s="13" t="s">
        <v>533</v>
      </c>
      <c r="AK801" s="13" t="s">
        <v>533</v>
      </c>
      <c r="AM801" s="13" t="s">
        <v>90</v>
      </c>
      <c r="AN801" s="13" t="s">
        <v>533</v>
      </c>
      <c r="AP801" s="13" t="s">
        <v>533</v>
      </c>
      <c r="AV801" s="13">
        <v>0.53</v>
      </c>
      <c r="AX801" s="13">
        <v>0.53</v>
      </c>
      <c r="AZ801" s="13" t="s">
        <v>533</v>
      </c>
      <c r="BB801" s="13" t="s">
        <v>533</v>
      </c>
    </row>
    <row r="802" spans="1:54">
      <c r="A802" s="53">
        <v>799</v>
      </c>
      <c r="B802" s="15" t="s">
        <v>694</v>
      </c>
      <c r="C802" s="40" t="s">
        <v>693</v>
      </c>
      <c r="D802" s="12" t="s">
        <v>13</v>
      </c>
      <c r="E802" s="13" t="s">
        <v>5</v>
      </c>
      <c r="G802" s="13">
        <v>167.85000000000002</v>
      </c>
      <c r="H802" s="13">
        <v>167.85000000000002</v>
      </c>
      <c r="L802" s="40" t="s">
        <v>533</v>
      </c>
      <c r="M802" s="12" t="s">
        <v>420</v>
      </c>
      <c r="N802" s="13">
        <v>15600</v>
      </c>
      <c r="P802" s="13">
        <v>15756</v>
      </c>
      <c r="R802" s="13">
        <v>1.01</v>
      </c>
      <c r="T802" s="13">
        <v>150</v>
      </c>
      <c r="V802" s="12" t="s">
        <v>26</v>
      </c>
      <c r="W802" s="13" t="s">
        <v>533</v>
      </c>
      <c r="Y802" s="13" t="s">
        <v>533</v>
      </c>
      <c r="AE802" s="13">
        <v>0.47</v>
      </c>
      <c r="AG802" s="13">
        <v>0.47</v>
      </c>
      <c r="AI802" s="13" t="s">
        <v>533</v>
      </c>
      <c r="AK802" s="13" t="s">
        <v>533</v>
      </c>
      <c r="AM802" s="13" t="s">
        <v>90</v>
      </c>
      <c r="AN802" s="13" t="s">
        <v>533</v>
      </c>
      <c r="AP802" s="13" t="s">
        <v>533</v>
      </c>
      <c r="AV802" s="13">
        <v>0.53</v>
      </c>
      <c r="AX802" s="13">
        <v>0.53</v>
      </c>
      <c r="AZ802" s="13" t="s">
        <v>533</v>
      </c>
      <c r="BB802" s="13" t="s">
        <v>533</v>
      </c>
    </row>
    <row r="803" spans="1:54">
      <c r="A803" s="53">
        <v>800</v>
      </c>
      <c r="B803" s="15" t="s">
        <v>694</v>
      </c>
      <c r="C803" s="40" t="s">
        <v>693</v>
      </c>
      <c r="D803" s="12" t="s">
        <v>13</v>
      </c>
      <c r="E803" s="13" t="s">
        <v>533</v>
      </c>
      <c r="G803" s="13">
        <v>25</v>
      </c>
      <c r="H803" s="13">
        <v>25</v>
      </c>
      <c r="L803" s="40" t="s">
        <v>533</v>
      </c>
      <c r="M803" s="12" t="s">
        <v>420</v>
      </c>
      <c r="N803" s="13">
        <v>13700</v>
      </c>
      <c r="P803" s="13">
        <v>14111</v>
      </c>
      <c r="R803" s="13">
        <v>1.03</v>
      </c>
      <c r="T803" s="13">
        <v>132</v>
      </c>
      <c r="V803" s="12" t="s">
        <v>26</v>
      </c>
      <c r="W803" s="13" t="s">
        <v>533</v>
      </c>
      <c r="Y803" s="13" t="s">
        <v>533</v>
      </c>
      <c r="AE803" s="13">
        <v>0.46</v>
      </c>
      <c r="AG803" s="13">
        <v>0.46</v>
      </c>
      <c r="AI803" s="13" t="s">
        <v>533</v>
      </c>
      <c r="AK803" s="13" t="s">
        <v>533</v>
      </c>
      <c r="AM803" s="13" t="s">
        <v>90</v>
      </c>
      <c r="AN803" s="13" t="s">
        <v>533</v>
      </c>
      <c r="AP803" s="13" t="s">
        <v>533</v>
      </c>
      <c r="AV803" s="13">
        <v>0.54</v>
      </c>
      <c r="AX803" s="13">
        <v>0.54</v>
      </c>
      <c r="AZ803" s="13" t="s">
        <v>533</v>
      </c>
      <c r="BB803" s="13" t="s">
        <v>533</v>
      </c>
    </row>
    <row r="804" spans="1:54">
      <c r="A804" s="53">
        <v>801</v>
      </c>
      <c r="B804" s="15" t="s">
        <v>694</v>
      </c>
      <c r="C804" s="40" t="s">
        <v>693</v>
      </c>
      <c r="D804" s="12" t="s">
        <v>13</v>
      </c>
      <c r="E804" s="13" t="s">
        <v>5</v>
      </c>
      <c r="G804" s="13">
        <v>151.85000000000002</v>
      </c>
      <c r="H804" s="13">
        <v>151.85000000000002</v>
      </c>
      <c r="L804" s="40" t="s">
        <v>533</v>
      </c>
      <c r="M804" s="12" t="s">
        <v>420</v>
      </c>
      <c r="N804" s="13">
        <v>13700</v>
      </c>
      <c r="P804" s="13">
        <v>14111</v>
      </c>
      <c r="R804" s="13">
        <v>1.03</v>
      </c>
      <c r="T804" s="13">
        <v>132</v>
      </c>
      <c r="V804" s="12" t="s">
        <v>26</v>
      </c>
      <c r="W804" s="13" t="s">
        <v>533</v>
      </c>
      <c r="Y804" s="13" t="s">
        <v>533</v>
      </c>
      <c r="AE804" s="13">
        <v>0.46</v>
      </c>
      <c r="AG804" s="13">
        <v>0.46</v>
      </c>
      <c r="AI804" s="13" t="s">
        <v>533</v>
      </c>
      <c r="AK804" s="13" t="s">
        <v>533</v>
      </c>
      <c r="AM804" s="13" t="s">
        <v>90</v>
      </c>
      <c r="AN804" s="13" t="s">
        <v>533</v>
      </c>
      <c r="AP804" s="13" t="s">
        <v>533</v>
      </c>
      <c r="AV804" s="13">
        <v>0.54</v>
      </c>
      <c r="AX804" s="13">
        <v>0.54</v>
      </c>
      <c r="AZ804" s="13" t="s">
        <v>533</v>
      </c>
      <c r="BB804" s="13" t="s">
        <v>533</v>
      </c>
    </row>
    <row r="805" spans="1:54">
      <c r="A805" s="53">
        <v>802</v>
      </c>
      <c r="B805" s="15" t="s">
        <v>694</v>
      </c>
      <c r="C805" s="40" t="s">
        <v>693</v>
      </c>
      <c r="D805" s="12" t="s">
        <v>13</v>
      </c>
      <c r="E805" s="13" t="s">
        <v>533</v>
      </c>
      <c r="G805" s="13">
        <v>25</v>
      </c>
      <c r="H805" s="13">
        <v>25</v>
      </c>
      <c r="L805" s="40" t="s">
        <v>533</v>
      </c>
      <c r="M805" s="12" t="s">
        <v>420</v>
      </c>
      <c r="N805" s="13">
        <v>12200</v>
      </c>
      <c r="P805" s="13">
        <v>12688</v>
      </c>
      <c r="R805" s="13">
        <v>1.04</v>
      </c>
      <c r="T805" s="13">
        <v>119</v>
      </c>
      <c r="V805" s="12" t="s">
        <v>26</v>
      </c>
      <c r="W805" s="13" t="s">
        <v>533</v>
      </c>
      <c r="Y805" s="13" t="s">
        <v>533</v>
      </c>
      <c r="AE805" s="13">
        <v>0.48</v>
      </c>
      <c r="AG805" s="13">
        <v>0.48</v>
      </c>
      <c r="AI805" s="13" t="s">
        <v>533</v>
      </c>
      <c r="AK805" s="13" t="s">
        <v>533</v>
      </c>
      <c r="AM805" s="13" t="s">
        <v>90</v>
      </c>
      <c r="AN805" s="13" t="s">
        <v>533</v>
      </c>
      <c r="AP805" s="13" t="s">
        <v>533</v>
      </c>
      <c r="AV805" s="13">
        <v>0.52</v>
      </c>
      <c r="AX805" s="13">
        <v>0.52</v>
      </c>
      <c r="AZ805" s="13" t="s">
        <v>533</v>
      </c>
      <c r="BB805" s="13" t="s">
        <v>533</v>
      </c>
    </row>
    <row r="806" spans="1:54">
      <c r="A806" s="53">
        <v>803</v>
      </c>
      <c r="B806" s="15" t="s">
        <v>694</v>
      </c>
      <c r="C806" s="40" t="s">
        <v>693</v>
      </c>
      <c r="D806" s="12" t="s">
        <v>13</v>
      </c>
      <c r="E806" s="13" t="s">
        <v>5</v>
      </c>
      <c r="G806" s="13">
        <v>141.85000000000002</v>
      </c>
      <c r="H806" s="13">
        <v>141.85000000000002</v>
      </c>
      <c r="L806" s="40" t="s">
        <v>533</v>
      </c>
      <c r="M806" s="12" t="s">
        <v>420</v>
      </c>
      <c r="N806" s="13">
        <v>12200</v>
      </c>
      <c r="P806" s="13">
        <v>12688</v>
      </c>
      <c r="R806" s="13">
        <v>1.04</v>
      </c>
      <c r="T806" s="13">
        <v>119</v>
      </c>
      <c r="V806" s="12" t="s">
        <v>26</v>
      </c>
      <c r="W806" s="13" t="s">
        <v>533</v>
      </c>
      <c r="Y806" s="13" t="s">
        <v>533</v>
      </c>
      <c r="AE806" s="13">
        <v>0.48</v>
      </c>
      <c r="AG806" s="13">
        <v>0.48</v>
      </c>
      <c r="AI806" s="13" t="s">
        <v>533</v>
      </c>
      <c r="AK806" s="13" t="s">
        <v>533</v>
      </c>
      <c r="AM806" s="13" t="s">
        <v>90</v>
      </c>
      <c r="AN806" s="13" t="s">
        <v>533</v>
      </c>
      <c r="AP806" s="13" t="s">
        <v>533</v>
      </c>
      <c r="AV806" s="13">
        <v>0.52</v>
      </c>
      <c r="AX806" s="13">
        <v>0.52</v>
      </c>
      <c r="AZ806" s="13" t="s">
        <v>533</v>
      </c>
      <c r="BB806" s="13" t="s">
        <v>533</v>
      </c>
    </row>
    <row r="807" spans="1:54">
      <c r="A807" s="53">
        <v>804</v>
      </c>
      <c r="B807" s="15" t="s">
        <v>695</v>
      </c>
      <c r="C807" s="40" t="s">
        <v>696</v>
      </c>
      <c r="D807" s="12" t="s">
        <v>3</v>
      </c>
      <c r="E807" s="13" t="s">
        <v>533</v>
      </c>
      <c r="G807" s="13">
        <v>25</v>
      </c>
      <c r="J807" s="13">
        <v>25</v>
      </c>
      <c r="L807" s="40" t="s">
        <v>1294</v>
      </c>
      <c r="M807" s="12" t="s">
        <v>421</v>
      </c>
      <c r="N807" s="13">
        <v>89000</v>
      </c>
      <c r="P807" s="13" t="s">
        <v>533</v>
      </c>
      <c r="R807" s="13" t="s">
        <v>533</v>
      </c>
      <c r="T807" s="13" t="s">
        <v>533</v>
      </c>
      <c r="V807" s="12" t="s">
        <v>90</v>
      </c>
      <c r="W807" s="13" t="s">
        <v>533</v>
      </c>
      <c r="Y807" s="13" t="s">
        <v>533</v>
      </c>
      <c r="AE807" s="13">
        <v>0.84608619173262978</v>
      </c>
      <c r="AG807" s="13">
        <v>0.84608619173262978</v>
      </c>
      <c r="AI807" s="13">
        <v>0.8314606741573034</v>
      </c>
      <c r="AK807" s="13">
        <v>1.05</v>
      </c>
      <c r="AM807" s="13" t="s">
        <v>19</v>
      </c>
      <c r="AN807" s="13" t="s">
        <v>533</v>
      </c>
      <c r="AP807" s="13" t="s">
        <v>533</v>
      </c>
      <c r="AV807" s="13">
        <v>0.15391380826737022</v>
      </c>
      <c r="AX807" s="13">
        <v>0.15391380826737022</v>
      </c>
      <c r="AZ807" s="13">
        <v>0.1685393258426966</v>
      </c>
      <c r="BB807" s="13">
        <v>1.17</v>
      </c>
    </row>
    <row r="808" spans="1:54" ht="62.4">
      <c r="A808" s="53">
        <v>805</v>
      </c>
      <c r="B808" s="15" t="s">
        <v>686</v>
      </c>
      <c r="C808" s="40" t="s">
        <v>697</v>
      </c>
      <c r="D808" s="12" t="s">
        <v>13</v>
      </c>
      <c r="E808" s="13" t="s">
        <v>533</v>
      </c>
      <c r="G808" s="13">
        <v>25</v>
      </c>
      <c r="J808" s="13">
        <v>25</v>
      </c>
      <c r="L808" s="40" t="s">
        <v>234</v>
      </c>
      <c r="M808" s="12" t="s">
        <v>421</v>
      </c>
      <c r="N808" s="13">
        <v>176000</v>
      </c>
      <c r="P808" s="13" t="s">
        <v>533</v>
      </c>
      <c r="R808" s="13" t="s">
        <v>533</v>
      </c>
      <c r="T808" s="13" t="s">
        <v>533</v>
      </c>
      <c r="V808" s="12" t="s">
        <v>90</v>
      </c>
      <c r="W808" s="13" t="s">
        <v>533</v>
      </c>
      <c r="Y808" s="13" t="s">
        <v>533</v>
      </c>
      <c r="AE808" s="13">
        <v>0.51</v>
      </c>
      <c r="AG808" s="13">
        <v>0.51</v>
      </c>
      <c r="AI808" s="13">
        <v>0.48295454545454547</v>
      </c>
      <c r="AK808" s="13">
        <v>1.05</v>
      </c>
      <c r="AM808" s="13" t="s">
        <v>19</v>
      </c>
      <c r="AN808" s="13" t="s">
        <v>533</v>
      </c>
      <c r="AP808" s="13" t="s">
        <v>533</v>
      </c>
      <c r="AV808" s="13">
        <v>0.49</v>
      </c>
      <c r="AX808" s="13">
        <v>0.49</v>
      </c>
      <c r="AZ808" s="13">
        <v>0.51704545454545459</v>
      </c>
      <c r="BB808" s="13">
        <v>1.17</v>
      </c>
    </row>
    <row r="809" spans="1:54" ht="46.8">
      <c r="A809" s="53">
        <v>806</v>
      </c>
      <c r="B809" s="15" t="s">
        <v>684</v>
      </c>
      <c r="C809" s="40" t="s">
        <v>688</v>
      </c>
      <c r="D809" s="12" t="s">
        <v>4</v>
      </c>
      <c r="E809" s="13" t="s">
        <v>533</v>
      </c>
      <c r="G809" s="13">
        <v>25</v>
      </c>
      <c r="J809" s="13">
        <v>25</v>
      </c>
      <c r="L809" s="40" t="s">
        <v>157</v>
      </c>
      <c r="M809" s="12" t="s">
        <v>421</v>
      </c>
      <c r="N809" s="13">
        <v>71400</v>
      </c>
      <c r="P809" s="13" t="s">
        <v>533</v>
      </c>
      <c r="R809" s="13" t="s">
        <v>533</v>
      </c>
      <c r="T809" s="13" t="s">
        <v>533</v>
      </c>
      <c r="V809" s="12" t="s">
        <v>90</v>
      </c>
      <c r="W809" s="13" t="s">
        <v>533</v>
      </c>
      <c r="Y809" s="13" t="s">
        <v>533</v>
      </c>
      <c r="AE809" s="13">
        <v>0.72917437985931133</v>
      </c>
      <c r="AG809" s="13">
        <v>0.72917437985931133</v>
      </c>
      <c r="AI809" s="13">
        <v>0.70728291316526604</v>
      </c>
      <c r="AK809" s="13">
        <v>1.05</v>
      </c>
      <c r="AM809" s="13" t="s">
        <v>19</v>
      </c>
      <c r="AN809" s="13" t="s">
        <v>533</v>
      </c>
      <c r="AP809" s="13" t="s">
        <v>533</v>
      </c>
      <c r="AV809" s="13">
        <v>0.27082562014068867</v>
      </c>
      <c r="AX809" s="13">
        <v>0.27082562014068867</v>
      </c>
      <c r="AZ809" s="13">
        <v>0.29271708683473396</v>
      </c>
      <c r="BB809" s="13">
        <v>1.17</v>
      </c>
    </row>
    <row r="810" spans="1:54" ht="62.4">
      <c r="A810" s="53">
        <v>807</v>
      </c>
      <c r="B810" s="15" t="s">
        <v>686</v>
      </c>
      <c r="C810" s="40" t="s">
        <v>687</v>
      </c>
      <c r="D810" s="12" t="s">
        <v>13</v>
      </c>
      <c r="E810" s="13" t="s">
        <v>533</v>
      </c>
      <c r="G810" s="13">
        <v>190</v>
      </c>
      <c r="I810" s="13">
        <v>190</v>
      </c>
      <c r="L810" s="40" t="s">
        <v>1295</v>
      </c>
      <c r="M810" s="12" t="s">
        <v>421</v>
      </c>
      <c r="N810" s="13">
        <v>104000</v>
      </c>
      <c r="P810" s="13" t="s">
        <v>533</v>
      </c>
      <c r="R810" s="13" t="s">
        <v>533</v>
      </c>
      <c r="T810" s="13">
        <v>1020</v>
      </c>
      <c r="V810" s="12" t="s">
        <v>90</v>
      </c>
      <c r="W810" s="13" t="s">
        <v>533</v>
      </c>
      <c r="Y810" s="13" t="s">
        <v>533</v>
      </c>
      <c r="AE810" s="13">
        <v>0.49</v>
      </c>
      <c r="AG810" s="13">
        <v>0.49</v>
      </c>
      <c r="AI810" s="13" t="s">
        <v>533</v>
      </c>
      <c r="AK810" s="13" t="s">
        <v>533</v>
      </c>
      <c r="AM810" s="13" t="s">
        <v>19</v>
      </c>
      <c r="AN810" s="13" t="s">
        <v>533</v>
      </c>
      <c r="AP810" s="13" t="s">
        <v>533</v>
      </c>
      <c r="AV810" s="13">
        <v>0.51</v>
      </c>
      <c r="AX810" s="13">
        <v>0.51</v>
      </c>
      <c r="AZ810" s="13" t="s">
        <v>533</v>
      </c>
      <c r="BB810" s="13" t="s">
        <v>533</v>
      </c>
    </row>
    <row r="811" spans="1:54">
      <c r="A811" s="53">
        <v>808</v>
      </c>
      <c r="B811" s="15" t="s">
        <v>686</v>
      </c>
      <c r="C811" s="40" t="s">
        <v>687</v>
      </c>
      <c r="D811" s="12" t="s">
        <v>13</v>
      </c>
      <c r="E811" s="13" t="s">
        <v>533</v>
      </c>
      <c r="G811" s="13">
        <v>190</v>
      </c>
      <c r="I811" s="13">
        <v>190</v>
      </c>
      <c r="L811" s="40" t="s">
        <v>158</v>
      </c>
      <c r="M811" s="12" t="s">
        <v>421</v>
      </c>
      <c r="N811" s="13">
        <v>74000</v>
      </c>
      <c r="P811" s="13" t="s">
        <v>533</v>
      </c>
      <c r="R811" s="13" t="s">
        <v>533</v>
      </c>
      <c r="T811" s="13">
        <v>726</v>
      </c>
      <c r="V811" s="12" t="s">
        <v>90</v>
      </c>
      <c r="W811" s="13" t="s">
        <v>533</v>
      </c>
      <c r="Y811" s="13" t="s">
        <v>533</v>
      </c>
      <c r="AE811" s="13">
        <v>0.49</v>
      </c>
      <c r="AG811" s="13">
        <v>0.49</v>
      </c>
      <c r="AI811" s="13" t="s">
        <v>533</v>
      </c>
      <c r="AK811" s="13" t="s">
        <v>533</v>
      </c>
      <c r="AM811" s="13" t="s">
        <v>19</v>
      </c>
      <c r="AN811" s="13" t="s">
        <v>533</v>
      </c>
      <c r="AP811" s="13" t="s">
        <v>533</v>
      </c>
      <c r="AV811" s="13">
        <v>0.51</v>
      </c>
      <c r="AX811" s="13">
        <v>0.51</v>
      </c>
      <c r="AZ811" s="13" t="s">
        <v>533</v>
      </c>
      <c r="BB811" s="13" t="s">
        <v>533</v>
      </c>
    </row>
    <row r="812" spans="1:54">
      <c r="A812" s="53">
        <v>809</v>
      </c>
      <c r="B812" s="15" t="s">
        <v>686</v>
      </c>
      <c r="C812" s="40" t="s">
        <v>687</v>
      </c>
      <c r="D812" s="12" t="s">
        <v>13</v>
      </c>
      <c r="E812" s="13" t="s">
        <v>533</v>
      </c>
      <c r="G812" s="13">
        <v>190</v>
      </c>
      <c r="I812" s="13">
        <v>190</v>
      </c>
      <c r="L812" s="40" t="s">
        <v>533</v>
      </c>
      <c r="M812" s="12" t="s">
        <v>421</v>
      </c>
      <c r="N812" s="13">
        <v>51000</v>
      </c>
      <c r="P812" s="13" t="s">
        <v>533</v>
      </c>
      <c r="R812" s="13" t="s">
        <v>533</v>
      </c>
      <c r="T812" s="13">
        <v>500</v>
      </c>
      <c r="V812" s="12" t="s">
        <v>90</v>
      </c>
      <c r="W812" s="13" t="s">
        <v>533</v>
      </c>
      <c r="Y812" s="13" t="s">
        <v>533</v>
      </c>
      <c r="AE812" s="13">
        <v>0.49</v>
      </c>
      <c r="AG812" s="13">
        <v>0.49</v>
      </c>
      <c r="AI812" s="13" t="s">
        <v>533</v>
      </c>
      <c r="AK812" s="13" t="s">
        <v>533</v>
      </c>
      <c r="AM812" s="13" t="s">
        <v>19</v>
      </c>
      <c r="AN812" s="13" t="s">
        <v>533</v>
      </c>
      <c r="AP812" s="13" t="s">
        <v>533</v>
      </c>
      <c r="AV812" s="13">
        <v>0.51</v>
      </c>
      <c r="AX812" s="13">
        <v>0.51</v>
      </c>
      <c r="AZ812" s="13" t="s">
        <v>533</v>
      </c>
      <c r="BB812" s="13" t="s">
        <v>533</v>
      </c>
    </row>
    <row r="813" spans="1:54">
      <c r="A813" s="53">
        <v>810</v>
      </c>
      <c r="B813" s="15" t="s">
        <v>686</v>
      </c>
      <c r="C813" s="40" t="s">
        <v>687</v>
      </c>
      <c r="D813" s="12" t="s">
        <v>13</v>
      </c>
      <c r="E813" s="13" t="s">
        <v>533</v>
      </c>
      <c r="G813" s="13">
        <v>190</v>
      </c>
      <c r="I813" s="13">
        <v>190</v>
      </c>
      <c r="L813" s="40" t="s">
        <v>533</v>
      </c>
      <c r="M813" s="12" t="s">
        <v>421</v>
      </c>
      <c r="N813" s="13">
        <v>36000</v>
      </c>
      <c r="P813" s="13" t="s">
        <v>533</v>
      </c>
      <c r="R813" s="13" t="s">
        <v>533</v>
      </c>
      <c r="T813" s="13">
        <v>353</v>
      </c>
      <c r="V813" s="12" t="s">
        <v>90</v>
      </c>
      <c r="W813" s="13" t="s">
        <v>533</v>
      </c>
      <c r="Y813" s="13" t="s">
        <v>533</v>
      </c>
      <c r="AE813" s="13">
        <v>0.49</v>
      </c>
      <c r="AG813" s="13">
        <v>0.49</v>
      </c>
      <c r="AI813" s="13" t="s">
        <v>533</v>
      </c>
      <c r="AK813" s="13" t="s">
        <v>533</v>
      </c>
      <c r="AM813" s="13" t="s">
        <v>19</v>
      </c>
      <c r="AN813" s="13" t="s">
        <v>533</v>
      </c>
      <c r="AP813" s="13" t="s">
        <v>533</v>
      </c>
      <c r="AV813" s="13">
        <v>0.51</v>
      </c>
      <c r="AX813" s="13">
        <v>0.51</v>
      </c>
      <c r="AZ813" s="13" t="s">
        <v>533</v>
      </c>
      <c r="BB813" s="13" t="s">
        <v>533</v>
      </c>
    </row>
    <row r="814" spans="1:54" ht="31.2">
      <c r="A814" s="53">
        <v>811</v>
      </c>
      <c r="B814" s="15" t="s">
        <v>684</v>
      </c>
      <c r="C814" s="40" t="s">
        <v>685</v>
      </c>
      <c r="D814" s="12" t="s">
        <v>3</v>
      </c>
      <c r="G814" s="13">
        <v>25</v>
      </c>
      <c r="J814" s="13">
        <v>25</v>
      </c>
      <c r="L814" s="40" t="s">
        <v>159</v>
      </c>
      <c r="M814" s="12" t="s">
        <v>421</v>
      </c>
      <c r="N814" s="13">
        <v>158000</v>
      </c>
      <c r="P814" s="13">
        <v>172220</v>
      </c>
      <c r="R814" s="13">
        <v>1.0900000000000001</v>
      </c>
      <c r="T814" s="13" t="s">
        <v>533</v>
      </c>
      <c r="V814" s="12" t="s">
        <v>90</v>
      </c>
      <c r="W814" s="13" t="s">
        <v>533</v>
      </c>
      <c r="Y814" s="13" t="s">
        <v>533</v>
      </c>
      <c r="AE814" s="13">
        <v>0.8</v>
      </c>
      <c r="AG814" s="13">
        <v>0.8</v>
      </c>
      <c r="AI814" s="13" t="s">
        <v>533</v>
      </c>
      <c r="AK814" s="13" t="s">
        <v>533</v>
      </c>
      <c r="AM814" s="13" t="s">
        <v>19</v>
      </c>
      <c r="AN814" s="13" t="s">
        <v>533</v>
      </c>
      <c r="AP814" s="13" t="s">
        <v>533</v>
      </c>
      <c r="AV814" s="13">
        <v>0.19999999999999996</v>
      </c>
      <c r="AX814" s="13">
        <v>0.19999999999999996</v>
      </c>
      <c r="AZ814" s="13" t="s">
        <v>533</v>
      </c>
      <c r="BB814" s="13" t="s">
        <v>533</v>
      </c>
    </row>
    <row r="815" spans="1:54" ht="140.4">
      <c r="A815" s="53">
        <v>812</v>
      </c>
      <c r="B815" s="15" t="s">
        <v>682</v>
      </c>
      <c r="C815" s="40" t="s">
        <v>683</v>
      </c>
      <c r="D815" s="12" t="s">
        <v>5</v>
      </c>
      <c r="E815" s="13" t="s">
        <v>533</v>
      </c>
      <c r="G815" s="13">
        <v>120</v>
      </c>
      <c r="H815" s="13">
        <v>120</v>
      </c>
      <c r="L815" s="40" t="s">
        <v>161</v>
      </c>
      <c r="M815" s="12" t="s">
        <v>652</v>
      </c>
      <c r="N815" s="13">
        <v>57199.999999999993</v>
      </c>
      <c r="P815" s="13" t="s">
        <v>533</v>
      </c>
      <c r="R815" s="13" t="s">
        <v>533</v>
      </c>
      <c r="T815" s="13" t="s">
        <v>533</v>
      </c>
      <c r="V815" s="12" t="s">
        <v>11</v>
      </c>
      <c r="W815" s="13" t="s">
        <v>533</v>
      </c>
      <c r="Y815" s="13" t="s">
        <v>533</v>
      </c>
      <c r="AE815" s="13">
        <v>0.69799999999999995</v>
      </c>
      <c r="AG815" s="13">
        <v>0.69799999999999995</v>
      </c>
      <c r="AI815" s="13" t="s">
        <v>533</v>
      </c>
      <c r="AK815" s="13" t="s">
        <v>533</v>
      </c>
      <c r="AM815" s="13" t="s">
        <v>27</v>
      </c>
      <c r="AN815" s="13" t="s">
        <v>533</v>
      </c>
      <c r="AP815" s="13" t="s">
        <v>533</v>
      </c>
      <c r="AV815" s="13">
        <v>0.30200000000000005</v>
      </c>
      <c r="AX815" s="13">
        <v>0.30200000000000005</v>
      </c>
      <c r="AZ815" s="13" t="s">
        <v>533</v>
      </c>
      <c r="BB815" s="13" t="s">
        <v>533</v>
      </c>
    </row>
    <row r="816" spans="1:54" ht="31.2">
      <c r="A816" s="53">
        <v>813</v>
      </c>
      <c r="B816" s="15" t="s">
        <v>682</v>
      </c>
      <c r="C816" s="40" t="s">
        <v>683</v>
      </c>
      <c r="D816" s="12" t="s">
        <v>5</v>
      </c>
      <c r="E816" s="13" t="s">
        <v>533</v>
      </c>
      <c r="G816" s="13">
        <v>100</v>
      </c>
      <c r="H816" s="13">
        <v>100</v>
      </c>
      <c r="L816" s="40" t="s">
        <v>160</v>
      </c>
      <c r="M816" s="12" t="s">
        <v>652</v>
      </c>
      <c r="N816" s="13">
        <v>57199.999999999993</v>
      </c>
      <c r="P816" s="13" t="s">
        <v>533</v>
      </c>
      <c r="R816" s="13" t="s">
        <v>533</v>
      </c>
      <c r="T816" s="13" t="s">
        <v>533</v>
      </c>
      <c r="V816" s="12" t="s">
        <v>11</v>
      </c>
      <c r="W816" s="13" t="s">
        <v>533</v>
      </c>
      <c r="Y816" s="13" t="s">
        <v>533</v>
      </c>
      <c r="AE816" s="13">
        <v>0.69799999999999995</v>
      </c>
      <c r="AG816" s="13">
        <v>0.69799999999999995</v>
      </c>
      <c r="AI816" s="13" t="s">
        <v>533</v>
      </c>
      <c r="AK816" s="13" t="s">
        <v>533</v>
      </c>
      <c r="AM816" s="13" t="s">
        <v>27</v>
      </c>
      <c r="AN816" s="13" t="s">
        <v>533</v>
      </c>
      <c r="AP816" s="13" t="s">
        <v>533</v>
      </c>
      <c r="AV816" s="13">
        <v>0.30200000000000005</v>
      </c>
      <c r="AX816" s="13">
        <v>0.30200000000000005</v>
      </c>
      <c r="AZ816" s="13" t="s">
        <v>533</v>
      </c>
      <c r="BB816" s="13" t="s">
        <v>533</v>
      </c>
    </row>
    <row r="817" spans="1:54">
      <c r="A817" s="53">
        <v>814</v>
      </c>
      <c r="B817" s="15" t="s">
        <v>682</v>
      </c>
      <c r="C817" s="40" t="s">
        <v>683</v>
      </c>
      <c r="D817" s="12" t="s">
        <v>5</v>
      </c>
      <c r="E817" s="13" t="s">
        <v>533</v>
      </c>
      <c r="G817" s="13">
        <v>80</v>
      </c>
      <c r="H817" s="13">
        <v>80</v>
      </c>
      <c r="L817" s="40" t="s">
        <v>533</v>
      </c>
      <c r="M817" s="12" t="s">
        <v>652</v>
      </c>
      <c r="N817" s="13">
        <v>57199.999999999993</v>
      </c>
      <c r="P817" s="13" t="s">
        <v>533</v>
      </c>
      <c r="R817" s="13" t="s">
        <v>533</v>
      </c>
      <c r="T817" s="13" t="s">
        <v>533</v>
      </c>
      <c r="V817" s="12" t="s">
        <v>11</v>
      </c>
      <c r="W817" s="13" t="s">
        <v>533</v>
      </c>
      <c r="Y817" s="13" t="s">
        <v>533</v>
      </c>
      <c r="AE817" s="13">
        <v>0.69799999999999995</v>
      </c>
      <c r="AG817" s="13">
        <v>0.69799999999999995</v>
      </c>
      <c r="AI817" s="13" t="s">
        <v>533</v>
      </c>
      <c r="AK817" s="13" t="s">
        <v>533</v>
      </c>
      <c r="AM817" s="13" t="s">
        <v>27</v>
      </c>
      <c r="AN817" s="13" t="s">
        <v>533</v>
      </c>
      <c r="AP817" s="13" t="s">
        <v>533</v>
      </c>
      <c r="AV817" s="13">
        <v>0.30200000000000005</v>
      </c>
      <c r="AX817" s="13">
        <v>0.30200000000000005</v>
      </c>
      <c r="AZ817" s="13" t="s">
        <v>533</v>
      </c>
      <c r="BB817" s="13" t="s">
        <v>533</v>
      </c>
    </row>
    <row r="818" spans="1:54">
      <c r="A818" s="53">
        <v>815</v>
      </c>
      <c r="B818" s="15" t="s">
        <v>682</v>
      </c>
      <c r="C818" s="40" t="s">
        <v>683</v>
      </c>
      <c r="D818" s="12" t="s">
        <v>5</v>
      </c>
      <c r="E818" s="13" t="s">
        <v>533</v>
      </c>
      <c r="G818" s="13">
        <v>60</v>
      </c>
      <c r="H818" s="13">
        <v>60</v>
      </c>
      <c r="L818" s="40" t="s">
        <v>533</v>
      </c>
      <c r="M818" s="12" t="s">
        <v>652</v>
      </c>
      <c r="N818" s="13">
        <v>57199.999999999993</v>
      </c>
      <c r="P818" s="13" t="s">
        <v>533</v>
      </c>
      <c r="R818" s="13" t="s">
        <v>533</v>
      </c>
      <c r="T818" s="13" t="s">
        <v>533</v>
      </c>
      <c r="V818" s="12" t="s">
        <v>11</v>
      </c>
      <c r="W818" s="13" t="s">
        <v>533</v>
      </c>
      <c r="Y818" s="13" t="s">
        <v>533</v>
      </c>
      <c r="AE818" s="13">
        <v>0.69799999999999995</v>
      </c>
      <c r="AG818" s="13">
        <v>0.69799999999999995</v>
      </c>
      <c r="AI818" s="13" t="s">
        <v>533</v>
      </c>
      <c r="AK818" s="13" t="s">
        <v>533</v>
      </c>
      <c r="AM818" s="13" t="s">
        <v>27</v>
      </c>
      <c r="AN818" s="13" t="s">
        <v>533</v>
      </c>
      <c r="AP818" s="13" t="s">
        <v>533</v>
      </c>
      <c r="AV818" s="13">
        <v>0.30200000000000005</v>
      </c>
      <c r="AX818" s="13">
        <v>0.30200000000000005</v>
      </c>
      <c r="AZ818" s="13" t="s">
        <v>533</v>
      </c>
      <c r="BB818" s="13" t="s">
        <v>533</v>
      </c>
    </row>
    <row r="819" spans="1:54">
      <c r="A819" s="53">
        <v>816</v>
      </c>
      <c r="B819" s="15" t="s">
        <v>682</v>
      </c>
      <c r="C819" s="40" t="s">
        <v>683</v>
      </c>
      <c r="D819" s="12" t="s">
        <v>5</v>
      </c>
      <c r="E819" s="13" t="s">
        <v>533</v>
      </c>
      <c r="G819" s="13">
        <v>40</v>
      </c>
      <c r="H819" s="13">
        <v>40</v>
      </c>
      <c r="L819" s="40" t="s">
        <v>533</v>
      </c>
      <c r="M819" s="12" t="s">
        <v>652</v>
      </c>
      <c r="N819" s="13">
        <v>57199.999999999993</v>
      </c>
      <c r="P819" s="13" t="s">
        <v>533</v>
      </c>
      <c r="R819" s="13" t="s">
        <v>533</v>
      </c>
      <c r="T819" s="13" t="s">
        <v>533</v>
      </c>
      <c r="V819" s="12" t="s">
        <v>11</v>
      </c>
      <c r="W819" s="13" t="s">
        <v>533</v>
      </c>
      <c r="Y819" s="13" t="s">
        <v>533</v>
      </c>
      <c r="AE819" s="13">
        <v>0.69799999999999995</v>
      </c>
      <c r="AG819" s="13">
        <v>0.69799999999999995</v>
      </c>
      <c r="AI819" s="13" t="s">
        <v>533</v>
      </c>
      <c r="AK819" s="13" t="s">
        <v>533</v>
      </c>
      <c r="AM819" s="13" t="s">
        <v>27</v>
      </c>
      <c r="AN819" s="13" t="s">
        <v>533</v>
      </c>
      <c r="AP819" s="13" t="s">
        <v>533</v>
      </c>
      <c r="AV819" s="13">
        <v>0.30200000000000005</v>
      </c>
      <c r="AX819" s="13">
        <v>0.30200000000000005</v>
      </c>
      <c r="AZ819" s="13" t="s">
        <v>533</v>
      </c>
      <c r="BB819" s="13" t="s">
        <v>533</v>
      </c>
    </row>
    <row r="820" spans="1:54">
      <c r="A820" s="53">
        <v>817</v>
      </c>
      <c r="B820" s="15" t="s">
        <v>682</v>
      </c>
      <c r="C820" s="40" t="s">
        <v>683</v>
      </c>
      <c r="D820" s="12" t="s">
        <v>5</v>
      </c>
      <c r="E820" s="13" t="s">
        <v>533</v>
      </c>
      <c r="G820" s="13">
        <v>120</v>
      </c>
      <c r="H820" s="13">
        <v>120</v>
      </c>
      <c r="L820" s="40" t="s">
        <v>533</v>
      </c>
      <c r="M820" s="12" t="s">
        <v>652</v>
      </c>
      <c r="N820" s="13">
        <v>53099.999999999993</v>
      </c>
      <c r="P820" s="13" t="s">
        <v>533</v>
      </c>
      <c r="R820" s="13" t="s">
        <v>533</v>
      </c>
      <c r="T820" s="13" t="s">
        <v>533</v>
      </c>
      <c r="V820" s="12" t="s">
        <v>11</v>
      </c>
      <c r="W820" s="13" t="s">
        <v>533</v>
      </c>
      <c r="Y820" s="13" t="s">
        <v>533</v>
      </c>
      <c r="AE820" s="13">
        <v>0.60399999999999998</v>
      </c>
      <c r="AG820" s="13">
        <v>0.60399999999999998</v>
      </c>
      <c r="AI820" s="13" t="s">
        <v>533</v>
      </c>
      <c r="AK820" s="13" t="s">
        <v>533</v>
      </c>
      <c r="AM820" s="13" t="s">
        <v>27</v>
      </c>
      <c r="AN820" s="13" t="s">
        <v>533</v>
      </c>
      <c r="AP820" s="13" t="s">
        <v>533</v>
      </c>
      <c r="AV820" s="13">
        <v>0.39600000000000002</v>
      </c>
      <c r="AX820" s="13">
        <v>0.39600000000000002</v>
      </c>
      <c r="AZ820" s="13" t="s">
        <v>533</v>
      </c>
      <c r="BB820" s="13" t="s">
        <v>533</v>
      </c>
    </row>
    <row r="821" spans="1:54">
      <c r="A821" s="53">
        <v>818</v>
      </c>
      <c r="B821" s="15" t="s">
        <v>682</v>
      </c>
      <c r="C821" s="40" t="s">
        <v>683</v>
      </c>
      <c r="D821" s="12" t="s">
        <v>5</v>
      </c>
      <c r="E821" s="13" t="s">
        <v>533</v>
      </c>
      <c r="G821" s="13">
        <v>100</v>
      </c>
      <c r="H821" s="13">
        <v>100</v>
      </c>
      <c r="L821" s="40" t="s">
        <v>533</v>
      </c>
      <c r="M821" s="12" t="s">
        <v>652</v>
      </c>
      <c r="N821" s="13">
        <v>53099.999999999993</v>
      </c>
      <c r="P821" s="13" t="s">
        <v>533</v>
      </c>
      <c r="R821" s="13" t="s">
        <v>533</v>
      </c>
      <c r="T821" s="13" t="s">
        <v>533</v>
      </c>
      <c r="V821" s="12" t="s">
        <v>11</v>
      </c>
      <c r="W821" s="13" t="s">
        <v>533</v>
      </c>
      <c r="Y821" s="13" t="s">
        <v>533</v>
      </c>
      <c r="AE821" s="13">
        <v>0.60399999999999998</v>
      </c>
      <c r="AG821" s="13">
        <v>0.60399999999999998</v>
      </c>
      <c r="AI821" s="13" t="s">
        <v>533</v>
      </c>
      <c r="AK821" s="13" t="s">
        <v>533</v>
      </c>
      <c r="AM821" s="13" t="s">
        <v>27</v>
      </c>
      <c r="AN821" s="13" t="s">
        <v>533</v>
      </c>
      <c r="AP821" s="13" t="s">
        <v>533</v>
      </c>
      <c r="AV821" s="13">
        <v>0.39600000000000002</v>
      </c>
      <c r="AX821" s="13">
        <v>0.39600000000000002</v>
      </c>
      <c r="AZ821" s="13" t="s">
        <v>533</v>
      </c>
      <c r="BB821" s="13" t="s">
        <v>533</v>
      </c>
    </row>
    <row r="822" spans="1:54">
      <c r="A822" s="53">
        <v>819</v>
      </c>
      <c r="B822" s="15" t="s">
        <v>682</v>
      </c>
      <c r="C822" s="40" t="s">
        <v>683</v>
      </c>
      <c r="D822" s="12" t="s">
        <v>5</v>
      </c>
      <c r="E822" s="13" t="s">
        <v>533</v>
      </c>
      <c r="G822" s="13">
        <v>80</v>
      </c>
      <c r="H822" s="13">
        <v>80</v>
      </c>
      <c r="L822" s="40" t="s">
        <v>533</v>
      </c>
      <c r="M822" s="12" t="s">
        <v>652</v>
      </c>
      <c r="N822" s="13">
        <v>53099.999999999993</v>
      </c>
      <c r="P822" s="13" t="s">
        <v>533</v>
      </c>
      <c r="R822" s="13" t="s">
        <v>533</v>
      </c>
      <c r="T822" s="13" t="s">
        <v>533</v>
      </c>
      <c r="V822" s="12" t="s">
        <v>11</v>
      </c>
      <c r="W822" s="13" t="s">
        <v>533</v>
      </c>
      <c r="Y822" s="13" t="s">
        <v>533</v>
      </c>
      <c r="AE822" s="13">
        <v>0.60399999999999998</v>
      </c>
      <c r="AG822" s="13">
        <v>0.60399999999999998</v>
      </c>
      <c r="AI822" s="13" t="s">
        <v>533</v>
      </c>
      <c r="AK822" s="13" t="s">
        <v>533</v>
      </c>
      <c r="AM822" s="13" t="s">
        <v>27</v>
      </c>
      <c r="AN822" s="13" t="s">
        <v>533</v>
      </c>
      <c r="AP822" s="13" t="s">
        <v>533</v>
      </c>
      <c r="AV822" s="13">
        <v>0.39600000000000002</v>
      </c>
      <c r="AX822" s="13">
        <v>0.39600000000000002</v>
      </c>
      <c r="AZ822" s="13" t="s">
        <v>533</v>
      </c>
      <c r="BB822" s="13" t="s">
        <v>533</v>
      </c>
    </row>
    <row r="823" spans="1:54">
      <c r="A823" s="53">
        <v>820</v>
      </c>
      <c r="B823" s="15" t="s">
        <v>682</v>
      </c>
      <c r="C823" s="40" t="s">
        <v>683</v>
      </c>
      <c r="D823" s="12" t="s">
        <v>5</v>
      </c>
      <c r="E823" s="13" t="s">
        <v>533</v>
      </c>
      <c r="G823" s="13">
        <v>60</v>
      </c>
      <c r="H823" s="13">
        <v>60</v>
      </c>
      <c r="L823" s="40" t="s">
        <v>533</v>
      </c>
      <c r="M823" s="12" t="s">
        <v>652</v>
      </c>
      <c r="N823" s="13">
        <v>53099.999999999993</v>
      </c>
      <c r="P823" s="13" t="s">
        <v>533</v>
      </c>
      <c r="R823" s="13" t="s">
        <v>533</v>
      </c>
      <c r="T823" s="13" t="s">
        <v>533</v>
      </c>
      <c r="V823" s="12" t="s">
        <v>11</v>
      </c>
      <c r="W823" s="13" t="s">
        <v>533</v>
      </c>
      <c r="Y823" s="13" t="s">
        <v>533</v>
      </c>
      <c r="AE823" s="13">
        <v>0.60399999999999998</v>
      </c>
      <c r="AG823" s="13">
        <v>0.60399999999999998</v>
      </c>
      <c r="AI823" s="13" t="s">
        <v>533</v>
      </c>
      <c r="AK823" s="13" t="s">
        <v>533</v>
      </c>
      <c r="AM823" s="13" t="s">
        <v>27</v>
      </c>
      <c r="AN823" s="13" t="s">
        <v>533</v>
      </c>
      <c r="AP823" s="13" t="s">
        <v>533</v>
      </c>
      <c r="AV823" s="13">
        <v>0.39600000000000002</v>
      </c>
      <c r="AX823" s="13">
        <v>0.39600000000000002</v>
      </c>
      <c r="AZ823" s="13" t="s">
        <v>533</v>
      </c>
      <c r="BB823" s="13" t="s">
        <v>533</v>
      </c>
    </row>
    <row r="824" spans="1:54">
      <c r="A824" s="53">
        <v>821</v>
      </c>
      <c r="B824" s="15" t="s">
        <v>682</v>
      </c>
      <c r="C824" s="40" t="s">
        <v>683</v>
      </c>
      <c r="D824" s="12" t="s">
        <v>5</v>
      </c>
      <c r="E824" s="13" t="s">
        <v>533</v>
      </c>
      <c r="G824" s="13">
        <v>40</v>
      </c>
      <c r="H824" s="13">
        <v>40</v>
      </c>
      <c r="L824" s="40" t="s">
        <v>533</v>
      </c>
      <c r="M824" s="12" t="s">
        <v>652</v>
      </c>
      <c r="N824" s="13">
        <v>53099.999999999993</v>
      </c>
      <c r="P824" s="13" t="s">
        <v>533</v>
      </c>
      <c r="R824" s="13" t="s">
        <v>533</v>
      </c>
      <c r="T824" s="13" t="s">
        <v>533</v>
      </c>
      <c r="V824" s="12" t="s">
        <v>11</v>
      </c>
      <c r="W824" s="13" t="s">
        <v>533</v>
      </c>
      <c r="Y824" s="13" t="s">
        <v>533</v>
      </c>
      <c r="AE824" s="13">
        <v>0.60399999999999998</v>
      </c>
      <c r="AG824" s="13">
        <v>0.60399999999999998</v>
      </c>
      <c r="AI824" s="13" t="s">
        <v>533</v>
      </c>
      <c r="AK824" s="13" t="s">
        <v>533</v>
      </c>
      <c r="AM824" s="13" t="s">
        <v>27</v>
      </c>
      <c r="AN824" s="13" t="s">
        <v>533</v>
      </c>
      <c r="AP824" s="13" t="s">
        <v>533</v>
      </c>
      <c r="AV824" s="13">
        <v>0.39600000000000002</v>
      </c>
      <c r="AX824" s="13">
        <v>0.39600000000000002</v>
      </c>
      <c r="AZ824" s="13" t="s">
        <v>533</v>
      </c>
      <c r="BB824" s="13" t="s">
        <v>533</v>
      </c>
    </row>
    <row r="825" spans="1:54">
      <c r="A825" s="53">
        <v>822</v>
      </c>
      <c r="B825" s="15" t="s">
        <v>682</v>
      </c>
      <c r="C825" s="40" t="s">
        <v>683</v>
      </c>
      <c r="D825" s="12" t="s">
        <v>5</v>
      </c>
      <c r="E825" s="13" t="s">
        <v>533</v>
      </c>
      <c r="G825" s="13">
        <v>120</v>
      </c>
      <c r="H825" s="13">
        <v>120</v>
      </c>
      <c r="L825" s="40" t="s">
        <v>533</v>
      </c>
      <c r="M825" s="12" t="s">
        <v>652</v>
      </c>
      <c r="N825" s="13">
        <v>59100</v>
      </c>
      <c r="P825" s="13" t="s">
        <v>533</v>
      </c>
      <c r="R825" s="13" t="s">
        <v>533</v>
      </c>
      <c r="T825" s="13" t="s">
        <v>533</v>
      </c>
      <c r="V825" s="12" t="s">
        <v>11</v>
      </c>
      <c r="W825" s="13" t="s">
        <v>533</v>
      </c>
      <c r="Y825" s="13" t="s">
        <v>533</v>
      </c>
      <c r="AE825" s="13">
        <v>0.42</v>
      </c>
      <c r="AG825" s="13">
        <v>0.42</v>
      </c>
      <c r="AI825" s="13" t="s">
        <v>533</v>
      </c>
      <c r="AK825" s="13" t="s">
        <v>533</v>
      </c>
      <c r="AM825" s="13" t="s">
        <v>27</v>
      </c>
      <c r="AN825" s="13" t="s">
        <v>533</v>
      </c>
      <c r="AP825" s="13" t="s">
        <v>533</v>
      </c>
      <c r="AV825" s="13">
        <v>0.58000000000000007</v>
      </c>
      <c r="AX825" s="13">
        <v>0.58000000000000007</v>
      </c>
      <c r="AZ825" s="13" t="s">
        <v>533</v>
      </c>
      <c r="BB825" s="13" t="s">
        <v>533</v>
      </c>
    </row>
    <row r="826" spans="1:54">
      <c r="A826" s="53">
        <v>823</v>
      </c>
      <c r="B826" s="15" t="s">
        <v>682</v>
      </c>
      <c r="C826" s="40" t="s">
        <v>683</v>
      </c>
      <c r="D826" s="12" t="s">
        <v>5</v>
      </c>
      <c r="E826" s="13" t="s">
        <v>533</v>
      </c>
      <c r="G826" s="13">
        <v>100</v>
      </c>
      <c r="H826" s="13">
        <v>100</v>
      </c>
      <c r="L826" s="40" t="s">
        <v>533</v>
      </c>
      <c r="M826" s="12" t="s">
        <v>652</v>
      </c>
      <c r="N826" s="13">
        <v>59100</v>
      </c>
      <c r="P826" s="13" t="s">
        <v>533</v>
      </c>
      <c r="R826" s="13" t="s">
        <v>533</v>
      </c>
      <c r="T826" s="13" t="s">
        <v>533</v>
      </c>
      <c r="V826" s="12" t="s">
        <v>11</v>
      </c>
      <c r="W826" s="13" t="s">
        <v>533</v>
      </c>
      <c r="Y826" s="13" t="s">
        <v>533</v>
      </c>
      <c r="AE826" s="13">
        <v>0.42</v>
      </c>
      <c r="AG826" s="13">
        <v>0.42</v>
      </c>
      <c r="AI826" s="13" t="s">
        <v>533</v>
      </c>
      <c r="AK826" s="13" t="s">
        <v>533</v>
      </c>
      <c r="AM826" s="13" t="s">
        <v>27</v>
      </c>
      <c r="AN826" s="13" t="s">
        <v>533</v>
      </c>
      <c r="AP826" s="13" t="s">
        <v>533</v>
      </c>
      <c r="AV826" s="13">
        <v>0.58000000000000007</v>
      </c>
      <c r="AX826" s="13">
        <v>0.58000000000000007</v>
      </c>
      <c r="AZ826" s="13" t="s">
        <v>533</v>
      </c>
      <c r="BB826" s="13" t="s">
        <v>533</v>
      </c>
    </row>
    <row r="827" spans="1:54">
      <c r="A827" s="53">
        <v>824</v>
      </c>
      <c r="B827" s="15" t="s">
        <v>682</v>
      </c>
      <c r="C827" s="40" t="s">
        <v>683</v>
      </c>
      <c r="D827" s="12" t="s">
        <v>5</v>
      </c>
      <c r="E827" s="13" t="s">
        <v>533</v>
      </c>
      <c r="G827" s="13">
        <v>80</v>
      </c>
      <c r="H827" s="13">
        <v>80</v>
      </c>
      <c r="L827" s="40" t="s">
        <v>533</v>
      </c>
      <c r="M827" s="12" t="s">
        <v>652</v>
      </c>
      <c r="N827" s="13">
        <v>59100</v>
      </c>
      <c r="P827" s="13" t="s">
        <v>533</v>
      </c>
      <c r="R827" s="13" t="s">
        <v>533</v>
      </c>
      <c r="T827" s="13" t="s">
        <v>533</v>
      </c>
      <c r="V827" s="12" t="s">
        <v>11</v>
      </c>
      <c r="W827" s="13" t="s">
        <v>533</v>
      </c>
      <c r="Y827" s="13" t="s">
        <v>533</v>
      </c>
      <c r="AE827" s="13">
        <v>0.42</v>
      </c>
      <c r="AG827" s="13">
        <v>0.42</v>
      </c>
      <c r="AI827" s="13" t="s">
        <v>533</v>
      </c>
      <c r="AK827" s="13" t="s">
        <v>533</v>
      </c>
      <c r="AM827" s="13" t="s">
        <v>27</v>
      </c>
      <c r="AN827" s="13" t="s">
        <v>533</v>
      </c>
      <c r="AP827" s="13" t="s">
        <v>533</v>
      </c>
      <c r="AV827" s="13">
        <v>0.58000000000000007</v>
      </c>
      <c r="AX827" s="13">
        <v>0.58000000000000007</v>
      </c>
      <c r="AZ827" s="13" t="s">
        <v>533</v>
      </c>
      <c r="BB827" s="13" t="s">
        <v>533</v>
      </c>
    </row>
    <row r="828" spans="1:54">
      <c r="A828" s="53">
        <v>825</v>
      </c>
      <c r="B828" s="15" t="s">
        <v>682</v>
      </c>
      <c r="C828" s="40" t="s">
        <v>683</v>
      </c>
      <c r="D828" s="12" t="s">
        <v>5</v>
      </c>
      <c r="E828" s="13" t="s">
        <v>533</v>
      </c>
      <c r="G828" s="13">
        <v>60</v>
      </c>
      <c r="H828" s="13">
        <v>60</v>
      </c>
      <c r="L828" s="40" t="s">
        <v>533</v>
      </c>
      <c r="M828" s="12" t="s">
        <v>652</v>
      </c>
      <c r="N828" s="13">
        <v>59100</v>
      </c>
      <c r="P828" s="13" t="s">
        <v>533</v>
      </c>
      <c r="R828" s="13" t="s">
        <v>533</v>
      </c>
      <c r="T828" s="13" t="s">
        <v>533</v>
      </c>
      <c r="V828" s="12" t="s">
        <v>11</v>
      </c>
      <c r="W828" s="13" t="s">
        <v>533</v>
      </c>
      <c r="Y828" s="13" t="s">
        <v>533</v>
      </c>
      <c r="AE828" s="13">
        <v>0.42</v>
      </c>
      <c r="AG828" s="13">
        <v>0.42</v>
      </c>
      <c r="AI828" s="13" t="s">
        <v>533</v>
      </c>
      <c r="AK828" s="13" t="s">
        <v>533</v>
      </c>
      <c r="AM828" s="13" t="s">
        <v>27</v>
      </c>
      <c r="AN828" s="13" t="s">
        <v>533</v>
      </c>
      <c r="AP828" s="13" t="s">
        <v>533</v>
      </c>
      <c r="AV828" s="13">
        <v>0.58000000000000007</v>
      </c>
      <c r="AX828" s="13">
        <v>0.58000000000000007</v>
      </c>
      <c r="AZ828" s="13" t="s">
        <v>533</v>
      </c>
      <c r="BB828" s="13" t="s">
        <v>533</v>
      </c>
    </row>
    <row r="829" spans="1:54">
      <c r="A829" s="53">
        <v>826</v>
      </c>
      <c r="B829" s="15" t="s">
        <v>682</v>
      </c>
      <c r="C829" s="40" t="s">
        <v>683</v>
      </c>
      <c r="D829" s="12" t="s">
        <v>5</v>
      </c>
      <c r="E829" s="13" t="s">
        <v>533</v>
      </c>
      <c r="G829" s="13">
        <v>40</v>
      </c>
      <c r="H829" s="13">
        <v>40</v>
      </c>
      <c r="L829" s="40" t="s">
        <v>533</v>
      </c>
      <c r="M829" s="12" t="s">
        <v>652</v>
      </c>
      <c r="N829" s="13">
        <v>59100</v>
      </c>
      <c r="P829" s="13" t="s">
        <v>533</v>
      </c>
      <c r="R829" s="13" t="s">
        <v>533</v>
      </c>
      <c r="T829" s="13" t="s">
        <v>533</v>
      </c>
      <c r="V829" s="12" t="s">
        <v>11</v>
      </c>
      <c r="W829" s="13" t="s">
        <v>533</v>
      </c>
      <c r="Y829" s="13" t="s">
        <v>533</v>
      </c>
      <c r="AE829" s="13">
        <v>0.42</v>
      </c>
      <c r="AG829" s="13">
        <v>0.42</v>
      </c>
      <c r="AI829" s="13" t="s">
        <v>533</v>
      </c>
      <c r="AK829" s="13" t="s">
        <v>533</v>
      </c>
      <c r="AM829" s="13" t="s">
        <v>27</v>
      </c>
      <c r="AN829" s="13" t="s">
        <v>533</v>
      </c>
      <c r="AP829" s="13" t="s">
        <v>533</v>
      </c>
      <c r="AV829" s="13">
        <v>0.58000000000000007</v>
      </c>
      <c r="AX829" s="13">
        <v>0.58000000000000007</v>
      </c>
      <c r="AZ829" s="13" t="s">
        <v>533</v>
      </c>
      <c r="BB829" s="13" t="s">
        <v>533</v>
      </c>
    </row>
    <row r="830" spans="1:54">
      <c r="A830" s="53">
        <v>827</v>
      </c>
      <c r="B830" s="15" t="s">
        <v>682</v>
      </c>
      <c r="C830" s="40" t="s">
        <v>683</v>
      </c>
      <c r="D830" s="12" t="s">
        <v>5</v>
      </c>
      <c r="E830" s="13" t="s">
        <v>533</v>
      </c>
      <c r="G830" s="13">
        <v>120</v>
      </c>
      <c r="H830" s="13">
        <v>120</v>
      </c>
      <c r="L830" s="40" t="s">
        <v>533</v>
      </c>
      <c r="M830" s="12" t="s">
        <v>652</v>
      </c>
      <c r="N830" s="13">
        <v>59599.999999999993</v>
      </c>
      <c r="P830" s="13" t="s">
        <v>533</v>
      </c>
      <c r="R830" s="13" t="s">
        <v>533</v>
      </c>
      <c r="T830" s="13" t="s">
        <v>533</v>
      </c>
      <c r="V830" s="12" t="s">
        <v>11</v>
      </c>
      <c r="W830" s="13" t="s">
        <v>533</v>
      </c>
      <c r="Y830" s="13" t="s">
        <v>533</v>
      </c>
      <c r="AE830" s="13">
        <v>0.33600000000000002</v>
      </c>
      <c r="AG830" s="13">
        <v>0.33600000000000002</v>
      </c>
      <c r="AI830" s="13" t="s">
        <v>533</v>
      </c>
      <c r="AK830" s="13" t="s">
        <v>533</v>
      </c>
      <c r="AM830" s="13" t="s">
        <v>27</v>
      </c>
      <c r="AN830" s="13" t="s">
        <v>533</v>
      </c>
      <c r="AP830" s="13" t="s">
        <v>533</v>
      </c>
      <c r="AV830" s="13">
        <v>0.66399999999999992</v>
      </c>
      <c r="AX830" s="13">
        <v>0.66399999999999992</v>
      </c>
      <c r="AZ830" s="13" t="s">
        <v>533</v>
      </c>
      <c r="BB830" s="13" t="s">
        <v>533</v>
      </c>
    </row>
    <row r="831" spans="1:54">
      <c r="A831" s="53">
        <v>828</v>
      </c>
      <c r="B831" s="15" t="s">
        <v>682</v>
      </c>
      <c r="C831" s="40" t="s">
        <v>683</v>
      </c>
      <c r="D831" s="12" t="s">
        <v>5</v>
      </c>
      <c r="E831" s="13" t="s">
        <v>533</v>
      </c>
      <c r="G831" s="13">
        <v>100</v>
      </c>
      <c r="H831" s="13">
        <v>100</v>
      </c>
      <c r="L831" s="40" t="s">
        <v>533</v>
      </c>
      <c r="M831" s="12" t="s">
        <v>652</v>
      </c>
      <c r="N831" s="13">
        <v>59599.999999999993</v>
      </c>
      <c r="P831" s="13" t="s">
        <v>533</v>
      </c>
      <c r="R831" s="13" t="s">
        <v>533</v>
      </c>
      <c r="T831" s="13" t="s">
        <v>533</v>
      </c>
      <c r="V831" s="12" t="s">
        <v>11</v>
      </c>
      <c r="W831" s="13" t="s">
        <v>533</v>
      </c>
      <c r="Y831" s="13" t="s">
        <v>533</v>
      </c>
      <c r="AE831" s="13">
        <v>0.33600000000000002</v>
      </c>
      <c r="AG831" s="13">
        <v>0.33600000000000002</v>
      </c>
      <c r="AI831" s="13" t="s">
        <v>533</v>
      </c>
      <c r="AK831" s="13" t="s">
        <v>533</v>
      </c>
      <c r="AM831" s="13" t="s">
        <v>27</v>
      </c>
      <c r="AN831" s="13" t="s">
        <v>533</v>
      </c>
      <c r="AP831" s="13" t="s">
        <v>533</v>
      </c>
      <c r="AV831" s="13">
        <v>0.66399999999999992</v>
      </c>
      <c r="AX831" s="13">
        <v>0.66399999999999992</v>
      </c>
      <c r="AZ831" s="13" t="s">
        <v>533</v>
      </c>
      <c r="BB831" s="13" t="s">
        <v>533</v>
      </c>
    </row>
    <row r="832" spans="1:54">
      <c r="A832" s="53">
        <v>829</v>
      </c>
      <c r="B832" s="15" t="s">
        <v>682</v>
      </c>
      <c r="C832" s="40" t="s">
        <v>683</v>
      </c>
      <c r="D832" s="12" t="s">
        <v>5</v>
      </c>
      <c r="E832" s="13" t="s">
        <v>533</v>
      </c>
      <c r="G832" s="13">
        <v>80</v>
      </c>
      <c r="H832" s="13">
        <v>80</v>
      </c>
      <c r="L832" s="40" t="s">
        <v>533</v>
      </c>
      <c r="M832" s="12" t="s">
        <v>652</v>
      </c>
      <c r="N832" s="13">
        <v>59599.999999999993</v>
      </c>
      <c r="P832" s="13" t="s">
        <v>533</v>
      </c>
      <c r="R832" s="13" t="s">
        <v>533</v>
      </c>
      <c r="T832" s="13" t="s">
        <v>533</v>
      </c>
      <c r="V832" s="12" t="s">
        <v>11</v>
      </c>
      <c r="W832" s="13" t="s">
        <v>533</v>
      </c>
      <c r="Y832" s="13" t="s">
        <v>533</v>
      </c>
      <c r="AE832" s="13">
        <v>0.33600000000000002</v>
      </c>
      <c r="AG832" s="13">
        <v>0.33600000000000002</v>
      </c>
      <c r="AI832" s="13" t="s">
        <v>533</v>
      </c>
      <c r="AK832" s="13" t="s">
        <v>533</v>
      </c>
      <c r="AM832" s="13" t="s">
        <v>27</v>
      </c>
      <c r="AN832" s="13" t="s">
        <v>533</v>
      </c>
      <c r="AP832" s="13" t="s">
        <v>533</v>
      </c>
      <c r="AV832" s="13">
        <v>0.66399999999999992</v>
      </c>
      <c r="AX832" s="13">
        <v>0.66399999999999992</v>
      </c>
      <c r="AZ832" s="13" t="s">
        <v>533</v>
      </c>
      <c r="BB832" s="13" t="s">
        <v>533</v>
      </c>
    </row>
    <row r="833" spans="1:54">
      <c r="A833" s="53">
        <v>830</v>
      </c>
      <c r="B833" s="15" t="s">
        <v>682</v>
      </c>
      <c r="C833" s="40" t="s">
        <v>683</v>
      </c>
      <c r="D833" s="12" t="s">
        <v>5</v>
      </c>
      <c r="E833" s="13" t="s">
        <v>533</v>
      </c>
      <c r="G833" s="13">
        <v>60</v>
      </c>
      <c r="H833" s="13">
        <v>60</v>
      </c>
      <c r="L833" s="40" t="s">
        <v>533</v>
      </c>
      <c r="M833" s="12" t="s">
        <v>652</v>
      </c>
      <c r="N833" s="13">
        <v>59599.999999999993</v>
      </c>
      <c r="P833" s="13" t="s">
        <v>533</v>
      </c>
      <c r="R833" s="13" t="s">
        <v>533</v>
      </c>
      <c r="T833" s="13" t="s">
        <v>533</v>
      </c>
      <c r="V833" s="12" t="s">
        <v>11</v>
      </c>
      <c r="W833" s="13" t="s">
        <v>533</v>
      </c>
      <c r="Y833" s="13" t="s">
        <v>533</v>
      </c>
      <c r="AE833" s="13">
        <v>0.33600000000000002</v>
      </c>
      <c r="AG833" s="13">
        <v>0.33600000000000002</v>
      </c>
      <c r="AI833" s="13" t="s">
        <v>533</v>
      </c>
      <c r="AK833" s="13" t="s">
        <v>533</v>
      </c>
      <c r="AM833" s="13" t="s">
        <v>27</v>
      </c>
      <c r="AN833" s="13" t="s">
        <v>533</v>
      </c>
      <c r="AP833" s="13" t="s">
        <v>533</v>
      </c>
      <c r="AV833" s="13">
        <v>0.66399999999999992</v>
      </c>
      <c r="AX833" s="13">
        <v>0.66399999999999992</v>
      </c>
      <c r="AZ833" s="13" t="s">
        <v>533</v>
      </c>
      <c r="BB833" s="13" t="s">
        <v>533</v>
      </c>
    </row>
    <row r="834" spans="1:54">
      <c r="A834" s="53">
        <v>831</v>
      </c>
      <c r="B834" s="15" t="s">
        <v>682</v>
      </c>
      <c r="C834" s="40" t="s">
        <v>683</v>
      </c>
      <c r="D834" s="12" t="s">
        <v>5</v>
      </c>
      <c r="E834" s="13" t="s">
        <v>533</v>
      </c>
      <c r="G834" s="13">
        <v>40</v>
      </c>
      <c r="H834" s="13">
        <v>40</v>
      </c>
      <c r="L834" s="40" t="s">
        <v>533</v>
      </c>
      <c r="M834" s="12" t="s">
        <v>652</v>
      </c>
      <c r="N834" s="13">
        <v>59599.999999999993</v>
      </c>
      <c r="P834" s="13" t="s">
        <v>533</v>
      </c>
      <c r="R834" s="13" t="s">
        <v>533</v>
      </c>
      <c r="T834" s="13" t="s">
        <v>533</v>
      </c>
      <c r="V834" s="12" t="s">
        <v>11</v>
      </c>
      <c r="W834" s="13" t="s">
        <v>533</v>
      </c>
      <c r="Y834" s="13" t="s">
        <v>533</v>
      </c>
      <c r="AE834" s="13">
        <v>0.33600000000000002</v>
      </c>
      <c r="AG834" s="13">
        <v>0.33600000000000002</v>
      </c>
      <c r="AI834" s="13" t="s">
        <v>533</v>
      </c>
      <c r="AK834" s="13" t="s">
        <v>533</v>
      </c>
      <c r="AM834" s="13" t="s">
        <v>27</v>
      </c>
      <c r="AN834" s="13" t="s">
        <v>533</v>
      </c>
      <c r="AP834" s="13" t="s">
        <v>533</v>
      </c>
      <c r="AV834" s="13">
        <v>0.66399999999999992</v>
      </c>
      <c r="AX834" s="13">
        <v>0.66399999999999992</v>
      </c>
      <c r="AZ834" s="13" t="s">
        <v>533</v>
      </c>
      <c r="BB834" s="13" t="s">
        <v>533</v>
      </c>
    </row>
    <row r="835" spans="1:54">
      <c r="A835" s="53">
        <v>832</v>
      </c>
      <c r="B835" s="15" t="s">
        <v>682</v>
      </c>
      <c r="C835" s="40" t="s">
        <v>683</v>
      </c>
      <c r="D835" s="12" t="s">
        <v>5</v>
      </c>
      <c r="E835" s="13" t="s">
        <v>533</v>
      </c>
      <c r="G835" s="13">
        <v>120</v>
      </c>
      <c r="H835" s="13">
        <v>120</v>
      </c>
      <c r="L835" s="40" t="s">
        <v>533</v>
      </c>
      <c r="M835" s="12" t="s">
        <v>652</v>
      </c>
      <c r="N835" s="13">
        <v>60800</v>
      </c>
      <c r="P835" s="13" t="s">
        <v>533</v>
      </c>
      <c r="R835" s="13" t="s">
        <v>533</v>
      </c>
      <c r="T835" s="13" t="s">
        <v>533</v>
      </c>
      <c r="V835" s="12" t="s">
        <v>11</v>
      </c>
      <c r="W835" s="13" t="s">
        <v>533</v>
      </c>
      <c r="Y835" s="13" t="s">
        <v>533</v>
      </c>
      <c r="AE835" s="13">
        <v>0.24199999999999999</v>
      </c>
      <c r="AG835" s="13">
        <v>0.24199999999999999</v>
      </c>
      <c r="AI835" s="13" t="s">
        <v>533</v>
      </c>
      <c r="AK835" s="13" t="s">
        <v>533</v>
      </c>
      <c r="AM835" s="13" t="s">
        <v>27</v>
      </c>
      <c r="AN835" s="13" t="s">
        <v>533</v>
      </c>
      <c r="AP835" s="13" t="s">
        <v>533</v>
      </c>
      <c r="AV835" s="13">
        <v>0.75800000000000001</v>
      </c>
      <c r="AX835" s="13">
        <v>0.75800000000000001</v>
      </c>
      <c r="AZ835" s="13" t="s">
        <v>533</v>
      </c>
      <c r="BB835" s="13" t="s">
        <v>533</v>
      </c>
    </row>
    <row r="836" spans="1:54">
      <c r="A836" s="53">
        <v>833</v>
      </c>
      <c r="B836" s="15" t="s">
        <v>682</v>
      </c>
      <c r="C836" s="40" t="s">
        <v>683</v>
      </c>
      <c r="D836" s="12" t="s">
        <v>5</v>
      </c>
      <c r="E836" s="13" t="s">
        <v>533</v>
      </c>
      <c r="G836" s="13">
        <v>100</v>
      </c>
      <c r="H836" s="13">
        <v>100</v>
      </c>
      <c r="L836" s="40" t="s">
        <v>533</v>
      </c>
      <c r="M836" s="12" t="s">
        <v>652</v>
      </c>
      <c r="N836" s="13">
        <v>60800</v>
      </c>
      <c r="P836" s="13" t="s">
        <v>533</v>
      </c>
      <c r="R836" s="13" t="s">
        <v>533</v>
      </c>
      <c r="T836" s="13" t="s">
        <v>533</v>
      </c>
      <c r="V836" s="12" t="s">
        <v>11</v>
      </c>
      <c r="W836" s="13" t="s">
        <v>533</v>
      </c>
      <c r="Y836" s="13" t="s">
        <v>533</v>
      </c>
      <c r="AE836" s="13">
        <v>0.24199999999999999</v>
      </c>
      <c r="AG836" s="13">
        <v>0.24199999999999999</v>
      </c>
      <c r="AI836" s="13" t="s">
        <v>533</v>
      </c>
      <c r="AK836" s="13" t="s">
        <v>533</v>
      </c>
      <c r="AM836" s="13" t="s">
        <v>27</v>
      </c>
      <c r="AN836" s="13" t="s">
        <v>533</v>
      </c>
      <c r="AP836" s="13" t="s">
        <v>533</v>
      </c>
      <c r="AV836" s="13">
        <v>0.75800000000000001</v>
      </c>
      <c r="AX836" s="13">
        <v>0.75800000000000001</v>
      </c>
      <c r="AZ836" s="13" t="s">
        <v>533</v>
      </c>
      <c r="BB836" s="13" t="s">
        <v>533</v>
      </c>
    </row>
    <row r="837" spans="1:54">
      <c r="A837" s="53">
        <v>834</v>
      </c>
      <c r="B837" s="15" t="s">
        <v>682</v>
      </c>
      <c r="C837" s="40" t="s">
        <v>683</v>
      </c>
      <c r="D837" s="12" t="s">
        <v>5</v>
      </c>
      <c r="E837" s="13" t="s">
        <v>533</v>
      </c>
      <c r="G837" s="13">
        <v>80</v>
      </c>
      <c r="H837" s="13">
        <v>80</v>
      </c>
      <c r="L837" s="40" t="s">
        <v>533</v>
      </c>
      <c r="M837" s="12" t="s">
        <v>652</v>
      </c>
      <c r="N837" s="13">
        <v>60800</v>
      </c>
      <c r="P837" s="13" t="s">
        <v>533</v>
      </c>
      <c r="R837" s="13" t="s">
        <v>533</v>
      </c>
      <c r="T837" s="13" t="s">
        <v>533</v>
      </c>
      <c r="V837" s="12" t="s">
        <v>11</v>
      </c>
      <c r="W837" s="13" t="s">
        <v>533</v>
      </c>
      <c r="Y837" s="13" t="s">
        <v>533</v>
      </c>
      <c r="AE837" s="13">
        <v>0.24199999999999999</v>
      </c>
      <c r="AG837" s="13">
        <v>0.24199999999999999</v>
      </c>
      <c r="AI837" s="13" t="s">
        <v>533</v>
      </c>
      <c r="AK837" s="13" t="s">
        <v>533</v>
      </c>
      <c r="AM837" s="13" t="s">
        <v>27</v>
      </c>
      <c r="AN837" s="13" t="s">
        <v>533</v>
      </c>
      <c r="AP837" s="13" t="s">
        <v>533</v>
      </c>
      <c r="AV837" s="13">
        <v>0.75800000000000001</v>
      </c>
      <c r="AX837" s="13">
        <v>0.75800000000000001</v>
      </c>
      <c r="AZ837" s="13" t="s">
        <v>533</v>
      </c>
      <c r="BB837" s="13" t="s">
        <v>533</v>
      </c>
    </row>
    <row r="838" spans="1:54">
      <c r="A838" s="53">
        <v>835</v>
      </c>
      <c r="B838" s="15" t="s">
        <v>682</v>
      </c>
      <c r="C838" s="40" t="s">
        <v>683</v>
      </c>
      <c r="D838" s="12" t="s">
        <v>5</v>
      </c>
      <c r="E838" s="13" t="s">
        <v>533</v>
      </c>
      <c r="G838" s="13">
        <v>60</v>
      </c>
      <c r="H838" s="13">
        <v>60</v>
      </c>
      <c r="L838" s="40" t="s">
        <v>533</v>
      </c>
      <c r="M838" s="12" t="s">
        <v>652</v>
      </c>
      <c r="N838" s="13">
        <v>60800</v>
      </c>
      <c r="P838" s="13" t="s">
        <v>533</v>
      </c>
      <c r="R838" s="13" t="s">
        <v>533</v>
      </c>
      <c r="T838" s="13" t="s">
        <v>533</v>
      </c>
      <c r="V838" s="12" t="s">
        <v>11</v>
      </c>
      <c r="W838" s="13" t="s">
        <v>533</v>
      </c>
      <c r="Y838" s="13" t="s">
        <v>533</v>
      </c>
      <c r="AE838" s="13">
        <v>0.24199999999999999</v>
      </c>
      <c r="AG838" s="13">
        <v>0.24199999999999999</v>
      </c>
      <c r="AI838" s="13" t="s">
        <v>533</v>
      </c>
      <c r="AK838" s="13" t="s">
        <v>533</v>
      </c>
      <c r="AM838" s="13" t="s">
        <v>27</v>
      </c>
      <c r="AN838" s="13" t="s">
        <v>533</v>
      </c>
      <c r="AP838" s="13" t="s">
        <v>533</v>
      </c>
      <c r="AV838" s="13">
        <v>0.75800000000000001</v>
      </c>
      <c r="AX838" s="13">
        <v>0.75800000000000001</v>
      </c>
      <c r="AZ838" s="13" t="s">
        <v>533</v>
      </c>
      <c r="BB838" s="13" t="s">
        <v>533</v>
      </c>
    </row>
    <row r="839" spans="1:54">
      <c r="A839" s="53">
        <v>836</v>
      </c>
      <c r="B839" s="15" t="s">
        <v>682</v>
      </c>
      <c r="C839" s="40" t="s">
        <v>683</v>
      </c>
      <c r="D839" s="12" t="s">
        <v>5</v>
      </c>
      <c r="E839" s="13" t="s">
        <v>533</v>
      </c>
      <c r="G839" s="13">
        <v>40</v>
      </c>
      <c r="H839" s="13">
        <v>40</v>
      </c>
      <c r="L839" s="40" t="s">
        <v>533</v>
      </c>
      <c r="M839" s="12" t="s">
        <v>652</v>
      </c>
      <c r="N839" s="13">
        <v>60800</v>
      </c>
      <c r="P839" s="13" t="s">
        <v>533</v>
      </c>
      <c r="R839" s="13" t="s">
        <v>533</v>
      </c>
      <c r="T839" s="13" t="s">
        <v>533</v>
      </c>
      <c r="V839" s="12" t="s">
        <v>11</v>
      </c>
      <c r="W839" s="13" t="s">
        <v>533</v>
      </c>
      <c r="Y839" s="13" t="s">
        <v>533</v>
      </c>
      <c r="AE839" s="13">
        <v>0.24199999999999999</v>
      </c>
      <c r="AG839" s="13">
        <v>0.24199999999999999</v>
      </c>
      <c r="AI839" s="13" t="s">
        <v>533</v>
      </c>
      <c r="AK839" s="13" t="s">
        <v>533</v>
      </c>
      <c r="AM839" s="13" t="s">
        <v>27</v>
      </c>
      <c r="AN839" s="13" t="s">
        <v>533</v>
      </c>
      <c r="AP839" s="13" t="s">
        <v>533</v>
      </c>
      <c r="AV839" s="13">
        <v>0.75800000000000001</v>
      </c>
      <c r="AX839" s="13">
        <v>0.75800000000000001</v>
      </c>
      <c r="AZ839" s="13" t="s">
        <v>533</v>
      </c>
      <c r="BB839" s="13" t="s">
        <v>533</v>
      </c>
    </row>
    <row r="840" spans="1:54">
      <c r="A840" s="53">
        <v>837</v>
      </c>
      <c r="B840" s="15" t="s">
        <v>682</v>
      </c>
      <c r="C840" s="40" t="s">
        <v>683</v>
      </c>
      <c r="D840" s="12" t="s">
        <v>5</v>
      </c>
      <c r="E840" s="13" t="s">
        <v>533</v>
      </c>
      <c r="G840" s="13">
        <v>120</v>
      </c>
      <c r="H840" s="13">
        <v>120</v>
      </c>
      <c r="L840" s="40" t="s">
        <v>533</v>
      </c>
      <c r="M840" s="12" t="s">
        <v>652</v>
      </c>
      <c r="N840" s="13">
        <v>67300</v>
      </c>
      <c r="P840" s="13" t="s">
        <v>533</v>
      </c>
      <c r="R840" s="13" t="s">
        <v>533</v>
      </c>
      <c r="T840" s="13" t="s">
        <v>533</v>
      </c>
      <c r="V840" s="12" t="s">
        <v>11</v>
      </c>
      <c r="W840" s="13" t="s">
        <v>533</v>
      </c>
      <c r="Y840" s="13" t="s">
        <v>533</v>
      </c>
      <c r="AE840" s="13">
        <v>0.18</v>
      </c>
      <c r="AG840" s="13">
        <v>0.18</v>
      </c>
      <c r="AI840" s="13" t="s">
        <v>533</v>
      </c>
      <c r="AK840" s="13" t="s">
        <v>533</v>
      </c>
      <c r="AM840" s="13" t="s">
        <v>27</v>
      </c>
      <c r="AN840" s="13" t="s">
        <v>533</v>
      </c>
      <c r="AP840" s="13" t="s">
        <v>533</v>
      </c>
      <c r="AV840" s="13">
        <v>0.82000000000000006</v>
      </c>
      <c r="AX840" s="13">
        <v>0.82000000000000006</v>
      </c>
      <c r="AZ840" s="13" t="s">
        <v>533</v>
      </c>
      <c r="BB840" s="13" t="s">
        <v>533</v>
      </c>
    </row>
    <row r="841" spans="1:54">
      <c r="A841" s="53">
        <v>838</v>
      </c>
      <c r="B841" s="15" t="s">
        <v>682</v>
      </c>
      <c r="C841" s="40" t="s">
        <v>683</v>
      </c>
      <c r="D841" s="12" t="s">
        <v>5</v>
      </c>
      <c r="E841" s="13" t="s">
        <v>533</v>
      </c>
      <c r="G841" s="13">
        <v>100</v>
      </c>
      <c r="H841" s="13">
        <v>100</v>
      </c>
      <c r="L841" s="40" t="s">
        <v>533</v>
      </c>
      <c r="M841" s="12" t="s">
        <v>652</v>
      </c>
      <c r="N841" s="13">
        <v>67300</v>
      </c>
      <c r="P841" s="13" t="s">
        <v>533</v>
      </c>
      <c r="R841" s="13" t="s">
        <v>533</v>
      </c>
      <c r="T841" s="13" t="s">
        <v>533</v>
      </c>
      <c r="V841" s="12" t="s">
        <v>11</v>
      </c>
      <c r="W841" s="13" t="s">
        <v>533</v>
      </c>
      <c r="Y841" s="13" t="s">
        <v>533</v>
      </c>
      <c r="AE841" s="13">
        <v>0.18</v>
      </c>
      <c r="AG841" s="13">
        <v>0.18</v>
      </c>
      <c r="AI841" s="13" t="s">
        <v>533</v>
      </c>
      <c r="AK841" s="13" t="s">
        <v>533</v>
      </c>
      <c r="AM841" s="13" t="s">
        <v>27</v>
      </c>
      <c r="AN841" s="13" t="s">
        <v>533</v>
      </c>
      <c r="AP841" s="13" t="s">
        <v>533</v>
      </c>
      <c r="AV841" s="13">
        <v>0.82000000000000006</v>
      </c>
      <c r="AX841" s="13">
        <v>0.82000000000000006</v>
      </c>
      <c r="AZ841" s="13" t="s">
        <v>533</v>
      </c>
      <c r="BB841" s="13" t="s">
        <v>533</v>
      </c>
    </row>
    <row r="842" spans="1:54">
      <c r="A842" s="53">
        <v>839</v>
      </c>
      <c r="B842" s="15" t="s">
        <v>682</v>
      </c>
      <c r="C842" s="40" t="s">
        <v>683</v>
      </c>
      <c r="D842" s="12" t="s">
        <v>5</v>
      </c>
      <c r="E842" s="13" t="s">
        <v>533</v>
      </c>
      <c r="G842" s="13">
        <v>80</v>
      </c>
      <c r="H842" s="13">
        <v>80</v>
      </c>
      <c r="L842" s="40" t="s">
        <v>533</v>
      </c>
      <c r="M842" s="12" t="s">
        <v>652</v>
      </c>
      <c r="N842" s="13">
        <v>67300</v>
      </c>
      <c r="P842" s="13" t="s">
        <v>533</v>
      </c>
      <c r="R842" s="13" t="s">
        <v>533</v>
      </c>
      <c r="T842" s="13" t="s">
        <v>533</v>
      </c>
      <c r="V842" s="12" t="s">
        <v>11</v>
      </c>
      <c r="W842" s="13" t="s">
        <v>533</v>
      </c>
      <c r="Y842" s="13" t="s">
        <v>533</v>
      </c>
      <c r="AE842" s="13">
        <v>0.18</v>
      </c>
      <c r="AG842" s="13">
        <v>0.18</v>
      </c>
      <c r="AI842" s="13" t="s">
        <v>533</v>
      </c>
      <c r="AK842" s="13" t="s">
        <v>533</v>
      </c>
      <c r="AM842" s="13" t="s">
        <v>27</v>
      </c>
      <c r="AN842" s="13" t="s">
        <v>533</v>
      </c>
      <c r="AP842" s="13" t="s">
        <v>533</v>
      </c>
      <c r="AV842" s="13">
        <v>0.82000000000000006</v>
      </c>
      <c r="AX842" s="13">
        <v>0.82000000000000006</v>
      </c>
      <c r="AZ842" s="13" t="s">
        <v>533</v>
      </c>
      <c r="BB842" s="13" t="s">
        <v>533</v>
      </c>
    </row>
    <row r="843" spans="1:54">
      <c r="A843" s="53">
        <v>840</v>
      </c>
      <c r="B843" s="15" t="s">
        <v>682</v>
      </c>
      <c r="C843" s="40" t="s">
        <v>683</v>
      </c>
      <c r="D843" s="12" t="s">
        <v>5</v>
      </c>
      <c r="E843" s="13" t="s">
        <v>533</v>
      </c>
      <c r="G843" s="13">
        <v>60</v>
      </c>
      <c r="H843" s="13">
        <v>60</v>
      </c>
      <c r="L843" s="40" t="s">
        <v>533</v>
      </c>
      <c r="M843" s="12" t="s">
        <v>652</v>
      </c>
      <c r="N843" s="13">
        <v>67300</v>
      </c>
      <c r="P843" s="13" t="s">
        <v>533</v>
      </c>
      <c r="R843" s="13" t="s">
        <v>533</v>
      </c>
      <c r="T843" s="13" t="s">
        <v>533</v>
      </c>
      <c r="V843" s="12" t="s">
        <v>11</v>
      </c>
      <c r="W843" s="13" t="s">
        <v>533</v>
      </c>
      <c r="Y843" s="13" t="s">
        <v>533</v>
      </c>
      <c r="AE843" s="13">
        <v>0.18</v>
      </c>
      <c r="AG843" s="13">
        <v>0.18</v>
      </c>
      <c r="AI843" s="13" t="s">
        <v>533</v>
      </c>
      <c r="AK843" s="13" t="s">
        <v>533</v>
      </c>
      <c r="AM843" s="13" t="s">
        <v>27</v>
      </c>
      <c r="AN843" s="13" t="s">
        <v>533</v>
      </c>
      <c r="AP843" s="13" t="s">
        <v>533</v>
      </c>
      <c r="AV843" s="13">
        <v>0.82000000000000006</v>
      </c>
      <c r="AX843" s="13">
        <v>0.82000000000000006</v>
      </c>
      <c r="AZ843" s="13" t="s">
        <v>533</v>
      </c>
      <c r="BB843" s="13" t="s">
        <v>533</v>
      </c>
    </row>
    <row r="844" spans="1:54">
      <c r="A844" s="53">
        <v>841</v>
      </c>
      <c r="B844" s="15" t="s">
        <v>682</v>
      </c>
      <c r="C844" s="40" t="s">
        <v>683</v>
      </c>
      <c r="D844" s="12" t="s">
        <v>5</v>
      </c>
      <c r="E844" s="13" t="s">
        <v>533</v>
      </c>
      <c r="G844" s="13">
        <v>40</v>
      </c>
      <c r="H844" s="13">
        <v>40</v>
      </c>
      <c r="L844" s="40" t="s">
        <v>533</v>
      </c>
      <c r="M844" s="12" t="s">
        <v>652</v>
      </c>
      <c r="N844" s="13">
        <v>67300</v>
      </c>
      <c r="P844" s="13" t="s">
        <v>533</v>
      </c>
      <c r="R844" s="13" t="s">
        <v>533</v>
      </c>
      <c r="T844" s="13" t="s">
        <v>533</v>
      </c>
      <c r="V844" s="12" t="s">
        <v>11</v>
      </c>
      <c r="W844" s="13" t="s">
        <v>533</v>
      </c>
      <c r="Y844" s="13" t="s">
        <v>533</v>
      </c>
      <c r="AE844" s="13">
        <v>0.18</v>
      </c>
      <c r="AG844" s="13">
        <v>0.18</v>
      </c>
      <c r="AI844" s="13" t="s">
        <v>533</v>
      </c>
      <c r="AK844" s="13" t="s">
        <v>533</v>
      </c>
      <c r="AM844" s="13" t="s">
        <v>27</v>
      </c>
      <c r="AN844" s="13" t="s">
        <v>533</v>
      </c>
      <c r="AP844" s="13" t="s">
        <v>533</v>
      </c>
      <c r="AV844" s="13">
        <v>0.82000000000000006</v>
      </c>
      <c r="AX844" s="13">
        <v>0.82000000000000006</v>
      </c>
      <c r="AZ844" s="13" t="s">
        <v>533</v>
      </c>
      <c r="BB844" s="13" t="s">
        <v>533</v>
      </c>
    </row>
    <row r="845" spans="1:54">
      <c r="A845" s="53">
        <v>842</v>
      </c>
      <c r="B845" s="15" t="s">
        <v>682</v>
      </c>
      <c r="C845" s="40" t="s">
        <v>683</v>
      </c>
      <c r="D845" s="12" t="s">
        <v>5</v>
      </c>
      <c r="E845" s="13" t="s">
        <v>533</v>
      </c>
      <c r="G845" s="13">
        <v>120</v>
      </c>
      <c r="H845" s="13">
        <v>120</v>
      </c>
      <c r="L845" s="40" t="s">
        <v>533</v>
      </c>
      <c r="M845" s="12" t="s">
        <v>652</v>
      </c>
      <c r="N845" s="13">
        <v>61699.999999999993</v>
      </c>
      <c r="P845" s="13" t="s">
        <v>533</v>
      </c>
      <c r="R845" s="13" t="s">
        <v>533</v>
      </c>
      <c r="T845" s="13" t="s">
        <v>533</v>
      </c>
      <c r="V845" s="12" t="s">
        <v>11</v>
      </c>
      <c r="W845" s="13" t="s">
        <v>533</v>
      </c>
      <c r="Y845" s="13" t="s">
        <v>533</v>
      </c>
      <c r="AE845" s="13">
        <v>6.9000000000000006E-2</v>
      </c>
      <c r="AG845" s="13">
        <v>6.9000000000000006E-2</v>
      </c>
      <c r="AI845" s="13" t="s">
        <v>533</v>
      </c>
      <c r="AK845" s="13" t="s">
        <v>533</v>
      </c>
      <c r="AM845" s="13" t="s">
        <v>27</v>
      </c>
      <c r="AN845" s="13" t="s">
        <v>533</v>
      </c>
      <c r="AP845" s="13" t="s">
        <v>533</v>
      </c>
      <c r="AV845" s="13">
        <v>0.93100000000000005</v>
      </c>
      <c r="AX845" s="13">
        <v>0.93100000000000005</v>
      </c>
      <c r="AZ845" s="13" t="s">
        <v>533</v>
      </c>
      <c r="BB845" s="13" t="s">
        <v>533</v>
      </c>
    </row>
    <row r="846" spans="1:54">
      <c r="A846" s="53">
        <v>843</v>
      </c>
      <c r="B846" s="15" t="s">
        <v>682</v>
      </c>
      <c r="C846" s="40" t="s">
        <v>683</v>
      </c>
      <c r="D846" s="12" t="s">
        <v>5</v>
      </c>
      <c r="E846" s="13" t="s">
        <v>533</v>
      </c>
      <c r="G846" s="13">
        <v>100</v>
      </c>
      <c r="H846" s="13">
        <v>100</v>
      </c>
      <c r="L846" s="40" t="s">
        <v>533</v>
      </c>
      <c r="M846" s="12" t="s">
        <v>652</v>
      </c>
      <c r="N846" s="13">
        <v>61699.999999999993</v>
      </c>
      <c r="P846" s="13" t="s">
        <v>533</v>
      </c>
      <c r="R846" s="13" t="s">
        <v>533</v>
      </c>
      <c r="T846" s="13" t="s">
        <v>533</v>
      </c>
      <c r="V846" s="12" t="s">
        <v>11</v>
      </c>
      <c r="W846" s="13" t="s">
        <v>533</v>
      </c>
      <c r="Y846" s="13" t="s">
        <v>533</v>
      </c>
      <c r="AE846" s="13">
        <v>6.9000000000000006E-2</v>
      </c>
      <c r="AG846" s="13">
        <v>6.9000000000000006E-2</v>
      </c>
      <c r="AI846" s="13" t="s">
        <v>533</v>
      </c>
      <c r="AK846" s="13" t="s">
        <v>533</v>
      </c>
      <c r="AM846" s="13" t="s">
        <v>27</v>
      </c>
      <c r="AN846" s="13" t="s">
        <v>533</v>
      </c>
      <c r="AP846" s="13" t="s">
        <v>533</v>
      </c>
      <c r="AV846" s="13">
        <v>0.93100000000000005</v>
      </c>
      <c r="AX846" s="13">
        <v>0.93100000000000005</v>
      </c>
      <c r="AZ846" s="13" t="s">
        <v>533</v>
      </c>
      <c r="BB846" s="13" t="s">
        <v>533</v>
      </c>
    </row>
    <row r="847" spans="1:54">
      <c r="A847" s="53">
        <v>844</v>
      </c>
      <c r="B847" s="15" t="s">
        <v>682</v>
      </c>
      <c r="C847" s="40" t="s">
        <v>683</v>
      </c>
      <c r="D847" s="12" t="s">
        <v>5</v>
      </c>
      <c r="E847" s="13" t="s">
        <v>533</v>
      </c>
      <c r="G847" s="13">
        <v>80</v>
      </c>
      <c r="H847" s="13">
        <v>80</v>
      </c>
      <c r="L847" s="40" t="s">
        <v>533</v>
      </c>
      <c r="M847" s="12" t="s">
        <v>652</v>
      </c>
      <c r="N847" s="13">
        <v>61699.999999999993</v>
      </c>
      <c r="P847" s="13" t="s">
        <v>533</v>
      </c>
      <c r="R847" s="13" t="s">
        <v>533</v>
      </c>
      <c r="T847" s="13" t="s">
        <v>533</v>
      </c>
      <c r="V847" s="12" t="s">
        <v>11</v>
      </c>
      <c r="W847" s="13" t="s">
        <v>533</v>
      </c>
      <c r="Y847" s="13" t="s">
        <v>533</v>
      </c>
      <c r="AE847" s="13">
        <v>6.9000000000000006E-2</v>
      </c>
      <c r="AG847" s="13">
        <v>6.9000000000000006E-2</v>
      </c>
      <c r="AI847" s="13" t="s">
        <v>533</v>
      </c>
      <c r="AK847" s="13" t="s">
        <v>533</v>
      </c>
      <c r="AM847" s="13" t="s">
        <v>27</v>
      </c>
      <c r="AN847" s="13" t="s">
        <v>533</v>
      </c>
      <c r="AP847" s="13" t="s">
        <v>533</v>
      </c>
      <c r="AV847" s="13">
        <v>0.93100000000000005</v>
      </c>
      <c r="AX847" s="13">
        <v>0.93100000000000005</v>
      </c>
      <c r="AZ847" s="13" t="s">
        <v>533</v>
      </c>
      <c r="BB847" s="13" t="s">
        <v>533</v>
      </c>
    </row>
    <row r="848" spans="1:54">
      <c r="A848" s="53">
        <v>845</v>
      </c>
      <c r="B848" s="15" t="s">
        <v>682</v>
      </c>
      <c r="C848" s="40" t="s">
        <v>683</v>
      </c>
      <c r="D848" s="12" t="s">
        <v>5</v>
      </c>
      <c r="E848" s="13" t="s">
        <v>533</v>
      </c>
      <c r="G848" s="13">
        <v>60</v>
      </c>
      <c r="H848" s="13">
        <v>60</v>
      </c>
      <c r="L848" s="40" t="s">
        <v>533</v>
      </c>
      <c r="M848" s="12" t="s">
        <v>652</v>
      </c>
      <c r="N848" s="13">
        <v>61699.999999999993</v>
      </c>
      <c r="P848" s="13" t="s">
        <v>533</v>
      </c>
      <c r="R848" s="13" t="s">
        <v>533</v>
      </c>
      <c r="T848" s="13" t="s">
        <v>533</v>
      </c>
      <c r="V848" s="12" t="s">
        <v>11</v>
      </c>
      <c r="W848" s="13" t="s">
        <v>533</v>
      </c>
      <c r="Y848" s="13" t="s">
        <v>533</v>
      </c>
      <c r="AE848" s="13">
        <v>6.9000000000000006E-2</v>
      </c>
      <c r="AG848" s="13">
        <v>6.9000000000000006E-2</v>
      </c>
      <c r="AI848" s="13" t="s">
        <v>533</v>
      </c>
      <c r="AK848" s="13" t="s">
        <v>533</v>
      </c>
      <c r="AM848" s="13" t="s">
        <v>27</v>
      </c>
      <c r="AN848" s="13" t="s">
        <v>533</v>
      </c>
      <c r="AP848" s="13" t="s">
        <v>533</v>
      </c>
      <c r="AV848" s="13">
        <v>0.93100000000000005</v>
      </c>
      <c r="AX848" s="13">
        <v>0.93100000000000005</v>
      </c>
      <c r="AZ848" s="13" t="s">
        <v>533</v>
      </c>
      <c r="BB848" s="13" t="s">
        <v>533</v>
      </c>
    </row>
    <row r="849" spans="1:54">
      <c r="A849" s="53">
        <v>846</v>
      </c>
      <c r="B849" s="15" t="s">
        <v>682</v>
      </c>
      <c r="C849" s="40" t="s">
        <v>683</v>
      </c>
      <c r="D849" s="12" t="s">
        <v>5</v>
      </c>
      <c r="E849" s="13" t="s">
        <v>533</v>
      </c>
      <c r="G849" s="13">
        <v>40</v>
      </c>
      <c r="H849" s="13">
        <v>40</v>
      </c>
      <c r="L849" s="40" t="s">
        <v>533</v>
      </c>
      <c r="M849" s="12" t="s">
        <v>652</v>
      </c>
      <c r="N849" s="13">
        <v>61699.999999999993</v>
      </c>
      <c r="P849" s="13" t="s">
        <v>533</v>
      </c>
      <c r="R849" s="13" t="s">
        <v>533</v>
      </c>
      <c r="T849" s="13" t="s">
        <v>533</v>
      </c>
      <c r="V849" s="12" t="s">
        <v>11</v>
      </c>
      <c r="W849" s="13" t="s">
        <v>533</v>
      </c>
      <c r="Y849" s="13" t="s">
        <v>533</v>
      </c>
      <c r="AE849" s="13">
        <v>6.9000000000000006E-2</v>
      </c>
      <c r="AG849" s="13">
        <v>6.9000000000000006E-2</v>
      </c>
      <c r="AI849" s="13" t="s">
        <v>533</v>
      </c>
      <c r="AK849" s="13" t="s">
        <v>533</v>
      </c>
      <c r="AM849" s="13" t="s">
        <v>27</v>
      </c>
      <c r="AN849" s="13" t="s">
        <v>533</v>
      </c>
      <c r="AP849" s="13" t="s">
        <v>533</v>
      </c>
      <c r="AV849" s="13">
        <v>0.93100000000000005</v>
      </c>
      <c r="AX849" s="13">
        <v>0.93100000000000005</v>
      </c>
      <c r="AZ849" s="13" t="s">
        <v>533</v>
      </c>
      <c r="BB849" s="13" t="s">
        <v>533</v>
      </c>
    </row>
    <row r="850" spans="1:54" ht="46.8">
      <c r="A850" s="53">
        <v>847</v>
      </c>
      <c r="B850" s="15" t="s">
        <v>679</v>
      </c>
      <c r="C850" s="40" t="s">
        <v>681</v>
      </c>
      <c r="D850" s="12" t="s">
        <v>0</v>
      </c>
      <c r="E850" s="13" t="s">
        <v>533</v>
      </c>
      <c r="G850" s="13">
        <v>145</v>
      </c>
      <c r="I850" s="13">
        <v>145</v>
      </c>
      <c r="L850" s="40" t="s">
        <v>1296</v>
      </c>
      <c r="M850" s="12" t="s">
        <v>653</v>
      </c>
      <c r="N850" s="13">
        <v>61200</v>
      </c>
      <c r="P850" s="13" t="s">
        <v>533</v>
      </c>
      <c r="R850" s="13" t="s">
        <v>533</v>
      </c>
      <c r="T850" s="13" t="s">
        <v>533</v>
      </c>
      <c r="V850" s="12" t="s">
        <v>28</v>
      </c>
      <c r="W850" s="13" t="s">
        <v>533</v>
      </c>
      <c r="Y850" s="13" t="s">
        <v>533</v>
      </c>
      <c r="AE850" s="13">
        <v>0.38</v>
      </c>
      <c r="AG850" s="13">
        <v>0.38</v>
      </c>
      <c r="AI850" s="13" t="s">
        <v>533</v>
      </c>
      <c r="AK850" s="13" t="s">
        <v>533</v>
      </c>
      <c r="AM850" s="13" t="s">
        <v>90</v>
      </c>
      <c r="AN850" s="13" t="s">
        <v>533</v>
      </c>
      <c r="AP850" s="13" t="s">
        <v>533</v>
      </c>
      <c r="AV850" s="13">
        <v>0.62</v>
      </c>
      <c r="AX850" s="13">
        <v>0.62</v>
      </c>
      <c r="AZ850" s="13" t="s">
        <v>533</v>
      </c>
      <c r="BB850" s="13" t="s">
        <v>533</v>
      </c>
    </row>
    <row r="851" spans="1:54" ht="78">
      <c r="A851" s="53">
        <v>848</v>
      </c>
      <c r="B851" s="15" t="s">
        <v>679</v>
      </c>
      <c r="C851" s="40" t="s">
        <v>681</v>
      </c>
      <c r="D851" s="12" t="s">
        <v>13</v>
      </c>
      <c r="E851" s="13" t="s">
        <v>533</v>
      </c>
      <c r="G851" s="13">
        <v>145</v>
      </c>
      <c r="I851" s="13">
        <v>145</v>
      </c>
      <c r="L851" s="40" t="s">
        <v>1297</v>
      </c>
      <c r="M851" s="12" t="s">
        <v>653</v>
      </c>
      <c r="N851" s="13">
        <v>172100</v>
      </c>
      <c r="P851" s="13" t="s">
        <v>533</v>
      </c>
      <c r="R851" s="13" t="s">
        <v>533</v>
      </c>
      <c r="T851" s="13" t="s">
        <v>533</v>
      </c>
      <c r="V851" s="12" t="s">
        <v>28</v>
      </c>
      <c r="W851" s="13" t="s">
        <v>533</v>
      </c>
      <c r="Y851" s="13" t="s">
        <v>533</v>
      </c>
      <c r="AE851" s="13">
        <v>0.55000000000000004</v>
      </c>
      <c r="AG851" s="13">
        <v>0.55000000000000004</v>
      </c>
      <c r="AI851" s="13" t="s">
        <v>533</v>
      </c>
      <c r="AK851" s="13" t="s">
        <v>533</v>
      </c>
      <c r="AM851" s="13" t="s">
        <v>90</v>
      </c>
      <c r="AN851" s="13" t="s">
        <v>533</v>
      </c>
      <c r="AP851" s="13" t="s">
        <v>533</v>
      </c>
      <c r="AV851" s="13">
        <v>0.44999999999999996</v>
      </c>
      <c r="AX851" s="13">
        <v>0.44999999999999996</v>
      </c>
      <c r="AZ851" s="13" t="s">
        <v>533</v>
      </c>
      <c r="BB851" s="13" t="s">
        <v>533</v>
      </c>
    </row>
    <row r="852" spans="1:54" ht="78">
      <c r="A852" s="53">
        <v>849</v>
      </c>
      <c r="B852" s="15" t="s">
        <v>679</v>
      </c>
      <c r="C852" s="40" t="s">
        <v>681</v>
      </c>
      <c r="D852" s="12" t="s">
        <v>13</v>
      </c>
      <c r="E852" s="13" t="s">
        <v>533</v>
      </c>
      <c r="G852" s="13">
        <v>145</v>
      </c>
      <c r="I852" s="13">
        <v>145</v>
      </c>
      <c r="L852" s="40" t="s">
        <v>1297</v>
      </c>
      <c r="M852" s="12" t="s">
        <v>653</v>
      </c>
      <c r="N852" s="13">
        <v>93400</v>
      </c>
      <c r="P852" s="13" t="s">
        <v>533</v>
      </c>
      <c r="R852" s="13" t="s">
        <v>533</v>
      </c>
      <c r="T852" s="13" t="s">
        <v>533</v>
      </c>
      <c r="V852" s="12" t="s">
        <v>28</v>
      </c>
      <c r="W852" s="13" t="s">
        <v>533</v>
      </c>
      <c r="Y852" s="13" t="s">
        <v>533</v>
      </c>
      <c r="AE852" s="13">
        <v>0.55000000000000004</v>
      </c>
      <c r="AG852" s="13">
        <v>0.55000000000000004</v>
      </c>
      <c r="AI852" s="13" t="s">
        <v>533</v>
      </c>
      <c r="AK852" s="13" t="s">
        <v>533</v>
      </c>
      <c r="AM852" s="13" t="s">
        <v>90</v>
      </c>
      <c r="AN852" s="13" t="s">
        <v>533</v>
      </c>
      <c r="AP852" s="13" t="s">
        <v>533</v>
      </c>
      <c r="AV852" s="13">
        <v>0.44999999999999996</v>
      </c>
      <c r="AX852" s="13">
        <v>0.44999999999999996</v>
      </c>
      <c r="AZ852" s="13" t="s">
        <v>533</v>
      </c>
      <c r="BB852" s="13" t="s">
        <v>533</v>
      </c>
    </row>
    <row r="853" spans="1:54">
      <c r="A853" s="53">
        <v>850</v>
      </c>
      <c r="B853" s="15" t="s">
        <v>679</v>
      </c>
      <c r="C853" s="40" t="s">
        <v>681</v>
      </c>
      <c r="D853" s="12" t="s">
        <v>0</v>
      </c>
      <c r="E853" s="13" t="s">
        <v>533</v>
      </c>
      <c r="G853" s="13">
        <v>145</v>
      </c>
      <c r="I853" s="13">
        <v>145</v>
      </c>
      <c r="L853" s="40" t="s">
        <v>533</v>
      </c>
      <c r="M853" s="12" t="s">
        <v>653</v>
      </c>
      <c r="N853" s="13">
        <v>71000</v>
      </c>
      <c r="P853" s="13" t="s">
        <v>533</v>
      </c>
      <c r="R853" s="13" t="s">
        <v>533</v>
      </c>
      <c r="T853" s="13" t="s">
        <v>533</v>
      </c>
      <c r="V853" s="12" t="s">
        <v>28</v>
      </c>
      <c r="W853" s="13" t="s">
        <v>533</v>
      </c>
      <c r="Y853" s="13" t="s">
        <v>533</v>
      </c>
      <c r="AE853" s="13">
        <v>0.42</v>
      </c>
      <c r="AG853" s="13">
        <v>0.42</v>
      </c>
      <c r="AI853" s="13" t="s">
        <v>533</v>
      </c>
      <c r="AK853" s="13" t="s">
        <v>533</v>
      </c>
      <c r="AM853" s="13" t="s">
        <v>90</v>
      </c>
      <c r="AN853" s="13" t="s">
        <v>533</v>
      </c>
      <c r="AP853" s="13" t="s">
        <v>533</v>
      </c>
      <c r="AV853" s="13">
        <v>0.58000000000000007</v>
      </c>
      <c r="AX853" s="13">
        <v>0.58000000000000007</v>
      </c>
      <c r="AZ853" s="13" t="s">
        <v>533</v>
      </c>
      <c r="BB853" s="13" t="s">
        <v>533</v>
      </c>
    </row>
    <row r="854" spans="1:54">
      <c r="A854" s="53">
        <v>851</v>
      </c>
      <c r="B854" s="15" t="s">
        <v>679</v>
      </c>
      <c r="C854" s="40" t="s">
        <v>681</v>
      </c>
      <c r="D854" s="12" t="s">
        <v>13</v>
      </c>
      <c r="E854" s="13" t="s">
        <v>533</v>
      </c>
      <c r="G854" s="13">
        <v>145</v>
      </c>
      <c r="I854" s="13">
        <v>145</v>
      </c>
      <c r="L854" s="40" t="s">
        <v>533</v>
      </c>
      <c r="M854" s="12" t="s">
        <v>653</v>
      </c>
      <c r="N854" s="13">
        <v>32500</v>
      </c>
      <c r="P854" s="13" t="s">
        <v>533</v>
      </c>
      <c r="R854" s="13" t="s">
        <v>533</v>
      </c>
      <c r="T854" s="13" t="s">
        <v>533</v>
      </c>
      <c r="V854" s="12" t="s">
        <v>28</v>
      </c>
      <c r="W854" s="13" t="s">
        <v>533</v>
      </c>
      <c r="Y854" s="13" t="s">
        <v>533</v>
      </c>
      <c r="AE854" s="13">
        <v>0.48</v>
      </c>
      <c r="AG854" s="13">
        <v>0.48</v>
      </c>
      <c r="AI854" s="13" t="s">
        <v>533</v>
      </c>
      <c r="AK854" s="13" t="s">
        <v>533</v>
      </c>
      <c r="AM854" s="13" t="s">
        <v>90</v>
      </c>
      <c r="AN854" s="13" t="s">
        <v>533</v>
      </c>
      <c r="AP854" s="13" t="s">
        <v>533</v>
      </c>
      <c r="AV854" s="13">
        <v>0.52</v>
      </c>
      <c r="AX854" s="13">
        <v>0.52</v>
      </c>
      <c r="AZ854" s="13" t="s">
        <v>533</v>
      </c>
      <c r="BB854" s="13" t="s">
        <v>533</v>
      </c>
    </row>
    <row r="855" spans="1:54" ht="46.8">
      <c r="A855" s="53">
        <v>852</v>
      </c>
      <c r="B855" s="15" t="s">
        <v>679</v>
      </c>
      <c r="C855" s="40" t="s">
        <v>680</v>
      </c>
      <c r="D855" s="12" t="s">
        <v>5</v>
      </c>
      <c r="E855" s="13" t="s">
        <v>533</v>
      </c>
      <c r="G855" s="13">
        <v>69</v>
      </c>
      <c r="H855" s="13">
        <v>69</v>
      </c>
      <c r="L855" s="40" t="s">
        <v>162</v>
      </c>
      <c r="M855" s="12" t="s">
        <v>653</v>
      </c>
      <c r="N855" s="13">
        <v>6900</v>
      </c>
      <c r="P855" s="13">
        <v>7038</v>
      </c>
      <c r="R855" s="13">
        <v>1.02</v>
      </c>
      <c r="T855" s="13" t="s">
        <v>533</v>
      </c>
      <c r="V855" s="12" t="s">
        <v>28</v>
      </c>
      <c r="W855" s="13" t="s">
        <v>533</v>
      </c>
      <c r="Y855" s="13" t="s">
        <v>533</v>
      </c>
      <c r="AE855" s="13">
        <v>0.65</v>
      </c>
      <c r="AG855" s="13">
        <v>0.65</v>
      </c>
      <c r="AI855" s="13" t="s">
        <v>533</v>
      </c>
      <c r="AK855" s="13" t="s">
        <v>533</v>
      </c>
      <c r="AM855" s="13" t="s">
        <v>90</v>
      </c>
      <c r="AN855" s="13" t="s">
        <v>533</v>
      </c>
      <c r="AP855" s="13" t="s">
        <v>533</v>
      </c>
      <c r="AV855" s="13">
        <v>0.35</v>
      </c>
      <c r="AX855" s="13">
        <v>0.35</v>
      </c>
      <c r="AZ855" s="13" t="s">
        <v>533</v>
      </c>
      <c r="BB855" s="13" t="s">
        <v>533</v>
      </c>
    </row>
    <row r="856" spans="1:54" ht="46.8">
      <c r="A856" s="53">
        <v>853</v>
      </c>
      <c r="B856" s="15" t="s">
        <v>679</v>
      </c>
      <c r="C856" s="40" t="s">
        <v>680</v>
      </c>
      <c r="D856" s="12" t="s">
        <v>13</v>
      </c>
      <c r="E856" s="13" t="s">
        <v>5</v>
      </c>
      <c r="G856" s="13">
        <v>103</v>
      </c>
      <c r="H856" s="13">
        <v>103</v>
      </c>
      <c r="L856" s="40" t="s">
        <v>163</v>
      </c>
      <c r="M856" s="12" t="s">
        <v>653</v>
      </c>
      <c r="N856" s="13">
        <v>13600</v>
      </c>
      <c r="P856" s="13">
        <v>13872</v>
      </c>
      <c r="R856" s="13">
        <v>1.02</v>
      </c>
      <c r="T856" s="13" t="s">
        <v>533</v>
      </c>
      <c r="V856" s="12" t="s">
        <v>28</v>
      </c>
      <c r="W856" s="13" t="s">
        <v>533</v>
      </c>
      <c r="Y856" s="13" t="s">
        <v>533</v>
      </c>
      <c r="AE856" s="13">
        <v>0.52</v>
      </c>
      <c r="AG856" s="13">
        <v>0.52</v>
      </c>
      <c r="AI856" s="13" t="s">
        <v>533</v>
      </c>
      <c r="AK856" s="13" t="s">
        <v>533</v>
      </c>
      <c r="AM856" s="13" t="s">
        <v>90</v>
      </c>
      <c r="AN856" s="13" t="s">
        <v>533</v>
      </c>
      <c r="AP856" s="13" t="s">
        <v>533</v>
      </c>
      <c r="AV856" s="13">
        <v>0.48</v>
      </c>
      <c r="AX856" s="13">
        <v>0.48</v>
      </c>
      <c r="AZ856" s="13" t="s">
        <v>533</v>
      </c>
      <c r="BB856" s="13" t="s">
        <v>533</v>
      </c>
    </row>
    <row r="857" spans="1:54" ht="78">
      <c r="A857" s="53">
        <v>854</v>
      </c>
      <c r="B857" s="15" t="s">
        <v>678</v>
      </c>
      <c r="C857" s="40" t="s">
        <v>677</v>
      </c>
      <c r="D857" s="12" t="s">
        <v>13</v>
      </c>
      <c r="E857" s="13" t="s">
        <v>533</v>
      </c>
      <c r="G857" s="13">
        <v>145</v>
      </c>
      <c r="H857" s="13">
        <v>145</v>
      </c>
      <c r="L857" s="40" t="s">
        <v>166</v>
      </c>
      <c r="M857" s="12" t="s">
        <v>644</v>
      </c>
      <c r="N857" s="13">
        <v>28000</v>
      </c>
      <c r="P857" s="13" t="s">
        <v>533</v>
      </c>
      <c r="R857" s="13" t="s">
        <v>533</v>
      </c>
      <c r="T857" s="13" t="s">
        <v>533</v>
      </c>
      <c r="V857" s="12" t="s">
        <v>90</v>
      </c>
      <c r="W857" s="13" t="s">
        <v>533</v>
      </c>
      <c r="Y857" s="13" t="s">
        <v>533</v>
      </c>
      <c r="AE857" s="13">
        <v>0.48697068403908794</v>
      </c>
      <c r="AG857" s="13">
        <v>0.48697068403908794</v>
      </c>
      <c r="AI857" s="13">
        <v>0.4642857142857143</v>
      </c>
      <c r="AK857" s="13">
        <v>1.05</v>
      </c>
      <c r="AM857" s="13" t="s">
        <v>11</v>
      </c>
      <c r="AN857" s="13" t="s">
        <v>533</v>
      </c>
      <c r="AP857" s="13" t="s">
        <v>533</v>
      </c>
      <c r="AV857" s="13">
        <v>0.51302931596091206</v>
      </c>
      <c r="AX857" s="13">
        <v>0.51302931596091206</v>
      </c>
      <c r="AZ857" s="13">
        <v>0.5357142857142857</v>
      </c>
      <c r="BB857" s="13">
        <v>1.1499999999999999</v>
      </c>
    </row>
    <row r="858" spans="1:54" ht="62.4">
      <c r="A858" s="53">
        <v>855</v>
      </c>
      <c r="B858" s="15" t="s">
        <v>675</v>
      </c>
      <c r="C858" s="40" t="s">
        <v>676</v>
      </c>
      <c r="D858" s="12" t="s">
        <v>13</v>
      </c>
      <c r="E858" s="13" t="s">
        <v>533</v>
      </c>
      <c r="G858" s="13">
        <v>120</v>
      </c>
      <c r="H858" s="13">
        <v>120</v>
      </c>
      <c r="L858" s="40" t="s">
        <v>442</v>
      </c>
      <c r="M858" s="12" t="s">
        <v>653</v>
      </c>
      <c r="N858" s="13">
        <v>32000</v>
      </c>
      <c r="P858" s="13">
        <v>34880</v>
      </c>
      <c r="R858" s="13">
        <v>1.0900000000000001</v>
      </c>
      <c r="T858" s="13" t="s">
        <v>533</v>
      </c>
      <c r="V858" s="12" t="s">
        <v>28</v>
      </c>
      <c r="W858" s="13" t="s">
        <v>533</v>
      </c>
      <c r="Y858" s="13" t="s">
        <v>533</v>
      </c>
      <c r="AE858" s="13">
        <v>0.49</v>
      </c>
      <c r="AG858" s="13">
        <v>0.49</v>
      </c>
      <c r="AI858" s="13" t="s">
        <v>533</v>
      </c>
      <c r="AK858" s="13" t="s">
        <v>533</v>
      </c>
      <c r="AM858" s="13" t="s">
        <v>90</v>
      </c>
      <c r="AN858" s="13" t="s">
        <v>533</v>
      </c>
      <c r="AP858" s="13" t="s">
        <v>533</v>
      </c>
      <c r="AV858" s="13">
        <v>0.51</v>
      </c>
      <c r="AX858" s="13">
        <v>0.51</v>
      </c>
      <c r="AZ858" s="13" t="s">
        <v>533</v>
      </c>
      <c r="BB858" s="13" t="s">
        <v>533</v>
      </c>
    </row>
    <row r="859" spans="1:54">
      <c r="A859" s="53">
        <v>856</v>
      </c>
      <c r="B859" s="15" t="s">
        <v>675</v>
      </c>
      <c r="C859" s="40" t="s">
        <v>676</v>
      </c>
      <c r="D859" s="12" t="s">
        <v>5</v>
      </c>
      <c r="E859" s="13" t="s">
        <v>533</v>
      </c>
      <c r="G859" s="13">
        <v>120</v>
      </c>
      <c r="H859" s="13">
        <v>120</v>
      </c>
      <c r="L859" s="40" t="s">
        <v>164</v>
      </c>
      <c r="M859" s="12" t="s">
        <v>653</v>
      </c>
      <c r="N859" s="13">
        <v>10400</v>
      </c>
      <c r="P859" s="13">
        <v>10816</v>
      </c>
      <c r="R859" s="13">
        <v>1.04</v>
      </c>
      <c r="T859" s="13" t="s">
        <v>533</v>
      </c>
      <c r="V859" s="12" t="s">
        <v>28</v>
      </c>
      <c r="W859" s="13" t="s">
        <v>533</v>
      </c>
      <c r="Y859" s="13" t="s">
        <v>533</v>
      </c>
      <c r="AE859" s="13">
        <v>0.52</v>
      </c>
      <c r="AG859" s="13">
        <v>0.52</v>
      </c>
      <c r="AI859" s="13" t="s">
        <v>533</v>
      </c>
      <c r="AK859" s="13" t="s">
        <v>533</v>
      </c>
      <c r="AM859" s="13" t="s">
        <v>90</v>
      </c>
      <c r="AN859" s="13" t="s">
        <v>533</v>
      </c>
      <c r="AP859" s="13" t="s">
        <v>533</v>
      </c>
      <c r="AV859" s="13">
        <v>0.48</v>
      </c>
      <c r="AX859" s="13">
        <v>0.48</v>
      </c>
      <c r="AZ859" s="13" t="s">
        <v>533</v>
      </c>
      <c r="BB859" s="13" t="s">
        <v>533</v>
      </c>
    </row>
    <row r="860" spans="1:54" ht="78">
      <c r="A860" s="53">
        <v>857</v>
      </c>
      <c r="B860" s="15" t="s">
        <v>674</v>
      </c>
      <c r="C860" s="40" t="s">
        <v>673</v>
      </c>
      <c r="D860" s="12" t="s">
        <v>3</v>
      </c>
      <c r="E860" s="13" t="s">
        <v>533</v>
      </c>
      <c r="G860" s="13">
        <v>25</v>
      </c>
      <c r="J860" s="13">
        <v>25</v>
      </c>
      <c r="L860" s="40" t="s">
        <v>165</v>
      </c>
      <c r="M860" s="12" t="s">
        <v>651</v>
      </c>
      <c r="N860" s="13">
        <v>51500</v>
      </c>
      <c r="P860" s="13">
        <v>53560</v>
      </c>
      <c r="R860" s="13">
        <v>1.04</v>
      </c>
      <c r="T860" s="13" t="s">
        <v>533</v>
      </c>
      <c r="V860" s="12" t="s">
        <v>7</v>
      </c>
      <c r="W860" s="13" t="s">
        <v>533</v>
      </c>
      <c r="Y860" s="13" t="s">
        <v>533</v>
      </c>
      <c r="AE860" s="13">
        <v>0.16500000000000001</v>
      </c>
      <c r="AG860" s="13">
        <v>0.16500000000000001</v>
      </c>
      <c r="AI860" s="13" t="s">
        <v>533</v>
      </c>
      <c r="AK860" s="13" t="s">
        <v>533</v>
      </c>
      <c r="AM860" s="13" t="s">
        <v>90</v>
      </c>
      <c r="AN860" s="13" t="s">
        <v>533</v>
      </c>
      <c r="AP860" s="13" t="s">
        <v>533</v>
      </c>
      <c r="AV860" s="13">
        <v>0.83499999999999996</v>
      </c>
      <c r="AX860" s="13">
        <v>0.83499999999999996</v>
      </c>
      <c r="AZ860" s="13" t="s">
        <v>533</v>
      </c>
      <c r="BB860" s="13" t="s">
        <v>533</v>
      </c>
    </row>
    <row r="861" spans="1:54" ht="78">
      <c r="A861" s="53">
        <v>858</v>
      </c>
      <c r="B861" s="15" t="s">
        <v>671</v>
      </c>
      <c r="C861" s="40" t="s">
        <v>672</v>
      </c>
      <c r="D861" s="12" t="s">
        <v>13</v>
      </c>
      <c r="E861" s="13" t="s">
        <v>5</v>
      </c>
      <c r="G861" s="13">
        <v>200</v>
      </c>
      <c r="H861" s="13">
        <v>200</v>
      </c>
      <c r="L861" s="40" t="s">
        <v>167</v>
      </c>
      <c r="M861" s="12" t="s">
        <v>421</v>
      </c>
      <c r="N861" s="13">
        <v>29000</v>
      </c>
      <c r="P861" s="13" t="s">
        <v>533</v>
      </c>
      <c r="R861" s="13" t="s">
        <v>533</v>
      </c>
      <c r="T861" s="13" t="s">
        <v>533</v>
      </c>
      <c r="V861" s="12" t="s">
        <v>90</v>
      </c>
      <c r="W861" s="13" t="s">
        <v>533</v>
      </c>
      <c r="Y861" s="13" t="s">
        <v>533</v>
      </c>
      <c r="AE861" s="13">
        <v>0.5</v>
      </c>
      <c r="AG861" s="13">
        <v>0.5</v>
      </c>
      <c r="AI861" s="13" t="s">
        <v>533</v>
      </c>
      <c r="AK861" s="13" t="s">
        <v>533</v>
      </c>
      <c r="AM861" s="13" t="s">
        <v>19</v>
      </c>
      <c r="AN861" s="13" t="s">
        <v>533</v>
      </c>
      <c r="AP861" s="13" t="s">
        <v>533</v>
      </c>
      <c r="AV861" s="13">
        <v>0.5</v>
      </c>
      <c r="AX861" s="13">
        <v>0.5</v>
      </c>
      <c r="AZ861" s="13" t="s">
        <v>533</v>
      </c>
      <c r="BB861" s="13" t="s">
        <v>533</v>
      </c>
    </row>
    <row r="862" spans="1:54" ht="93.6">
      <c r="A862" s="53">
        <v>859</v>
      </c>
      <c r="B862" s="15" t="s">
        <v>671</v>
      </c>
      <c r="C862" s="40" t="s">
        <v>670</v>
      </c>
      <c r="D862" s="12" t="s">
        <v>4</v>
      </c>
      <c r="E862" s="13" t="s">
        <v>533</v>
      </c>
      <c r="G862" s="13">
        <v>25</v>
      </c>
      <c r="J862" s="13">
        <v>25</v>
      </c>
      <c r="L862" s="40" t="s">
        <v>168</v>
      </c>
      <c r="M862" s="12" t="s">
        <v>632</v>
      </c>
      <c r="N862" s="13">
        <v>45500</v>
      </c>
      <c r="P862" s="13">
        <v>52324.999999999993</v>
      </c>
      <c r="R862" s="13">
        <v>1.1499999999999999</v>
      </c>
      <c r="T862" s="13" t="s">
        <v>533</v>
      </c>
      <c r="V862" s="12" t="s">
        <v>90</v>
      </c>
      <c r="W862" s="13" t="s">
        <v>533</v>
      </c>
      <c r="Y862" s="13" t="s">
        <v>533</v>
      </c>
      <c r="AE862" s="13">
        <v>0.68</v>
      </c>
      <c r="AG862" s="13">
        <v>0.68</v>
      </c>
      <c r="AI862" s="13" t="s">
        <v>533</v>
      </c>
      <c r="AK862" s="13" t="s">
        <v>533</v>
      </c>
      <c r="AM862" s="13" t="s">
        <v>7</v>
      </c>
      <c r="AN862" s="13" t="s">
        <v>533</v>
      </c>
      <c r="AP862" s="13" t="s">
        <v>533</v>
      </c>
      <c r="AV862" s="13">
        <v>0.31999999999999995</v>
      </c>
      <c r="AX862" s="13">
        <v>0.31999999999999995</v>
      </c>
      <c r="AZ862" s="13" t="s">
        <v>533</v>
      </c>
      <c r="BB862" s="13" t="s">
        <v>533</v>
      </c>
    </row>
    <row r="863" spans="1:54">
      <c r="A863" s="53">
        <v>860</v>
      </c>
      <c r="B863" s="15" t="s">
        <v>671</v>
      </c>
      <c r="C863" s="40" t="s">
        <v>670</v>
      </c>
      <c r="D863" s="12" t="s">
        <v>4</v>
      </c>
      <c r="E863" s="13" t="s">
        <v>533</v>
      </c>
      <c r="G863" s="13">
        <v>25</v>
      </c>
      <c r="J863" s="13">
        <v>25</v>
      </c>
      <c r="L863" s="40" t="s">
        <v>533</v>
      </c>
      <c r="M863" s="12" t="s">
        <v>632</v>
      </c>
      <c r="N863" s="13">
        <v>16000</v>
      </c>
      <c r="P863" s="13">
        <v>17280</v>
      </c>
      <c r="R863" s="13">
        <v>1.08</v>
      </c>
      <c r="T863" s="13" t="s">
        <v>533</v>
      </c>
      <c r="V863" s="12" t="s">
        <v>90</v>
      </c>
      <c r="W863" s="13" t="s">
        <v>533</v>
      </c>
      <c r="Y863" s="13" t="s">
        <v>533</v>
      </c>
      <c r="AE863" s="13">
        <v>0.69</v>
      </c>
      <c r="AG863" s="13">
        <v>0.69</v>
      </c>
      <c r="AI863" s="13" t="s">
        <v>533</v>
      </c>
      <c r="AK863" s="13" t="s">
        <v>533</v>
      </c>
      <c r="AM863" s="13" t="s">
        <v>7</v>
      </c>
      <c r="AN863" s="13" t="s">
        <v>533</v>
      </c>
      <c r="AP863" s="13" t="s">
        <v>533</v>
      </c>
      <c r="AV863" s="13">
        <v>0.31000000000000005</v>
      </c>
      <c r="AX863" s="13">
        <v>0.31000000000000005</v>
      </c>
      <c r="AZ863" s="13" t="s">
        <v>533</v>
      </c>
      <c r="BB863" s="13" t="s">
        <v>533</v>
      </c>
    </row>
    <row r="864" spans="1:54">
      <c r="A864" s="53">
        <v>861</v>
      </c>
      <c r="B864" s="15" t="s">
        <v>671</v>
      </c>
      <c r="C864" s="40" t="s">
        <v>670</v>
      </c>
      <c r="D864" s="12" t="s">
        <v>13</v>
      </c>
      <c r="E864" s="13" t="s">
        <v>533</v>
      </c>
      <c r="G864" s="13">
        <v>25</v>
      </c>
      <c r="J864" s="13">
        <v>25</v>
      </c>
      <c r="L864" s="40" t="s">
        <v>533</v>
      </c>
      <c r="M864" s="12" t="s">
        <v>632</v>
      </c>
      <c r="N864" s="13">
        <v>43000</v>
      </c>
      <c r="P864" s="13">
        <v>46440</v>
      </c>
      <c r="R864" s="13">
        <v>1.08</v>
      </c>
      <c r="T864" s="13" t="s">
        <v>533</v>
      </c>
      <c r="V864" s="12" t="s">
        <v>90</v>
      </c>
      <c r="W864" s="13" t="s">
        <v>533</v>
      </c>
      <c r="Y864" s="13" t="s">
        <v>533</v>
      </c>
      <c r="AE864" s="13">
        <v>0.5</v>
      </c>
      <c r="AG864" s="13">
        <v>0.5</v>
      </c>
      <c r="AI864" s="13" t="s">
        <v>533</v>
      </c>
      <c r="AK864" s="13" t="s">
        <v>533</v>
      </c>
      <c r="AM864" s="13" t="s">
        <v>7</v>
      </c>
      <c r="AN864" s="13" t="s">
        <v>533</v>
      </c>
      <c r="AP864" s="13" t="s">
        <v>533</v>
      </c>
      <c r="AV864" s="13">
        <v>0.5</v>
      </c>
      <c r="AX864" s="13">
        <v>0.5</v>
      </c>
      <c r="AZ864" s="13" t="s">
        <v>533</v>
      </c>
      <c r="BB864" s="13" t="s">
        <v>533</v>
      </c>
    </row>
    <row r="865" spans="1:54" ht="62.4">
      <c r="A865" s="53">
        <v>862</v>
      </c>
      <c r="B865" s="15" t="s">
        <v>610</v>
      </c>
      <c r="C865" s="40" t="s">
        <v>669</v>
      </c>
      <c r="D865" s="12" t="s">
        <v>5</v>
      </c>
      <c r="E865" s="13" t="s">
        <v>533</v>
      </c>
      <c r="G865" s="13">
        <v>170</v>
      </c>
      <c r="H865" s="13">
        <v>170</v>
      </c>
      <c r="L865" s="40" t="s">
        <v>172</v>
      </c>
      <c r="M865" s="12" t="s">
        <v>654</v>
      </c>
      <c r="N865" s="13">
        <v>1500</v>
      </c>
      <c r="P865" s="13">
        <v>1590</v>
      </c>
      <c r="R865" s="13">
        <v>1.06</v>
      </c>
      <c r="T865" s="13" t="s">
        <v>533</v>
      </c>
      <c r="V865" s="12" t="s">
        <v>90</v>
      </c>
      <c r="W865" s="13" t="s">
        <v>533</v>
      </c>
      <c r="Y865" s="13" t="s">
        <v>533</v>
      </c>
      <c r="AE865" s="13">
        <v>0.52</v>
      </c>
      <c r="AG865" s="13">
        <v>0.52</v>
      </c>
      <c r="AI865" s="13" t="s">
        <v>533</v>
      </c>
      <c r="AK865" s="13" t="s">
        <v>533</v>
      </c>
      <c r="AM865" s="13" t="s">
        <v>29</v>
      </c>
      <c r="AN865" s="13" t="s">
        <v>533</v>
      </c>
      <c r="AP865" s="13" t="s">
        <v>533</v>
      </c>
      <c r="AV865" s="13">
        <v>0.48</v>
      </c>
      <c r="AX865" s="13">
        <v>0.48</v>
      </c>
      <c r="AZ865" s="13" t="s">
        <v>533</v>
      </c>
      <c r="BB865" s="13" t="s">
        <v>533</v>
      </c>
    </row>
    <row r="866" spans="1:54">
      <c r="A866" s="53">
        <v>863</v>
      </c>
      <c r="B866" s="15" t="s">
        <v>610</v>
      </c>
      <c r="C866" s="40" t="s">
        <v>669</v>
      </c>
      <c r="D866" s="12" t="s">
        <v>5</v>
      </c>
      <c r="E866" s="13" t="s">
        <v>533</v>
      </c>
      <c r="G866" s="13">
        <v>200</v>
      </c>
      <c r="H866" s="13">
        <v>200</v>
      </c>
      <c r="L866" s="40" t="s">
        <v>533</v>
      </c>
      <c r="M866" s="12" t="s">
        <v>654</v>
      </c>
      <c r="N866" s="13">
        <v>1500</v>
      </c>
      <c r="P866" s="13">
        <v>1590</v>
      </c>
      <c r="R866" s="13">
        <v>1.06</v>
      </c>
      <c r="T866" s="13" t="s">
        <v>533</v>
      </c>
      <c r="V866" s="12" t="s">
        <v>90</v>
      </c>
      <c r="W866" s="13" t="s">
        <v>533</v>
      </c>
      <c r="Y866" s="13" t="s">
        <v>533</v>
      </c>
      <c r="AE866" s="13">
        <v>0.52</v>
      </c>
      <c r="AG866" s="13">
        <v>0.52</v>
      </c>
      <c r="AI866" s="13" t="s">
        <v>533</v>
      </c>
      <c r="AK866" s="13" t="s">
        <v>533</v>
      </c>
      <c r="AM866" s="13" t="s">
        <v>29</v>
      </c>
      <c r="AN866" s="13" t="s">
        <v>533</v>
      </c>
      <c r="AP866" s="13" t="s">
        <v>533</v>
      </c>
      <c r="AV866" s="13">
        <v>0.48</v>
      </c>
      <c r="AX866" s="13">
        <v>0.48</v>
      </c>
      <c r="AZ866" s="13" t="s">
        <v>533</v>
      </c>
      <c r="BB866" s="13" t="s">
        <v>533</v>
      </c>
    </row>
    <row r="867" spans="1:54">
      <c r="A867" s="53">
        <v>864</v>
      </c>
      <c r="B867" s="15" t="s">
        <v>610</v>
      </c>
      <c r="C867" s="40" t="s">
        <v>669</v>
      </c>
      <c r="D867" s="12" t="s">
        <v>5</v>
      </c>
      <c r="E867" s="13" t="s">
        <v>533</v>
      </c>
      <c r="G867" s="13">
        <v>220</v>
      </c>
      <c r="H867" s="13">
        <v>220</v>
      </c>
      <c r="L867" s="40" t="s">
        <v>533</v>
      </c>
      <c r="M867" s="12" t="s">
        <v>654</v>
      </c>
      <c r="N867" s="13">
        <v>1500</v>
      </c>
      <c r="P867" s="13">
        <v>1590</v>
      </c>
      <c r="R867" s="13">
        <v>1.06</v>
      </c>
      <c r="T867" s="13" t="s">
        <v>533</v>
      </c>
      <c r="V867" s="12" t="s">
        <v>90</v>
      </c>
      <c r="W867" s="13" t="s">
        <v>533</v>
      </c>
      <c r="Y867" s="13" t="s">
        <v>533</v>
      </c>
      <c r="AE867" s="13">
        <v>0.52</v>
      </c>
      <c r="AG867" s="13">
        <v>0.52</v>
      </c>
      <c r="AI867" s="13" t="s">
        <v>533</v>
      </c>
      <c r="AK867" s="13" t="s">
        <v>533</v>
      </c>
      <c r="AM867" s="13" t="s">
        <v>29</v>
      </c>
      <c r="AN867" s="13" t="s">
        <v>533</v>
      </c>
      <c r="AP867" s="13" t="s">
        <v>533</v>
      </c>
      <c r="AV867" s="13">
        <v>0.48</v>
      </c>
      <c r="AX867" s="13">
        <v>0.48</v>
      </c>
      <c r="AZ867" s="13" t="s">
        <v>533</v>
      </c>
      <c r="BB867" s="13" t="s">
        <v>533</v>
      </c>
    </row>
    <row r="868" spans="1:54">
      <c r="A868" s="53">
        <v>865</v>
      </c>
      <c r="B868" s="15" t="s">
        <v>610</v>
      </c>
      <c r="C868" s="40" t="s">
        <v>669</v>
      </c>
      <c r="D868" s="12" t="s">
        <v>5</v>
      </c>
      <c r="E868" s="13" t="s">
        <v>533</v>
      </c>
      <c r="G868" s="13">
        <v>230</v>
      </c>
      <c r="H868" s="13">
        <v>230</v>
      </c>
      <c r="L868" s="40" t="s">
        <v>533</v>
      </c>
      <c r="M868" s="12" t="s">
        <v>654</v>
      </c>
      <c r="N868" s="13">
        <v>1500</v>
      </c>
      <c r="P868" s="13">
        <v>1590</v>
      </c>
      <c r="R868" s="13">
        <v>1.06</v>
      </c>
      <c r="T868" s="13" t="s">
        <v>533</v>
      </c>
      <c r="V868" s="12" t="s">
        <v>90</v>
      </c>
      <c r="W868" s="13" t="s">
        <v>533</v>
      </c>
      <c r="Y868" s="13" t="s">
        <v>533</v>
      </c>
      <c r="AE868" s="13">
        <v>0.52</v>
      </c>
      <c r="AG868" s="13">
        <v>0.52</v>
      </c>
      <c r="AI868" s="13" t="s">
        <v>533</v>
      </c>
      <c r="AK868" s="13" t="s">
        <v>533</v>
      </c>
      <c r="AM868" s="13" t="s">
        <v>29</v>
      </c>
      <c r="AN868" s="13" t="s">
        <v>533</v>
      </c>
      <c r="AP868" s="13" t="s">
        <v>533</v>
      </c>
      <c r="AV868" s="13">
        <v>0.48</v>
      </c>
      <c r="AX868" s="13">
        <v>0.48</v>
      </c>
      <c r="AZ868" s="13" t="s">
        <v>533</v>
      </c>
      <c r="BB868" s="13" t="s">
        <v>533</v>
      </c>
    </row>
    <row r="869" spans="1:54">
      <c r="A869" s="53">
        <v>866</v>
      </c>
      <c r="B869" s="15" t="s">
        <v>610</v>
      </c>
      <c r="C869" s="40" t="s">
        <v>669</v>
      </c>
      <c r="D869" s="12" t="s">
        <v>5</v>
      </c>
      <c r="E869" s="13" t="s">
        <v>533</v>
      </c>
      <c r="G869" s="13">
        <v>240</v>
      </c>
      <c r="H869" s="13">
        <v>240</v>
      </c>
      <c r="L869" s="40" t="s">
        <v>533</v>
      </c>
      <c r="M869" s="12" t="s">
        <v>654</v>
      </c>
      <c r="N869" s="13">
        <v>1500</v>
      </c>
      <c r="P869" s="13">
        <v>1590</v>
      </c>
      <c r="R869" s="13">
        <v>1.06</v>
      </c>
      <c r="T869" s="13" t="s">
        <v>533</v>
      </c>
      <c r="V869" s="12" t="s">
        <v>90</v>
      </c>
      <c r="W869" s="13" t="s">
        <v>533</v>
      </c>
      <c r="Y869" s="13" t="s">
        <v>533</v>
      </c>
      <c r="AE869" s="13">
        <v>0.52</v>
      </c>
      <c r="AG869" s="13">
        <v>0.52</v>
      </c>
      <c r="AI869" s="13" t="s">
        <v>533</v>
      </c>
      <c r="AK869" s="13" t="s">
        <v>533</v>
      </c>
      <c r="AM869" s="13" t="s">
        <v>29</v>
      </c>
      <c r="AN869" s="13" t="s">
        <v>533</v>
      </c>
      <c r="AP869" s="13" t="s">
        <v>533</v>
      </c>
      <c r="AV869" s="13">
        <v>0.48</v>
      </c>
      <c r="AX869" s="13">
        <v>0.48</v>
      </c>
      <c r="AZ869" s="13" t="s">
        <v>533</v>
      </c>
      <c r="BB869" s="13" t="s">
        <v>533</v>
      </c>
    </row>
    <row r="870" spans="1:54" ht="78">
      <c r="A870" s="53">
        <v>867</v>
      </c>
      <c r="B870" s="15" t="s">
        <v>610</v>
      </c>
      <c r="C870" s="40" t="s">
        <v>669</v>
      </c>
      <c r="D870" s="12" t="s">
        <v>13</v>
      </c>
      <c r="E870" s="13" t="s">
        <v>533</v>
      </c>
      <c r="G870" s="13">
        <v>170</v>
      </c>
      <c r="H870" s="13">
        <v>170</v>
      </c>
      <c r="L870" s="40" t="s">
        <v>170</v>
      </c>
      <c r="M870" s="12" t="s">
        <v>654</v>
      </c>
      <c r="N870" s="13">
        <v>2150</v>
      </c>
      <c r="P870" s="13">
        <v>2257.5</v>
      </c>
      <c r="R870" s="13">
        <v>1.05</v>
      </c>
      <c r="T870" s="13" t="s">
        <v>533</v>
      </c>
      <c r="V870" s="12" t="s">
        <v>90</v>
      </c>
      <c r="W870" s="13" t="s">
        <v>533</v>
      </c>
      <c r="Y870" s="13" t="s">
        <v>533</v>
      </c>
      <c r="AE870" s="13">
        <v>0.5</v>
      </c>
      <c r="AG870" s="13">
        <v>0.5</v>
      </c>
      <c r="AI870" s="13" t="s">
        <v>533</v>
      </c>
      <c r="AK870" s="13" t="s">
        <v>533</v>
      </c>
      <c r="AM870" s="13" t="s">
        <v>29</v>
      </c>
      <c r="AN870" s="13" t="s">
        <v>533</v>
      </c>
      <c r="AP870" s="13" t="s">
        <v>533</v>
      </c>
      <c r="AV870" s="13">
        <v>0.5</v>
      </c>
      <c r="AX870" s="13">
        <v>0.5</v>
      </c>
      <c r="AZ870" s="13" t="s">
        <v>533</v>
      </c>
      <c r="BB870" s="13" t="s">
        <v>533</v>
      </c>
    </row>
    <row r="871" spans="1:54">
      <c r="A871" s="53">
        <v>868</v>
      </c>
      <c r="B871" s="15" t="s">
        <v>610</v>
      </c>
      <c r="C871" s="40" t="s">
        <v>669</v>
      </c>
      <c r="D871" s="12" t="s">
        <v>13</v>
      </c>
      <c r="E871" s="13" t="s">
        <v>5</v>
      </c>
      <c r="G871" s="13">
        <v>230</v>
      </c>
      <c r="H871" s="13">
        <v>230</v>
      </c>
      <c r="L871" s="40" t="s">
        <v>533</v>
      </c>
      <c r="M871" s="12" t="s">
        <v>654</v>
      </c>
      <c r="N871" s="13">
        <v>2150</v>
      </c>
      <c r="P871" s="13">
        <v>2257.5</v>
      </c>
      <c r="R871" s="13">
        <v>1.05</v>
      </c>
      <c r="T871" s="13" t="s">
        <v>533</v>
      </c>
      <c r="V871" s="12" t="s">
        <v>90</v>
      </c>
      <c r="W871" s="13" t="s">
        <v>533</v>
      </c>
      <c r="Y871" s="13" t="s">
        <v>533</v>
      </c>
      <c r="AE871" s="13">
        <v>0.5</v>
      </c>
      <c r="AG871" s="13">
        <v>0.5</v>
      </c>
      <c r="AI871" s="13" t="s">
        <v>533</v>
      </c>
      <c r="AK871" s="13" t="s">
        <v>533</v>
      </c>
      <c r="AM871" s="13" t="s">
        <v>29</v>
      </c>
      <c r="AN871" s="13" t="s">
        <v>533</v>
      </c>
      <c r="AP871" s="13" t="s">
        <v>533</v>
      </c>
      <c r="AV871" s="13">
        <v>0.5</v>
      </c>
      <c r="AX871" s="13">
        <v>0.5</v>
      </c>
      <c r="AZ871" s="13" t="s">
        <v>533</v>
      </c>
      <c r="BB871" s="13" t="s">
        <v>533</v>
      </c>
    </row>
    <row r="872" spans="1:54" ht="156">
      <c r="A872" s="53">
        <v>869</v>
      </c>
      <c r="B872" s="15" t="s">
        <v>610</v>
      </c>
      <c r="C872" s="40" t="s">
        <v>669</v>
      </c>
      <c r="D872" s="12" t="s">
        <v>4</v>
      </c>
      <c r="E872" s="13" t="s">
        <v>533</v>
      </c>
      <c r="G872" s="13">
        <v>170</v>
      </c>
      <c r="H872" s="13">
        <v>170</v>
      </c>
      <c r="L872" s="40" t="s">
        <v>171</v>
      </c>
      <c r="M872" s="12" t="s">
        <v>654</v>
      </c>
      <c r="N872" s="13">
        <v>4200</v>
      </c>
      <c r="P872" s="13">
        <v>4578</v>
      </c>
      <c r="R872" s="13">
        <v>1.0900000000000001</v>
      </c>
      <c r="T872" s="13" t="s">
        <v>533</v>
      </c>
      <c r="V872" s="12" t="s">
        <v>90</v>
      </c>
      <c r="W872" s="13" t="s">
        <v>533</v>
      </c>
      <c r="Y872" s="13" t="s">
        <v>533</v>
      </c>
      <c r="AE872" s="13">
        <v>0.79</v>
      </c>
      <c r="AG872" s="13">
        <v>0.79</v>
      </c>
      <c r="AI872" s="13" t="s">
        <v>533</v>
      </c>
      <c r="AK872" s="13" t="s">
        <v>533</v>
      </c>
      <c r="AM872" s="13" t="s">
        <v>29</v>
      </c>
      <c r="AN872" s="13" t="s">
        <v>533</v>
      </c>
      <c r="AP872" s="13" t="s">
        <v>533</v>
      </c>
      <c r="AV872" s="13">
        <v>0.20999999999999996</v>
      </c>
      <c r="AX872" s="13">
        <v>0.20999999999999996</v>
      </c>
      <c r="AZ872" s="13" t="s">
        <v>533</v>
      </c>
      <c r="BB872" s="13" t="s">
        <v>533</v>
      </c>
    </row>
    <row r="873" spans="1:54">
      <c r="A873" s="53">
        <v>870</v>
      </c>
      <c r="B873" s="15" t="s">
        <v>610</v>
      </c>
      <c r="C873" s="40" t="s">
        <v>669</v>
      </c>
      <c r="D873" s="12" t="s">
        <v>4</v>
      </c>
      <c r="E873" s="13" t="s">
        <v>5</v>
      </c>
      <c r="G873" s="13">
        <v>280</v>
      </c>
      <c r="H873" s="13">
        <v>280</v>
      </c>
      <c r="L873" s="40" t="s">
        <v>533</v>
      </c>
      <c r="M873" s="12" t="s">
        <v>654</v>
      </c>
      <c r="N873" s="13">
        <v>4200</v>
      </c>
      <c r="P873" s="13">
        <v>4578</v>
      </c>
      <c r="R873" s="13">
        <v>1.0900000000000001</v>
      </c>
      <c r="T873" s="13" t="s">
        <v>533</v>
      </c>
      <c r="V873" s="12" t="s">
        <v>90</v>
      </c>
      <c r="W873" s="13" t="s">
        <v>533</v>
      </c>
      <c r="Y873" s="13" t="s">
        <v>533</v>
      </c>
      <c r="AE873" s="13">
        <v>0.79</v>
      </c>
      <c r="AG873" s="13">
        <v>0.79</v>
      </c>
      <c r="AI873" s="13" t="s">
        <v>533</v>
      </c>
      <c r="AK873" s="13" t="s">
        <v>533</v>
      </c>
      <c r="AM873" s="13" t="s">
        <v>29</v>
      </c>
      <c r="AN873" s="13" t="s">
        <v>533</v>
      </c>
      <c r="AP873" s="13" t="s">
        <v>533</v>
      </c>
      <c r="AV873" s="13">
        <v>0.20999999999999996</v>
      </c>
      <c r="AX873" s="13">
        <v>0.20999999999999996</v>
      </c>
      <c r="AZ873" s="13" t="s">
        <v>533</v>
      </c>
      <c r="BB873" s="13" t="s">
        <v>533</v>
      </c>
    </row>
    <row r="874" spans="1:54">
      <c r="A874" s="53">
        <v>871</v>
      </c>
      <c r="B874" s="15" t="s">
        <v>610</v>
      </c>
      <c r="C874" s="40" t="s">
        <v>669</v>
      </c>
      <c r="D874" s="12" t="s">
        <v>4</v>
      </c>
      <c r="E874" s="13" t="s">
        <v>533</v>
      </c>
      <c r="G874" s="13">
        <v>170</v>
      </c>
      <c r="H874" s="13">
        <v>170</v>
      </c>
      <c r="L874" s="40" t="s">
        <v>46</v>
      </c>
      <c r="M874" s="12" t="s">
        <v>654</v>
      </c>
      <c r="N874" s="13">
        <v>4900</v>
      </c>
      <c r="P874" s="13">
        <v>5292</v>
      </c>
      <c r="R874" s="13">
        <v>1.08</v>
      </c>
      <c r="T874" s="13" t="s">
        <v>533</v>
      </c>
      <c r="V874" s="12" t="s">
        <v>90</v>
      </c>
      <c r="W874" s="13" t="s">
        <v>533</v>
      </c>
      <c r="Y874" s="13" t="s">
        <v>533</v>
      </c>
      <c r="AE874" s="13">
        <v>0.8</v>
      </c>
      <c r="AG874" s="13">
        <v>0.8</v>
      </c>
      <c r="AI874" s="13" t="s">
        <v>533</v>
      </c>
      <c r="AK874" s="13" t="s">
        <v>533</v>
      </c>
      <c r="AM874" s="13" t="s">
        <v>29</v>
      </c>
      <c r="AN874" s="13" t="s">
        <v>533</v>
      </c>
      <c r="AP874" s="13" t="s">
        <v>533</v>
      </c>
      <c r="AV874" s="13">
        <v>0.19999999999999996</v>
      </c>
      <c r="AX874" s="13">
        <v>0.19999999999999996</v>
      </c>
      <c r="AZ874" s="13" t="s">
        <v>533</v>
      </c>
      <c r="BB874" s="13" t="s">
        <v>533</v>
      </c>
    </row>
    <row r="875" spans="1:54">
      <c r="A875" s="53">
        <v>872</v>
      </c>
      <c r="B875" s="15" t="s">
        <v>610</v>
      </c>
      <c r="C875" s="40" t="s">
        <v>669</v>
      </c>
      <c r="D875" s="12" t="s">
        <v>4</v>
      </c>
      <c r="E875" s="13" t="s">
        <v>5</v>
      </c>
      <c r="G875" s="13">
        <v>300</v>
      </c>
      <c r="H875" s="13">
        <v>300</v>
      </c>
      <c r="L875" s="40" t="s">
        <v>533</v>
      </c>
      <c r="M875" s="12" t="s">
        <v>654</v>
      </c>
      <c r="N875" s="13">
        <v>4900</v>
      </c>
      <c r="P875" s="13">
        <v>5292</v>
      </c>
      <c r="R875" s="13">
        <v>1.08</v>
      </c>
      <c r="T875" s="13" t="s">
        <v>533</v>
      </c>
      <c r="V875" s="12" t="s">
        <v>90</v>
      </c>
      <c r="W875" s="13" t="s">
        <v>533</v>
      </c>
      <c r="Y875" s="13" t="s">
        <v>533</v>
      </c>
      <c r="AE875" s="13">
        <v>0.8</v>
      </c>
      <c r="AG875" s="13">
        <v>0.8</v>
      </c>
      <c r="AI875" s="13" t="s">
        <v>533</v>
      </c>
      <c r="AK875" s="13" t="s">
        <v>533</v>
      </c>
      <c r="AM875" s="13" t="s">
        <v>29</v>
      </c>
      <c r="AN875" s="13" t="s">
        <v>533</v>
      </c>
      <c r="AP875" s="13" t="s">
        <v>533</v>
      </c>
      <c r="AV875" s="13">
        <v>0.19999999999999996</v>
      </c>
      <c r="AX875" s="13">
        <v>0.19999999999999996</v>
      </c>
      <c r="AZ875" s="13" t="s">
        <v>533</v>
      </c>
      <c r="BB875" s="13" t="s">
        <v>533</v>
      </c>
    </row>
    <row r="876" spans="1:54">
      <c r="A876" s="53">
        <v>873</v>
      </c>
      <c r="B876" s="15" t="s">
        <v>610</v>
      </c>
      <c r="C876" s="40" t="s">
        <v>669</v>
      </c>
      <c r="D876" s="12" t="s">
        <v>4</v>
      </c>
      <c r="E876" s="13" t="s">
        <v>533</v>
      </c>
      <c r="G876" s="13">
        <v>170</v>
      </c>
      <c r="H876" s="13">
        <v>170</v>
      </c>
      <c r="L876" s="40" t="s">
        <v>46</v>
      </c>
      <c r="M876" s="12" t="s">
        <v>654</v>
      </c>
      <c r="N876" s="13">
        <v>6750</v>
      </c>
      <c r="P876" s="13">
        <v>7357.5000000000009</v>
      </c>
      <c r="R876" s="13">
        <v>1.0900000000000001</v>
      </c>
      <c r="T876" s="13" t="s">
        <v>533</v>
      </c>
      <c r="V876" s="12" t="s">
        <v>90</v>
      </c>
      <c r="W876" s="13" t="s">
        <v>533</v>
      </c>
      <c r="Y876" s="13" t="s">
        <v>533</v>
      </c>
      <c r="AE876" s="13">
        <v>0.84</v>
      </c>
      <c r="AG876" s="13">
        <v>0.84</v>
      </c>
      <c r="AI876" s="13" t="s">
        <v>533</v>
      </c>
      <c r="AK876" s="13" t="s">
        <v>533</v>
      </c>
      <c r="AM876" s="13" t="s">
        <v>29</v>
      </c>
      <c r="AN876" s="13" t="s">
        <v>533</v>
      </c>
      <c r="AP876" s="13" t="s">
        <v>533</v>
      </c>
      <c r="AV876" s="13">
        <v>0.16000000000000003</v>
      </c>
      <c r="AX876" s="13">
        <v>0.16000000000000003</v>
      </c>
      <c r="AZ876" s="13" t="s">
        <v>533</v>
      </c>
      <c r="BB876" s="13" t="s">
        <v>533</v>
      </c>
    </row>
    <row r="877" spans="1:54">
      <c r="A877" s="53">
        <v>874</v>
      </c>
      <c r="B877" s="15" t="s">
        <v>610</v>
      </c>
      <c r="C877" s="40" t="s">
        <v>669</v>
      </c>
      <c r="D877" s="12" t="s">
        <v>4</v>
      </c>
      <c r="E877" s="13" t="s">
        <v>533</v>
      </c>
      <c r="G877" s="13">
        <v>310</v>
      </c>
      <c r="H877" s="13">
        <v>310</v>
      </c>
      <c r="L877" s="40" t="s">
        <v>169</v>
      </c>
      <c r="M877" s="12" t="s">
        <v>654</v>
      </c>
      <c r="N877" s="13">
        <v>6750</v>
      </c>
      <c r="P877" s="13">
        <v>7357.5000000000009</v>
      </c>
      <c r="R877" s="13">
        <v>1.0900000000000001</v>
      </c>
      <c r="T877" s="13" t="s">
        <v>533</v>
      </c>
      <c r="V877" s="12" t="s">
        <v>90</v>
      </c>
      <c r="W877" s="13" t="s">
        <v>533</v>
      </c>
      <c r="Y877" s="13" t="s">
        <v>533</v>
      </c>
      <c r="AE877" s="13">
        <v>0.84</v>
      </c>
      <c r="AG877" s="13">
        <v>0.84</v>
      </c>
      <c r="AI877" s="13" t="s">
        <v>533</v>
      </c>
      <c r="AK877" s="13" t="s">
        <v>533</v>
      </c>
      <c r="AM877" s="13" t="s">
        <v>29</v>
      </c>
      <c r="AN877" s="13" t="s">
        <v>533</v>
      </c>
      <c r="AP877" s="13" t="s">
        <v>533</v>
      </c>
      <c r="AV877" s="13">
        <v>0.16000000000000003</v>
      </c>
      <c r="AX877" s="13">
        <v>0.16000000000000003</v>
      </c>
      <c r="AZ877" s="13" t="s">
        <v>533</v>
      </c>
      <c r="BB877" s="13" t="s">
        <v>533</v>
      </c>
    </row>
    <row r="878" spans="1:54" ht="234">
      <c r="A878" s="53">
        <v>875</v>
      </c>
      <c r="B878" s="15" t="s">
        <v>667</v>
      </c>
      <c r="C878" s="40" t="s">
        <v>668</v>
      </c>
      <c r="D878" s="12" t="s">
        <v>13</v>
      </c>
      <c r="E878" s="13" t="s">
        <v>533</v>
      </c>
      <c r="G878" s="13">
        <v>25</v>
      </c>
      <c r="J878" s="13">
        <v>25</v>
      </c>
      <c r="L878" s="40" t="s">
        <v>173</v>
      </c>
      <c r="M878" s="12" t="s">
        <v>421</v>
      </c>
      <c r="N878" s="13">
        <v>93500</v>
      </c>
      <c r="P878" s="13" t="s">
        <v>533</v>
      </c>
      <c r="R878" s="13" t="s">
        <v>533</v>
      </c>
      <c r="T878" s="13" t="s">
        <v>533</v>
      </c>
      <c r="V878" s="12" t="s">
        <v>90</v>
      </c>
      <c r="W878" s="13" t="s">
        <v>533</v>
      </c>
      <c r="Y878" s="13" t="s">
        <v>533</v>
      </c>
      <c r="AE878" s="13">
        <v>0.503</v>
      </c>
      <c r="AG878" s="13">
        <v>0.503</v>
      </c>
      <c r="AI878" s="13" t="s">
        <v>533</v>
      </c>
      <c r="AK878" s="13" t="s">
        <v>533</v>
      </c>
      <c r="AM878" s="13" t="s">
        <v>19</v>
      </c>
      <c r="AN878" s="13" t="s">
        <v>533</v>
      </c>
      <c r="AP878" s="13" t="s">
        <v>533</v>
      </c>
      <c r="AV878" s="13">
        <v>0.497</v>
      </c>
      <c r="AX878" s="13">
        <v>0.497</v>
      </c>
      <c r="AZ878" s="13" t="s">
        <v>533</v>
      </c>
      <c r="BB878" s="13" t="s">
        <v>533</v>
      </c>
    </row>
    <row r="879" spans="1:54" ht="62.4">
      <c r="A879" s="53">
        <v>876</v>
      </c>
      <c r="B879" s="15" t="s">
        <v>512</v>
      </c>
      <c r="C879" s="40" t="s">
        <v>662</v>
      </c>
      <c r="D879" s="12" t="s">
        <v>13</v>
      </c>
      <c r="E879" s="13" t="s">
        <v>533</v>
      </c>
      <c r="G879" s="13">
        <v>25</v>
      </c>
      <c r="J879" s="13">
        <v>25</v>
      </c>
      <c r="L879" s="40" t="s">
        <v>175</v>
      </c>
      <c r="M879" s="12" t="s">
        <v>418</v>
      </c>
      <c r="N879" s="13">
        <v>54800</v>
      </c>
      <c r="P879" s="13">
        <v>57540</v>
      </c>
      <c r="R879" s="13">
        <v>1.05</v>
      </c>
      <c r="T879" s="13" t="s">
        <v>533</v>
      </c>
      <c r="V879" s="12" t="s">
        <v>15</v>
      </c>
      <c r="W879" s="13" t="s">
        <v>533</v>
      </c>
      <c r="Y879" s="13" t="s">
        <v>533</v>
      </c>
      <c r="AE879" s="13">
        <v>0.55000000000000004</v>
      </c>
      <c r="AG879" s="13">
        <v>0.55000000000000004</v>
      </c>
      <c r="AI879" s="13" t="s">
        <v>533</v>
      </c>
      <c r="AK879" s="13" t="s">
        <v>533</v>
      </c>
      <c r="AM879" s="13" t="s">
        <v>16</v>
      </c>
      <c r="AN879" s="13" t="s">
        <v>533</v>
      </c>
      <c r="AP879" s="13" t="s">
        <v>533</v>
      </c>
      <c r="AV879" s="13">
        <v>0.44999999999999996</v>
      </c>
      <c r="AX879" s="13">
        <v>0.44999999999999996</v>
      </c>
      <c r="AZ879" s="13" t="s">
        <v>533</v>
      </c>
      <c r="BB879" s="13" t="s">
        <v>533</v>
      </c>
    </row>
    <row r="880" spans="1:54" ht="124.8">
      <c r="A880" s="53">
        <v>877</v>
      </c>
      <c r="B880" s="15" t="s">
        <v>608</v>
      </c>
      <c r="C880" s="40" t="s">
        <v>661</v>
      </c>
      <c r="D880" s="12" t="s">
        <v>13</v>
      </c>
      <c r="E880" s="13" t="s">
        <v>533</v>
      </c>
      <c r="G880" s="13">
        <v>92</v>
      </c>
      <c r="H880" s="13">
        <v>92</v>
      </c>
      <c r="L880" s="40" t="s">
        <v>177</v>
      </c>
      <c r="M880" s="12" t="s">
        <v>632</v>
      </c>
      <c r="N880" s="13">
        <v>13600</v>
      </c>
      <c r="P880" s="13">
        <v>16320</v>
      </c>
      <c r="R880" s="13">
        <v>1.2</v>
      </c>
      <c r="T880" s="13" t="s">
        <v>533</v>
      </c>
      <c r="V880" s="12" t="s">
        <v>90</v>
      </c>
      <c r="W880" s="13" t="s">
        <v>533</v>
      </c>
      <c r="Y880" s="13" t="s">
        <v>533</v>
      </c>
      <c r="AE880" s="13">
        <v>0.56000000000000005</v>
      </c>
      <c r="AG880" s="13">
        <v>0.56000000000000005</v>
      </c>
      <c r="AI880" s="13" t="s">
        <v>533</v>
      </c>
      <c r="AK880" s="13" t="s">
        <v>533</v>
      </c>
      <c r="AM880" s="13" t="s">
        <v>7</v>
      </c>
      <c r="AN880" s="13" t="s">
        <v>533</v>
      </c>
      <c r="AP880" s="13" t="s">
        <v>533</v>
      </c>
      <c r="AV880" s="13">
        <v>0.43999999999999995</v>
      </c>
      <c r="AX880" s="13">
        <v>0.43999999999999995</v>
      </c>
      <c r="AZ880" s="13" t="s">
        <v>533</v>
      </c>
      <c r="BB880" s="13" t="s">
        <v>533</v>
      </c>
    </row>
    <row r="881" spans="1:54">
      <c r="A881" s="53">
        <v>878</v>
      </c>
      <c r="B881" s="15" t="s">
        <v>608</v>
      </c>
      <c r="C881" s="40" t="s">
        <v>661</v>
      </c>
      <c r="D881" s="12" t="s">
        <v>4</v>
      </c>
      <c r="E881" s="13" t="s">
        <v>533</v>
      </c>
      <c r="G881" s="13">
        <v>92</v>
      </c>
      <c r="H881" s="13">
        <v>92</v>
      </c>
      <c r="L881" s="40" t="s">
        <v>533</v>
      </c>
      <c r="M881" s="12" t="s">
        <v>632</v>
      </c>
      <c r="N881" s="13">
        <v>11700</v>
      </c>
      <c r="P881" s="13">
        <v>13454.999999999998</v>
      </c>
      <c r="R881" s="13">
        <v>1.1499999999999999</v>
      </c>
      <c r="T881" s="13" t="s">
        <v>533</v>
      </c>
      <c r="V881" s="12" t="s">
        <v>90</v>
      </c>
      <c r="W881" s="13" t="s">
        <v>533</v>
      </c>
      <c r="Y881" s="13" t="s">
        <v>533</v>
      </c>
      <c r="AE881" s="13">
        <v>0.67</v>
      </c>
      <c r="AG881" s="13">
        <v>0.67</v>
      </c>
      <c r="AI881" s="13" t="s">
        <v>533</v>
      </c>
      <c r="AK881" s="13" t="s">
        <v>533</v>
      </c>
      <c r="AM881" s="13" t="s">
        <v>7</v>
      </c>
      <c r="AN881" s="13" t="s">
        <v>533</v>
      </c>
      <c r="AP881" s="13" t="s">
        <v>533</v>
      </c>
      <c r="AV881" s="13">
        <v>0.32999999999999996</v>
      </c>
      <c r="AX881" s="13">
        <v>0.32999999999999996</v>
      </c>
      <c r="AZ881" s="13" t="s">
        <v>533</v>
      </c>
      <c r="BB881" s="13" t="s">
        <v>533</v>
      </c>
    </row>
    <row r="882" spans="1:54" ht="46.8">
      <c r="A882" s="53">
        <v>879</v>
      </c>
      <c r="B882" s="15" t="s">
        <v>660</v>
      </c>
      <c r="C882" s="40" t="s">
        <v>659</v>
      </c>
      <c r="D882" s="12" t="s">
        <v>4</v>
      </c>
      <c r="E882" s="13" t="s">
        <v>533</v>
      </c>
      <c r="G882" s="13">
        <v>25</v>
      </c>
      <c r="J882" s="13">
        <v>25</v>
      </c>
      <c r="L882" s="40" t="s">
        <v>178</v>
      </c>
      <c r="M882" s="12" t="s">
        <v>651</v>
      </c>
      <c r="N882" s="13">
        <v>53000</v>
      </c>
      <c r="P882" s="13" t="s">
        <v>533</v>
      </c>
      <c r="R882" s="13" t="s">
        <v>533</v>
      </c>
      <c r="T882" s="13" t="s">
        <v>533</v>
      </c>
      <c r="V882" s="12" t="s">
        <v>7</v>
      </c>
      <c r="W882" s="13" t="s">
        <v>533</v>
      </c>
      <c r="Y882" s="13" t="s">
        <v>533</v>
      </c>
      <c r="AE882" s="13">
        <v>0.3</v>
      </c>
      <c r="AG882" s="13">
        <v>0.3</v>
      </c>
      <c r="AI882" s="13" t="s">
        <v>533</v>
      </c>
      <c r="AK882" s="13" t="s">
        <v>533</v>
      </c>
      <c r="AM882" s="13" t="s">
        <v>90</v>
      </c>
      <c r="AN882" s="13" t="s">
        <v>533</v>
      </c>
      <c r="AP882" s="13" t="s">
        <v>533</v>
      </c>
      <c r="AV882" s="13">
        <v>0.7</v>
      </c>
      <c r="AX882" s="13">
        <v>0.7</v>
      </c>
      <c r="AZ882" s="13" t="s">
        <v>533</v>
      </c>
      <c r="BB882" s="13" t="s">
        <v>533</v>
      </c>
    </row>
    <row r="883" spans="1:54" ht="78">
      <c r="A883" s="53">
        <v>880</v>
      </c>
      <c r="B883" s="15" t="s">
        <v>656</v>
      </c>
      <c r="C883" s="40" t="s">
        <v>655</v>
      </c>
      <c r="D883" s="12" t="s">
        <v>13</v>
      </c>
      <c r="E883" s="13" t="s">
        <v>533</v>
      </c>
      <c r="G883" s="13">
        <v>50</v>
      </c>
      <c r="H883" s="13">
        <v>50</v>
      </c>
      <c r="L883" s="40" t="s">
        <v>436</v>
      </c>
      <c r="M883" s="12" t="s">
        <v>443</v>
      </c>
      <c r="N883" s="13">
        <v>9900</v>
      </c>
      <c r="P883" s="13" t="s">
        <v>533</v>
      </c>
      <c r="R883" s="13" t="s">
        <v>533</v>
      </c>
      <c r="T883" s="13" t="s">
        <v>533</v>
      </c>
      <c r="V883" s="12" t="s">
        <v>28</v>
      </c>
      <c r="W883" s="13" t="s">
        <v>533</v>
      </c>
      <c r="Y883" s="13" t="s">
        <v>533</v>
      </c>
      <c r="AE883" s="13">
        <v>0.52995008319467563</v>
      </c>
      <c r="AG883" s="13">
        <v>0.52995008319467563</v>
      </c>
      <c r="AI883" s="13">
        <v>0.49494949494949497</v>
      </c>
      <c r="AK883" s="13">
        <v>1.1299999999999999</v>
      </c>
      <c r="AM883" s="13" t="s">
        <v>437</v>
      </c>
      <c r="AN883" s="13" t="s">
        <v>533</v>
      </c>
      <c r="AP883" s="13" t="s">
        <v>533</v>
      </c>
      <c r="AV883" s="13">
        <v>0.47004991680532437</v>
      </c>
      <c r="AX883" s="13">
        <v>0.47004991680532437</v>
      </c>
      <c r="AZ883" s="13">
        <v>0.50505050505050497</v>
      </c>
      <c r="BB883" s="13">
        <v>1.3</v>
      </c>
    </row>
    <row r="884" spans="1:54">
      <c r="A884" s="53">
        <v>881</v>
      </c>
      <c r="B884" s="15" t="s">
        <v>512</v>
      </c>
      <c r="C884" s="40" t="s">
        <v>598</v>
      </c>
      <c r="D884" s="12" t="s">
        <v>13</v>
      </c>
      <c r="E884" s="13" t="s">
        <v>533</v>
      </c>
      <c r="G884" s="13">
        <v>189.21410154309501</v>
      </c>
      <c r="H884" s="13">
        <v>189.21410154309501</v>
      </c>
      <c r="L884" s="40" t="s">
        <v>270</v>
      </c>
      <c r="M884" s="12" t="s">
        <v>402</v>
      </c>
      <c r="N884" s="13">
        <v>14300</v>
      </c>
      <c r="P884" s="13">
        <v>15158</v>
      </c>
      <c r="R884" s="13">
        <v>1.06</v>
      </c>
      <c r="T884" s="13" t="s">
        <v>533</v>
      </c>
      <c r="V884" s="12" t="s">
        <v>93</v>
      </c>
      <c r="W884" s="13" t="s">
        <v>533</v>
      </c>
      <c r="Y884" s="13" t="s">
        <v>533</v>
      </c>
      <c r="AE884" s="13">
        <v>0.52</v>
      </c>
      <c r="AG884" s="13">
        <v>0.52</v>
      </c>
      <c r="AI884" s="13" t="s">
        <v>533</v>
      </c>
      <c r="AK884" s="13" t="s">
        <v>533</v>
      </c>
      <c r="AM884" s="13" t="s">
        <v>288</v>
      </c>
      <c r="AN884" s="13" t="s">
        <v>533</v>
      </c>
      <c r="AP884" s="13" t="s">
        <v>533</v>
      </c>
      <c r="AV884" s="13">
        <v>0.48</v>
      </c>
      <c r="AX884" s="13">
        <v>0.48</v>
      </c>
      <c r="AZ884" s="13" t="s">
        <v>533</v>
      </c>
      <c r="BB884" s="13" t="s">
        <v>533</v>
      </c>
    </row>
    <row r="885" spans="1:54" ht="62.4">
      <c r="A885" s="53">
        <v>882</v>
      </c>
      <c r="B885" s="15" t="s">
        <v>512</v>
      </c>
      <c r="C885" s="40" t="s">
        <v>598</v>
      </c>
      <c r="D885" s="12" t="s">
        <v>13</v>
      </c>
      <c r="E885" s="13" t="s">
        <v>533</v>
      </c>
      <c r="G885" s="13">
        <v>188.577781632669</v>
      </c>
      <c r="H885" s="13">
        <v>188.577781632669</v>
      </c>
      <c r="L885" s="40" t="s">
        <v>269</v>
      </c>
      <c r="M885" s="12" t="s">
        <v>402</v>
      </c>
      <c r="N885" s="13">
        <v>14300</v>
      </c>
      <c r="P885" s="13">
        <v>15158</v>
      </c>
      <c r="R885" s="13">
        <v>1.06</v>
      </c>
      <c r="T885" s="13" t="s">
        <v>533</v>
      </c>
      <c r="V885" s="12" t="s">
        <v>93</v>
      </c>
      <c r="W885" s="13" t="s">
        <v>533</v>
      </c>
      <c r="Y885" s="13" t="s">
        <v>533</v>
      </c>
      <c r="AE885" s="13">
        <v>0.52</v>
      </c>
      <c r="AG885" s="13">
        <v>0.52</v>
      </c>
      <c r="AI885" s="13" t="s">
        <v>533</v>
      </c>
      <c r="AK885" s="13" t="s">
        <v>533</v>
      </c>
      <c r="AM885" s="13" t="s">
        <v>288</v>
      </c>
      <c r="AN885" s="13" t="s">
        <v>533</v>
      </c>
      <c r="AP885" s="13" t="s">
        <v>533</v>
      </c>
      <c r="AV885" s="13">
        <v>0.48</v>
      </c>
      <c r="AX885" s="13">
        <v>0.48</v>
      </c>
      <c r="AZ885" s="13" t="s">
        <v>533</v>
      </c>
      <c r="BB885" s="13" t="s">
        <v>533</v>
      </c>
    </row>
    <row r="886" spans="1:54">
      <c r="A886" s="53">
        <v>883</v>
      </c>
      <c r="B886" s="15" t="s">
        <v>512</v>
      </c>
      <c r="C886" s="40" t="s">
        <v>598</v>
      </c>
      <c r="D886" s="12" t="s">
        <v>13</v>
      </c>
      <c r="E886" s="13" t="s">
        <v>533</v>
      </c>
      <c r="F886" s="13" t="s">
        <v>1197</v>
      </c>
      <c r="G886" s="13">
        <v>191.958871813472</v>
      </c>
      <c r="H886" s="13">
        <v>191.958871813472</v>
      </c>
      <c r="L886" s="40" t="s">
        <v>384</v>
      </c>
      <c r="M886" s="12" t="s">
        <v>402</v>
      </c>
      <c r="N886" s="13">
        <v>14300</v>
      </c>
      <c r="P886" s="13">
        <v>15158</v>
      </c>
      <c r="R886" s="13">
        <v>1.06</v>
      </c>
      <c r="T886" s="13" t="s">
        <v>533</v>
      </c>
      <c r="V886" s="12" t="s">
        <v>93</v>
      </c>
      <c r="W886" s="13" t="s">
        <v>533</v>
      </c>
      <c r="Y886" s="13" t="s">
        <v>533</v>
      </c>
      <c r="AE886" s="13">
        <v>0.52</v>
      </c>
      <c r="AG886" s="13">
        <v>0.52</v>
      </c>
      <c r="AI886" s="13" t="s">
        <v>533</v>
      </c>
      <c r="AK886" s="13" t="s">
        <v>533</v>
      </c>
      <c r="AM886" s="13" t="s">
        <v>288</v>
      </c>
      <c r="AN886" s="13" t="s">
        <v>533</v>
      </c>
      <c r="AP886" s="13" t="s">
        <v>533</v>
      </c>
      <c r="AV886" s="13">
        <v>0.48</v>
      </c>
      <c r="AX886" s="13">
        <v>0.48</v>
      </c>
      <c r="AZ886" s="13" t="s">
        <v>533</v>
      </c>
      <c r="BB886" s="13" t="s">
        <v>533</v>
      </c>
    </row>
    <row r="887" spans="1:54">
      <c r="A887" s="53">
        <v>884</v>
      </c>
      <c r="B887" s="15" t="s">
        <v>512</v>
      </c>
      <c r="C887" s="40" t="s">
        <v>598</v>
      </c>
      <c r="D887" s="12" t="s">
        <v>13</v>
      </c>
      <c r="E887" s="13" t="s">
        <v>533</v>
      </c>
      <c r="F887" s="13" t="s">
        <v>1197</v>
      </c>
      <c r="G887" s="13">
        <v>189.22277504868899</v>
      </c>
      <c r="H887" s="13">
        <v>189.22277504868899</v>
      </c>
      <c r="L887" s="40" t="s">
        <v>385</v>
      </c>
      <c r="M887" s="12" t="s">
        <v>402</v>
      </c>
      <c r="N887" s="13">
        <v>14300</v>
      </c>
      <c r="P887" s="13">
        <v>15158</v>
      </c>
      <c r="R887" s="13">
        <v>1.06</v>
      </c>
      <c r="T887" s="13" t="s">
        <v>533</v>
      </c>
      <c r="V887" s="12" t="s">
        <v>93</v>
      </c>
      <c r="W887" s="13" t="s">
        <v>533</v>
      </c>
      <c r="Y887" s="13" t="s">
        <v>533</v>
      </c>
      <c r="AE887" s="13">
        <v>0.52</v>
      </c>
      <c r="AG887" s="13">
        <v>0.52</v>
      </c>
      <c r="AI887" s="13" t="s">
        <v>533</v>
      </c>
      <c r="AK887" s="13" t="s">
        <v>533</v>
      </c>
      <c r="AM887" s="13" t="s">
        <v>288</v>
      </c>
      <c r="AN887" s="13" t="s">
        <v>533</v>
      </c>
      <c r="AP887" s="13" t="s">
        <v>533</v>
      </c>
      <c r="AV887" s="13">
        <v>0.48</v>
      </c>
      <c r="AX887" s="13">
        <v>0.48</v>
      </c>
      <c r="AZ887" s="13" t="s">
        <v>533</v>
      </c>
      <c r="BB887" s="13" t="s">
        <v>533</v>
      </c>
    </row>
    <row r="888" spans="1:54">
      <c r="A888" s="53">
        <v>885</v>
      </c>
      <c r="B888" s="15" t="s">
        <v>512</v>
      </c>
      <c r="C888" s="40" t="s">
        <v>598</v>
      </c>
      <c r="D888" s="12" t="s">
        <v>13</v>
      </c>
      <c r="E888" s="13" t="s">
        <v>533</v>
      </c>
      <c r="F888" s="13" t="s">
        <v>1197</v>
      </c>
      <c r="G888" s="13">
        <v>190.06804759388999</v>
      </c>
      <c r="H888" s="13">
        <v>190.06804759388999</v>
      </c>
      <c r="L888" s="40" t="s">
        <v>533</v>
      </c>
      <c r="M888" s="12" t="s">
        <v>402</v>
      </c>
      <c r="N888" s="13">
        <v>14300</v>
      </c>
      <c r="P888" s="13">
        <v>15158</v>
      </c>
      <c r="R888" s="13">
        <v>1.06</v>
      </c>
      <c r="T888" s="13" t="s">
        <v>533</v>
      </c>
      <c r="V888" s="12" t="s">
        <v>93</v>
      </c>
      <c r="W888" s="13" t="s">
        <v>533</v>
      </c>
      <c r="Y888" s="13" t="s">
        <v>533</v>
      </c>
      <c r="AE888" s="13">
        <v>0.52</v>
      </c>
      <c r="AG888" s="13">
        <v>0.52</v>
      </c>
      <c r="AI888" s="13" t="s">
        <v>533</v>
      </c>
      <c r="AK888" s="13" t="s">
        <v>533</v>
      </c>
      <c r="AM888" s="13" t="s">
        <v>288</v>
      </c>
      <c r="AN888" s="13" t="s">
        <v>533</v>
      </c>
      <c r="AP888" s="13" t="s">
        <v>533</v>
      </c>
      <c r="AV888" s="13">
        <v>0.48</v>
      </c>
      <c r="AX888" s="13">
        <v>0.48</v>
      </c>
      <c r="AZ888" s="13" t="s">
        <v>533</v>
      </c>
      <c r="BB888" s="13" t="s">
        <v>533</v>
      </c>
    </row>
    <row r="889" spans="1:54">
      <c r="A889" s="53">
        <v>886</v>
      </c>
      <c r="B889" s="15" t="s">
        <v>512</v>
      </c>
      <c r="C889" s="40" t="s">
        <v>598</v>
      </c>
      <c r="D889" s="12" t="s">
        <v>13</v>
      </c>
      <c r="E889" s="13" t="s">
        <v>533</v>
      </c>
      <c r="F889" s="13" t="s">
        <v>1197</v>
      </c>
      <c r="G889" s="13">
        <v>191.1254267759</v>
      </c>
      <c r="H889" s="13">
        <v>191.1254267759</v>
      </c>
      <c r="L889" s="40" t="s">
        <v>533</v>
      </c>
      <c r="M889" s="12" t="s">
        <v>402</v>
      </c>
      <c r="N889" s="13">
        <v>14300</v>
      </c>
      <c r="P889" s="13">
        <v>15158</v>
      </c>
      <c r="R889" s="13">
        <v>1.06</v>
      </c>
      <c r="T889" s="13" t="s">
        <v>533</v>
      </c>
      <c r="V889" s="12" t="s">
        <v>93</v>
      </c>
      <c r="W889" s="13" t="s">
        <v>533</v>
      </c>
      <c r="Y889" s="13" t="s">
        <v>533</v>
      </c>
      <c r="AE889" s="13">
        <v>0.52</v>
      </c>
      <c r="AG889" s="13">
        <v>0.52</v>
      </c>
      <c r="AI889" s="13" t="s">
        <v>533</v>
      </c>
      <c r="AK889" s="13" t="s">
        <v>533</v>
      </c>
      <c r="AM889" s="13" t="s">
        <v>288</v>
      </c>
      <c r="AN889" s="13" t="s">
        <v>533</v>
      </c>
      <c r="AP889" s="13" t="s">
        <v>533</v>
      </c>
      <c r="AV889" s="13">
        <v>0.48</v>
      </c>
      <c r="AX889" s="13">
        <v>0.48</v>
      </c>
      <c r="AZ889" s="13" t="s">
        <v>533</v>
      </c>
      <c r="BB889" s="13" t="s">
        <v>533</v>
      </c>
    </row>
    <row r="890" spans="1:54">
      <c r="A890" s="53">
        <v>887</v>
      </c>
      <c r="B890" s="15" t="s">
        <v>512</v>
      </c>
      <c r="C890" s="40" t="s">
        <v>598</v>
      </c>
      <c r="D890" s="12" t="s">
        <v>13</v>
      </c>
      <c r="E890" s="13" t="s">
        <v>533</v>
      </c>
      <c r="F890" s="13" t="s">
        <v>1197</v>
      </c>
      <c r="G890" s="13">
        <v>192.18044045638399</v>
      </c>
      <c r="H890" s="13">
        <v>192.18044045638399</v>
      </c>
      <c r="L890" s="40" t="s">
        <v>533</v>
      </c>
      <c r="M890" s="12" t="s">
        <v>402</v>
      </c>
      <c r="N890" s="13">
        <v>14300</v>
      </c>
      <c r="P890" s="13">
        <v>15158</v>
      </c>
      <c r="R890" s="13">
        <v>1.06</v>
      </c>
      <c r="T890" s="13" t="s">
        <v>533</v>
      </c>
      <c r="V890" s="12" t="s">
        <v>93</v>
      </c>
      <c r="W890" s="13" t="s">
        <v>533</v>
      </c>
      <c r="Y890" s="13" t="s">
        <v>533</v>
      </c>
      <c r="AE890" s="13">
        <v>0.52</v>
      </c>
      <c r="AG890" s="13">
        <v>0.52</v>
      </c>
      <c r="AI890" s="13" t="s">
        <v>533</v>
      </c>
      <c r="AK890" s="13" t="s">
        <v>533</v>
      </c>
      <c r="AM890" s="13" t="s">
        <v>288</v>
      </c>
      <c r="AN890" s="13" t="s">
        <v>533</v>
      </c>
      <c r="AP890" s="13" t="s">
        <v>533</v>
      </c>
      <c r="AV890" s="13">
        <v>0.48</v>
      </c>
      <c r="AX890" s="13">
        <v>0.48</v>
      </c>
      <c r="AZ890" s="13" t="s">
        <v>533</v>
      </c>
      <c r="BB890" s="13" t="s">
        <v>533</v>
      </c>
    </row>
    <row r="891" spans="1:54">
      <c r="A891" s="53">
        <v>888</v>
      </c>
      <c r="B891" s="15" t="s">
        <v>512</v>
      </c>
      <c r="C891" s="40" t="s">
        <v>598</v>
      </c>
      <c r="D891" s="12" t="s">
        <v>13</v>
      </c>
      <c r="E891" s="13" t="s">
        <v>533</v>
      </c>
      <c r="F891" s="13" t="s">
        <v>1197</v>
      </c>
      <c r="G891" s="13">
        <v>194.28967931684301</v>
      </c>
      <c r="H891" s="13">
        <v>194.28967931684301</v>
      </c>
      <c r="L891" s="40" t="s">
        <v>533</v>
      </c>
      <c r="M891" s="12" t="s">
        <v>402</v>
      </c>
      <c r="N891" s="13">
        <v>14300</v>
      </c>
      <c r="P891" s="13">
        <v>15158</v>
      </c>
      <c r="R891" s="13">
        <v>1.06</v>
      </c>
      <c r="T891" s="13" t="s">
        <v>533</v>
      </c>
      <c r="V891" s="12" t="s">
        <v>93</v>
      </c>
      <c r="W891" s="13" t="s">
        <v>533</v>
      </c>
      <c r="Y891" s="13" t="s">
        <v>533</v>
      </c>
      <c r="AE891" s="13">
        <v>0.52</v>
      </c>
      <c r="AG891" s="13">
        <v>0.52</v>
      </c>
      <c r="AI891" s="13" t="s">
        <v>533</v>
      </c>
      <c r="AK891" s="13" t="s">
        <v>533</v>
      </c>
      <c r="AM891" s="13" t="s">
        <v>288</v>
      </c>
      <c r="AN891" s="13" t="s">
        <v>533</v>
      </c>
      <c r="AP891" s="13" t="s">
        <v>533</v>
      </c>
      <c r="AV891" s="13">
        <v>0.48</v>
      </c>
      <c r="AX891" s="13">
        <v>0.48</v>
      </c>
      <c r="AZ891" s="13" t="s">
        <v>533</v>
      </c>
      <c r="BB891" s="13" t="s">
        <v>533</v>
      </c>
    </row>
    <row r="892" spans="1:54">
      <c r="A892" s="53">
        <v>889</v>
      </c>
      <c r="B892" s="15" t="s">
        <v>512</v>
      </c>
      <c r="C892" s="40" t="s">
        <v>598</v>
      </c>
      <c r="D892" s="12" t="s">
        <v>13</v>
      </c>
      <c r="E892" s="13" t="s">
        <v>533</v>
      </c>
      <c r="F892" s="13" t="s">
        <v>1197</v>
      </c>
      <c r="G892" s="13">
        <v>192.61175023457801</v>
      </c>
      <c r="H892" s="13">
        <v>192.61175023457801</v>
      </c>
      <c r="L892" s="40" t="s">
        <v>533</v>
      </c>
      <c r="M892" s="12" t="s">
        <v>402</v>
      </c>
      <c r="N892" s="13">
        <v>14300</v>
      </c>
      <c r="P892" s="13">
        <v>15158</v>
      </c>
      <c r="R892" s="13">
        <v>1.06</v>
      </c>
      <c r="T892" s="13" t="s">
        <v>533</v>
      </c>
      <c r="V892" s="12" t="s">
        <v>93</v>
      </c>
      <c r="W892" s="13" t="s">
        <v>533</v>
      </c>
      <c r="Y892" s="13" t="s">
        <v>533</v>
      </c>
      <c r="AE892" s="13">
        <v>0.52</v>
      </c>
      <c r="AG892" s="13">
        <v>0.52</v>
      </c>
      <c r="AI892" s="13" t="s">
        <v>533</v>
      </c>
      <c r="AK892" s="13" t="s">
        <v>533</v>
      </c>
      <c r="AM892" s="13" t="s">
        <v>288</v>
      </c>
      <c r="AN892" s="13" t="s">
        <v>533</v>
      </c>
      <c r="AP892" s="13" t="s">
        <v>533</v>
      </c>
      <c r="AV892" s="13">
        <v>0.48</v>
      </c>
      <c r="AX892" s="13">
        <v>0.48</v>
      </c>
      <c r="AZ892" s="13" t="s">
        <v>533</v>
      </c>
      <c r="BB892" s="13" t="s">
        <v>533</v>
      </c>
    </row>
    <row r="893" spans="1:54">
      <c r="A893" s="53">
        <v>890</v>
      </c>
      <c r="B893" s="15" t="s">
        <v>512</v>
      </c>
      <c r="C893" s="40" t="s">
        <v>598</v>
      </c>
      <c r="D893" s="12" t="s">
        <v>13</v>
      </c>
      <c r="E893" s="13" t="s">
        <v>533</v>
      </c>
      <c r="F893" s="13" t="s">
        <v>1197</v>
      </c>
      <c r="G893" s="13">
        <v>193.45702277977901</v>
      </c>
      <c r="H893" s="13">
        <v>193.45702277977901</v>
      </c>
      <c r="L893" s="40" t="s">
        <v>533</v>
      </c>
      <c r="M893" s="12" t="s">
        <v>402</v>
      </c>
      <c r="N893" s="13">
        <v>14300</v>
      </c>
      <c r="P893" s="13">
        <v>15158</v>
      </c>
      <c r="R893" s="13">
        <v>1.06</v>
      </c>
      <c r="T893" s="13" t="s">
        <v>533</v>
      </c>
      <c r="V893" s="12" t="s">
        <v>93</v>
      </c>
      <c r="W893" s="13" t="s">
        <v>533</v>
      </c>
      <c r="Y893" s="13" t="s">
        <v>533</v>
      </c>
      <c r="AE893" s="13">
        <v>0.52</v>
      </c>
      <c r="AG893" s="13">
        <v>0.52</v>
      </c>
      <c r="AI893" s="13" t="s">
        <v>533</v>
      </c>
      <c r="AK893" s="13" t="s">
        <v>533</v>
      </c>
      <c r="AM893" s="13" t="s">
        <v>288</v>
      </c>
      <c r="AN893" s="13" t="s">
        <v>533</v>
      </c>
      <c r="AP893" s="13" t="s">
        <v>533</v>
      </c>
      <c r="AV893" s="13">
        <v>0.48</v>
      </c>
      <c r="AX893" s="13">
        <v>0.48</v>
      </c>
      <c r="AZ893" s="13" t="s">
        <v>533</v>
      </c>
      <c r="BB893" s="13" t="s">
        <v>533</v>
      </c>
    </row>
    <row r="894" spans="1:54">
      <c r="A894" s="53">
        <v>891</v>
      </c>
      <c r="B894" s="15" t="s">
        <v>512</v>
      </c>
      <c r="C894" s="40" t="s">
        <v>598</v>
      </c>
      <c r="D894" s="12" t="s">
        <v>13</v>
      </c>
      <c r="E894" s="13" t="s">
        <v>533</v>
      </c>
      <c r="F894" s="13" t="s">
        <v>1197</v>
      </c>
      <c r="G894" s="13">
        <v>195.98653241131299</v>
      </c>
      <c r="H894" s="13">
        <v>195.98653241131299</v>
      </c>
      <c r="L894" s="40" t="s">
        <v>533</v>
      </c>
      <c r="M894" s="12" t="s">
        <v>402</v>
      </c>
      <c r="N894" s="13">
        <v>14300</v>
      </c>
      <c r="P894" s="13">
        <v>15158</v>
      </c>
      <c r="R894" s="13">
        <v>1.06</v>
      </c>
      <c r="T894" s="13" t="s">
        <v>533</v>
      </c>
      <c r="V894" s="12" t="s">
        <v>93</v>
      </c>
      <c r="W894" s="13" t="s">
        <v>533</v>
      </c>
      <c r="Y894" s="13" t="s">
        <v>533</v>
      </c>
      <c r="AE894" s="13">
        <v>0.52</v>
      </c>
      <c r="AG894" s="13">
        <v>0.52</v>
      </c>
      <c r="AI894" s="13" t="s">
        <v>533</v>
      </c>
      <c r="AK894" s="13" t="s">
        <v>533</v>
      </c>
      <c r="AM894" s="13" t="s">
        <v>288</v>
      </c>
      <c r="AN894" s="13" t="s">
        <v>533</v>
      </c>
      <c r="AP894" s="13" t="s">
        <v>533</v>
      </c>
      <c r="AV894" s="13">
        <v>0.48</v>
      </c>
      <c r="AX894" s="13">
        <v>0.48</v>
      </c>
      <c r="AZ894" s="13" t="s">
        <v>533</v>
      </c>
      <c r="BB894" s="13" t="s">
        <v>533</v>
      </c>
    </row>
    <row r="895" spans="1:54">
      <c r="A895" s="53">
        <v>892</v>
      </c>
      <c r="B895" s="15" t="s">
        <v>512</v>
      </c>
      <c r="C895" s="40" t="s">
        <v>598</v>
      </c>
      <c r="D895" s="12" t="s">
        <v>13</v>
      </c>
      <c r="E895" s="13" t="s">
        <v>533</v>
      </c>
      <c r="F895" s="13" t="s">
        <v>1197</v>
      </c>
      <c r="G895" s="13">
        <v>194.93703823438901</v>
      </c>
      <c r="H895" s="13">
        <v>194.93703823438901</v>
      </c>
      <c r="L895" s="40" t="s">
        <v>533</v>
      </c>
      <c r="M895" s="12" t="s">
        <v>402</v>
      </c>
      <c r="N895" s="13">
        <v>14300</v>
      </c>
      <c r="P895" s="13">
        <v>15158</v>
      </c>
      <c r="R895" s="13">
        <v>1.06</v>
      </c>
      <c r="T895" s="13" t="s">
        <v>533</v>
      </c>
      <c r="V895" s="12" t="s">
        <v>93</v>
      </c>
      <c r="W895" s="13" t="s">
        <v>533</v>
      </c>
      <c r="Y895" s="13" t="s">
        <v>533</v>
      </c>
      <c r="AE895" s="13">
        <v>0.52</v>
      </c>
      <c r="AG895" s="13">
        <v>0.52</v>
      </c>
      <c r="AI895" s="13" t="s">
        <v>533</v>
      </c>
      <c r="AK895" s="13" t="s">
        <v>533</v>
      </c>
      <c r="AM895" s="13" t="s">
        <v>288</v>
      </c>
      <c r="AN895" s="13" t="s">
        <v>533</v>
      </c>
      <c r="AP895" s="13" t="s">
        <v>533</v>
      </c>
      <c r="AV895" s="13">
        <v>0.48</v>
      </c>
      <c r="AX895" s="13">
        <v>0.48</v>
      </c>
      <c r="AZ895" s="13" t="s">
        <v>533</v>
      </c>
      <c r="BB895" s="13" t="s">
        <v>533</v>
      </c>
    </row>
    <row r="896" spans="1:54">
      <c r="A896" s="53">
        <v>893</v>
      </c>
      <c r="B896" s="15" t="s">
        <v>512</v>
      </c>
      <c r="C896" s="40" t="s">
        <v>598</v>
      </c>
      <c r="D896" s="12" t="s">
        <v>13</v>
      </c>
      <c r="E896" s="13" t="s">
        <v>533</v>
      </c>
      <c r="F896" s="13" t="s">
        <v>1197</v>
      </c>
      <c r="G896" s="13">
        <v>198.53102355250999</v>
      </c>
      <c r="H896" s="13">
        <v>198.53102355250999</v>
      </c>
      <c r="L896" s="40" t="s">
        <v>533</v>
      </c>
      <c r="M896" s="12" t="s">
        <v>402</v>
      </c>
      <c r="N896" s="13">
        <v>14300</v>
      </c>
      <c r="P896" s="13">
        <v>15158</v>
      </c>
      <c r="R896" s="13">
        <v>1.06</v>
      </c>
      <c r="T896" s="13" t="s">
        <v>533</v>
      </c>
      <c r="V896" s="12" t="s">
        <v>93</v>
      </c>
      <c r="W896" s="13" t="s">
        <v>533</v>
      </c>
      <c r="Y896" s="13" t="s">
        <v>533</v>
      </c>
      <c r="AE896" s="13">
        <v>0.52</v>
      </c>
      <c r="AG896" s="13">
        <v>0.52</v>
      </c>
      <c r="AI896" s="13" t="s">
        <v>533</v>
      </c>
      <c r="AK896" s="13" t="s">
        <v>533</v>
      </c>
      <c r="AM896" s="13" t="s">
        <v>288</v>
      </c>
      <c r="AN896" s="13" t="s">
        <v>533</v>
      </c>
      <c r="AP896" s="13" t="s">
        <v>533</v>
      </c>
      <c r="AV896" s="13">
        <v>0.48</v>
      </c>
      <c r="AX896" s="13">
        <v>0.48</v>
      </c>
      <c r="AZ896" s="13" t="s">
        <v>533</v>
      </c>
      <c r="BB896" s="13" t="s">
        <v>533</v>
      </c>
    </row>
    <row r="897" spans="1:54">
      <c r="A897" s="53">
        <v>894</v>
      </c>
      <c r="B897" s="15" t="s">
        <v>512</v>
      </c>
      <c r="C897" s="40" t="s">
        <v>598</v>
      </c>
      <c r="D897" s="12" t="s">
        <v>13</v>
      </c>
      <c r="E897" s="13" t="s">
        <v>533</v>
      </c>
      <c r="F897" s="13" t="s">
        <v>1197</v>
      </c>
      <c r="G897" s="13">
        <v>198.10602177838399</v>
      </c>
      <c r="H897" s="13">
        <v>198.10602177838399</v>
      </c>
      <c r="L897" s="40" t="s">
        <v>533</v>
      </c>
      <c r="M897" s="12" t="s">
        <v>402</v>
      </c>
      <c r="N897" s="13">
        <v>14300</v>
      </c>
      <c r="P897" s="13">
        <v>15158</v>
      </c>
      <c r="R897" s="13">
        <v>1.06</v>
      </c>
      <c r="T897" s="13" t="s">
        <v>533</v>
      </c>
      <c r="V897" s="12" t="s">
        <v>93</v>
      </c>
      <c r="W897" s="13" t="s">
        <v>533</v>
      </c>
      <c r="Y897" s="13" t="s">
        <v>533</v>
      </c>
      <c r="AE897" s="13">
        <v>0.52</v>
      </c>
      <c r="AG897" s="13">
        <v>0.52</v>
      </c>
      <c r="AI897" s="13" t="s">
        <v>533</v>
      </c>
      <c r="AK897" s="13" t="s">
        <v>533</v>
      </c>
      <c r="AM897" s="13" t="s">
        <v>288</v>
      </c>
      <c r="AN897" s="13" t="s">
        <v>533</v>
      </c>
      <c r="AP897" s="13" t="s">
        <v>533</v>
      </c>
      <c r="AV897" s="13">
        <v>0.48</v>
      </c>
      <c r="AX897" s="13">
        <v>0.48</v>
      </c>
      <c r="AZ897" s="13" t="s">
        <v>533</v>
      </c>
      <c r="BB897" s="13" t="s">
        <v>533</v>
      </c>
    </row>
    <row r="898" spans="1:54">
      <c r="A898" s="53">
        <v>895</v>
      </c>
      <c r="B898" s="15" t="s">
        <v>512</v>
      </c>
      <c r="C898" s="40" t="s">
        <v>598</v>
      </c>
      <c r="D898" s="12" t="s">
        <v>13</v>
      </c>
      <c r="E898" s="13" t="s">
        <v>533</v>
      </c>
      <c r="F898" s="13" t="s">
        <v>1197</v>
      </c>
      <c r="G898" s="13">
        <v>196.83968996159999</v>
      </c>
      <c r="H898" s="13">
        <v>196.83968996159999</v>
      </c>
      <c r="L898" s="40" t="s">
        <v>533</v>
      </c>
      <c r="M898" s="12" t="s">
        <v>402</v>
      </c>
      <c r="N898" s="13">
        <v>14300</v>
      </c>
      <c r="P898" s="13">
        <v>15158</v>
      </c>
      <c r="R898" s="13">
        <v>1.06</v>
      </c>
      <c r="T898" s="13" t="s">
        <v>533</v>
      </c>
      <c r="V898" s="12" t="s">
        <v>93</v>
      </c>
      <c r="W898" s="13" t="s">
        <v>533</v>
      </c>
      <c r="Y898" s="13" t="s">
        <v>533</v>
      </c>
      <c r="AE898" s="13">
        <v>0.52</v>
      </c>
      <c r="AG898" s="13">
        <v>0.52</v>
      </c>
      <c r="AI898" s="13" t="s">
        <v>533</v>
      </c>
      <c r="AK898" s="13" t="s">
        <v>533</v>
      </c>
      <c r="AM898" s="13" t="s">
        <v>288</v>
      </c>
      <c r="AN898" s="13" t="s">
        <v>533</v>
      </c>
      <c r="AP898" s="13" t="s">
        <v>533</v>
      </c>
      <c r="AV898" s="13">
        <v>0.48</v>
      </c>
      <c r="AX898" s="13">
        <v>0.48</v>
      </c>
      <c r="AZ898" s="13" t="s">
        <v>533</v>
      </c>
      <c r="BB898" s="13" t="s">
        <v>533</v>
      </c>
    </row>
    <row r="899" spans="1:54">
      <c r="A899" s="53">
        <v>896</v>
      </c>
      <c r="B899" s="15" t="s">
        <v>512</v>
      </c>
      <c r="C899" s="40" t="s">
        <v>598</v>
      </c>
      <c r="D899" s="12" t="s">
        <v>13</v>
      </c>
      <c r="E899" s="13" t="s">
        <v>533</v>
      </c>
      <c r="F899" s="13" t="s">
        <v>1197</v>
      </c>
      <c r="G899" s="13">
        <v>196.20967805524199</v>
      </c>
      <c r="H899" s="13">
        <v>196.20967805524199</v>
      </c>
      <c r="L899" s="40" t="s">
        <v>533</v>
      </c>
      <c r="M899" s="12" t="s">
        <v>402</v>
      </c>
      <c r="N899" s="13">
        <v>14300</v>
      </c>
      <c r="P899" s="13">
        <v>15158</v>
      </c>
      <c r="R899" s="13">
        <v>1.06</v>
      </c>
      <c r="T899" s="13" t="s">
        <v>533</v>
      </c>
      <c r="V899" s="12" t="s">
        <v>93</v>
      </c>
      <c r="W899" s="13" t="s">
        <v>533</v>
      </c>
      <c r="Y899" s="13" t="s">
        <v>533</v>
      </c>
      <c r="AE899" s="13">
        <v>0.52</v>
      </c>
      <c r="AG899" s="13">
        <v>0.52</v>
      </c>
      <c r="AI899" s="13" t="s">
        <v>533</v>
      </c>
      <c r="AK899" s="13" t="s">
        <v>533</v>
      </c>
      <c r="AM899" s="13" t="s">
        <v>288</v>
      </c>
      <c r="AN899" s="13" t="s">
        <v>533</v>
      </c>
      <c r="AP899" s="13" t="s">
        <v>533</v>
      </c>
      <c r="AV899" s="13">
        <v>0.48</v>
      </c>
      <c r="AX899" s="13">
        <v>0.48</v>
      </c>
      <c r="AZ899" s="13" t="s">
        <v>533</v>
      </c>
      <c r="BB899" s="13" t="s">
        <v>533</v>
      </c>
    </row>
    <row r="900" spans="1:54">
      <c r="A900" s="53">
        <v>897</v>
      </c>
      <c r="B900" s="15" t="s">
        <v>512</v>
      </c>
      <c r="C900" s="40" t="s">
        <v>598</v>
      </c>
      <c r="D900" s="12" t="s">
        <v>13</v>
      </c>
      <c r="E900" s="13" t="s">
        <v>533</v>
      </c>
      <c r="F900" s="13" t="s">
        <v>1197</v>
      </c>
      <c r="G900" s="13">
        <v>200.85946555435501</v>
      </c>
      <c r="H900" s="13">
        <v>200.85946555435501</v>
      </c>
      <c r="L900" s="40" t="s">
        <v>533</v>
      </c>
      <c r="M900" s="12" t="s">
        <v>402</v>
      </c>
      <c r="N900" s="13">
        <v>14300</v>
      </c>
      <c r="P900" s="13">
        <v>15158</v>
      </c>
      <c r="R900" s="13">
        <v>1.06</v>
      </c>
      <c r="T900" s="13" t="s">
        <v>533</v>
      </c>
      <c r="V900" s="12" t="s">
        <v>93</v>
      </c>
      <c r="W900" s="13" t="s">
        <v>533</v>
      </c>
      <c r="Y900" s="13" t="s">
        <v>533</v>
      </c>
      <c r="AE900" s="13">
        <v>0.52</v>
      </c>
      <c r="AG900" s="13">
        <v>0.52</v>
      </c>
      <c r="AI900" s="13" t="s">
        <v>533</v>
      </c>
      <c r="AK900" s="13" t="s">
        <v>533</v>
      </c>
      <c r="AM900" s="13" t="s">
        <v>288</v>
      </c>
      <c r="AN900" s="13" t="s">
        <v>533</v>
      </c>
      <c r="AP900" s="13" t="s">
        <v>533</v>
      </c>
      <c r="AV900" s="13">
        <v>0.48</v>
      </c>
      <c r="AX900" s="13">
        <v>0.48</v>
      </c>
      <c r="AZ900" s="13" t="s">
        <v>533</v>
      </c>
      <c r="BB900" s="13" t="s">
        <v>533</v>
      </c>
    </row>
    <row r="901" spans="1:54">
      <c r="A901" s="53">
        <v>898</v>
      </c>
      <c r="B901" s="15" t="s">
        <v>512</v>
      </c>
      <c r="C901" s="40" t="s">
        <v>598</v>
      </c>
      <c r="D901" s="12" t="s">
        <v>13</v>
      </c>
      <c r="E901" s="13" t="s">
        <v>533</v>
      </c>
      <c r="F901" s="13" t="s">
        <v>1197</v>
      </c>
      <c r="G901" s="13">
        <v>200.432886779211</v>
      </c>
      <c r="H901" s="13">
        <v>200.432886779211</v>
      </c>
      <c r="L901" s="40" t="s">
        <v>533</v>
      </c>
      <c r="M901" s="12" t="s">
        <v>402</v>
      </c>
      <c r="N901" s="13">
        <v>14300</v>
      </c>
      <c r="P901" s="13">
        <v>15158</v>
      </c>
      <c r="R901" s="13">
        <v>1.06</v>
      </c>
      <c r="T901" s="13" t="s">
        <v>533</v>
      </c>
      <c r="V901" s="12" t="s">
        <v>93</v>
      </c>
      <c r="W901" s="13" t="s">
        <v>533</v>
      </c>
      <c r="Y901" s="13" t="s">
        <v>533</v>
      </c>
      <c r="AE901" s="13">
        <v>0.52</v>
      </c>
      <c r="AG901" s="13">
        <v>0.52</v>
      </c>
      <c r="AI901" s="13" t="s">
        <v>533</v>
      </c>
      <c r="AK901" s="13" t="s">
        <v>533</v>
      </c>
      <c r="AM901" s="13" t="s">
        <v>288</v>
      </c>
      <c r="AN901" s="13" t="s">
        <v>533</v>
      </c>
      <c r="AP901" s="13" t="s">
        <v>533</v>
      </c>
      <c r="AV901" s="13">
        <v>0.48</v>
      </c>
      <c r="AX901" s="13">
        <v>0.48</v>
      </c>
      <c r="AZ901" s="13" t="s">
        <v>533</v>
      </c>
      <c r="BB901" s="13" t="s">
        <v>533</v>
      </c>
    </row>
    <row r="902" spans="1:54">
      <c r="A902" s="53">
        <v>899</v>
      </c>
      <c r="B902" s="15" t="s">
        <v>512</v>
      </c>
      <c r="C902" s="40" t="s">
        <v>598</v>
      </c>
      <c r="D902" s="12" t="s">
        <v>13</v>
      </c>
      <c r="E902" s="13" t="s">
        <v>533</v>
      </c>
      <c r="F902" s="13" t="s">
        <v>1197</v>
      </c>
      <c r="G902" s="13">
        <v>199.17365146700499</v>
      </c>
      <c r="H902" s="13">
        <v>199.17365146700499</v>
      </c>
      <c r="L902" s="40" t="s">
        <v>533</v>
      </c>
      <c r="M902" s="12" t="s">
        <v>402</v>
      </c>
      <c r="N902" s="13">
        <v>14300</v>
      </c>
      <c r="P902" s="13">
        <v>15158</v>
      </c>
      <c r="R902" s="13">
        <v>1.06</v>
      </c>
      <c r="T902" s="13" t="s">
        <v>533</v>
      </c>
      <c r="V902" s="12" t="s">
        <v>93</v>
      </c>
      <c r="W902" s="13" t="s">
        <v>533</v>
      </c>
      <c r="Y902" s="13" t="s">
        <v>533</v>
      </c>
      <c r="AE902" s="13">
        <v>0.52</v>
      </c>
      <c r="AG902" s="13">
        <v>0.52</v>
      </c>
      <c r="AI902" s="13" t="s">
        <v>533</v>
      </c>
      <c r="AK902" s="13" t="s">
        <v>533</v>
      </c>
      <c r="AM902" s="13" t="s">
        <v>288</v>
      </c>
      <c r="AN902" s="13" t="s">
        <v>533</v>
      </c>
      <c r="AP902" s="13" t="s">
        <v>533</v>
      </c>
      <c r="AV902" s="13">
        <v>0.48</v>
      </c>
      <c r="AX902" s="13">
        <v>0.48</v>
      </c>
      <c r="AZ902" s="13" t="s">
        <v>533</v>
      </c>
      <c r="BB902" s="13" t="s">
        <v>533</v>
      </c>
    </row>
    <row r="903" spans="1:54">
      <c r="A903" s="53">
        <v>900</v>
      </c>
      <c r="B903" s="15" t="s">
        <v>512</v>
      </c>
      <c r="C903" s="40" t="s">
        <v>598</v>
      </c>
      <c r="D903" s="12" t="s">
        <v>13</v>
      </c>
      <c r="E903" s="13" t="s">
        <v>533</v>
      </c>
      <c r="F903" s="13" t="s">
        <v>1197</v>
      </c>
      <c r="G903" s="13">
        <v>202.557107149334</v>
      </c>
      <c r="H903" s="13">
        <v>202.557107149334</v>
      </c>
      <c r="L903" s="40" t="s">
        <v>533</v>
      </c>
      <c r="M903" s="12" t="s">
        <v>402</v>
      </c>
      <c r="N903" s="13">
        <v>14300</v>
      </c>
      <c r="P903" s="13">
        <v>15158</v>
      </c>
      <c r="R903" s="13">
        <v>1.06</v>
      </c>
      <c r="T903" s="13" t="s">
        <v>533</v>
      </c>
      <c r="V903" s="12" t="s">
        <v>93</v>
      </c>
      <c r="W903" s="13" t="s">
        <v>533</v>
      </c>
      <c r="Y903" s="13" t="s">
        <v>533</v>
      </c>
      <c r="AE903" s="13">
        <v>0.52</v>
      </c>
      <c r="AG903" s="13">
        <v>0.52</v>
      </c>
      <c r="AI903" s="13" t="s">
        <v>533</v>
      </c>
      <c r="AK903" s="13" t="s">
        <v>533</v>
      </c>
      <c r="AM903" s="13" t="s">
        <v>288</v>
      </c>
      <c r="AN903" s="13" t="s">
        <v>533</v>
      </c>
      <c r="AP903" s="13" t="s">
        <v>533</v>
      </c>
      <c r="AV903" s="13">
        <v>0.48</v>
      </c>
      <c r="AX903" s="13">
        <v>0.48</v>
      </c>
      <c r="AZ903" s="13" t="s">
        <v>533</v>
      </c>
      <c r="BB903" s="13" t="s">
        <v>533</v>
      </c>
    </row>
    <row r="904" spans="1:54">
      <c r="A904" s="53">
        <v>901</v>
      </c>
      <c r="B904" s="15" t="s">
        <v>512</v>
      </c>
      <c r="C904" s="40" t="s">
        <v>598</v>
      </c>
      <c r="D904" s="12" t="s">
        <v>13</v>
      </c>
      <c r="E904" s="13" t="s">
        <v>533</v>
      </c>
      <c r="F904" s="13" t="s">
        <v>1197</v>
      </c>
      <c r="G904" s="13">
        <v>201.50209346885001</v>
      </c>
      <c r="H904" s="13">
        <v>201.50209346885001</v>
      </c>
      <c r="L904" s="40" t="s">
        <v>533</v>
      </c>
      <c r="M904" s="12" t="s">
        <v>402</v>
      </c>
      <c r="N904" s="13">
        <v>14300</v>
      </c>
      <c r="P904" s="13">
        <v>15158</v>
      </c>
      <c r="R904" s="13">
        <v>1.06</v>
      </c>
      <c r="T904" s="13" t="s">
        <v>533</v>
      </c>
      <c r="V904" s="12" t="s">
        <v>93</v>
      </c>
      <c r="W904" s="13" t="s">
        <v>533</v>
      </c>
      <c r="Y904" s="13" t="s">
        <v>533</v>
      </c>
      <c r="AE904" s="13">
        <v>0.52</v>
      </c>
      <c r="AG904" s="13">
        <v>0.52</v>
      </c>
      <c r="AI904" s="13" t="s">
        <v>533</v>
      </c>
      <c r="AK904" s="13" t="s">
        <v>533</v>
      </c>
      <c r="AM904" s="13" t="s">
        <v>288</v>
      </c>
      <c r="AN904" s="13" t="s">
        <v>533</v>
      </c>
      <c r="AP904" s="13" t="s">
        <v>533</v>
      </c>
      <c r="AV904" s="13">
        <v>0.48</v>
      </c>
      <c r="AX904" s="13">
        <v>0.48</v>
      </c>
      <c r="AZ904" s="13" t="s">
        <v>533</v>
      </c>
      <c r="BB904" s="13" t="s">
        <v>533</v>
      </c>
    </row>
    <row r="905" spans="1:54">
      <c r="A905" s="53">
        <v>902</v>
      </c>
      <c r="B905" s="15" t="s">
        <v>512</v>
      </c>
      <c r="C905" s="40" t="s">
        <v>598</v>
      </c>
      <c r="D905" s="12" t="s">
        <v>13</v>
      </c>
      <c r="E905" s="13" t="s">
        <v>5</v>
      </c>
      <c r="F905" s="13" t="s">
        <v>1197</v>
      </c>
      <c r="G905" s="13">
        <v>203.208408569423</v>
      </c>
      <c r="H905" s="13">
        <v>203.208408569423</v>
      </c>
      <c r="L905" s="40" t="s">
        <v>533</v>
      </c>
      <c r="M905" s="12" t="s">
        <v>402</v>
      </c>
      <c r="N905" s="13">
        <v>14300</v>
      </c>
      <c r="P905" s="13">
        <v>15158</v>
      </c>
      <c r="R905" s="13">
        <v>1.06</v>
      </c>
      <c r="T905" s="13" t="s">
        <v>533</v>
      </c>
      <c r="V905" s="12" t="s">
        <v>93</v>
      </c>
      <c r="W905" s="13" t="s">
        <v>533</v>
      </c>
      <c r="Y905" s="13" t="s">
        <v>533</v>
      </c>
      <c r="AE905" s="13">
        <v>0.52</v>
      </c>
      <c r="AG905" s="13">
        <v>0.52</v>
      </c>
      <c r="AI905" s="13" t="s">
        <v>533</v>
      </c>
      <c r="AK905" s="13" t="s">
        <v>533</v>
      </c>
      <c r="AM905" s="13" t="s">
        <v>288</v>
      </c>
      <c r="AN905" s="13" t="s">
        <v>533</v>
      </c>
      <c r="AP905" s="13" t="s">
        <v>533</v>
      </c>
      <c r="AV905" s="13">
        <v>0.48</v>
      </c>
      <c r="AX905" s="13">
        <v>0.48</v>
      </c>
      <c r="AZ905" s="13" t="s">
        <v>533</v>
      </c>
      <c r="BB905" s="13" t="s">
        <v>533</v>
      </c>
    </row>
    <row r="906" spans="1:54">
      <c r="A906" s="53">
        <v>903</v>
      </c>
      <c r="B906" s="15" t="s">
        <v>512</v>
      </c>
      <c r="C906" s="40" t="s">
        <v>598</v>
      </c>
      <c r="D906" s="12" t="s">
        <v>13</v>
      </c>
      <c r="E906" s="13" t="s">
        <v>5</v>
      </c>
      <c r="F906" s="13" t="s">
        <v>1197</v>
      </c>
      <c r="G906" s="13">
        <v>204.47710588773299</v>
      </c>
      <c r="H906" s="13">
        <v>204.47710588773299</v>
      </c>
      <c r="L906" s="40" t="s">
        <v>533</v>
      </c>
      <c r="M906" s="12" t="s">
        <v>402</v>
      </c>
      <c r="N906" s="13">
        <v>14300</v>
      </c>
      <c r="P906" s="13">
        <v>15158</v>
      </c>
      <c r="R906" s="13">
        <v>1.06</v>
      </c>
      <c r="T906" s="13" t="s">
        <v>533</v>
      </c>
      <c r="V906" s="12" t="s">
        <v>93</v>
      </c>
      <c r="W906" s="13" t="s">
        <v>533</v>
      </c>
      <c r="Y906" s="13" t="s">
        <v>533</v>
      </c>
      <c r="AE906" s="13">
        <v>0.52</v>
      </c>
      <c r="AG906" s="13">
        <v>0.52</v>
      </c>
      <c r="AI906" s="13" t="s">
        <v>533</v>
      </c>
      <c r="AK906" s="13" t="s">
        <v>533</v>
      </c>
      <c r="AM906" s="13" t="s">
        <v>288</v>
      </c>
      <c r="AN906" s="13" t="s">
        <v>533</v>
      </c>
      <c r="AP906" s="13" t="s">
        <v>533</v>
      </c>
      <c r="AV906" s="13">
        <v>0.48</v>
      </c>
      <c r="AX906" s="13">
        <v>0.48</v>
      </c>
      <c r="AZ906" s="13" t="s">
        <v>533</v>
      </c>
      <c r="BB906" s="13" t="s">
        <v>533</v>
      </c>
    </row>
    <row r="907" spans="1:54">
      <c r="A907" s="53">
        <v>904</v>
      </c>
      <c r="B907" s="15" t="s">
        <v>512</v>
      </c>
      <c r="C907" s="40" t="s">
        <v>598</v>
      </c>
      <c r="D907" s="12" t="s">
        <v>13</v>
      </c>
      <c r="E907" s="13" t="s">
        <v>5</v>
      </c>
      <c r="F907" s="13" t="s">
        <v>1197</v>
      </c>
      <c r="G907" s="13">
        <v>205.12367630477101</v>
      </c>
      <c r="H907" s="13">
        <v>205.12367630477101</v>
      </c>
      <c r="L907" s="40" t="s">
        <v>533</v>
      </c>
      <c r="M907" s="12" t="s">
        <v>402</v>
      </c>
      <c r="N907" s="13">
        <v>14300</v>
      </c>
      <c r="P907" s="13">
        <v>15158</v>
      </c>
      <c r="R907" s="13">
        <v>1.06</v>
      </c>
      <c r="T907" s="13" t="s">
        <v>533</v>
      </c>
      <c r="V907" s="12" t="s">
        <v>93</v>
      </c>
      <c r="W907" s="13" t="s">
        <v>533</v>
      </c>
      <c r="Y907" s="13" t="s">
        <v>533</v>
      </c>
      <c r="AE907" s="13">
        <v>0.52</v>
      </c>
      <c r="AG907" s="13">
        <v>0.52</v>
      </c>
      <c r="AI907" s="13" t="s">
        <v>533</v>
      </c>
      <c r="AK907" s="13" t="s">
        <v>533</v>
      </c>
      <c r="AM907" s="13" t="s">
        <v>288</v>
      </c>
      <c r="AN907" s="13" t="s">
        <v>533</v>
      </c>
      <c r="AP907" s="13" t="s">
        <v>533</v>
      </c>
      <c r="AV907" s="13">
        <v>0.48</v>
      </c>
      <c r="AX907" s="13">
        <v>0.48</v>
      </c>
      <c r="AZ907" s="13" t="s">
        <v>533</v>
      </c>
      <c r="BB907" s="13" t="s">
        <v>533</v>
      </c>
    </row>
    <row r="908" spans="1:54">
      <c r="A908" s="53">
        <v>905</v>
      </c>
      <c r="B908" s="15" t="s">
        <v>512</v>
      </c>
      <c r="C908" s="40" t="s">
        <v>598</v>
      </c>
      <c r="D908" s="12" t="s">
        <v>13</v>
      </c>
      <c r="E908" s="13" t="s">
        <v>5</v>
      </c>
      <c r="F908" s="13" t="s">
        <v>1197</v>
      </c>
      <c r="G908" s="13">
        <v>205.14496581850199</v>
      </c>
      <c r="H908" s="13">
        <v>205.14496581850199</v>
      </c>
      <c r="L908" s="40" t="s">
        <v>533</v>
      </c>
      <c r="M908" s="12" t="s">
        <v>402</v>
      </c>
      <c r="N908" s="13">
        <v>14300</v>
      </c>
      <c r="P908" s="13">
        <v>15158</v>
      </c>
      <c r="R908" s="13">
        <v>1.06</v>
      </c>
      <c r="T908" s="13" t="s">
        <v>533</v>
      </c>
      <c r="V908" s="12" t="s">
        <v>93</v>
      </c>
      <c r="W908" s="13" t="s">
        <v>533</v>
      </c>
      <c r="Y908" s="13" t="s">
        <v>533</v>
      </c>
      <c r="AE908" s="13">
        <v>0.52</v>
      </c>
      <c r="AG908" s="13">
        <v>0.52</v>
      </c>
      <c r="AI908" s="13" t="s">
        <v>533</v>
      </c>
      <c r="AK908" s="13" t="s">
        <v>533</v>
      </c>
      <c r="AM908" s="13" t="s">
        <v>288</v>
      </c>
      <c r="AN908" s="13" t="s">
        <v>533</v>
      </c>
      <c r="AP908" s="13" t="s">
        <v>533</v>
      </c>
      <c r="AV908" s="13">
        <v>0.48</v>
      </c>
      <c r="AX908" s="13">
        <v>0.48</v>
      </c>
      <c r="AZ908" s="13" t="s">
        <v>533</v>
      </c>
      <c r="BB908" s="13" t="s">
        <v>533</v>
      </c>
    </row>
    <row r="909" spans="1:54">
      <c r="A909" s="53">
        <v>906</v>
      </c>
      <c r="B909" s="15" t="s">
        <v>512</v>
      </c>
      <c r="C909" s="40" t="s">
        <v>598</v>
      </c>
      <c r="D909" s="12" t="s">
        <v>13</v>
      </c>
      <c r="E909" s="13" t="s">
        <v>5</v>
      </c>
      <c r="F909" s="13" t="s">
        <v>1197</v>
      </c>
      <c r="G909" s="13">
        <v>206.43258714901799</v>
      </c>
      <c r="H909" s="13">
        <v>206.43258714901799</v>
      </c>
      <c r="L909" s="40" t="s">
        <v>58</v>
      </c>
      <c r="M909" s="12" t="s">
        <v>402</v>
      </c>
      <c r="N909" s="13">
        <v>14300</v>
      </c>
      <c r="P909" s="13">
        <v>15158</v>
      </c>
      <c r="R909" s="13">
        <v>1.06</v>
      </c>
      <c r="T909" s="13" t="s">
        <v>533</v>
      </c>
      <c r="V909" s="12" t="s">
        <v>93</v>
      </c>
      <c r="W909" s="13" t="s">
        <v>533</v>
      </c>
      <c r="Y909" s="13" t="s">
        <v>533</v>
      </c>
      <c r="AE909" s="13">
        <v>0.52</v>
      </c>
      <c r="AG909" s="13">
        <v>0.52</v>
      </c>
      <c r="AI909" s="13" t="s">
        <v>533</v>
      </c>
      <c r="AK909" s="13" t="s">
        <v>533</v>
      </c>
      <c r="AM909" s="13" t="s">
        <v>288</v>
      </c>
      <c r="AN909" s="13" t="s">
        <v>533</v>
      </c>
      <c r="AP909" s="13" t="s">
        <v>533</v>
      </c>
      <c r="AV909" s="13">
        <v>0.48</v>
      </c>
      <c r="AX909" s="13">
        <v>0.48</v>
      </c>
      <c r="AZ909" s="13" t="s">
        <v>533</v>
      </c>
      <c r="BB909" s="13" t="s">
        <v>533</v>
      </c>
    </row>
    <row r="910" spans="1:54">
      <c r="A910" s="53">
        <v>907</v>
      </c>
      <c r="B910" s="15" t="s">
        <v>512</v>
      </c>
      <c r="C910" s="40" t="s">
        <v>598</v>
      </c>
      <c r="D910" s="12" t="s">
        <v>13</v>
      </c>
      <c r="E910" s="13" t="s">
        <v>5</v>
      </c>
      <c r="F910" s="13" t="s">
        <v>1197</v>
      </c>
      <c r="G910" s="13">
        <v>206.70540832498801</v>
      </c>
      <c r="H910" s="13">
        <v>206.70540832498801</v>
      </c>
      <c r="L910" s="40" t="s">
        <v>533</v>
      </c>
      <c r="M910" s="12" t="s">
        <v>402</v>
      </c>
      <c r="N910" s="13">
        <v>14300</v>
      </c>
      <c r="P910" s="13">
        <v>15158</v>
      </c>
      <c r="R910" s="13">
        <v>1.06</v>
      </c>
      <c r="T910" s="13" t="s">
        <v>533</v>
      </c>
      <c r="V910" s="12" t="s">
        <v>93</v>
      </c>
      <c r="W910" s="13" t="s">
        <v>533</v>
      </c>
      <c r="Y910" s="13" t="s">
        <v>533</v>
      </c>
      <c r="AE910" s="13">
        <v>0.52</v>
      </c>
      <c r="AG910" s="13">
        <v>0.52</v>
      </c>
      <c r="AI910" s="13" t="s">
        <v>533</v>
      </c>
      <c r="AK910" s="13" t="s">
        <v>533</v>
      </c>
      <c r="AM910" s="13" t="s">
        <v>288</v>
      </c>
      <c r="AN910" s="13" t="s">
        <v>533</v>
      </c>
      <c r="AP910" s="13" t="s">
        <v>533</v>
      </c>
      <c r="AV910" s="13">
        <v>0.48</v>
      </c>
      <c r="AX910" s="13">
        <v>0.48</v>
      </c>
      <c r="AZ910" s="13" t="s">
        <v>533</v>
      </c>
      <c r="BB910" s="13" t="s">
        <v>533</v>
      </c>
    </row>
    <row r="911" spans="1:54">
      <c r="A911" s="53">
        <v>908</v>
      </c>
      <c r="B911" s="15" t="s">
        <v>512</v>
      </c>
      <c r="C911" s="40" t="s">
        <v>598</v>
      </c>
      <c r="D911" s="12" t="s">
        <v>5</v>
      </c>
      <c r="E911" s="13" t="s">
        <v>533</v>
      </c>
      <c r="F911" s="13" t="s">
        <v>1197</v>
      </c>
      <c r="G911" s="13">
        <v>207.06654155791901</v>
      </c>
      <c r="H911" s="13">
        <v>207.06654155791901</v>
      </c>
      <c r="L911" s="40" t="s">
        <v>533</v>
      </c>
      <c r="M911" s="12" t="s">
        <v>402</v>
      </c>
      <c r="N911" s="13">
        <v>14300</v>
      </c>
      <c r="P911" s="13">
        <v>15158</v>
      </c>
      <c r="R911" s="13">
        <v>1.06</v>
      </c>
      <c r="T911" s="13" t="s">
        <v>533</v>
      </c>
      <c r="V911" s="12" t="s">
        <v>93</v>
      </c>
      <c r="W911" s="13" t="s">
        <v>533</v>
      </c>
      <c r="Y911" s="13" t="s">
        <v>533</v>
      </c>
      <c r="AE911" s="13">
        <v>0.52</v>
      </c>
      <c r="AG911" s="13">
        <v>0.52</v>
      </c>
      <c r="AI911" s="13" t="s">
        <v>533</v>
      </c>
      <c r="AK911" s="13" t="s">
        <v>533</v>
      </c>
      <c r="AM911" s="13" t="s">
        <v>288</v>
      </c>
      <c r="AN911" s="13" t="s">
        <v>533</v>
      </c>
      <c r="AP911" s="13" t="s">
        <v>533</v>
      </c>
      <c r="AV911" s="13">
        <v>0.48</v>
      </c>
      <c r="AX911" s="13">
        <v>0.48</v>
      </c>
      <c r="AZ911" s="13" t="s">
        <v>533</v>
      </c>
      <c r="BB911" s="13" t="s">
        <v>533</v>
      </c>
    </row>
    <row r="912" spans="1:54">
      <c r="A912" s="53">
        <v>909</v>
      </c>
      <c r="B912" s="15" t="s">
        <v>512</v>
      </c>
      <c r="C912" s="40" t="s">
        <v>598</v>
      </c>
      <c r="D912" s="12" t="s">
        <v>13</v>
      </c>
      <c r="E912" s="13" t="s">
        <v>533</v>
      </c>
      <c r="F912" s="13" t="s">
        <v>1197</v>
      </c>
      <c r="G912" s="13">
        <v>203.96458055715399</v>
      </c>
      <c r="H912" s="13">
        <v>203.96458055715399</v>
      </c>
      <c r="L912" s="40" t="s">
        <v>271</v>
      </c>
      <c r="M912" s="12" t="s">
        <v>402</v>
      </c>
      <c r="N912" s="13">
        <v>15300</v>
      </c>
      <c r="P912" s="13">
        <v>16371.000000000002</v>
      </c>
      <c r="R912" s="13">
        <v>1.07</v>
      </c>
      <c r="T912" s="13" t="s">
        <v>533</v>
      </c>
      <c r="V912" s="12" t="s">
        <v>93</v>
      </c>
      <c r="W912" s="13" t="s">
        <v>533</v>
      </c>
      <c r="Y912" s="13" t="s">
        <v>533</v>
      </c>
      <c r="AE912" s="13">
        <v>0.52</v>
      </c>
      <c r="AG912" s="13">
        <v>0.52</v>
      </c>
      <c r="AI912" s="13" t="s">
        <v>533</v>
      </c>
      <c r="AK912" s="13" t="s">
        <v>533</v>
      </c>
      <c r="AM912" s="13" t="s">
        <v>288</v>
      </c>
      <c r="AN912" s="13" t="s">
        <v>533</v>
      </c>
      <c r="AP912" s="13" t="s">
        <v>533</v>
      </c>
      <c r="AV912" s="13">
        <v>0.48</v>
      </c>
      <c r="AX912" s="13">
        <v>0.48</v>
      </c>
      <c r="AZ912" s="13" t="s">
        <v>533</v>
      </c>
      <c r="BB912" s="13" t="s">
        <v>533</v>
      </c>
    </row>
    <row r="913" spans="1:54">
      <c r="A913" s="53">
        <v>910</v>
      </c>
      <c r="B913" s="15" t="s">
        <v>512</v>
      </c>
      <c r="C913" s="40" t="s">
        <v>598</v>
      </c>
      <c r="D913" s="12" t="s">
        <v>13</v>
      </c>
      <c r="E913" s="13" t="s">
        <v>533</v>
      </c>
      <c r="F913" s="13" t="s">
        <v>1197</v>
      </c>
      <c r="G913" s="13">
        <v>202.91981738328201</v>
      </c>
      <c r="H913" s="13">
        <v>202.91981738328201</v>
      </c>
      <c r="L913" s="40" t="s">
        <v>533</v>
      </c>
      <c r="M913" s="12" t="s">
        <v>402</v>
      </c>
      <c r="N913" s="13">
        <v>15300</v>
      </c>
      <c r="P913" s="13">
        <v>16371.000000000002</v>
      </c>
      <c r="R913" s="13">
        <v>1.07</v>
      </c>
      <c r="T913" s="13" t="s">
        <v>533</v>
      </c>
      <c r="V913" s="12" t="s">
        <v>93</v>
      </c>
      <c r="W913" s="13" t="s">
        <v>533</v>
      </c>
      <c r="Y913" s="13" t="s">
        <v>533</v>
      </c>
      <c r="AE913" s="13">
        <v>0.52</v>
      </c>
      <c r="AG913" s="13">
        <v>0.52</v>
      </c>
      <c r="AI913" s="13" t="s">
        <v>533</v>
      </c>
      <c r="AK913" s="13" t="s">
        <v>533</v>
      </c>
      <c r="AM913" s="13" t="s">
        <v>288</v>
      </c>
      <c r="AN913" s="13" t="s">
        <v>533</v>
      </c>
      <c r="AP913" s="13" t="s">
        <v>533</v>
      </c>
      <c r="AV913" s="13">
        <v>0.48</v>
      </c>
      <c r="AX913" s="13">
        <v>0.48</v>
      </c>
      <c r="AZ913" s="13" t="s">
        <v>533</v>
      </c>
      <c r="BB913" s="13" t="s">
        <v>533</v>
      </c>
    </row>
    <row r="914" spans="1:54">
      <c r="A914" s="53">
        <v>911</v>
      </c>
      <c r="B914" s="15" t="s">
        <v>512</v>
      </c>
      <c r="C914" s="40" t="s">
        <v>598</v>
      </c>
      <c r="D914" s="12" t="s">
        <v>13</v>
      </c>
      <c r="E914" s="13" t="s">
        <v>533</v>
      </c>
      <c r="F914" s="13" t="s">
        <v>1197</v>
      </c>
      <c r="G914" s="13">
        <v>204.39983283789201</v>
      </c>
      <c r="H914" s="13">
        <v>204.39983283789201</v>
      </c>
      <c r="L914" s="40" t="s">
        <v>533</v>
      </c>
      <c r="M914" s="12" t="s">
        <v>402</v>
      </c>
      <c r="N914" s="13">
        <v>15300</v>
      </c>
      <c r="P914" s="13">
        <v>16371.000000000002</v>
      </c>
      <c r="R914" s="13">
        <v>1.07</v>
      </c>
      <c r="T914" s="13" t="s">
        <v>533</v>
      </c>
      <c r="V914" s="12" t="s">
        <v>93</v>
      </c>
      <c r="W914" s="13" t="s">
        <v>533</v>
      </c>
      <c r="Y914" s="13" t="s">
        <v>533</v>
      </c>
      <c r="AE914" s="13">
        <v>0.52</v>
      </c>
      <c r="AG914" s="13">
        <v>0.52</v>
      </c>
      <c r="AI914" s="13" t="s">
        <v>533</v>
      </c>
      <c r="AK914" s="13" t="s">
        <v>533</v>
      </c>
      <c r="AM914" s="13" t="s">
        <v>288</v>
      </c>
      <c r="AN914" s="13" t="s">
        <v>533</v>
      </c>
      <c r="AP914" s="13" t="s">
        <v>533</v>
      </c>
      <c r="AV914" s="13">
        <v>0.48</v>
      </c>
      <c r="AX914" s="13">
        <v>0.48</v>
      </c>
      <c r="AZ914" s="13" t="s">
        <v>533</v>
      </c>
      <c r="BB914" s="13" t="s">
        <v>533</v>
      </c>
    </row>
    <row r="915" spans="1:54">
      <c r="A915" s="53">
        <v>912</v>
      </c>
      <c r="B915" s="15" t="s">
        <v>512</v>
      </c>
      <c r="C915" s="40" t="s">
        <v>598</v>
      </c>
      <c r="D915" s="12" t="s">
        <v>13</v>
      </c>
      <c r="E915" s="13" t="s">
        <v>533</v>
      </c>
      <c r="F915" s="13" t="s">
        <v>1197</v>
      </c>
      <c r="G915" s="13">
        <v>206.706985326005</v>
      </c>
      <c r="H915" s="13">
        <v>206.706985326005</v>
      </c>
      <c r="L915" s="40" t="s">
        <v>533</v>
      </c>
      <c r="M915" s="12" t="s">
        <v>402</v>
      </c>
      <c r="N915" s="13">
        <v>15300</v>
      </c>
      <c r="P915" s="13">
        <v>16371.000000000002</v>
      </c>
      <c r="R915" s="13">
        <v>1.07</v>
      </c>
      <c r="T915" s="13" t="s">
        <v>533</v>
      </c>
      <c r="V915" s="12" t="s">
        <v>93</v>
      </c>
      <c r="W915" s="13" t="s">
        <v>533</v>
      </c>
      <c r="Y915" s="13" t="s">
        <v>533</v>
      </c>
      <c r="AE915" s="13">
        <v>0.52</v>
      </c>
      <c r="AG915" s="13">
        <v>0.52</v>
      </c>
      <c r="AI915" s="13" t="s">
        <v>533</v>
      </c>
      <c r="AK915" s="13" t="s">
        <v>533</v>
      </c>
      <c r="AM915" s="13" t="s">
        <v>288</v>
      </c>
      <c r="AN915" s="13" t="s">
        <v>533</v>
      </c>
      <c r="AP915" s="13" t="s">
        <v>533</v>
      </c>
      <c r="AV915" s="13">
        <v>0.48</v>
      </c>
      <c r="AX915" s="13">
        <v>0.48</v>
      </c>
      <c r="AZ915" s="13" t="s">
        <v>533</v>
      </c>
      <c r="BB915" s="13" t="s">
        <v>533</v>
      </c>
    </row>
    <row r="916" spans="1:54">
      <c r="A916" s="53">
        <v>913</v>
      </c>
      <c r="B916" s="15" t="s">
        <v>512</v>
      </c>
      <c r="C916" s="40" t="s">
        <v>598</v>
      </c>
      <c r="D916" s="12" t="s">
        <v>13</v>
      </c>
      <c r="E916" s="13" t="s">
        <v>533</v>
      </c>
      <c r="F916" s="13" t="s">
        <v>1197</v>
      </c>
      <c r="G916" s="13">
        <v>207.347247738974</v>
      </c>
      <c r="H916" s="13">
        <v>207.347247738974</v>
      </c>
      <c r="L916" s="40" t="s">
        <v>533</v>
      </c>
      <c r="M916" s="12" t="s">
        <v>402</v>
      </c>
      <c r="N916" s="13">
        <v>15300</v>
      </c>
      <c r="P916" s="13">
        <v>16371.000000000002</v>
      </c>
      <c r="R916" s="13">
        <v>1.07</v>
      </c>
      <c r="T916" s="13" t="s">
        <v>533</v>
      </c>
      <c r="V916" s="12" t="s">
        <v>93</v>
      </c>
      <c r="W916" s="13" t="s">
        <v>533</v>
      </c>
      <c r="Y916" s="13" t="s">
        <v>533</v>
      </c>
      <c r="AE916" s="13">
        <v>0.52</v>
      </c>
      <c r="AG916" s="13">
        <v>0.52</v>
      </c>
      <c r="AI916" s="13" t="s">
        <v>533</v>
      </c>
      <c r="AK916" s="13" t="s">
        <v>533</v>
      </c>
      <c r="AM916" s="13" t="s">
        <v>288</v>
      </c>
      <c r="AN916" s="13" t="s">
        <v>533</v>
      </c>
      <c r="AP916" s="13" t="s">
        <v>533</v>
      </c>
      <c r="AV916" s="13">
        <v>0.48</v>
      </c>
      <c r="AX916" s="13">
        <v>0.48</v>
      </c>
      <c r="AZ916" s="13" t="s">
        <v>533</v>
      </c>
      <c r="BB916" s="13" t="s">
        <v>533</v>
      </c>
    </row>
    <row r="917" spans="1:54">
      <c r="A917" s="53">
        <v>914</v>
      </c>
      <c r="B917" s="15" t="s">
        <v>512</v>
      </c>
      <c r="C917" s="40" t="s">
        <v>598</v>
      </c>
      <c r="D917" s="12" t="s">
        <v>13</v>
      </c>
      <c r="E917" s="13" t="s">
        <v>533</v>
      </c>
      <c r="F917" s="13" t="s">
        <v>1197</v>
      </c>
      <c r="G917" s="13">
        <v>209.033061826324</v>
      </c>
      <c r="H917" s="13">
        <v>209.033061826324</v>
      </c>
      <c r="L917" s="40" t="s">
        <v>533</v>
      </c>
      <c r="M917" s="12" t="s">
        <v>402</v>
      </c>
      <c r="N917" s="13">
        <v>15300</v>
      </c>
      <c r="P917" s="13">
        <v>16371.000000000002</v>
      </c>
      <c r="R917" s="13">
        <v>1.07</v>
      </c>
      <c r="T917" s="13" t="s">
        <v>533</v>
      </c>
      <c r="V917" s="12" t="s">
        <v>93</v>
      </c>
      <c r="W917" s="13" t="s">
        <v>533</v>
      </c>
      <c r="Y917" s="13" t="s">
        <v>533</v>
      </c>
      <c r="AE917" s="13">
        <v>0.52</v>
      </c>
      <c r="AG917" s="13">
        <v>0.52</v>
      </c>
      <c r="AI917" s="13" t="s">
        <v>533</v>
      </c>
      <c r="AK917" s="13" t="s">
        <v>533</v>
      </c>
      <c r="AM917" s="13" t="s">
        <v>288</v>
      </c>
      <c r="AN917" s="13" t="s">
        <v>533</v>
      </c>
      <c r="AP917" s="13" t="s">
        <v>533</v>
      </c>
      <c r="AV917" s="13">
        <v>0.48</v>
      </c>
      <c r="AX917" s="13">
        <v>0.48</v>
      </c>
      <c r="AZ917" s="13" t="s">
        <v>533</v>
      </c>
      <c r="BB917" s="13" t="s">
        <v>533</v>
      </c>
    </row>
    <row r="918" spans="1:54">
      <c r="A918" s="53">
        <v>915</v>
      </c>
      <c r="B918" s="15" t="s">
        <v>512</v>
      </c>
      <c r="C918" s="40" t="s">
        <v>598</v>
      </c>
      <c r="D918" s="12" t="s">
        <v>13</v>
      </c>
      <c r="E918" s="13" t="s">
        <v>533</v>
      </c>
      <c r="F918" s="13" t="s">
        <v>1197</v>
      </c>
      <c r="G918" s="13">
        <v>211.56809096141799</v>
      </c>
      <c r="H918" s="13">
        <v>211.56809096141799</v>
      </c>
      <c r="L918" s="40" t="s">
        <v>533</v>
      </c>
      <c r="M918" s="12" t="s">
        <v>402</v>
      </c>
      <c r="N918" s="13">
        <v>15300</v>
      </c>
      <c r="P918" s="13">
        <v>16371.000000000002</v>
      </c>
      <c r="R918" s="13">
        <v>1.07</v>
      </c>
      <c r="T918" s="13" t="s">
        <v>533</v>
      </c>
      <c r="V918" s="12" t="s">
        <v>93</v>
      </c>
      <c r="W918" s="13" t="s">
        <v>533</v>
      </c>
      <c r="Y918" s="13" t="s">
        <v>533</v>
      </c>
      <c r="AE918" s="13">
        <v>0.52</v>
      </c>
      <c r="AG918" s="13">
        <v>0.52</v>
      </c>
      <c r="AI918" s="13" t="s">
        <v>533</v>
      </c>
      <c r="AK918" s="13" t="s">
        <v>533</v>
      </c>
      <c r="AM918" s="13" t="s">
        <v>288</v>
      </c>
      <c r="AN918" s="13" t="s">
        <v>533</v>
      </c>
      <c r="AP918" s="13" t="s">
        <v>533</v>
      </c>
      <c r="AV918" s="13">
        <v>0.48</v>
      </c>
      <c r="AX918" s="13">
        <v>0.48</v>
      </c>
      <c r="AZ918" s="13" t="s">
        <v>533</v>
      </c>
      <c r="BB918" s="13" t="s">
        <v>533</v>
      </c>
    </row>
    <row r="919" spans="1:54">
      <c r="A919" s="53">
        <v>916</v>
      </c>
      <c r="B919" s="15" t="s">
        <v>512</v>
      </c>
      <c r="C919" s="40" t="s">
        <v>598</v>
      </c>
      <c r="D919" s="12" t="s">
        <v>13</v>
      </c>
      <c r="E919" s="13" t="s">
        <v>533</v>
      </c>
      <c r="F919" s="13" t="s">
        <v>1197</v>
      </c>
      <c r="G919" s="13">
        <v>209.466737106045</v>
      </c>
      <c r="H919" s="13">
        <v>209.466737106045</v>
      </c>
      <c r="L919" s="40" t="s">
        <v>533</v>
      </c>
      <c r="M919" s="12" t="s">
        <v>402</v>
      </c>
      <c r="N919" s="13">
        <v>15300</v>
      </c>
      <c r="P919" s="13">
        <v>16371.000000000002</v>
      </c>
      <c r="R919" s="13">
        <v>1.07</v>
      </c>
      <c r="T919" s="13" t="s">
        <v>533</v>
      </c>
      <c r="V919" s="12" t="s">
        <v>93</v>
      </c>
      <c r="W919" s="13" t="s">
        <v>533</v>
      </c>
      <c r="Y919" s="13" t="s">
        <v>533</v>
      </c>
      <c r="AE919" s="13">
        <v>0.52</v>
      </c>
      <c r="AG919" s="13">
        <v>0.52</v>
      </c>
      <c r="AI919" s="13" t="s">
        <v>533</v>
      </c>
      <c r="AK919" s="13" t="s">
        <v>533</v>
      </c>
      <c r="AM919" s="13" t="s">
        <v>288</v>
      </c>
      <c r="AN919" s="13" t="s">
        <v>533</v>
      </c>
      <c r="AP919" s="13" t="s">
        <v>533</v>
      </c>
      <c r="AV919" s="13">
        <v>0.48</v>
      </c>
      <c r="AX919" s="13">
        <v>0.48</v>
      </c>
      <c r="AZ919" s="13" t="s">
        <v>533</v>
      </c>
      <c r="BB919" s="13" t="s">
        <v>533</v>
      </c>
    </row>
    <row r="920" spans="1:54">
      <c r="A920" s="53">
        <v>917</v>
      </c>
      <c r="B920" s="15" t="s">
        <v>512</v>
      </c>
      <c r="C920" s="40" t="s">
        <v>598</v>
      </c>
      <c r="D920" s="12" t="s">
        <v>13</v>
      </c>
      <c r="E920" s="13" t="s">
        <v>533</v>
      </c>
      <c r="F920" s="13" t="s">
        <v>1197</v>
      </c>
      <c r="G920" s="13">
        <v>208.20355929129499</v>
      </c>
      <c r="H920" s="13">
        <v>208.20355929129499</v>
      </c>
      <c r="L920" s="40" t="s">
        <v>533</v>
      </c>
      <c r="M920" s="12" t="s">
        <v>402</v>
      </c>
      <c r="N920" s="13">
        <v>15300</v>
      </c>
      <c r="P920" s="13">
        <v>16371.000000000002</v>
      </c>
      <c r="R920" s="13">
        <v>1.07</v>
      </c>
      <c r="T920" s="13" t="s">
        <v>533</v>
      </c>
      <c r="V920" s="12" t="s">
        <v>93</v>
      </c>
      <c r="W920" s="13" t="s">
        <v>533</v>
      </c>
      <c r="Y920" s="13" t="s">
        <v>533</v>
      </c>
      <c r="AE920" s="13">
        <v>0.52</v>
      </c>
      <c r="AG920" s="13">
        <v>0.52</v>
      </c>
      <c r="AI920" s="13" t="s">
        <v>533</v>
      </c>
      <c r="AK920" s="13" t="s">
        <v>533</v>
      </c>
      <c r="AM920" s="13" t="s">
        <v>288</v>
      </c>
      <c r="AN920" s="13" t="s">
        <v>533</v>
      </c>
      <c r="AP920" s="13" t="s">
        <v>533</v>
      </c>
      <c r="AV920" s="13">
        <v>0.48</v>
      </c>
      <c r="AX920" s="13">
        <v>0.48</v>
      </c>
      <c r="AZ920" s="13" t="s">
        <v>533</v>
      </c>
      <c r="BB920" s="13" t="s">
        <v>533</v>
      </c>
    </row>
    <row r="921" spans="1:54">
      <c r="A921" s="53">
        <v>918</v>
      </c>
      <c r="B921" s="15" t="s">
        <v>512</v>
      </c>
      <c r="C921" s="40" t="s">
        <v>598</v>
      </c>
      <c r="D921" s="12" t="s">
        <v>13</v>
      </c>
      <c r="E921" s="13" t="s">
        <v>533</v>
      </c>
      <c r="F921" s="13" t="s">
        <v>1197</v>
      </c>
      <c r="G921" s="13">
        <v>215.79287668640501</v>
      </c>
      <c r="H921" s="13">
        <v>215.79287668640501</v>
      </c>
      <c r="L921" s="40" t="s">
        <v>533</v>
      </c>
      <c r="M921" s="12" t="s">
        <v>402</v>
      </c>
      <c r="N921" s="13">
        <v>15300</v>
      </c>
      <c r="P921" s="13">
        <v>16371.000000000002</v>
      </c>
      <c r="R921" s="13">
        <v>1.07</v>
      </c>
      <c r="T921" s="13" t="s">
        <v>533</v>
      </c>
      <c r="V921" s="12" t="s">
        <v>93</v>
      </c>
      <c r="W921" s="13" t="s">
        <v>533</v>
      </c>
      <c r="Y921" s="13" t="s">
        <v>533</v>
      </c>
      <c r="AE921" s="13">
        <v>0.52</v>
      </c>
      <c r="AG921" s="13">
        <v>0.52</v>
      </c>
      <c r="AI921" s="13" t="s">
        <v>533</v>
      </c>
      <c r="AK921" s="13" t="s">
        <v>533</v>
      </c>
      <c r="AM921" s="13" t="s">
        <v>288</v>
      </c>
      <c r="AN921" s="13" t="s">
        <v>533</v>
      </c>
      <c r="AP921" s="13" t="s">
        <v>533</v>
      </c>
      <c r="AV921" s="13">
        <v>0.48</v>
      </c>
      <c r="AX921" s="13">
        <v>0.48</v>
      </c>
      <c r="AZ921" s="13" t="s">
        <v>533</v>
      </c>
      <c r="BB921" s="13" t="s">
        <v>533</v>
      </c>
    </row>
    <row r="922" spans="1:54">
      <c r="A922" s="53">
        <v>919</v>
      </c>
      <c r="B922" s="15" t="s">
        <v>512</v>
      </c>
      <c r="C922" s="40" t="s">
        <v>598</v>
      </c>
      <c r="D922" s="12" t="s">
        <v>13</v>
      </c>
      <c r="E922" s="13" t="s">
        <v>533</v>
      </c>
      <c r="F922" s="13" t="s">
        <v>1197</v>
      </c>
      <c r="G922" s="13">
        <v>214.32311173840699</v>
      </c>
      <c r="H922" s="13">
        <v>214.32311173840699</v>
      </c>
      <c r="L922" s="40" t="s">
        <v>533</v>
      </c>
      <c r="M922" s="12" t="s">
        <v>402</v>
      </c>
      <c r="N922" s="13">
        <v>15300</v>
      </c>
      <c r="P922" s="13">
        <v>16371.000000000002</v>
      </c>
      <c r="R922" s="13">
        <v>1.07</v>
      </c>
      <c r="T922" s="13" t="s">
        <v>533</v>
      </c>
      <c r="V922" s="12" t="s">
        <v>93</v>
      </c>
      <c r="W922" s="13" t="s">
        <v>533</v>
      </c>
      <c r="Y922" s="13" t="s">
        <v>533</v>
      </c>
      <c r="AE922" s="13">
        <v>0.52</v>
      </c>
      <c r="AG922" s="13">
        <v>0.52</v>
      </c>
      <c r="AI922" s="13" t="s">
        <v>533</v>
      </c>
      <c r="AK922" s="13" t="s">
        <v>533</v>
      </c>
      <c r="AM922" s="13" t="s">
        <v>288</v>
      </c>
      <c r="AN922" s="13" t="s">
        <v>533</v>
      </c>
      <c r="AP922" s="13" t="s">
        <v>533</v>
      </c>
      <c r="AV922" s="13">
        <v>0.48</v>
      </c>
      <c r="AX922" s="13">
        <v>0.48</v>
      </c>
      <c r="AZ922" s="13" t="s">
        <v>533</v>
      </c>
      <c r="BB922" s="13" t="s">
        <v>533</v>
      </c>
    </row>
    <row r="923" spans="1:54">
      <c r="A923" s="53">
        <v>920</v>
      </c>
      <c r="B923" s="15" t="s">
        <v>512</v>
      </c>
      <c r="C923" s="40" t="s">
        <v>598</v>
      </c>
      <c r="D923" s="12" t="s">
        <v>13</v>
      </c>
      <c r="E923" s="13" t="s">
        <v>533</v>
      </c>
      <c r="F923" s="13" t="s">
        <v>1197</v>
      </c>
      <c r="G923" s="13">
        <v>213.685214826963</v>
      </c>
      <c r="H923" s="13">
        <v>213.685214826963</v>
      </c>
      <c r="L923" s="40" t="s">
        <v>533</v>
      </c>
      <c r="M923" s="12" t="s">
        <v>402</v>
      </c>
      <c r="N923" s="13">
        <v>15300</v>
      </c>
      <c r="P923" s="13">
        <v>16371.000000000002</v>
      </c>
      <c r="R923" s="13">
        <v>1.07</v>
      </c>
      <c r="T923" s="13" t="s">
        <v>533</v>
      </c>
      <c r="V923" s="12" t="s">
        <v>93</v>
      </c>
      <c r="W923" s="13" t="s">
        <v>533</v>
      </c>
      <c r="Y923" s="13" t="s">
        <v>533</v>
      </c>
      <c r="AE923" s="13">
        <v>0.52</v>
      </c>
      <c r="AG923" s="13">
        <v>0.52</v>
      </c>
      <c r="AI923" s="13" t="s">
        <v>533</v>
      </c>
      <c r="AK923" s="13" t="s">
        <v>533</v>
      </c>
      <c r="AM923" s="13" t="s">
        <v>288</v>
      </c>
      <c r="AN923" s="13" t="s">
        <v>533</v>
      </c>
      <c r="AP923" s="13" t="s">
        <v>533</v>
      </c>
      <c r="AV923" s="13">
        <v>0.48</v>
      </c>
      <c r="AX923" s="13">
        <v>0.48</v>
      </c>
      <c r="AZ923" s="13" t="s">
        <v>533</v>
      </c>
      <c r="BB923" s="13" t="s">
        <v>533</v>
      </c>
    </row>
    <row r="924" spans="1:54">
      <c r="A924" s="53">
        <v>921</v>
      </c>
      <c r="B924" s="15" t="s">
        <v>512</v>
      </c>
      <c r="C924" s="40" t="s">
        <v>598</v>
      </c>
      <c r="D924" s="12" t="s">
        <v>13</v>
      </c>
      <c r="E924" s="13" t="s">
        <v>533</v>
      </c>
      <c r="F924" s="13" t="s">
        <v>1197</v>
      </c>
      <c r="G924" s="13">
        <v>212.213084377439</v>
      </c>
      <c r="H924" s="13">
        <v>212.213084377439</v>
      </c>
      <c r="L924" s="40" t="s">
        <v>533</v>
      </c>
      <c r="M924" s="12" t="s">
        <v>402</v>
      </c>
      <c r="N924" s="13">
        <v>15300</v>
      </c>
      <c r="P924" s="13">
        <v>16371.000000000002</v>
      </c>
      <c r="R924" s="13">
        <v>1.07</v>
      </c>
      <c r="T924" s="13" t="s">
        <v>533</v>
      </c>
      <c r="V924" s="12" t="s">
        <v>93</v>
      </c>
      <c r="W924" s="13" t="s">
        <v>533</v>
      </c>
      <c r="Y924" s="13" t="s">
        <v>533</v>
      </c>
      <c r="AE924" s="13">
        <v>0.52</v>
      </c>
      <c r="AG924" s="13">
        <v>0.52</v>
      </c>
      <c r="AI924" s="13" t="s">
        <v>533</v>
      </c>
      <c r="AK924" s="13" t="s">
        <v>533</v>
      </c>
      <c r="AM924" s="13" t="s">
        <v>288</v>
      </c>
      <c r="AN924" s="13" t="s">
        <v>533</v>
      </c>
      <c r="AP924" s="13" t="s">
        <v>533</v>
      </c>
      <c r="AV924" s="13">
        <v>0.48</v>
      </c>
      <c r="AX924" s="13">
        <v>0.48</v>
      </c>
      <c r="AZ924" s="13" t="s">
        <v>533</v>
      </c>
      <c r="BB924" s="13" t="s">
        <v>533</v>
      </c>
    </row>
    <row r="925" spans="1:54">
      <c r="A925" s="53">
        <v>922</v>
      </c>
      <c r="B925" s="15" t="s">
        <v>512</v>
      </c>
      <c r="C925" s="40" t="s">
        <v>598</v>
      </c>
      <c r="D925" s="12" t="s">
        <v>13</v>
      </c>
      <c r="E925" s="13" t="s">
        <v>533</v>
      </c>
      <c r="F925" s="13" t="s">
        <v>1197</v>
      </c>
      <c r="G925" s="13">
        <v>217.276046143049</v>
      </c>
      <c r="H925" s="13">
        <v>217.276046143049</v>
      </c>
      <c r="L925" s="40" t="s">
        <v>533</v>
      </c>
      <c r="M925" s="12" t="s">
        <v>402</v>
      </c>
      <c r="N925" s="13">
        <v>15300</v>
      </c>
      <c r="P925" s="13">
        <v>16371.000000000002</v>
      </c>
      <c r="R925" s="13">
        <v>1.07</v>
      </c>
      <c r="T925" s="13" t="s">
        <v>533</v>
      </c>
      <c r="V925" s="12" t="s">
        <v>93</v>
      </c>
      <c r="W925" s="13" t="s">
        <v>533</v>
      </c>
      <c r="Y925" s="13" t="s">
        <v>533</v>
      </c>
      <c r="AE925" s="13">
        <v>0.52</v>
      </c>
      <c r="AG925" s="13">
        <v>0.52</v>
      </c>
      <c r="AI925" s="13" t="s">
        <v>533</v>
      </c>
      <c r="AK925" s="13" t="s">
        <v>533</v>
      </c>
      <c r="AM925" s="13" t="s">
        <v>288</v>
      </c>
      <c r="AN925" s="13" t="s">
        <v>533</v>
      </c>
      <c r="AP925" s="13" t="s">
        <v>533</v>
      </c>
      <c r="AV925" s="13">
        <v>0.48</v>
      </c>
      <c r="AX925" s="13">
        <v>0.48</v>
      </c>
      <c r="AZ925" s="13" t="s">
        <v>533</v>
      </c>
      <c r="BB925" s="13" t="s">
        <v>533</v>
      </c>
    </row>
    <row r="926" spans="1:54">
      <c r="A926" s="53">
        <v>923</v>
      </c>
      <c r="B926" s="15" t="s">
        <v>512</v>
      </c>
      <c r="C926" s="40" t="s">
        <v>598</v>
      </c>
      <c r="D926" s="12" t="s">
        <v>13</v>
      </c>
      <c r="E926" s="13" t="s">
        <v>533</v>
      </c>
      <c r="F926" s="13" t="s">
        <v>1197</v>
      </c>
      <c r="G926" s="13">
        <v>218.12368418977599</v>
      </c>
      <c r="H926" s="13">
        <v>218.12368418977599</v>
      </c>
      <c r="L926" s="40" t="s">
        <v>533</v>
      </c>
      <c r="M926" s="12" t="s">
        <v>402</v>
      </c>
      <c r="N926" s="13">
        <v>15300</v>
      </c>
      <c r="P926" s="13">
        <v>16371.000000000002</v>
      </c>
      <c r="R926" s="13">
        <v>1.07</v>
      </c>
      <c r="T926" s="13" t="s">
        <v>533</v>
      </c>
      <c r="V926" s="12" t="s">
        <v>93</v>
      </c>
      <c r="W926" s="13" t="s">
        <v>533</v>
      </c>
      <c r="Y926" s="13" t="s">
        <v>533</v>
      </c>
      <c r="AE926" s="13">
        <v>0.52</v>
      </c>
      <c r="AG926" s="13">
        <v>0.52</v>
      </c>
      <c r="AI926" s="13" t="s">
        <v>533</v>
      </c>
      <c r="AK926" s="13" t="s">
        <v>533</v>
      </c>
      <c r="AM926" s="13" t="s">
        <v>288</v>
      </c>
      <c r="AN926" s="13" t="s">
        <v>533</v>
      </c>
      <c r="AP926" s="13" t="s">
        <v>533</v>
      </c>
      <c r="AV926" s="13">
        <v>0.48</v>
      </c>
      <c r="AX926" s="13">
        <v>0.48</v>
      </c>
      <c r="AZ926" s="13" t="s">
        <v>533</v>
      </c>
      <c r="BB926" s="13" t="s">
        <v>533</v>
      </c>
    </row>
    <row r="927" spans="1:54">
      <c r="A927" s="53">
        <v>924</v>
      </c>
      <c r="B927" s="15" t="s">
        <v>512</v>
      </c>
      <c r="C927" s="40" t="s">
        <v>598</v>
      </c>
      <c r="D927" s="12" t="s">
        <v>13</v>
      </c>
      <c r="E927" s="13" t="s">
        <v>533</v>
      </c>
      <c r="F927" s="13" t="s">
        <v>1197</v>
      </c>
      <c r="G927" s="13">
        <v>219.39317000859401</v>
      </c>
      <c r="H927" s="13">
        <v>219.39317000859401</v>
      </c>
      <c r="L927" s="40" t="s">
        <v>533</v>
      </c>
      <c r="M927" s="12" t="s">
        <v>402</v>
      </c>
      <c r="N927" s="13">
        <v>15300</v>
      </c>
      <c r="P927" s="13">
        <v>16371.000000000002</v>
      </c>
      <c r="R927" s="13">
        <v>1.07</v>
      </c>
      <c r="T927" s="13" t="s">
        <v>533</v>
      </c>
      <c r="V927" s="12" t="s">
        <v>93</v>
      </c>
      <c r="W927" s="13" t="s">
        <v>533</v>
      </c>
      <c r="Y927" s="13" t="s">
        <v>533</v>
      </c>
      <c r="AE927" s="13">
        <v>0.52</v>
      </c>
      <c r="AG927" s="13">
        <v>0.52</v>
      </c>
      <c r="AI927" s="13" t="s">
        <v>533</v>
      </c>
      <c r="AK927" s="13" t="s">
        <v>533</v>
      </c>
      <c r="AM927" s="13" t="s">
        <v>288</v>
      </c>
      <c r="AN927" s="13" t="s">
        <v>533</v>
      </c>
      <c r="AP927" s="13" t="s">
        <v>533</v>
      </c>
      <c r="AV927" s="13">
        <v>0.48</v>
      </c>
      <c r="AX927" s="13">
        <v>0.48</v>
      </c>
      <c r="AZ927" s="13" t="s">
        <v>533</v>
      </c>
      <c r="BB927" s="13" t="s">
        <v>533</v>
      </c>
    </row>
    <row r="928" spans="1:54">
      <c r="A928" s="53">
        <v>925</v>
      </c>
      <c r="B928" s="15" t="s">
        <v>512</v>
      </c>
      <c r="C928" s="40" t="s">
        <v>598</v>
      </c>
      <c r="D928" s="12" t="s">
        <v>13</v>
      </c>
      <c r="E928" s="13" t="s">
        <v>533</v>
      </c>
      <c r="F928" s="13" t="s">
        <v>1197</v>
      </c>
      <c r="G928" s="13">
        <v>221.503197369562</v>
      </c>
      <c r="H928" s="13">
        <v>221.503197369562</v>
      </c>
      <c r="L928" s="40" t="s">
        <v>533</v>
      </c>
      <c r="M928" s="12" t="s">
        <v>402</v>
      </c>
      <c r="N928" s="13">
        <v>15300</v>
      </c>
      <c r="P928" s="13">
        <v>16371.000000000002</v>
      </c>
      <c r="R928" s="13">
        <v>1.07</v>
      </c>
      <c r="T928" s="13" t="s">
        <v>533</v>
      </c>
      <c r="V928" s="12" t="s">
        <v>93</v>
      </c>
      <c r="W928" s="13" t="s">
        <v>533</v>
      </c>
      <c r="Y928" s="13" t="s">
        <v>533</v>
      </c>
      <c r="AE928" s="13">
        <v>0.52</v>
      </c>
      <c r="AG928" s="13">
        <v>0.52</v>
      </c>
      <c r="AI928" s="13" t="s">
        <v>533</v>
      </c>
      <c r="AK928" s="13" t="s">
        <v>533</v>
      </c>
      <c r="AM928" s="13" t="s">
        <v>288</v>
      </c>
      <c r="AN928" s="13" t="s">
        <v>533</v>
      </c>
      <c r="AP928" s="13" t="s">
        <v>533</v>
      </c>
      <c r="AV928" s="13">
        <v>0.48</v>
      </c>
      <c r="AX928" s="13">
        <v>0.48</v>
      </c>
      <c r="AZ928" s="13" t="s">
        <v>533</v>
      </c>
      <c r="BB928" s="13" t="s">
        <v>533</v>
      </c>
    </row>
    <row r="929" spans="1:54">
      <c r="A929" s="53">
        <v>926</v>
      </c>
      <c r="B929" s="15" t="s">
        <v>512</v>
      </c>
      <c r="C929" s="40" t="s">
        <v>598</v>
      </c>
      <c r="D929" s="12" t="s">
        <v>13</v>
      </c>
      <c r="E929" s="13" t="s">
        <v>533</v>
      </c>
      <c r="F929" s="13" t="s">
        <v>1197</v>
      </c>
      <c r="G929" s="13">
        <v>223.61637873256399</v>
      </c>
      <c r="H929" s="13">
        <v>223.61637873256399</v>
      </c>
      <c r="L929" s="40" t="s">
        <v>533</v>
      </c>
      <c r="M929" s="12" t="s">
        <v>402</v>
      </c>
      <c r="N929" s="13">
        <v>15300</v>
      </c>
      <c r="P929" s="13">
        <v>16371.000000000002</v>
      </c>
      <c r="R929" s="13">
        <v>1.07</v>
      </c>
      <c r="T929" s="13" t="s">
        <v>533</v>
      </c>
      <c r="V929" s="12" t="s">
        <v>93</v>
      </c>
      <c r="W929" s="13" t="s">
        <v>533</v>
      </c>
      <c r="Y929" s="13" t="s">
        <v>533</v>
      </c>
      <c r="AE929" s="13">
        <v>0.52</v>
      </c>
      <c r="AG929" s="13">
        <v>0.52</v>
      </c>
      <c r="AI929" s="13" t="s">
        <v>533</v>
      </c>
      <c r="AK929" s="13" t="s">
        <v>533</v>
      </c>
      <c r="AM929" s="13" t="s">
        <v>288</v>
      </c>
      <c r="AN929" s="13" t="s">
        <v>533</v>
      </c>
      <c r="AP929" s="13" t="s">
        <v>533</v>
      </c>
      <c r="AV929" s="13">
        <v>0.48</v>
      </c>
      <c r="AX929" s="13">
        <v>0.48</v>
      </c>
      <c r="AZ929" s="13" t="s">
        <v>533</v>
      </c>
      <c r="BB929" s="13" t="s">
        <v>533</v>
      </c>
    </row>
    <row r="930" spans="1:54">
      <c r="A930" s="53">
        <v>927</v>
      </c>
      <c r="B930" s="15" t="s">
        <v>512</v>
      </c>
      <c r="C930" s="40" t="s">
        <v>598</v>
      </c>
      <c r="D930" s="12" t="s">
        <v>13</v>
      </c>
      <c r="E930" s="13" t="s">
        <v>533</v>
      </c>
      <c r="F930" s="13" t="s">
        <v>1197</v>
      </c>
      <c r="G930" s="13">
        <v>225.31165482601699</v>
      </c>
      <c r="H930" s="13">
        <v>225.31165482601699</v>
      </c>
      <c r="L930" s="40" t="s">
        <v>533</v>
      </c>
      <c r="M930" s="12" t="s">
        <v>402</v>
      </c>
      <c r="N930" s="13">
        <v>15300</v>
      </c>
      <c r="P930" s="13">
        <v>16371.000000000002</v>
      </c>
      <c r="R930" s="13">
        <v>1.07</v>
      </c>
      <c r="T930" s="13" t="s">
        <v>533</v>
      </c>
      <c r="V930" s="12" t="s">
        <v>93</v>
      </c>
      <c r="W930" s="13" t="s">
        <v>533</v>
      </c>
      <c r="Y930" s="13" t="s">
        <v>533</v>
      </c>
      <c r="AE930" s="13">
        <v>0.52</v>
      </c>
      <c r="AG930" s="13">
        <v>0.52</v>
      </c>
      <c r="AI930" s="13" t="s">
        <v>533</v>
      </c>
      <c r="AK930" s="13" t="s">
        <v>533</v>
      </c>
      <c r="AM930" s="13" t="s">
        <v>288</v>
      </c>
      <c r="AN930" s="13" t="s">
        <v>533</v>
      </c>
      <c r="AP930" s="13" t="s">
        <v>533</v>
      </c>
      <c r="AV930" s="13">
        <v>0.48</v>
      </c>
      <c r="AX930" s="13">
        <v>0.48</v>
      </c>
      <c r="AZ930" s="13" t="s">
        <v>533</v>
      </c>
      <c r="BB930" s="13" t="s">
        <v>533</v>
      </c>
    </row>
    <row r="931" spans="1:54">
      <c r="A931" s="53">
        <v>928</v>
      </c>
      <c r="B931" s="15" t="s">
        <v>512</v>
      </c>
      <c r="C931" s="40" t="s">
        <v>598</v>
      </c>
      <c r="D931" s="12" t="s">
        <v>13</v>
      </c>
      <c r="E931" s="13" t="s">
        <v>533</v>
      </c>
      <c r="F931" s="13" t="s">
        <v>1197</v>
      </c>
      <c r="G931" s="13">
        <v>228.27010873422</v>
      </c>
      <c r="H931" s="13">
        <v>228.27010873422</v>
      </c>
      <c r="L931" s="40" t="s">
        <v>533</v>
      </c>
      <c r="M931" s="12" t="s">
        <v>402</v>
      </c>
      <c r="N931" s="13">
        <v>15300</v>
      </c>
      <c r="P931" s="13">
        <v>16371.000000000002</v>
      </c>
      <c r="R931" s="13">
        <v>1.07</v>
      </c>
      <c r="T931" s="13" t="s">
        <v>533</v>
      </c>
      <c r="V931" s="12" t="s">
        <v>93</v>
      </c>
      <c r="W931" s="13" t="s">
        <v>533</v>
      </c>
      <c r="Y931" s="13" t="s">
        <v>533</v>
      </c>
      <c r="AE931" s="13">
        <v>0.52</v>
      </c>
      <c r="AG931" s="13">
        <v>0.52</v>
      </c>
      <c r="AI931" s="13" t="s">
        <v>533</v>
      </c>
      <c r="AK931" s="13" t="s">
        <v>533</v>
      </c>
      <c r="AM931" s="13" t="s">
        <v>288</v>
      </c>
      <c r="AN931" s="13" t="s">
        <v>533</v>
      </c>
      <c r="AP931" s="13" t="s">
        <v>533</v>
      </c>
      <c r="AV931" s="13">
        <v>0.48</v>
      </c>
      <c r="AX931" s="13">
        <v>0.48</v>
      </c>
      <c r="AZ931" s="13" t="s">
        <v>533</v>
      </c>
      <c r="BB931" s="13" t="s">
        <v>533</v>
      </c>
    </row>
    <row r="932" spans="1:54">
      <c r="A932" s="53">
        <v>929</v>
      </c>
      <c r="B932" s="15" t="s">
        <v>512</v>
      </c>
      <c r="C932" s="40" t="s">
        <v>598</v>
      </c>
      <c r="D932" s="12" t="s">
        <v>13</v>
      </c>
      <c r="E932" s="13" t="s">
        <v>533</v>
      </c>
      <c r="F932" s="13" t="s">
        <v>1197</v>
      </c>
      <c r="G932" s="13">
        <v>227.428778691562</v>
      </c>
      <c r="H932" s="13">
        <v>227.428778691562</v>
      </c>
      <c r="L932" s="40" t="s">
        <v>533</v>
      </c>
      <c r="M932" s="12" t="s">
        <v>402</v>
      </c>
      <c r="N932" s="13">
        <v>15300</v>
      </c>
      <c r="P932" s="13">
        <v>16371.000000000002</v>
      </c>
      <c r="R932" s="13">
        <v>1.07</v>
      </c>
      <c r="T932" s="13" t="s">
        <v>533</v>
      </c>
      <c r="V932" s="12" t="s">
        <v>93</v>
      </c>
      <c r="W932" s="13" t="s">
        <v>533</v>
      </c>
      <c r="Y932" s="13" t="s">
        <v>533</v>
      </c>
      <c r="AE932" s="13">
        <v>0.52</v>
      </c>
      <c r="AG932" s="13">
        <v>0.52</v>
      </c>
      <c r="AI932" s="13" t="s">
        <v>533</v>
      </c>
      <c r="AK932" s="13" t="s">
        <v>533</v>
      </c>
      <c r="AM932" s="13" t="s">
        <v>288</v>
      </c>
      <c r="AN932" s="13" t="s">
        <v>533</v>
      </c>
      <c r="AP932" s="13" t="s">
        <v>533</v>
      </c>
      <c r="AV932" s="13">
        <v>0.48</v>
      </c>
      <c r="AX932" s="13">
        <v>0.48</v>
      </c>
      <c r="AZ932" s="13" t="s">
        <v>533</v>
      </c>
      <c r="BB932" s="13" t="s">
        <v>533</v>
      </c>
    </row>
    <row r="933" spans="1:54">
      <c r="A933" s="53">
        <v>930</v>
      </c>
      <c r="B933" s="15" t="s">
        <v>512</v>
      </c>
      <c r="C933" s="40" t="s">
        <v>598</v>
      </c>
      <c r="D933" s="12" t="s">
        <v>13</v>
      </c>
      <c r="E933" s="13" t="s">
        <v>533</v>
      </c>
      <c r="F933" s="13" t="s">
        <v>1197</v>
      </c>
      <c r="G933" s="13">
        <v>226.797189784187</v>
      </c>
      <c r="H933" s="13">
        <v>226.797189784187</v>
      </c>
      <c r="L933" s="40" t="s">
        <v>533</v>
      </c>
      <c r="M933" s="12" t="s">
        <v>402</v>
      </c>
      <c r="N933" s="13">
        <v>15300</v>
      </c>
      <c r="P933" s="13">
        <v>16371.000000000002</v>
      </c>
      <c r="R933" s="13">
        <v>1.07</v>
      </c>
      <c r="T933" s="13" t="s">
        <v>533</v>
      </c>
      <c r="V933" s="12" t="s">
        <v>93</v>
      </c>
      <c r="W933" s="13" t="s">
        <v>533</v>
      </c>
      <c r="Y933" s="13" t="s">
        <v>533</v>
      </c>
      <c r="AE933" s="13">
        <v>0.52</v>
      </c>
      <c r="AG933" s="13">
        <v>0.52</v>
      </c>
      <c r="AI933" s="13" t="s">
        <v>533</v>
      </c>
      <c r="AK933" s="13" t="s">
        <v>533</v>
      </c>
      <c r="AM933" s="13" t="s">
        <v>288</v>
      </c>
      <c r="AN933" s="13" t="s">
        <v>533</v>
      </c>
      <c r="AP933" s="13" t="s">
        <v>533</v>
      </c>
      <c r="AV933" s="13">
        <v>0.48</v>
      </c>
      <c r="AX933" s="13">
        <v>0.48</v>
      </c>
      <c r="AZ933" s="13" t="s">
        <v>533</v>
      </c>
      <c r="BB933" s="13" t="s">
        <v>533</v>
      </c>
    </row>
    <row r="934" spans="1:54">
      <c r="A934" s="53">
        <v>931</v>
      </c>
      <c r="B934" s="15" t="s">
        <v>512</v>
      </c>
      <c r="C934" s="40" t="s">
        <v>598</v>
      </c>
      <c r="D934" s="12" t="s">
        <v>13</v>
      </c>
      <c r="E934" s="13" t="s">
        <v>533</v>
      </c>
      <c r="F934" s="13" t="s">
        <v>1197</v>
      </c>
      <c r="G934" s="13">
        <v>223.41688810389201</v>
      </c>
      <c r="H934" s="13">
        <v>223.41688810389201</v>
      </c>
      <c r="L934" s="40" t="s">
        <v>533</v>
      </c>
      <c r="M934" s="12" t="s">
        <v>402</v>
      </c>
      <c r="N934" s="13">
        <v>15300</v>
      </c>
      <c r="P934" s="13">
        <v>16371.000000000002</v>
      </c>
      <c r="R934" s="13">
        <v>1.07</v>
      </c>
      <c r="T934" s="13" t="s">
        <v>533</v>
      </c>
      <c r="V934" s="12" t="s">
        <v>93</v>
      </c>
      <c r="W934" s="13" t="s">
        <v>533</v>
      </c>
      <c r="Y934" s="13" t="s">
        <v>533</v>
      </c>
      <c r="AE934" s="13">
        <v>0.52</v>
      </c>
      <c r="AG934" s="13">
        <v>0.52</v>
      </c>
      <c r="AI934" s="13" t="s">
        <v>533</v>
      </c>
      <c r="AK934" s="13" t="s">
        <v>533</v>
      </c>
      <c r="AM934" s="13" t="s">
        <v>288</v>
      </c>
      <c r="AN934" s="13" t="s">
        <v>533</v>
      </c>
      <c r="AP934" s="13" t="s">
        <v>533</v>
      </c>
      <c r="AV934" s="13">
        <v>0.48</v>
      </c>
      <c r="AX934" s="13">
        <v>0.48</v>
      </c>
      <c r="AZ934" s="13" t="s">
        <v>533</v>
      </c>
      <c r="BB934" s="13" t="s">
        <v>533</v>
      </c>
    </row>
    <row r="935" spans="1:54">
      <c r="A935" s="53">
        <v>932</v>
      </c>
      <c r="B935" s="15" t="s">
        <v>512</v>
      </c>
      <c r="C935" s="40" t="s">
        <v>598</v>
      </c>
      <c r="D935" s="12" t="s">
        <v>13</v>
      </c>
      <c r="E935" s="13" t="s">
        <v>533</v>
      </c>
      <c r="F935" s="13" t="s">
        <v>1197</v>
      </c>
      <c r="G935" s="13">
        <v>222.352412417305</v>
      </c>
      <c r="H935" s="13">
        <v>222.352412417305</v>
      </c>
      <c r="L935" s="40" t="s">
        <v>533</v>
      </c>
      <c r="M935" s="12" t="s">
        <v>402</v>
      </c>
      <c r="N935" s="13">
        <v>15300</v>
      </c>
      <c r="P935" s="13">
        <v>16371.000000000002</v>
      </c>
      <c r="R935" s="13">
        <v>1.07</v>
      </c>
      <c r="T935" s="13" t="s">
        <v>533</v>
      </c>
      <c r="V935" s="12" t="s">
        <v>93</v>
      </c>
      <c r="W935" s="13" t="s">
        <v>533</v>
      </c>
      <c r="Y935" s="13" t="s">
        <v>533</v>
      </c>
      <c r="AE935" s="13">
        <v>0.52</v>
      </c>
      <c r="AG935" s="13">
        <v>0.52</v>
      </c>
      <c r="AI935" s="13" t="s">
        <v>533</v>
      </c>
      <c r="AK935" s="13" t="s">
        <v>533</v>
      </c>
      <c r="AM935" s="13" t="s">
        <v>288</v>
      </c>
      <c r="AN935" s="13" t="s">
        <v>533</v>
      </c>
      <c r="AP935" s="13" t="s">
        <v>533</v>
      </c>
      <c r="AV935" s="13">
        <v>0.48</v>
      </c>
      <c r="AX935" s="13">
        <v>0.48</v>
      </c>
      <c r="AZ935" s="13" t="s">
        <v>533</v>
      </c>
      <c r="BB935" s="13" t="s">
        <v>533</v>
      </c>
    </row>
    <row r="936" spans="1:54">
      <c r="A936" s="53">
        <v>933</v>
      </c>
      <c r="B936" s="15" t="s">
        <v>512</v>
      </c>
      <c r="C936" s="40" t="s">
        <v>598</v>
      </c>
      <c r="D936" s="12" t="s">
        <v>13</v>
      </c>
      <c r="E936" s="13" t="s">
        <v>533</v>
      </c>
      <c r="F936" s="13" t="s">
        <v>1197</v>
      </c>
      <c r="G936" s="13">
        <v>216.02075333338499</v>
      </c>
      <c r="H936" s="13">
        <v>216.02075333338499</v>
      </c>
      <c r="L936" s="40" t="s">
        <v>533</v>
      </c>
      <c r="M936" s="12" t="s">
        <v>402</v>
      </c>
      <c r="N936" s="13">
        <v>15300</v>
      </c>
      <c r="P936" s="13">
        <v>16371.000000000002</v>
      </c>
      <c r="R936" s="13">
        <v>1.07</v>
      </c>
      <c r="T936" s="13" t="s">
        <v>533</v>
      </c>
      <c r="V936" s="12" t="s">
        <v>93</v>
      </c>
      <c r="W936" s="13" t="s">
        <v>533</v>
      </c>
      <c r="Y936" s="13" t="s">
        <v>533</v>
      </c>
      <c r="AE936" s="13">
        <v>0.52</v>
      </c>
      <c r="AG936" s="13">
        <v>0.52</v>
      </c>
      <c r="AI936" s="13" t="s">
        <v>533</v>
      </c>
      <c r="AK936" s="13" t="s">
        <v>533</v>
      </c>
      <c r="AM936" s="13" t="s">
        <v>288</v>
      </c>
      <c r="AN936" s="13" t="s">
        <v>533</v>
      </c>
      <c r="AP936" s="13" t="s">
        <v>533</v>
      </c>
      <c r="AV936" s="13">
        <v>0.48</v>
      </c>
      <c r="AX936" s="13">
        <v>0.48</v>
      </c>
      <c r="AZ936" s="13" t="s">
        <v>533</v>
      </c>
      <c r="BB936" s="13" t="s">
        <v>533</v>
      </c>
    </row>
    <row r="937" spans="1:54">
      <c r="A937" s="53">
        <v>934</v>
      </c>
      <c r="B937" s="15" t="s">
        <v>512</v>
      </c>
      <c r="C937" s="40" t="s">
        <v>598</v>
      </c>
      <c r="D937" s="12" t="s">
        <v>13</v>
      </c>
      <c r="E937" s="13" t="s">
        <v>533</v>
      </c>
      <c r="F937" s="13" t="s">
        <v>1197</v>
      </c>
      <c r="G937" s="13">
        <v>229.76037469544099</v>
      </c>
      <c r="H937" s="13">
        <v>229.76037469544099</v>
      </c>
      <c r="L937" s="40" t="s">
        <v>533</v>
      </c>
      <c r="M937" s="12" t="s">
        <v>402</v>
      </c>
      <c r="N937" s="13">
        <v>15300</v>
      </c>
      <c r="P937" s="13">
        <v>16371.000000000002</v>
      </c>
      <c r="R937" s="13">
        <v>1.07</v>
      </c>
      <c r="T937" s="13" t="s">
        <v>533</v>
      </c>
      <c r="V937" s="12" t="s">
        <v>93</v>
      </c>
      <c r="W937" s="13" t="s">
        <v>533</v>
      </c>
      <c r="Y937" s="13" t="s">
        <v>533</v>
      </c>
      <c r="AE937" s="13">
        <v>0.52</v>
      </c>
      <c r="AG937" s="13">
        <v>0.52</v>
      </c>
      <c r="AI937" s="13" t="s">
        <v>533</v>
      </c>
      <c r="AK937" s="13" t="s">
        <v>533</v>
      </c>
      <c r="AM937" s="13" t="s">
        <v>288</v>
      </c>
      <c r="AN937" s="13" t="s">
        <v>533</v>
      </c>
      <c r="AP937" s="13" t="s">
        <v>533</v>
      </c>
      <c r="AV937" s="13">
        <v>0.48</v>
      </c>
      <c r="AX937" s="13">
        <v>0.48</v>
      </c>
      <c r="AZ937" s="13" t="s">
        <v>533</v>
      </c>
      <c r="BB937" s="13" t="s">
        <v>533</v>
      </c>
    </row>
    <row r="938" spans="1:54">
      <c r="A938" s="53">
        <v>935</v>
      </c>
      <c r="B938" s="15" t="s">
        <v>512</v>
      </c>
      <c r="C938" s="40" t="s">
        <v>598</v>
      </c>
      <c r="D938" s="12" t="s">
        <v>13</v>
      </c>
      <c r="E938" s="13" t="s">
        <v>533</v>
      </c>
      <c r="F938" s="13" t="s">
        <v>1197</v>
      </c>
      <c r="G938" s="13">
        <v>228.70378401394001</v>
      </c>
      <c r="H938" s="13">
        <v>228.70378401394001</v>
      </c>
      <c r="L938" s="40" t="s">
        <v>533</v>
      </c>
      <c r="M938" s="12" t="s">
        <v>402</v>
      </c>
      <c r="N938" s="13">
        <v>15300</v>
      </c>
      <c r="P938" s="13">
        <v>16371.000000000002</v>
      </c>
      <c r="R938" s="13">
        <v>1.07</v>
      </c>
      <c r="T938" s="13" t="s">
        <v>533</v>
      </c>
      <c r="V938" s="12" t="s">
        <v>93</v>
      </c>
      <c r="W938" s="13" t="s">
        <v>533</v>
      </c>
      <c r="Y938" s="13" t="s">
        <v>533</v>
      </c>
      <c r="AE938" s="13">
        <v>0.52</v>
      </c>
      <c r="AG938" s="13">
        <v>0.52</v>
      </c>
      <c r="AI938" s="13" t="s">
        <v>533</v>
      </c>
      <c r="AK938" s="13" t="s">
        <v>533</v>
      </c>
      <c r="AM938" s="13" t="s">
        <v>288</v>
      </c>
      <c r="AN938" s="13" t="s">
        <v>533</v>
      </c>
      <c r="AP938" s="13" t="s">
        <v>533</v>
      </c>
      <c r="AV938" s="13">
        <v>0.48</v>
      </c>
      <c r="AX938" s="13">
        <v>0.48</v>
      </c>
      <c r="AZ938" s="13" t="s">
        <v>533</v>
      </c>
      <c r="BB938" s="13" t="s">
        <v>533</v>
      </c>
    </row>
    <row r="939" spans="1:54">
      <c r="A939" s="53">
        <v>936</v>
      </c>
      <c r="B939" s="15" t="s">
        <v>512</v>
      </c>
      <c r="C939" s="40" t="s">
        <v>598</v>
      </c>
      <c r="D939" s="12" t="s">
        <v>13</v>
      </c>
      <c r="E939" s="13" t="s">
        <v>533</v>
      </c>
      <c r="F939" s="13" t="s">
        <v>1197</v>
      </c>
      <c r="G939" s="13">
        <v>230.41325311654799</v>
      </c>
      <c r="H939" s="13">
        <v>230.41325311654799</v>
      </c>
      <c r="L939" s="40" t="s">
        <v>533</v>
      </c>
      <c r="M939" s="12" t="s">
        <v>402</v>
      </c>
      <c r="N939" s="13">
        <v>15300</v>
      </c>
      <c r="P939" s="13">
        <v>16371.000000000002</v>
      </c>
      <c r="R939" s="13">
        <v>1.07</v>
      </c>
      <c r="T939" s="13" t="s">
        <v>533</v>
      </c>
      <c r="V939" s="12" t="s">
        <v>93</v>
      </c>
      <c r="W939" s="13" t="s">
        <v>533</v>
      </c>
      <c r="Y939" s="13" t="s">
        <v>533</v>
      </c>
      <c r="AE939" s="13">
        <v>0.52</v>
      </c>
      <c r="AG939" s="13">
        <v>0.52</v>
      </c>
      <c r="AI939" s="13" t="s">
        <v>533</v>
      </c>
      <c r="AK939" s="13" t="s">
        <v>533</v>
      </c>
      <c r="AM939" s="13" t="s">
        <v>288</v>
      </c>
      <c r="AN939" s="13" t="s">
        <v>533</v>
      </c>
      <c r="AP939" s="13" t="s">
        <v>533</v>
      </c>
      <c r="AV939" s="13">
        <v>0.48</v>
      </c>
      <c r="AX939" s="13">
        <v>0.48</v>
      </c>
      <c r="AZ939" s="13" t="s">
        <v>533</v>
      </c>
      <c r="BB939" s="13" t="s">
        <v>533</v>
      </c>
    </row>
    <row r="940" spans="1:54">
      <c r="A940" s="53">
        <v>937</v>
      </c>
      <c r="B940" s="15" t="s">
        <v>512</v>
      </c>
      <c r="C940" s="40" t="s">
        <v>598</v>
      </c>
      <c r="D940" s="12" t="s">
        <v>13</v>
      </c>
      <c r="E940" s="13" t="s">
        <v>5</v>
      </c>
      <c r="F940" s="13" t="s">
        <v>1197</v>
      </c>
      <c r="G940" s="13">
        <v>231.049573026974</v>
      </c>
      <c r="H940" s="13">
        <v>231.049573026974</v>
      </c>
      <c r="L940" s="40" t="s">
        <v>533</v>
      </c>
      <c r="M940" s="12" t="s">
        <v>402</v>
      </c>
      <c r="N940" s="13">
        <v>15300</v>
      </c>
      <c r="P940" s="13">
        <v>16371.000000000002</v>
      </c>
      <c r="R940" s="13">
        <v>1.07</v>
      </c>
      <c r="T940" s="13" t="s">
        <v>533</v>
      </c>
      <c r="V940" s="12" t="s">
        <v>93</v>
      </c>
      <c r="W940" s="13" t="s">
        <v>533</v>
      </c>
      <c r="Y940" s="13" t="s">
        <v>533</v>
      </c>
      <c r="AE940" s="13">
        <v>0.52</v>
      </c>
      <c r="AG940" s="13">
        <v>0.52</v>
      </c>
      <c r="AI940" s="13" t="s">
        <v>533</v>
      </c>
      <c r="AK940" s="13" t="s">
        <v>533</v>
      </c>
      <c r="AM940" s="13" t="s">
        <v>288</v>
      </c>
      <c r="AN940" s="13" t="s">
        <v>533</v>
      </c>
      <c r="AP940" s="13" t="s">
        <v>533</v>
      </c>
      <c r="AV940" s="13">
        <v>0.48</v>
      </c>
      <c r="AX940" s="13">
        <v>0.48</v>
      </c>
      <c r="AZ940" s="13" t="s">
        <v>533</v>
      </c>
      <c r="BB940" s="13" t="s">
        <v>533</v>
      </c>
    </row>
    <row r="941" spans="1:54">
      <c r="A941" s="53">
        <v>938</v>
      </c>
      <c r="B941" s="15" t="s">
        <v>512</v>
      </c>
      <c r="C941" s="40" t="s">
        <v>598</v>
      </c>
      <c r="D941" s="12" t="s">
        <v>13</v>
      </c>
      <c r="E941" s="13" t="s">
        <v>5</v>
      </c>
      <c r="F941" s="13" t="s">
        <v>1197</v>
      </c>
      <c r="G941" s="13">
        <v>231.898788074718</v>
      </c>
      <c r="H941" s="13">
        <v>231.898788074718</v>
      </c>
      <c r="L941" s="40" t="s">
        <v>533</v>
      </c>
      <c r="M941" s="12" t="s">
        <v>402</v>
      </c>
      <c r="N941" s="13">
        <v>15300</v>
      </c>
      <c r="P941" s="13">
        <v>16371.000000000002</v>
      </c>
      <c r="R941" s="13">
        <v>1.07</v>
      </c>
      <c r="T941" s="13" t="s">
        <v>533</v>
      </c>
      <c r="V941" s="12" t="s">
        <v>93</v>
      </c>
      <c r="W941" s="13" t="s">
        <v>533</v>
      </c>
      <c r="Y941" s="13" t="s">
        <v>533</v>
      </c>
      <c r="AE941" s="13">
        <v>0.52</v>
      </c>
      <c r="AG941" s="13">
        <v>0.52</v>
      </c>
      <c r="AI941" s="13" t="s">
        <v>533</v>
      </c>
      <c r="AK941" s="13" t="s">
        <v>533</v>
      </c>
      <c r="AM941" s="13" t="s">
        <v>288</v>
      </c>
      <c r="AN941" s="13" t="s">
        <v>533</v>
      </c>
      <c r="AP941" s="13" t="s">
        <v>533</v>
      </c>
      <c r="AV941" s="13">
        <v>0.48</v>
      </c>
      <c r="AX941" s="13">
        <v>0.48</v>
      </c>
      <c r="AZ941" s="13" t="s">
        <v>533</v>
      </c>
      <c r="BB941" s="13" t="s">
        <v>533</v>
      </c>
    </row>
    <row r="942" spans="1:54">
      <c r="A942" s="53">
        <v>939</v>
      </c>
      <c r="B942" s="15" t="s">
        <v>512</v>
      </c>
      <c r="C942" s="40" t="s">
        <v>598</v>
      </c>
      <c r="D942" s="12" t="s">
        <v>13</v>
      </c>
      <c r="E942" s="13" t="s">
        <v>5</v>
      </c>
      <c r="F942" s="13" t="s">
        <v>1197</v>
      </c>
      <c r="G942" s="13">
        <v>232.326943850878</v>
      </c>
      <c r="H942" s="13">
        <v>232.326943850878</v>
      </c>
      <c r="L942" s="40" t="s">
        <v>533</v>
      </c>
      <c r="M942" s="12" t="s">
        <v>402</v>
      </c>
      <c r="N942" s="13">
        <v>15300</v>
      </c>
      <c r="P942" s="13">
        <v>16371.000000000002</v>
      </c>
      <c r="R942" s="13">
        <v>1.07</v>
      </c>
      <c r="T942" s="13" t="s">
        <v>533</v>
      </c>
      <c r="V942" s="12" t="s">
        <v>93</v>
      </c>
      <c r="W942" s="13" t="s">
        <v>533</v>
      </c>
      <c r="Y942" s="13" t="s">
        <v>533</v>
      </c>
      <c r="AE942" s="13">
        <v>0.52</v>
      </c>
      <c r="AG942" s="13">
        <v>0.52</v>
      </c>
      <c r="AI942" s="13" t="s">
        <v>533</v>
      </c>
      <c r="AK942" s="13" t="s">
        <v>533</v>
      </c>
      <c r="AM942" s="13" t="s">
        <v>288</v>
      </c>
      <c r="AN942" s="13" t="s">
        <v>533</v>
      </c>
      <c r="AP942" s="13" t="s">
        <v>533</v>
      </c>
      <c r="AV942" s="13">
        <v>0.48</v>
      </c>
      <c r="AX942" s="13">
        <v>0.48</v>
      </c>
      <c r="AZ942" s="13" t="s">
        <v>533</v>
      </c>
      <c r="BB942" s="13" t="s">
        <v>533</v>
      </c>
    </row>
    <row r="943" spans="1:54">
      <c r="A943" s="53">
        <v>940</v>
      </c>
      <c r="B943" s="15" t="s">
        <v>512</v>
      </c>
      <c r="C943" s="40" t="s">
        <v>598</v>
      </c>
      <c r="D943" s="12" t="s">
        <v>13</v>
      </c>
      <c r="E943" s="13" t="s">
        <v>5</v>
      </c>
      <c r="F943" s="13" t="s">
        <v>1197</v>
      </c>
      <c r="G943" s="13">
        <v>232.340348359524</v>
      </c>
      <c r="H943" s="13">
        <v>232.340348359524</v>
      </c>
      <c r="L943" s="40" t="s">
        <v>533</v>
      </c>
      <c r="M943" s="12" t="s">
        <v>402</v>
      </c>
      <c r="N943" s="13">
        <v>15300</v>
      </c>
      <c r="P943" s="13">
        <v>16371.000000000002</v>
      </c>
      <c r="R943" s="13">
        <v>1.07</v>
      </c>
      <c r="T943" s="13" t="s">
        <v>533</v>
      </c>
      <c r="V943" s="12" t="s">
        <v>93</v>
      </c>
      <c r="W943" s="13" t="s">
        <v>533</v>
      </c>
      <c r="Y943" s="13" t="s">
        <v>533</v>
      </c>
      <c r="AE943" s="13">
        <v>0.52</v>
      </c>
      <c r="AG943" s="13">
        <v>0.52</v>
      </c>
      <c r="AI943" s="13" t="s">
        <v>533</v>
      </c>
      <c r="AK943" s="13" t="s">
        <v>533</v>
      </c>
      <c r="AM943" s="13" t="s">
        <v>288</v>
      </c>
      <c r="AN943" s="13" t="s">
        <v>533</v>
      </c>
      <c r="AP943" s="13" t="s">
        <v>533</v>
      </c>
      <c r="AV943" s="13">
        <v>0.48</v>
      </c>
      <c r="AX943" s="13">
        <v>0.48</v>
      </c>
      <c r="AZ943" s="13" t="s">
        <v>533</v>
      </c>
      <c r="BB943" s="13" t="s">
        <v>533</v>
      </c>
    </row>
    <row r="944" spans="1:54">
      <c r="A944" s="53">
        <v>941</v>
      </c>
      <c r="B944" s="15" t="s">
        <v>512</v>
      </c>
      <c r="C944" s="40" t="s">
        <v>598</v>
      </c>
      <c r="D944" s="12" t="s">
        <v>13</v>
      </c>
      <c r="E944" s="13" t="s">
        <v>5</v>
      </c>
      <c r="F944" s="13" t="s">
        <v>1197</v>
      </c>
      <c r="G944" s="13">
        <v>232.811083163148</v>
      </c>
      <c r="H944" s="13">
        <v>232.811083163148</v>
      </c>
      <c r="L944" s="40" t="s">
        <v>533</v>
      </c>
      <c r="M944" s="12" t="s">
        <v>402</v>
      </c>
      <c r="N944" s="13">
        <v>15300</v>
      </c>
      <c r="P944" s="13">
        <v>16371.000000000002</v>
      </c>
      <c r="R944" s="13">
        <v>1.07</v>
      </c>
      <c r="T944" s="13" t="s">
        <v>533</v>
      </c>
      <c r="V944" s="12" t="s">
        <v>93</v>
      </c>
      <c r="W944" s="13" t="s">
        <v>533</v>
      </c>
      <c r="Y944" s="13" t="s">
        <v>533</v>
      </c>
      <c r="AE944" s="13">
        <v>0.52</v>
      </c>
      <c r="AG944" s="13">
        <v>0.52</v>
      </c>
      <c r="AI944" s="13" t="s">
        <v>533</v>
      </c>
      <c r="AK944" s="13" t="s">
        <v>533</v>
      </c>
      <c r="AM944" s="13" t="s">
        <v>288</v>
      </c>
      <c r="AN944" s="13" t="s">
        <v>533</v>
      </c>
      <c r="AP944" s="13" t="s">
        <v>533</v>
      </c>
      <c r="AV944" s="13">
        <v>0.48</v>
      </c>
      <c r="AX944" s="13">
        <v>0.48</v>
      </c>
      <c r="AZ944" s="13" t="s">
        <v>533</v>
      </c>
      <c r="BB944" s="13" t="s">
        <v>533</v>
      </c>
    </row>
    <row r="945" spans="1:54">
      <c r="A945" s="53">
        <v>942</v>
      </c>
      <c r="B945" s="15" t="s">
        <v>512</v>
      </c>
      <c r="C945" s="40" t="s">
        <v>598</v>
      </c>
      <c r="D945" s="12" t="s">
        <v>5</v>
      </c>
      <c r="E945" s="13" t="s">
        <v>533</v>
      </c>
      <c r="F945" s="13" t="s">
        <v>1197</v>
      </c>
      <c r="G945" s="13">
        <v>233.530195626976</v>
      </c>
      <c r="H945" s="13">
        <v>233.530195626976</v>
      </c>
      <c r="L945" s="40" t="s">
        <v>59</v>
      </c>
      <c r="M945" s="12" t="s">
        <v>402</v>
      </c>
      <c r="N945" s="13">
        <v>15300</v>
      </c>
      <c r="P945" s="13">
        <v>16371.000000000002</v>
      </c>
      <c r="R945" s="13">
        <v>1.07</v>
      </c>
      <c r="T945" s="13" t="s">
        <v>533</v>
      </c>
      <c r="V945" s="12" t="s">
        <v>93</v>
      </c>
      <c r="W945" s="13" t="s">
        <v>533</v>
      </c>
      <c r="Y945" s="13" t="s">
        <v>533</v>
      </c>
      <c r="AE945" s="13">
        <v>0.52</v>
      </c>
      <c r="AG945" s="13">
        <v>0.52</v>
      </c>
      <c r="AI945" s="13" t="s">
        <v>533</v>
      </c>
      <c r="AK945" s="13" t="s">
        <v>533</v>
      </c>
      <c r="AM945" s="13" t="s">
        <v>288</v>
      </c>
      <c r="AN945" s="13" t="s">
        <v>533</v>
      </c>
      <c r="AP945" s="13" t="s">
        <v>533</v>
      </c>
      <c r="AV945" s="13">
        <v>0.48</v>
      </c>
      <c r="AX945" s="13">
        <v>0.48</v>
      </c>
      <c r="AZ945" s="13" t="s">
        <v>533</v>
      </c>
      <c r="BB945" s="13" t="s">
        <v>533</v>
      </c>
    </row>
    <row r="946" spans="1:54">
      <c r="A946" s="53">
        <v>943</v>
      </c>
      <c r="B946" s="15" t="s">
        <v>512</v>
      </c>
      <c r="C946" s="40" t="s">
        <v>598</v>
      </c>
      <c r="D946" s="12" t="s">
        <v>13</v>
      </c>
      <c r="E946" s="13" t="s">
        <v>533</v>
      </c>
      <c r="F946" s="13" t="s">
        <v>1197</v>
      </c>
      <c r="G946" s="13">
        <v>257.87010592122601</v>
      </c>
      <c r="H946" s="13">
        <v>257.87010592122601</v>
      </c>
      <c r="L946" s="40" t="s">
        <v>272</v>
      </c>
      <c r="M946" s="12" t="s">
        <v>402</v>
      </c>
      <c r="N946" s="13">
        <v>16000</v>
      </c>
      <c r="P946" s="13">
        <v>17280</v>
      </c>
      <c r="R946" s="13">
        <v>1.08</v>
      </c>
      <c r="T946" s="13" t="s">
        <v>533</v>
      </c>
      <c r="V946" s="12" t="s">
        <v>93</v>
      </c>
      <c r="W946" s="13" t="s">
        <v>533</v>
      </c>
      <c r="Y946" s="13" t="s">
        <v>533</v>
      </c>
      <c r="AE946" s="13">
        <v>0.53</v>
      </c>
      <c r="AG946" s="13">
        <v>0.53</v>
      </c>
      <c r="AI946" s="13" t="s">
        <v>533</v>
      </c>
      <c r="AK946" s="13" t="s">
        <v>533</v>
      </c>
      <c r="AM946" s="13" t="s">
        <v>288</v>
      </c>
      <c r="AN946" s="13" t="s">
        <v>533</v>
      </c>
      <c r="AP946" s="13" t="s">
        <v>533</v>
      </c>
      <c r="AV946" s="13">
        <v>0.47</v>
      </c>
      <c r="AX946" s="13">
        <v>0.47</v>
      </c>
      <c r="AZ946" s="13" t="s">
        <v>533</v>
      </c>
      <c r="BB946" s="13" t="s">
        <v>533</v>
      </c>
    </row>
    <row r="947" spans="1:54">
      <c r="A947" s="53">
        <v>944</v>
      </c>
      <c r="B947" s="15" t="s">
        <v>512</v>
      </c>
      <c r="C947" s="40" t="s">
        <v>598</v>
      </c>
      <c r="D947" s="12" t="s">
        <v>13</v>
      </c>
      <c r="E947" s="13" t="s">
        <v>533</v>
      </c>
      <c r="F947" s="13" t="s">
        <v>1197</v>
      </c>
      <c r="G947" s="13">
        <v>257.873147592968</v>
      </c>
      <c r="H947" s="13">
        <v>257.873147592968</v>
      </c>
      <c r="L947" s="40" t="s">
        <v>533</v>
      </c>
      <c r="M947" s="12" t="s">
        <v>402</v>
      </c>
      <c r="N947" s="13">
        <v>16000</v>
      </c>
      <c r="P947" s="13">
        <v>17280</v>
      </c>
      <c r="R947" s="13">
        <v>1.08</v>
      </c>
      <c r="T947" s="13" t="s">
        <v>533</v>
      </c>
      <c r="V947" s="12" t="s">
        <v>93</v>
      </c>
      <c r="W947" s="13" t="s">
        <v>533</v>
      </c>
      <c r="Y947" s="13" t="s">
        <v>533</v>
      </c>
      <c r="AE947" s="13">
        <v>0.53</v>
      </c>
      <c r="AG947" s="13">
        <v>0.53</v>
      </c>
      <c r="AI947" s="13" t="s">
        <v>533</v>
      </c>
      <c r="AK947" s="13" t="s">
        <v>533</v>
      </c>
      <c r="AM947" s="13" t="s">
        <v>288</v>
      </c>
      <c r="AN947" s="13" t="s">
        <v>533</v>
      </c>
      <c r="AP947" s="13" t="s">
        <v>533</v>
      </c>
      <c r="AV947" s="13">
        <v>0.47</v>
      </c>
      <c r="AX947" s="13">
        <v>0.47</v>
      </c>
      <c r="AZ947" s="13" t="s">
        <v>533</v>
      </c>
      <c r="BB947" s="13" t="s">
        <v>533</v>
      </c>
    </row>
    <row r="948" spans="1:54">
      <c r="A948" s="53">
        <v>945</v>
      </c>
      <c r="B948" s="15" t="s">
        <v>512</v>
      </c>
      <c r="C948" s="40" t="s">
        <v>598</v>
      </c>
      <c r="D948" s="12" t="s">
        <v>13</v>
      </c>
      <c r="E948" s="13" t="s">
        <v>533</v>
      </c>
      <c r="F948" s="13" t="s">
        <v>1197</v>
      </c>
      <c r="G948" s="13">
        <v>258.69135729165401</v>
      </c>
      <c r="H948" s="13">
        <v>258.69135729165401</v>
      </c>
      <c r="L948" s="40" t="s">
        <v>533</v>
      </c>
      <c r="M948" s="12" t="s">
        <v>402</v>
      </c>
      <c r="N948" s="13">
        <v>16000</v>
      </c>
      <c r="P948" s="13">
        <v>17280</v>
      </c>
      <c r="R948" s="13">
        <v>1.08</v>
      </c>
      <c r="T948" s="13" t="s">
        <v>533</v>
      </c>
      <c r="V948" s="12" t="s">
        <v>93</v>
      </c>
      <c r="W948" s="13" t="s">
        <v>533</v>
      </c>
      <c r="Y948" s="13" t="s">
        <v>533</v>
      </c>
      <c r="AE948" s="13">
        <v>0.53</v>
      </c>
      <c r="AG948" s="13">
        <v>0.53</v>
      </c>
      <c r="AI948" s="13" t="s">
        <v>533</v>
      </c>
      <c r="AK948" s="13" t="s">
        <v>533</v>
      </c>
      <c r="AM948" s="13" t="s">
        <v>288</v>
      </c>
      <c r="AN948" s="13" t="s">
        <v>533</v>
      </c>
      <c r="AP948" s="13" t="s">
        <v>533</v>
      </c>
      <c r="AV948" s="13">
        <v>0.47</v>
      </c>
      <c r="AX948" s="13">
        <v>0.47</v>
      </c>
      <c r="AZ948" s="13" t="s">
        <v>533</v>
      </c>
      <c r="BB948" s="13" t="s">
        <v>533</v>
      </c>
    </row>
    <row r="949" spans="1:54">
      <c r="A949" s="53">
        <v>946</v>
      </c>
      <c r="B949" s="15" t="s">
        <v>512</v>
      </c>
      <c r="C949" s="40" t="s">
        <v>598</v>
      </c>
      <c r="D949" s="12" t="s">
        <v>13</v>
      </c>
      <c r="E949" s="13" t="s">
        <v>533</v>
      </c>
      <c r="F949" s="13" t="s">
        <v>1197</v>
      </c>
      <c r="G949" s="13">
        <v>260.314089166185</v>
      </c>
      <c r="H949" s="13">
        <v>260.314089166185</v>
      </c>
      <c r="L949" s="40" t="s">
        <v>533</v>
      </c>
      <c r="M949" s="12" t="s">
        <v>402</v>
      </c>
      <c r="N949" s="13">
        <v>16000</v>
      </c>
      <c r="P949" s="13">
        <v>17280</v>
      </c>
      <c r="R949" s="13">
        <v>1.08</v>
      </c>
      <c r="T949" s="13" t="s">
        <v>533</v>
      </c>
      <c r="V949" s="12" t="s">
        <v>93</v>
      </c>
      <c r="W949" s="13" t="s">
        <v>533</v>
      </c>
      <c r="Y949" s="13" t="s">
        <v>533</v>
      </c>
      <c r="AE949" s="13">
        <v>0.53</v>
      </c>
      <c r="AG949" s="13">
        <v>0.53</v>
      </c>
      <c r="AI949" s="13" t="s">
        <v>533</v>
      </c>
      <c r="AK949" s="13" t="s">
        <v>533</v>
      </c>
      <c r="AM949" s="13" t="s">
        <v>288</v>
      </c>
      <c r="AN949" s="13" t="s">
        <v>533</v>
      </c>
      <c r="AP949" s="13" t="s">
        <v>533</v>
      </c>
      <c r="AV949" s="13">
        <v>0.47</v>
      </c>
      <c r="AX949" s="13">
        <v>0.47</v>
      </c>
      <c r="AZ949" s="13" t="s">
        <v>533</v>
      </c>
      <c r="BB949" s="13" t="s">
        <v>533</v>
      </c>
    </row>
    <row r="950" spans="1:54">
      <c r="A950" s="53">
        <v>947</v>
      </c>
      <c r="B950" s="15" t="s">
        <v>512</v>
      </c>
      <c r="C950" s="40" t="s">
        <v>598</v>
      </c>
      <c r="D950" s="12" t="s">
        <v>13</v>
      </c>
      <c r="E950" s="13" t="s">
        <v>533</v>
      </c>
      <c r="F950" s="13" t="s">
        <v>1197</v>
      </c>
      <c r="G950" s="13">
        <v>259.91563016793998</v>
      </c>
      <c r="H950" s="13">
        <v>259.91563016793998</v>
      </c>
      <c r="L950" s="40" t="s">
        <v>533</v>
      </c>
      <c r="M950" s="12" t="s">
        <v>402</v>
      </c>
      <c r="N950" s="13">
        <v>16000</v>
      </c>
      <c r="P950" s="13">
        <v>17280</v>
      </c>
      <c r="R950" s="13">
        <v>1.08</v>
      </c>
      <c r="T950" s="13" t="s">
        <v>533</v>
      </c>
      <c r="V950" s="12" t="s">
        <v>93</v>
      </c>
      <c r="W950" s="13" t="s">
        <v>533</v>
      </c>
      <c r="Y950" s="13" t="s">
        <v>533</v>
      </c>
      <c r="AE950" s="13">
        <v>0.53</v>
      </c>
      <c r="AG950" s="13">
        <v>0.53</v>
      </c>
      <c r="AI950" s="13" t="s">
        <v>533</v>
      </c>
      <c r="AK950" s="13" t="s">
        <v>533</v>
      </c>
      <c r="AM950" s="13" t="s">
        <v>288</v>
      </c>
      <c r="AN950" s="13" t="s">
        <v>533</v>
      </c>
      <c r="AP950" s="13" t="s">
        <v>533</v>
      </c>
      <c r="AV950" s="13">
        <v>0.47</v>
      </c>
      <c r="AX950" s="13">
        <v>0.47</v>
      </c>
      <c r="AZ950" s="13" t="s">
        <v>533</v>
      </c>
      <c r="BB950" s="13" t="s">
        <v>533</v>
      </c>
    </row>
    <row r="951" spans="1:54">
      <c r="A951" s="53">
        <v>948</v>
      </c>
      <c r="B951" s="15" t="s">
        <v>512</v>
      </c>
      <c r="C951" s="40" t="s">
        <v>598</v>
      </c>
      <c r="D951" s="12" t="s">
        <v>13</v>
      </c>
      <c r="E951" s="13" t="s">
        <v>533</v>
      </c>
      <c r="F951" s="13" t="s">
        <v>1197</v>
      </c>
      <c r="G951" s="13">
        <v>261.54292455008402</v>
      </c>
      <c r="H951" s="13">
        <v>261.54292455008402</v>
      </c>
      <c r="L951" s="40" t="s">
        <v>533</v>
      </c>
      <c r="M951" s="12" t="s">
        <v>402</v>
      </c>
      <c r="N951" s="13">
        <v>16000</v>
      </c>
      <c r="P951" s="13">
        <v>17280</v>
      </c>
      <c r="R951" s="13">
        <v>1.08</v>
      </c>
      <c r="T951" s="13" t="s">
        <v>533</v>
      </c>
      <c r="V951" s="12" t="s">
        <v>93</v>
      </c>
      <c r="W951" s="13" t="s">
        <v>533</v>
      </c>
      <c r="Y951" s="13" t="s">
        <v>533</v>
      </c>
      <c r="AE951" s="13">
        <v>0.53</v>
      </c>
      <c r="AG951" s="13">
        <v>0.53</v>
      </c>
      <c r="AI951" s="13" t="s">
        <v>533</v>
      </c>
      <c r="AK951" s="13" t="s">
        <v>533</v>
      </c>
      <c r="AM951" s="13" t="s">
        <v>288</v>
      </c>
      <c r="AN951" s="13" t="s">
        <v>533</v>
      </c>
      <c r="AP951" s="13" t="s">
        <v>533</v>
      </c>
      <c r="AV951" s="13">
        <v>0.47</v>
      </c>
      <c r="AX951" s="13">
        <v>0.47</v>
      </c>
      <c r="AZ951" s="13" t="s">
        <v>533</v>
      </c>
      <c r="BB951" s="13" t="s">
        <v>533</v>
      </c>
    </row>
    <row r="952" spans="1:54">
      <c r="A952" s="53">
        <v>949</v>
      </c>
      <c r="B952" s="15" t="s">
        <v>512</v>
      </c>
      <c r="C952" s="40" t="s">
        <v>598</v>
      </c>
      <c r="D952" s="12" t="s">
        <v>13</v>
      </c>
      <c r="E952" s="13" t="s">
        <v>533</v>
      </c>
      <c r="F952" s="13" t="s">
        <v>1197</v>
      </c>
      <c r="G952" s="13">
        <v>261.94898772768499</v>
      </c>
      <c r="H952" s="13">
        <v>261.94898772768499</v>
      </c>
      <c r="L952" s="40" t="s">
        <v>533</v>
      </c>
      <c r="M952" s="12" t="s">
        <v>402</v>
      </c>
      <c r="N952" s="13">
        <v>16000</v>
      </c>
      <c r="P952" s="13">
        <v>17280</v>
      </c>
      <c r="R952" s="13">
        <v>1.08</v>
      </c>
      <c r="T952" s="13" t="s">
        <v>533</v>
      </c>
      <c r="V952" s="12" t="s">
        <v>93</v>
      </c>
      <c r="W952" s="13" t="s">
        <v>533</v>
      </c>
      <c r="Y952" s="13" t="s">
        <v>533</v>
      </c>
      <c r="AE952" s="13">
        <v>0.53</v>
      </c>
      <c r="AG952" s="13">
        <v>0.53</v>
      </c>
      <c r="AI952" s="13" t="s">
        <v>533</v>
      </c>
      <c r="AK952" s="13" t="s">
        <v>533</v>
      </c>
      <c r="AM952" s="13" t="s">
        <v>288</v>
      </c>
      <c r="AN952" s="13" t="s">
        <v>533</v>
      </c>
      <c r="AP952" s="13" t="s">
        <v>533</v>
      </c>
      <c r="AV952" s="13">
        <v>0.47</v>
      </c>
      <c r="AX952" s="13">
        <v>0.47</v>
      </c>
      <c r="AZ952" s="13" t="s">
        <v>533</v>
      </c>
      <c r="BB952" s="13" t="s">
        <v>533</v>
      </c>
    </row>
    <row r="953" spans="1:54">
      <c r="A953" s="53">
        <v>950</v>
      </c>
      <c r="B953" s="15" t="s">
        <v>512</v>
      </c>
      <c r="C953" s="40" t="s">
        <v>598</v>
      </c>
      <c r="D953" s="12" t="s">
        <v>13</v>
      </c>
      <c r="E953" s="13" t="s">
        <v>533</v>
      </c>
      <c r="F953" s="13" t="s">
        <v>1197</v>
      </c>
      <c r="G953" s="13">
        <v>263.1717397681</v>
      </c>
      <c r="H953" s="13">
        <v>263.1717397681</v>
      </c>
      <c r="L953" s="40" t="s">
        <v>533</v>
      </c>
      <c r="M953" s="12" t="s">
        <v>402</v>
      </c>
      <c r="N953" s="13">
        <v>16000</v>
      </c>
      <c r="P953" s="13">
        <v>17280</v>
      </c>
      <c r="R953" s="13">
        <v>1.08</v>
      </c>
      <c r="T953" s="13" t="s">
        <v>533</v>
      </c>
      <c r="V953" s="12" t="s">
        <v>93</v>
      </c>
      <c r="W953" s="13" t="s">
        <v>533</v>
      </c>
      <c r="Y953" s="13" t="s">
        <v>533</v>
      </c>
      <c r="AE953" s="13">
        <v>0.53</v>
      </c>
      <c r="AG953" s="13">
        <v>0.53</v>
      </c>
      <c r="AI953" s="13" t="s">
        <v>533</v>
      </c>
      <c r="AK953" s="13" t="s">
        <v>533</v>
      </c>
      <c r="AM953" s="13" t="s">
        <v>288</v>
      </c>
      <c r="AN953" s="13" t="s">
        <v>533</v>
      </c>
      <c r="AP953" s="13" t="s">
        <v>533</v>
      </c>
      <c r="AV953" s="13">
        <v>0.47</v>
      </c>
      <c r="AX953" s="13">
        <v>0.47</v>
      </c>
      <c r="AZ953" s="13" t="s">
        <v>533</v>
      </c>
      <c r="BB953" s="13" t="s">
        <v>533</v>
      </c>
    </row>
    <row r="954" spans="1:54">
      <c r="A954" s="53">
        <v>951</v>
      </c>
      <c r="B954" s="15" t="s">
        <v>512</v>
      </c>
      <c r="C954" s="40" t="s">
        <v>598</v>
      </c>
      <c r="D954" s="12" t="s">
        <v>13</v>
      </c>
      <c r="E954" s="13" t="s">
        <v>533</v>
      </c>
      <c r="F954" s="13" t="s">
        <v>1197</v>
      </c>
      <c r="G954" s="13">
        <v>263.98994946678499</v>
      </c>
      <c r="H954" s="13">
        <v>263.98994946678499</v>
      </c>
      <c r="L954" s="40" t="s">
        <v>533</v>
      </c>
      <c r="M954" s="12" t="s">
        <v>402</v>
      </c>
      <c r="N954" s="13">
        <v>16000</v>
      </c>
      <c r="P954" s="13">
        <v>17280</v>
      </c>
      <c r="R954" s="13">
        <v>1.08</v>
      </c>
      <c r="T954" s="13" t="s">
        <v>533</v>
      </c>
      <c r="V954" s="12" t="s">
        <v>93</v>
      </c>
      <c r="W954" s="13" t="s">
        <v>533</v>
      </c>
      <c r="Y954" s="13" t="s">
        <v>533</v>
      </c>
      <c r="AE954" s="13">
        <v>0.53</v>
      </c>
      <c r="AG954" s="13">
        <v>0.53</v>
      </c>
      <c r="AI954" s="13" t="s">
        <v>533</v>
      </c>
      <c r="AK954" s="13" t="s">
        <v>533</v>
      </c>
      <c r="AM954" s="13" t="s">
        <v>288</v>
      </c>
      <c r="AN954" s="13" t="s">
        <v>533</v>
      </c>
      <c r="AP954" s="13" t="s">
        <v>533</v>
      </c>
      <c r="AV954" s="13">
        <v>0.47</v>
      </c>
      <c r="AX954" s="13">
        <v>0.47</v>
      </c>
      <c r="AZ954" s="13" t="s">
        <v>533</v>
      </c>
      <c r="BB954" s="13" t="s">
        <v>533</v>
      </c>
    </row>
    <row r="955" spans="1:54">
      <c r="A955" s="53">
        <v>952</v>
      </c>
      <c r="B955" s="15" t="s">
        <v>512</v>
      </c>
      <c r="C955" s="40" t="s">
        <v>598</v>
      </c>
      <c r="D955" s="12" t="s">
        <v>13</v>
      </c>
      <c r="E955" s="13" t="s">
        <v>533</v>
      </c>
      <c r="F955" s="13" t="s">
        <v>1197</v>
      </c>
      <c r="G955" s="13">
        <v>263.58388628918499</v>
      </c>
      <c r="H955" s="13">
        <v>263.58388628918499</v>
      </c>
      <c r="L955" s="40" t="s">
        <v>533</v>
      </c>
      <c r="M955" s="12" t="s">
        <v>402</v>
      </c>
      <c r="N955" s="13">
        <v>16000</v>
      </c>
      <c r="P955" s="13">
        <v>17280</v>
      </c>
      <c r="R955" s="13">
        <v>1.08</v>
      </c>
      <c r="T955" s="13" t="s">
        <v>533</v>
      </c>
      <c r="V955" s="12" t="s">
        <v>93</v>
      </c>
      <c r="W955" s="13" t="s">
        <v>533</v>
      </c>
      <c r="Y955" s="13" t="s">
        <v>533</v>
      </c>
      <c r="AE955" s="13">
        <v>0.53</v>
      </c>
      <c r="AG955" s="13">
        <v>0.53</v>
      </c>
      <c r="AI955" s="13" t="s">
        <v>533</v>
      </c>
      <c r="AK955" s="13" t="s">
        <v>533</v>
      </c>
      <c r="AM955" s="13" t="s">
        <v>288</v>
      </c>
      <c r="AN955" s="13" t="s">
        <v>533</v>
      </c>
      <c r="AP955" s="13" t="s">
        <v>533</v>
      </c>
      <c r="AV955" s="13">
        <v>0.47</v>
      </c>
      <c r="AX955" s="13">
        <v>0.47</v>
      </c>
      <c r="AZ955" s="13" t="s">
        <v>533</v>
      </c>
      <c r="BB955" s="13" t="s">
        <v>533</v>
      </c>
    </row>
    <row r="956" spans="1:54">
      <c r="A956" s="53">
        <v>953</v>
      </c>
      <c r="B956" s="15" t="s">
        <v>512</v>
      </c>
      <c r="C956" s="40" t="s">
        <v>598</v>
      </c>
      <c r="D956" s="12" t="s">
        <v>13</v>
      </c>
      <c r="E956" s="13" t="s">
        <v>533</v>
      </c>
      <c r="F956" s="13" t="s">
        <v>1197</v>
      </c>
      <c r="G956" s="13">
        <v>265.614202177187</v>
      </c>
      <c r="H956" s="13">
        <v>265.614202177187</v>
      </c>
      <c r="L956" s="40" t="s">
        <v>533</v>
      </c>
      <c r="M956" s="12" t="s">
        <v>402</v>
      </c>
      <c r="N956" s="13">
        <v>16000</v>
      </c>
      <c r="P956" s="13">
        <v>17280</v>
      </c>
      <c r="R956" s="13">
        <v>1.08</v>
      </c>
      <c r="T956" s="13" t="s">
        <v>533</v>
      </c>
      <c r="V956" s="12" t="s">
        <v>93</v>
      </c>
      <c r="W956" s="13" t="s">
        <v>533</v>
      </c>
      <c r="Y956" s="13" t="s">
        <v>533</v>
      </c>
      <c r="AE956" s="13">
        <v>0.53</v>
      </c>
      <c r="AG956" s="13">
        <v>0.53</v>
      </c>
      <c r="AI956" s="13" t="s">
        <v>533</v>
      </c>
      <c r="AK956" s="13" t="s">
        <v>533</v>
      </c>
      <c r="AM956" s="13" t="s">
        <v>288</v>
      </c>
      <c r="AN956" s="13" t="s">
        <v>533</v>
      </c>
      <c r="AP956" s="13" t="s">
        <v>533</v>
      </c>
      <c r="AV956" s="13">
        <v>0.47</v>
      </c>
      <c r="AX956" s="13">
        <v>0.47</v>
      </c>
      <c r="AZ956" s="13" t="s">
        <v>533</v>
      </c>
      <c r="BB956" s="13" t="s">
        <v>533</v>
      </c>
    </row>
    <row r="957" spans="1:54">
      <c r="A957" s="53">
        <v>954</v>
      </c>
      <c r="B957" s="15" t="s">
        <v>512</v>
      </c>
      <c r="C957" s="40" t="s">
        <v>598</v>
      </c>
      <c r="D957" s="12" t="s">
        <v>13</v>
      </c>
      <c r="E957" s="13" t="s">
        <v>533</v>
      </c>
      <c r="F957" s="13" t="s">
        <v>1197</v>
      </c>
      <c r="G957" s="13">
        <v>263.99451197439902</v>
      </c>
      <c r="H957" s="13">
        <v>263.99451197439902</v>
      </c>
      <c r="L957" s="40" t="s">
        <v>533</v>
      </c>
      <c r="M957" s="12" t="s">
        <v>402</v>
      </c>
      <c r="N957" s="13">
        <v>16000</v>
      </c>
      <c r="P957" s="13">
        <v>17280</v>
      </c>
      <c r="R957" s="13">
        <v>1.08</v>
      </c>
      <c r="T957" s="13" t="s">
        <v>533</v>
      </c>
      <c r="V957" s="12" t="s">
        <v>93</v>
      </c>
      <c r="W957" s="13" t="s">
        <v>533</v>
      </c>
      <c r="Y957" s="13" t="s">
        <v>533</v>
      </c>
      <c r="AE957" s="13">
        <v>0.53</v>
      </c>
      <c r="AG957" s="13">
        <v>0.53</v>
      </c>
      <c r="AI957" s="13" t="s">
        <v>533</v>
      </c>
      <c r="AK957" s="13" t="s">
        <v>533</v>
      </c>
      <c r="AM957" s="13" t="s">
        <v>288</v>
      </c>
      <c r="AN957" s="13" t="s">
        <v>533</v>
      </c>
      <c r="AP957" s="13" t="s">
        <v>533</v>
      </c>
      <c r="AV957" s="13">
        <v>0.47</v>
      </c>
      <c r="AX957" s="13">
        <v>0.47</v>
      </c>
      <c r="AZ957" s="13" t="s">
        <v>533</v>
      </c>
      <c r="BB957" s="13" t="s">
        <v>533</v>
      </c>
    </row>
    <row r="958" spans="1:54">
      <c r="A958" s="53">
        <v>955</v>
      </c>
      <c r="B958" s="15" t="s">
        <v>512</v>
      </c>
      <c r="C958" s="40" t="s">
        <v>598</v>
      </c>
      <c r="D958" s="12" t="s">
        <v>13</v>
      </c>
      <c r="E958" s="13" t="s">
        <v>533</v>
      </c>
      <c r="F958" s="13" t="s">
        <v>1197</v>
      </c>
      <c r="G958" s="13">
        <v>264.80663832959999</v>
      </c>
      <c r="H958" s="13">
        <v>264.80663832959999</v>
      </c>
      <c r="L958" s="40" t="s">
        <v>533</v>
      </c>
      <c r="M958" s="12" t="s">
        <v>402</v>
      </c>
      <c r="N958" s="13">
        <v>16000</v>
      </c>
      <c r="P958" s="13">
        <v>17280</v>
      </c>
      <c r="R958" s="13">
        <v>1.08</v>
      </c>
      <c r="T958" s="13" t="s">
        <v>533</v>
      </c>
      <c r="V958" s="12" t="s">
        <v>93</v>
      </c>
      <c r="W958" s="13" t="s">
        <v>533</v>
      </c>
      <c r="Y958" s="13" t="s">
        <v>533</v>
      </c>
      <c r="AE958" s="13">
        <v>0.53</v>
      </c>
      <c r="AG958" s="13">
        <v>0.53</v>
      </c>
      <c r="AI958" s="13" t="s">
        <v>533</v>
      </c>
      <c r="AK958" s="13" t="s">
        <v>533</v>
      </c>
      <c r="AM958" s="13" t="s">
        <v>288</v>
      </c>
      <c r="AN958" s="13" t="s">
        <v>533</v>
      </c>
      <c r="AP958" s="13" t="s">
        <v>533</v>
      </c>
      <c r="AV958" s="13">
        <v>0.47</v>
      </c>
      <c r="AX958" s="13">
        <v>0.47</v>
      </c>
      <c r="AZ958" s="13" t="s">
        <v>533</v>
      </c>
      <c r="BB958" s="13" t="s">
        <v>533</v>
      </c>
    </row>
    <row r="959" spans="1:54">
      <c r="A959" s="53">
        <v>956</v>
      </c>
      <c r="B959" s="15" t="s">
        <v>512</v>
      </c>
      <c r="C959" s="40" t="s">
        <v>598</v>
      </c>
      <c r="D959" s="12" t="s">
        <v>13</v>
      </c>
      <c r="E959" s="13" t="s">
        <v>533</v>
      </c>
      <c r="F959" s="13" t="s">
        <v>1197</v>
      </c>
      <c r="G959" s="13">
        <v>266.43393271174398</v>
      </c>
      <c r="H959" s="13">
        <v>266.43393271174398</v>
      </c>
      <c r="L959" s="40" t="s">
        <v>533</v>
      </c>
      <c r="M959" s="12" t="s">
        <v>402</v>
      </c>
      <c r="N959" s="13">
        <v>16000</v>
      </c>
      <c r="P959" s="13">
        <v>17280</v>
      </c>
      <c r="R959" s="13">
        <v>1.08</v>
      </c>
      <c r="T959" s="13" t="s">
        <v>533</v>
      </c>
      <c r="V959" s="12" t="s">
        <v>93</v>
      </c>
      <c r="W959" s="13" t="s">
        <v>533</v>
      </c>
      <c r="Y959" s="13" t="s">
        <v>533</v>
      </c>
      <c r="AE959" s="13">
        <v>0.53</v>
      </c>
      <c r="AG959" s="13">
        <v>0.53</v>
      </c>
      <c r="AI959" s="13" t="s">
        <v>533</v>
      </c>
      <c r="AK959" s="13" t="s">
        <v>533</v>
      </c>
      <c r="AM959" s="13" t="s">
        <v>288</v>
      </c>
      <c r="AN959" s="13" t="s">
        <v>533</v>
      </c>
      <c r="AP959" s="13" t="s">
        <v>533</v>
      </c>
      <c r="AV959" s="13">
        <v>0.47</v>
      </c>
      <c r="AX959" s="13">
        <v>0.47</v>
      </c>
      <c r="AZ959" s="13" t="s">
        <v>533</v>
      </c>
      <c r="BB959" s="13" t="s">
        <v>533</v>
      </c>
    </row>
    <row r="960" spans="1:54">
      <c r="A960" s="53">
        <v>957</v>
      </c>
      <c r="B960" s="15" t="s">
        <v>512</v>
      </c>
      <c r="C960" s="40" t="s">
        <v>598</v>
      </c>
      <c r="D960" s="12" t="s">
        <v>13</v>
      </c>
      <c r="E960" s="13" t="s">
        <v>533</v>
      </c>
      <c r="F960" s="13" t="s">
        <v>1197</v>
      </c>
      <c r="G960" s="13">
        <v>267.23997572346002</v>
      </c>
      <c r="H960" s="13">
        <v>267.23997572346002</v>
      </c>
      <c r="L960" s="40" t="s">
        <v>533</v>
      </c>
      <c r="M960" s="12" t="s">
        <v>402</v>
      </c>
      <c r="N960" s="13">
        <v>16000</v>
      </c>
      <c r="P960" s="13">
        <v>17280</v>
      </c>
      <c r="R960" s="13">
        <v>1.08</v>
      </c>
      <c r="T960" s="13" t="s">
        <v>533</v>
      </c>
      <c r="V960" s="12" t="s">
        <v>93</v>
      </c>
      <c r="W960" s="13" t="s">
        <v>533</v>
      </c>
      <c r="Y960" s="13" t="s">
        <v>533</v>
      </c>
      <c r="AE960" s="13">
        <v>0.53</v>
      </c>
      <c r="AG960" s="13">
        <v>0.53</v>
      </c>
      <c r="AI960" s="13" t="s">
        <v>533</v>
      </c>
      <c r="AK960" s="13" t="s">
        <v>533</v>
      </c>
      <c r="AM960" s="13" t="s">
        <v>288</v>
      </c>
      <c r="AN960" s="13" t="s">
        <v>533</v>
      </c>
      <c r="AP960" s="13" t="s">
        <v>533</v>
      </c>
      <c r="AV960" s="13">
        <v>0.47</v>
      </c>
      <c r="AX960" s="13">
        <v>0.47</v>
      </c>
      <c r="AZ960" s="13" t="s">
        <v>533</v>
      </c>
      <c r="BB960" s="13" t="s">
        <v>533</v>
      </c>
    </row>
    <row r="961" spans="1:54">
      <c r="A961" s="53">
        <v>958</v>
      </c>
      <c r="B961" s="15" t="s">
        <v>512</v>
      </c>
      <c r="C961" s="40" t="s">
        <v>598</v>
      </c>
      <c r="D961" s="12" t="s">
        <v>13</v>
      </c>
      <c r="E961" s="13" t="s">
        <v>533</v>
      </c>
      <c r="F961" s="13" t="s">
        <v>1197</v>
      </c>
      <c r="G961" s="13">
        <v>268.46729027148899</v>
      </c>
      <c r="H961" s="13">
        <v>268.46729027148899</v>
      </c>
      <c r="L961" s="40" t="s">
        <v>533</v>
      </c>
      <c r="M961" s="12" t="s">
        <v>402</v>
      </c>
      <c r="N961" s="13">
        <v>16000</v>
      </c>
      <c r="P961" s="13">
        <v>17280</v>
      </c>
      <c r="R961" s="13">
        <v>1.08</v>
      </c>
      <c r="T961" s="13" t="s">
        <v>533</v>
      </c>
      <c r="V961" s="12" t="s">
        <v>93</v>
      </c>
      <c r="W961" s="13" t="s">
        <v>533</v>
      </c>
      <c r="Y961" s="13" t="s">
        <v>533</v>
      </c>
      <c r="AE961" s="13">
        <v>0.53</v>
      </c>
      <c r="AG961" s="13">
        <v>0.53</v>
      </c>
      <c r="AI961" s="13" t="s">
        <v>533</v>
      </c>
      <c r="AK961" s="13" t="s">
        <v>533</v>
      </c>
      <c r="AM961" s="13" t="s">
        <v>288</v>
      </c>
      <c r="AN961" s="13" t="s">
        <v>533</v>
      </c>
      <c r="AP961" s="13" t="s">
        <v>533</v>
      </c>
      <c r="AV961" s="13">
        <v>0.47</v>
      </c>
      <c r="AX961" s="13">
        <v>0.47</v>
      </c>
      <c r="AZ961" s="13" t="s">
        <v>533</v>
      </c>
      <c r="BB961" s="13" t="s">
        <v>533</v>
      </c>
    </row>
    <row r="962" spans="1:54">
      <c r="A962" s="53">
        <v>959</v>
      </c>
      <c r="B962" s="15" t="s">
        <v>512</v>
      </c>
      <c r="C962" s="40" t="s">
        <v>598</v>
      </c>
      <c r="D962" s="12" t="s">
        <v>13</v>
      </c>
      <c r="E962" s="13" t="s">
        <v>533</v>
      </c>
      <c r="F962" s="13" t="s">
        <v>1197</v>
      </c>
      <c r="G962" s="13">
        <v>267.25366324630102</v>
      </c>
      <c r="H962" s="13">
        <v>267.25366324630102</v>
      </c>
      <c r="L962" s="40" t="s">
        <v>533</v>
      </c>
      <c r="M962" s="12" t="s">
        <v>402</v>
      </c>
      <c r="N962" s="13">
        <v>16000</v>
      </c>
      <c r="P962" s="13">
        <v>17280</v>
      </c>
      <c r="R962" s="13">
        <v>1.08</v>
      </c>
      <c r="T962" s="13" t="s">
        <v>533</v>
      </c>
      <c r="V962" s="12" t="s">
        <v>93</v>
      </c>
      <c r="W962" s="13" t="s">
        <v>533</v>
      </c>
      <c r="Y962" s="13" t="s">
        <v>533</v>
      </c>
      <c r="AE962" s="13">
        <v>0.53</v>
      </c>
      <c r="AG962" s="13">
        <v>0.53</v>
      </c>
      <c r="AI962" s="13" t="s">
        <v>533</v>
      </c>
      <c r="AK962" s="13" t="s">
        <v>533</v>
      </c>
      <c r="AM962" s="13" t="s">
        <v>288</v>
      </c>
      <c r="AN962" s="13" t="s">
        <v>533</v>
      </c>
      <c r="AP962" s="13" t="s">
        <v>533</v>
      </c>
      <c r="AV962" s="13">
        <v>0.47</v>
      </c>
      <c r="AX962" s="13">
        <v>0.47</v>
      </c>
      <c r="AZ962" s="13" t="s">
        <v>533</v>
      </c>
      <c r="BB962" s="13" t="s">
        <v>533</v>
      </c>
    </row>
    <row r="963" spans="1:54">
      <c r="A963" s="53">
        <v>960</v>
      </c>
      <c r="B963" s="15" t="s">
        <v>512</v>
      </c>
      <c r="C963" s="40" t="s">
        <v>598</v>
      </c>
      <c r="D963" s="12" t="s">
        <v>13</v>
      </c>
      <c r="E963" s="13" t="s">
        <v>533</v>
      </c>
      <c r="F963" s="13" t="s">
        <v>1197</v>
      </c>
      <c r="G963" s="13">
        <v>269.69308398364598</v>
      </c>
      <c r="H963" s="13">
        <v>269.69308398364598</v>
      </c>
      <c r="L963" s="40" t="s">
        <v>533</v>
      </c>
      <c r="M963" s="12" t="s">
        <v>402</v>
      </c>
      <c r="N963" s="13">
        <v>16000</v>
      </c>
      <c r="P963" s="13">
        <v>17280</v>
      </c>
      <c r="R963" s="13">
        <v>1.08</v>
      </c>
      <c r="T963" s="13" t="s">
        <v>533</v>
      </c>
      <c r="V963" s="12" t="s">
        <v>93</v>
      </c>
      <c r="W963" s="13" t="s">
        <v>533</v>
      </c>
      <c r="Y963" s="13" t="s">
        <v>533</v>
      </c>
      <c r="AE963" s="13">
        <v>0.53</v>
      </c>
      <c r="AG963" s="13">
        <v>0.53</v>
      </c>
      <c r="AI963" s="13" t="s">
        <v>533</v>
      </c>
      <c r="AK963" s="13" t="s">
        <v>533</v>
      </c>
      <c r="AM963" s="13" t="s">
        <v>288</v>
      </c>
      <c r="AN963" s="13" t="s">
        <v>533</v>
      </c>
      <c r="AP963" s="13" t="s">
        <v>533</v>
      </c>
      <c r="AV963" s="13">
        <v>0.47</v>
      </c>
      <c r="AX963" s="13">
        <v>0.47</v>
      </c>
      <c r="AZ963" s="13" t="s">
        <v>533</v>
      </c>
      <c r="BB963" s="13" t="s">
        <v>533</v>
      </c>
    </row>
    <row r="964" spans="1:54">
      <c r="A964" s="53">
        <v>961</v>
      </c>
      <c r="B964" s="15" t="s">
        <v>512</v>
      </c>
      <c r="C964" s="40" t="s">
        <v>598</v>
      </c>
      <c r="D964" s="12" t="s">
        <v>13</v>
      </c>
      <c r="E964" s="13" t="s">
        <v>533</v>
      </c>
      <c r="F964" s="13" t="s">
        <v>1197</v>
      </c>
      <c r="G964" s="13">
        <v>270.51737702581602</v>
      </c>
      <c r="H964" s="13">
        <v>270.51737702581602</v>
      </c>
      <c r="L964" s="40" t="s">
        <v>533</v>
      </c>
      <c r="M964" s="12" t="s">
        <v>402</v>
      </c>
      <c r="N964" s="13">
        <v>16000</v>
      </c>
      <c r="P964" s="13">
        <v>17280</v>
      </c>
      <c r="R964" s="13">
        <v>1.08</v>
      </c>
      <c r="T964" s="13" t="s">
        <v>533</v>
      </c>
      <c r="V964" s="12" t="s">
        <v>93</v>
      </c>
      <c r="W964" s="13" t="s">
        <v>533</v>
      </c>
      <c r="Y964" s="13" t="s">
        <v>533</v>
      </c>
      <c r="AE964" s="13">
        <v>0.53</v>
      </c>
      <c r="AG964" s="13">
        <v>0.53</v>
      </c>
      <c r="AI964" s="13" t="s">
        <v>533</v>
      </c>
      <c r="AK964" s="13" t="s">
        <v>533</v>
      </c>
      <c r="AM964" s="13" t="s">
        <v>288</v>
      </c>
      <c r="AN964" s="13" t="s">
        <v>533</v>
      </c>
      <c r="AP964" s="13" t="s">
        <v>533</v>
      </c>
      <c r="AV964" s="13">
        <v>0.47</v>
      </c>
      <c r="AX964" s="13">
        <v>0.47</v>
      </c>
      <c r="AZ964" s="13" t="s">
        <v>533</v>
      </c>
      <c r="BB964" s="13" t="s">
        <v>533</v>
      </c>
    </row>
    <row r="965" spans="1:54">
      <c r="A965" s="53">
        <v>962</v>
      </c>
      <c r="B965" s="15" t="s">
        <v>512</v>
      </c>
      <c r="C965" s="40" t="s">
        <v>598</v>
      </c>
      <c r="D965" s="12" t="s">
        <v>13</v>
      </c>
      <c r="E965" s="13" t="s">
        <v>533</v>
      </c>
      <c r="F965" s="13" t="s">
        <v>1197</v>
      </c>
      <c r="G965" s="13">
        <v>271.73708739448898</v>
      </c>
      <c r="H965" s="13">
        <v>271.73708739448898</v>
      </c>
      <c r="L965" s="40" t="s">
        <v>533</v>
      </c>
      <c r="M965" s="12" t="s">
        <v>402</v>
      </c>
      <c r="N965" s="13">
        <v>16000</v>
      </c>
      <c r="P965" s="13">
        <v>17280</v>
      </c>
      <c r="R965" s="13">
        <v>1.08</v>
      </c>
      <c r="T965" s="13" t="s">
        <v>533</v>
      </c>
      <c r="V965" s="12" t="s">
        <v>93</v>
      </c>
      <c r="W965" s="13" t="s">
        <v>533</v>
      </c>
      <c r="Y965" s="13" t="s">
        <v>533</v>
      </c>
      <c r="AE965" s="13">
        <v>0.53</v>
      </c>
      <c r="AG965" s="13">
        <v>0.53</v>
      </c>
      <c r="AI965" s="13" t="s">
        <v>533</v>
      </c>
      <c r="AK965" s="13" t="s">
        <v>533</v>
      </c>
      <c r="AM965" s="13" t="s">
        <v>288</v>
      </c>
      <c r="AN965" s="13" t="s">
        <v>533</v>
      </c>
      <c r="AP965" s="13" t="s">
        <v>533</v>
      </c>
      <c r="AV965" s="13">
        <v>0.47</v>
      </c>
      <c r="AX965" s="13">
        <v>0.47</v>
      </c>
      <c r="AZ965" s="13" t="s">
        <v>533</v>
      </c>
      <c r="BB965" s="13" t="s">
        <v>533</v>
      </c>
    </row>
    <row r="966" spans="1:54">
      <c r="A966" s="53">
        <v>963</v>
      </c>
      <c r="B966" s="15" t="s">
        <v>512</v>
      </c>
      <c r="C966" s="40" t="s">
        <v>598</v>
      </c>
      <c r="D966" s="12" t="s">
        <v>13</v>
      </c>
      <c r="E966" s="13" t="s">
        <v>533</v>
      </c>
      <c r="F966" s="13" t="s">
        <v>1197</v>
      </c>
      <c r="G966" s="13">
        <v>272.56138043665902</v>
      </c>
      <c r="H966" s="13">
        <v>272.56138043665902</v>
      </c>
      <c r="L966" s="40" t="s">
        <v>533</v>
      </c>
      <c r="M966" s="12" t="s">
        <v>402</v>
      </c>
      <c r="N966" s="13">
        <v>16000</v>
      </c>
      <c r="P966" s="13">
        <v>17280</v>
      </c>
      <c r="R966" s="13">
        <v>1.08</v>
      </c>
      <c r="T966" s="13" t="s">
        <v>533</v>
      </c>
      <c r="V966" s="12" t="s">
        <v>93</v>
      </c>
      <c r="W966" s="13" t="s">
        <v>533</v>
      </c>
      <c r="Y966" s="13" t="s">
        <v>533</v>
      </c>
      <c r="AE966" s="13">
        <v>0.53</v>
      </c>
      <c r="AG966" s="13">
        <v>0.53</v>
      </c>
      <c r="AI966" s="13" t="s">
        <v>533</v>
      </c>
      <c r="AK966" s="13" t="s">
        <v>533</v>
      </c>
      <c r="AM966" s="13" t="s">
        <v>288</v>
      </c>
      <c r="AN966" s="13" t="s">
        <v>533</v>
      </c>
      <c r="AP966" s="13" t="s">
        <v>533</v>
      </c>
      <c r="AV966" s="13">
        <v>0.47</v>
      </c>
      <c r="AX966" s="13">
        <v>0.47</v>
      </c>
      <c r="AZ966" s="13" t="s">
        <v>533</v>
      </c>
      <c r="BB966" s="13" t="s">
        <v>533</v>
      </c>
    </row>
    <row r="967" spans="1:54">
      <c r="A967" s="53">
        <v>964</v>
      </c>
      <c r="B967" s="15" t="s">
        <v>512</v>
      </c>
      <c r="C967" s="40" t="s">
        <v>598</v>
      </c>
      <c r="D967" s="12" t="s">
        <v>13</v>
      </c>
      <c r="E967" s="13" t="s">
        <v>5</v>
      </c>
      <c r="F967" s="13" t="s">
        <v>1197</v>
      </c>
      <c r="G967" s="13">
        <v>273.78109080533198</v>
      </c>
      <c r="H967" s="13">
        <v>273.78109080533198</v>
      </c>
      <c r="L967" s="40" t="s">
        <v>533</v>
      </c>
      <c r="M967" s="12" t="s">
        <v>402</v>
      </c>
      <c r="N967" s="13">
        <v>16000</v>
      </c>
      <c r="P967" s="13">
        <v>17280</v>
      </c>
      <c r="R967" s="13">
        <v>1.08</v>
      </c>
      <c r="T967" s="13" t="s">
        <v>533</v>
      </c>
      <c r="V967" s="12" t="s">
        <v>93</v>
      </c>
      <c r="W967" s="13" t="s">
        <v>533</v>
      </c>
      <c r="Y967" s="13" t="s">
        <v>533</v>
      </c>
      <c r="AE967" s="13">
        <v>0.53</v>
      </c>
      <c r="AG967" s="13">
        <v>0.53</v>
      </c>
      <c r="AI967" s="13" t="s">
        <v>533</v>
      </c>
      <c r="AK967" s="13" t="s">
        <v>533</v>
      </c>
      <c r="AM967" s="13" t="s">
        <v>288</v>
      </c>
      <c r="AN967" s="13" t="s">
        <v>533</v>
      </c>
      <c r="AP967" s="13" t="s">
        <v>533</v>
      </c>
      <c r="AV967" s="13">
        <v>0.47</v>
      </c>
      <c r="AX967" s="13">
        <v>0.47</v>
      </c>
      <c r="AZ967" s="13" t="s">
        <v>533</v>
      </c>
      <c r="BB967" s="13" t="s">
        <v>533</v>
      </c>
    </row>
    <row r="968" spans="1:54">
      <c r="A968" s="53">
        <v>965</v>
      </c>
      <c r="B968" s="15" t="s">
        <v>512</v>
      </c>
      <c r="C968" s="40" t="s">
        <v>598</v>
      </c>
      <c r="D968" s="12" t="s">
        <v>13</v>
      </c>
      <c r="E968" s="13" t="s">
        <v>533</v>
      </c>
      <c r="F968" s="13" t="s">
        <v>1197</v>
      </c>
      <c r="G968" s="13">
        <v>271.35231591908502</v>
      </c>
      <c r="H968" s="13">
        <v>271.35231591908502</v>
      </c>
      <c r="L968" s="40" t="s">
        <v>533</v>
      </c>
      <c r="M968" s="12" t="s">
        <v>402</v>
      </c>
      <c r="N968" s="13">
        <v>16000</v>
      </c>
      <c r="P968" s="13">
        <v>17280</v>
      </c>
      <c r="R968" s="13">
        <v>1.08</v>
      </c>
      <c r="T968" s="13" t="s">
        <v>533</v>
      </c>
      <c r="V968" s="12" t="s">
        <v>93</v>
      </c>
      <c r="W968" s="13" t="s">
        <v>533</v>
      </c>
      <c r="Y968" s="13" t="s">
        <v>533</v>
      </c>
      <c r="AE968" s="13">
        <v>0.53</v>
      </c>
      <c r="AG968" s="13">
        <v>0.53</v>
      </c>
      <c r="AI968" s="13" t="s">
        <v>533</v>
      </c>
      <c r="AK968" s="13" t="s">
        <v>533</v>
      </c>
      <c r="AM968" s="13" t="s">
        <v>288</v>
      </c>
      <c r="AN968" s="13" t="s">
        <v>533</v>
      </c>
      <c r="AP968" s="13" t="s">
        <v>533</v>
      </c>
      <c r="AV968" s="13">
        <v>0.47</v>
      </c>
      <c r="AX968" s="13">
        <v>0.47</v>
      </c>
      <c r="AZ968" s="13" t="s">
        <v>533</v>
      </c>
      <c r="BB968" s="13" t="s">
        <v>533</v>
      </c>
    </row>
    <row r="969" spans="1:54">
      <c r="A969" s="53">
        <v>966</v>
      </c>
      <c r="B969" s="15" t="s">
        <v>512</v>
      </c>
      <c r="C969" s="40" t="s">
        <v>598</v>
      </c>
      <c r="D969" s="12" t="s">
        <v>13</v>
      </c>
      <c r="E969" s="13" t="s">
        <v>5</v>
      </c>
      <c r="F969" s="13" t="s">
        <v>1197</v>
      </c>
      <c r="G969" s="13">
        <v>273.79477832817201</v>
      </c>
      <c r="H969" s="13">
        <v>273.79477832817201</v>
      </c>
      <c r="L969" s="40" t="s">
        <v>533</v>
      </c>
      <c r="M969" s="12" t="s">
        <v>402</v>
      </c>
      <c r="N969" s="13">
        <v>16000</v>
      </c>
      <c r="P969" s="13">
        <v>17280</v>
      </c>
      <c r="R969" s="13">
        <v>1.08</v>
      </c>
      <c r="T969" s="13" t="s">
        <v>533</v>
      </c>
      <c r="V969" s="12" t="s">
        <v>93</v>
      </c>
      <c r="W969" s="13" t="s">
        <v>533</v>
      </c>
      <c r="Y969" s="13" t="s">
        <v>533</v>
      </c>
      <c r="AE969" s="13">
        <v>0.53</v>
      </c>
      <c r="AG969" s="13">
        <v>0.53</v>
      </c>
      <c r="AI969" s="13" t="s">
        <v>533</v>
      </c>
      <c r="AK969" s="13" t="s">
        <v>533</v>
      </c>
      <c r="AM969" s="13" t="s">
        <v>288</v>
      </c>
      <c r="AN969" s="13" t="s">
        <v>533</v>
      </c>
      <c r="AP969" s="13" t="s">
        <v>533</v>
      </c>
      <c r="AV969" s="13">
        <v>0.47</v>
      </c>
      <c r="AX969" s="13">
        <v>0.47</v>
      </c>
      <c r="AZ969" s="13" t="s">
        <v>533</v>
      </c>
      <c r="BB969" s="13" t="s">
        <v>533</v>
      </c>
    </row>
    <row r="970" spans="1:54">
      <c r="A970" s="53">
        <v>967</v>
      </c>
      <c r="B970" s="15" t="s">
        <v>512</v>
      </c>
      <c r="C970" s="40" t="s">
        <v>598</v>
      </c>
      <c r="D970" s="12" t="s">
        <v>13</v>
      </c>
      <c r="E970" s="13" t="s">
        <v>5</v>
      </c>
      <c r="F970" s="13" t="s">
        <v>1197</v>
      </c>
      <c r="G970" s="13">
        <v>275.02513454794303</v>
      </c>
      <c r="H970" s="13">
        <v>275.02513454794303</v>
      </c>
      <c r="L970" s="40" t="s">
        <v>57</v>
      </c>
      <c r="M970" s="12" t="s">
        <v>402</v>
      </c>
      <c r="N970" s="13">
        <v>16000</v>
      </c>
      <c r="P970" s="13">
        <v>17280</v>
      </c>
      <c r="R970" s="13">
        <v>1.08</v>
      </c>
      <c r="T970" s="13" t="s">
        <v>533</v>
      </c>
      <c r="V970" s="12" t="s">
        <v>93</v>
      </c>
      <c r="W970" s="13" t="s">
        <v>533</v>
      </c>
      <c r="Y970" s="13" t="s">
        <v>533</v>
      </c>
      <c r="AE970" s="13">
        <v>0.53</v>
      </c>
      <c r="AG970" s="13">
        <v>0.53</v>
      </c>
      <c r="AI970" s="13" t="s">
        <v>533</v>
      </c>
      <c r="AK970" s="13" t="s">
        <v>533</v>
      </c>
      <c r="AM970" s="13" t="s">
        <v>288</v>
      </c>
      <c r="AN970" s="13" t="s">
        <v>533</v>
      </c>
      <c r="AP970" s="13" t="s">
        <v>533</v>
      </c>
      <c r="AV970" s="13">
        <v>0.47</v>
      </c>
      <c r="AX970" s="13">
        <v>0.47</v>
      </c>
      <c r="AZ970" s="13" t="s">
        <v>533</v>
      </c>
      <c r="BB970" s="13" t="s">
        <v>533</v>
      </c>
    </row>
    <row r="971" spans="1:54">
      <c r="A971" s="53">
        <v>968</v>
      </c>
      <c r="B971" s="15" t="s">
        <v>512</v>
      </c>
      <c r="C971" s="40" t="s">
        <v>598</v>
      </c>
      <c r="D971" s="12" t="s">
        <v>13</v>
      </c>
      <c r="E971" s="13" t="s">
        <v>5</v>
      </c>
      <c r="F971" s="13" t="s">
        <v>1197</v>
      </c>
      <c r="G971" s="13">
        <v>275.04490541426799</v>
      </c>
      <c r="H971" s="13">
        <v>275.04490541426799</v>
      </c>
      <c r="L971" s="40" t="s">
        <v>533</v>
      </c>
      <c r="M971" s="12" t="s">
        <v>402</v>
      </c>
      <c r="N971" s="13">
        <v>16000</v>
      </c>
      <c r="P971" s="13">
        <v>17280</v>
      </c>
      <c r="R971" s="13">
        <v>1.08</v>
      </c>
      <c r="T971" s="13" t="s">
        <v>533</v>
      </c>
      <c r="V971" s="12" t="s">
        <v>93</v>
      </c>
      <c r="W971" s="13" t="s">
        <v>533</v>
      </c>
      <c r="Y971" s="13" t="s">
        <v>533</v>
      </c>
      <c r="AE971" s="13">
        <v>0.53</v>
      </c>
      <c r="AG971" s="13">
        <v>0.53</v>
      </c>
      <c r="AI971" s="13" t="s">
        <v>533</v>
      </c>
      <c r="AK971" s="13" t="s">
        <v>533</v>
      </c>
      <c r="AM971" s="13" t="s">
        <v>288</v>
      </c>
      <c r="AN971" s="13" t="s">
        <v>533</v>
      </c>
      <c r="AP971" s="13" t="s">
        <v>533</v>
      </c>
      <c r="AV971" s="13">
        <v>0.47</v>
      </c>
      <c r="AX971" s="13">
        <v>0.47</v>
      </c>
      <c r="AZ971" s="13" t="s">
        <v>533</v>
      </c>
      <c r="BB971" s="13" t="s">
        <v>533</v>
      </c>
    </row>
    <row r="972" spans="1:54">
      <c r="A972" s="53">
        <v>969</v>
      </c>
      <c r="B972" s="15" t="s">
        <v>512</v>
      </c>
      <c r="C972" s="40" t="s">
        <v>598</v>
      </c>
      <c r="D972" s="12" t="s">
        <v>5</v>
      </c>
      <c r="E972" s="13" t="s">
        <v>533</v>
      </c>
      <c r="F972" s="13" t="s">
        <v>1197</v>
      </c>
      <c r="G972" s="13">
        <v>276.31632420256</v>
      </c>
      <c r="H972" s="13">
        <v>276.31632420256</v>
      </c>
      <c r="L972" s="40" t="s">
        <v>533</v>
      </c>
      <c r="M972" s="12" t="s">
        <v>402</v>
      </c>
      <c r="N972" s="13">
        <v>16000</v>
      </c>
      <c r="P972" s="13">
        <v>17280</v>
      </c>
      <c r="R972" s="13">
        <v>1.08</v>
      </c>
      <c r="T972" s="13" t="s">
        <v>533</v>
      </c>
      <c r="V972" s="12" t="s">
        <v>93</v>
      </c>
      <c r="W972" s="13" t="s">
        <v>533</v>
      </c>
      <c r="Y972" s="13" t="s">
        <v>533</v>
      </c>
      <c r="AE972" s="13">
        <v>0.53</v>
      </c>
      <c r="AG972" s="13">
        <v>0.53</v>
      </c>
      <c r="AI972" s="13" t="s">
        <v>533</v>
      </c>
      <c r="AK972" s="13" t="s">
        <v>533</v>
      </c>
      <c r="AM972" s="13" t="s">
        <v>288</v>
      </c>
      <c r="AN972" s="13" t="s">
        <v>533</v>
      </c>
      <c r="AP972" s="13" t="s">
        <v>533</v>
      </c>
      <c r="AV972" s="13">
        <v>0.47</v>
      </c>
      <c r="AX972" s="13">
        <v>0.47</v>
      </c>
      <c r="AZ972" s="13" t="s">
        <v>533</v>
      </c>
      <c r="BB972" s="13" t="s">
        <v>533</v>
      </c>
    </row>
    <row r="973" spans="1:54">
      <c r="A973" s="53">
        <v>970</v>
      </c>
      <c r="B973" s="15" t="s">
        <v>512</v>
      </c>
      <c r="C973" s="40" t="s">
        <v>598</v>
      </c>
      <c r="D973" s="12" t="s">
        <v>13</v>
      </c>
      <c r="E973" s="13" t="s">
        <v>533</v>
      </c>
      <c r="F973" s="13" t="s">
        <v>1197</v>
      </c>
      <c r="G973" s="13">
        <v>279.67955339331098</v>
      </c>
      <c r="H973" s="13">
        <v>279.67955339331098</v>
      </c>
      <c r="L973" s="40" t="s">
        <v>273</v>
      </c>
      <c r="M973" s="12" t="s">
        <v>402</v>
      </c>
      <c r="N973" s="13">
        <v>18900</v>
      </c>
      <c r="P973" s="13">
        <v>20979.000000000004</v>
      </c>
      <c r="R973" s="13">
        <v>1.1100000000000001</v>
      </c>
      <c r="T973" s="13" t="s">
        <v>533</v>
      </c>
      <c r="V973" s="12" t="s">
        <v>93</v>
      </c>
      <c r="W973" s="13" t="s">
        <v>533</v>
      </c>
      <c r="Y973" s="13" t="s">
        <v>533</v>
      </c>
      <c r="AE973" s="13">
        <v>0.52</v>
      </c>
      <c r="AG973" s="13">
        <v>0.52</v>
      </c>
      <c r="AI973" s="13" t="s">
        <v>533</v>
      </c>
      <c r="AK973" s="13" t="s">
        <v>533</v>
      </c>
      <c r="AM973" s="13" t="s">
        <v>288</v>
      </c>
      <c r="AN973" s="13" t="s">
        <v>533</v>
      </c>
      <c r="AP973" s="13" t="s">
        <v>533</v>
      </c>
      <c r="AV973" s="13">
        <v>0.48</v>
      </c>
      <c r="AX973" s="13">
        <v>0.48</v>
      </c>
      <c r="AZ973" s="13" t="s">
        <v>533</v>
      </c>
      <c r="BB973" s="13" t="s">
        <v>533</v>
      </c>
    </row>
    <row r="974" spans="1:54">
      <c r="A974" s="53">
        <v>971</v>
      </c>
      <c r="B974" s="15" t="s">
        <v>512</v>
      </c>
      <c r="C974" s="40" t="s">
        <v>598</v>
      </c>
      <c r="D974" s="12" t="s">
        <v>13</v>
      </c>
      <c r="E974" s="13" t="s">
        <v>533</v>
      </c>
      <c r="F974" s="13" t="s">
        <v>1197</v>
      </c>
      <c r="G974" s="13">
        <v>282.19171601365599</v>
      </c>
      <c r="H974" s="13">
        <v>282.19171601365599</v>
      </c>
      <c r="L974" s="40" t="s">
        <v>533</v>
      </c>
      <c r="M974" s="12" t="s">
        <v>402</v>
      </c>
      <c r="N974" s="13">
        <v>18900</v>
      </c>
      <c r="P974" s="13">
        <v>20979.000000000004</v>
      </c>
      <c r="R974" s="13">
        <v>1.1100000000000001</v>
      </c>
      <c r="T974" s="13" t="s">
        <v>533</v>
      </c>
      <c r="V974" s="12" t="s">
        <v>93</v>
      </c>
      <c r="W974" s="13" t="s">
        <v>533</v>
      </c>
      <c r="Y974" s="13" t="s">
        <v>533</v>
      </c>
      <c r="AE974" s="13">
        <v>0.52</v>
      </c>
      <c r="AG974" s="13">
        <v>0.52</v>
      </c>
      <c r="AI974" s="13" t="s">
        <v>533</v>
      </c>
      <c r="AK974" s="13" t="s">
        <v>533</v>
      </c>
      <c r="AM974" s="13" t="s">
        <v>288</v>
      </c>
      <c r="AN974" s="13" t="s">
        <v>533</v>
      </c>
      <c r="AP974" s="13" t="s">
        <v>533</v>
      </c>
      <c r="AV974" s="13">
        <v>0.48</v>
      </c>
      <c r="AX974" s="13">
        <v>0.48</v>
      </c>
      <c r="AZ974" s="13" t="s">
        <v>533</v>
      </c>
      <c r="BB974" s="13" t="s">
        <v>533</v>
      </c>
    </row>
    <row r="975" spans="1:54">
      <c r="A975" s="53">
        <v>972</v>
      </c>
      <c r="B975" s="15" t="s">
        <v>512</v>
      </c>
      <c r="C975" s="40" t="s">
        <v>598</v>
      </c>
      <c r="D975" s="12" t="s">
        <v>13</v>
      </c>
      <c r="E975" s="13" t="s">
        <v>533</v>
      </c>
      <c r="F975" s="13" t="s">
        <v>1197</v>
      </c>
      <c r="G975" s="13">
        <v>281.56170410729902</v>
      </c>
      <c r="H975" s="13">
        <v>281.56170410729902</v>
      </c>
      <c r="L975" s="40" t="s">
        <v>533</v>
      </c>
      <c r="M975" s="12" t="s">
        <v>402</v>
      </c>
      <c r="N975" s="13">
        <v>18900</v>
      </c>
      <c r="P975" s="13">
        <v>20979.000000000004</v>
      </c>
      <c r="R975" s="13">
        <v>1.1100000000000001</v>
      </c>
      <c r="T975" s="13" t="s">
        <v>533</v>
      </c>
      <c r="V975" s="12" t="s">
        <v>93</v>
      </c>
      <c r="W975" s="13" t="s">
        <v>533</v>
      </c>
      <c r="Y975" s="13" t="s">
        <v>533</v>
      </c>
      <c r="AE975" s="13">
        <v>0.52</v>
      </c>
      <c r="AG975" s="13">
        <v>0.52</v>
      </c>
      <c r="AI975" s="13" t="s">
        <v>533</v>
      </c>
      <c r="AK975" s="13" t="s">
        <v>533</v>
      </c>
      <c r="AM975" s="13" t="s">
        <v>288</v>
      </c>
      <c r="AN975" s="13" t="s">
        <v>533</v>
      </c>
      <c r="AP975" s="13" t="s">
        <v>533</v>
      </c>
      <c r="AV975" s="13">
        <v>0.48</v>
      </c>
      <c r="AX975" s="13">
        <v>0.48</v>
      </c>
      <c r="AZ975" s="13" t="s">
        <v>533</v>
      </c>
      <c r="BB975" s="13" t="s">
        <v>533</v>
      </c>
    </row>
    <row r="976" spans="1:54">
      <c r="A976" s="53">
        <v>973</v>
      </c>
      <c r="B976" s="15" t="s">
        <v>512</v>
      </c>
      <c r="C976" s="40" t="s">
        <v>598</v>
      </c>
      <c r="D976" s="12" t="s">
        <v>13</v>
      </c>
      <c r="E976" s="13" t="s">
        <v>533</v>
      </c>
      <c r="F976" s="13" t="s">
        <v>1197</v>
      </c>
      <c r="G976" s="13">
        <v>285.36148805815901</v>
      </c>
      <c r="H976" s="13">
        <v>285.36148805815901</v>
      </c>
      <c r="L976" s="40" t="s">
        <v>533</v>
      </c>
      <c r="M976" s="12" t="s">
        <v>402</v>
      </c>
      <c r="N976" s="13">
        <v>18900</v>
      </c>
      <c r="P976" s="13">
        <v>20979.000000000004</v>
      </c>
      <c r="R976" s="13">
        <v>1.1100000000000001</v>
      </c>
      <c r="T976" s="13" t="s">
        <v>533</v>
      </c>
      <c r="V976" s="12" t="s">
        <v>93</v>
      </c>
      <c r="W976" s="13" t="s">
        <v>533</v>
      </c>
      <c r="Y976" s="13" t="s">
        <v>533</v>
      </c>
      <c r="AE976" s="13">
        <v>0.52</v>
      </c>
      <c r="AG976" s="13">
        <v>0.52</v>
      </c>
      <c r="AI976" s="13" t="s">
        <v>533</v>
      </c>
      <c r="AK976" s="13" t="s">
        <v>533</v>
      </c>
      <c r="AM976" s="13" t="s">
        <v>288</v>
      </c>
      <c r="AN976" s="13" t="s">
        <v>533</v>
      </c>
      <c r="AP976" s="13" t="s">
        <v>533</v>
      </c>
      <c r="AV976" s="13">
        <v>0.48</v>
      </c>
      <c r="AX976" s="13">
        <v>0.48</v>
      </c>
      <c r="AZ976" s="13" t="s">
        <v>533</v>
      </c>
      <c r="BB976" s="13" t="s">
        <v>533</v>
      </c>
    </row>
    <row r="977" spans="1:54">
      <c r="A977" s="53">
        <v>974</v>
      </c>
      <c r="B977" s="15" t="s">
        <v>512</v>
      </c>
      <c r="C977" s="40" t="s">
        <v>598</v>
      </c>
      <c r="D977" s="12" t="s">
        <v>13</v>
      </c>
      <c r="E977" s="13" t="s">
        <v>533</v>
      </c>
      <c r="F977" s="13" t="s">
        <v>1197</v>
      </c>
      <c r="G977" s="13">
        <v>284.72753364925899</v>
      </c>
      <c r="H977" s="13">
        <v>284.72753364925899</v>
      </c>
      <c r="L977" s="40" t="s">
        <v>533</v>
      </c>
      <c r="M977" s="12" t="s">
        <v>402</v>
      </c>
      <c r="N977" s="13">
        <v>18900</v>
      </c>
      <c r="P977" s="13">
        <v>20979.000000000004</v>
      </c>
      <c r="R977" s="13">
        <v>1.1100000000000001</v>
      </c>
      <c r="T977" s="13" t="s">
        <v>533</v>
      </c>
      <c r="V977" s="12" t="s">
        <v>93</v>
      </c>
      <c r="W977" s="13" t="s">
        <v>533</v>
      </c>
      <c r="Y977" s="13" t="s">
        <v>533</v>
      </c>
      <c r="AE977" s="13">
        <v>0.52</v>
      </c>
      <c r="AG977" s="13">
        <v>0.52</v>
      </c>
      <c r="AI977" s="13" t="s">
        <v>533</v>
      </c>
      <c r="AK977" s="13" t="s">
        <v>533</v>
      </c>
      <c r="AM977" s="13" t="s">
        <v>288</v>
      </c>
      <c r="AN977" s="13" t="s">
        <v>533</v>
      </c>
      <c r="AP977" s="13" t="s">
        <v>533</v>
      </c>
      <c r="AV977" s="13">
        <v>0.48</v>
      </c>
      <c r="AX977" s="13">
        <v>0.48</v>
      </c>
      <c r="AZ977" s="13" t="s">
        <v>533</v>
      </c>
      <c r="BB977" s="13" t="s">
        <v>533</v>
      </c>
    </row>
    <row r="978" spans="1:54">
      <c r="A978" s="53">
        <v>975</v>
      </c>
      <c r="B978" s="15" t="s">
        <v>512</v>
      </c>
      <c r="C978" s="40" t="s">
        <v>598</v>
      </c>
      <c r="D978" s="12" t="s">
        <v>13</v>
      </c>
      <c r="E978" s="13" t="s">
        <v>533</v>
      </c>
      <c r="F978" s="13" t="s">
        <v>1197</v>
      </c>
      <c r="G978" s="13">
        <v>283.475394841629</v>
      </c>
      <c r="H978" s="13">
        <v>283.475394841629</v>
      </c>
      <c r="L978" s="40" t="s">
        <v>533</v>
      </c>
      <c r="M978" s="12" t="s">
        <v>402</v>
      </c>
      <c r="N978" s="13">
        <v>18900</v>
      </c>
      <c r="P978" s="13">
        <v>20979.000000000004</v>
      </c>
      <c r="R978" s="13">
        <v>1.1100000000000001</v>
      </c>
      <c r="T978" s="13" t="s">
        <v>533</v>
      </c>
      <c r="V978" s="12" t="s">
        <v>93</v>
      </c>
      <c r="W978" s="13" t="s">
        <v>533</v>
      </c>
      <c r="Y978" s="13" t="s">
        <v>533</v>
      </c>
      <c r="AE978" s="13">
        <v>0.52</v>
      </c>
      <c r="AG978" s="13">
        <v>0.52</v>
      </c>
      <c r="AI978" s="13" t="s">
        <v>533</v>
      </c>
      <c r="AK978" s="13" t="s">
        <v>533</v>
      </c>
      <c r="AM978" s="13" t="s">
        <v>288</v>
      </c>
      <c r="AN978" s="13" t="s">
        <v>533</v>
      </c>
      <c r="AP978" s="13" t="s">
        <v>533</v>
      </c>
      <c r="AV978" s="13">
        <v>0.48</v>
      </c>
      <c r="AX978" s="13">
        <v>0.48</v>
      </c>
      <c r="AZ978" s="13" t="s">
        <v>533</v>
      </c>
      <c r="BB978" s="13" t="s">
        <v>533</v>
      </c>
    </row>
    <row r="979" spans="1:54">
      <c r="A979" s="53">
        <v>976</v>
      </c>
      <c r="B979" s="15" t="s">
        <v>512</v>
      </c>
      <c r="C979" s="40" t="s">
        <v>598</v>
      </c>
      <c r="D979" s="12" t="s">
        <v>13</v>
      </c>
      <c r="E979" s="13" t="s">
        <v>533</v>
      </c>
      <c r="F979" s="13" t="s">
        <v>1197</v>
      </c>
      <c r="G979" s="13">
        <v>284.32618689038998</v>
      </c>
      <c r="H979" s="13">
        <v>284.32618689038998</v>
      </c>
      <c r="L979" s="40" t="s">
        <v>533</v>
      </c>
      <c r="M979" s="12" t="s">
        <v>402</v>
      </c>
      <c r="N979" s="13">
        <v>18900</v>
      </c>
      <c r="P979" s="13">
        <v>20979.000000000004</v>
      </c>
      <c r="R979" s="13">
        <v>1.1100000000000001</v>
      </c>
      <c r="T979" s="13" t="s">
        <v>533</v>
      </c>
      <c r="V979" s="12" t="s">
        <v>93</v>
      </c>
      <c r="W979" s="13" t="s">
        <v>533</v>
      </c>
      <c r="Y979" s="13" t="s">
        <v>533</v>
      </c>
      <c r="AE979" s="13">
        <v>0.52</v>
      </c>
      <c r="AG979" s="13">
        <v>0.52</v>
      </c>
      <c r="AI979" s="13" t="s">
        <v>533</v>
      </c>
      <c r="AK979" s="13" t="s">
        <v>533</v>
      </c>
      <c r="AM979" s="13" t="s">
        <v>288</v>
      </c>
      <c r="AN979" s="13" t="s">
        <v>533</v>
      </c>
      <c r="AP979" s="13" t="s">
        <v>533</v>
      </c>
      <c r="AV979" s="13">
        <v>0.48</v>
      </c>
      <c r="AX979" s="13">
        <v>0.48</v>
      </c>
      <c r="AZ979" s="13" t="s">
        <v>533</v>
      </c>
      <c r="BB979" s="13" t="s">
        <v>533</v>
      </c>
    </row>
    <row r="980" spans="1:54">
      <c r="A980" s="53">
        <v>977</v>
      </c>
      <c r="B980" s="15" t="s">
        <v>512</v>
      </c>
      <c r="C980" s="40" t="s">
        <v>598</v>
      </c>
      <c r="D980" s="12" t="s">
        <v>13</v>
      </c>
      <c r="E980" s="13" t="s">
        <v>533</v>
      </c>
      <c r="F980" s="13" t="s">
        <v>1197</v>
      </c>
      <c r="G980" s="13">
        <v>288.31047996025899</v>
      </c>
      <c r="H980" s="13">
        <v>288.31047996025899</v>
      </c>
      <c r="L980" s="40" t="s">
        <v>533</v>
      </c>
      <c r="M980" s="12" t="s">
        <v>402</v>
      </c>
      <c r="N980" s="13">
        <v>18900</v>
      </c>
      <c r="P980" s="13">
        <v>20979.000000000004</v>
      </c>
      <c r="R980" s="13">
        <v>1.1100000000000001</v>
      </c>
      <c r="T980" s="13" t="s">
        <v>533</v>
      </c>
      <c r="V980" s="12" t="s">
        <v>93</v>
      </c>
      <c r="W980" s="13" t="s">
        <v>533</v>
      </c>
      <c r="Y980" s="13" t="s">
        <v>533</v>
      </c>
      <c r="AE980" s="13">
        <v>0.52</v>
      </c>
      <c r="AG980" s="13">
        <v>0.52</v>
      </c>
      <c r="AI980" s="13" t="s">
        <v>533</v>
      </c>
      <c r="AK980" s="13" t="s">
        <v>533</v>
      </c>
      <c r="AM980" s="13" t="s">
        <v>288</v>
      </c>
      <c r="AN980" s="13" t="s">
        <v>533</v>
      </c>
      <c r="AP980" s="13" t="s">
        <v>533</v>
      </c>
      <c r="AV980" s="13">
        <v>0.48</v>
      </c>
      <c r="AX980" s="13">
        <v>0.48</v>
      </c>
      <c r="AZ980" s="13" t="s">
        <v>533</v>
      </c>
      <c r="BB980" s="13" t="s">
        <v>533</v>
      </c>
    </row>
    <row r="981" spans="1:54">
      <c r="A981" s="53">
        <v>978</v>
      </c>
      <c r="B981" s="15" t="s">
        <v>512</v>
      </c>
      <c r="C981" s="40" t="s">
        <v>598</v>
      </c>
      <c r="D981" s="12" t="s">
        <v>13</v>
      </c>
      <c r="E981" s="13" t="s">
        <v>533</v>
      </c>
      <c r="F981" s="13" t="s">
        <v>1197</v>
      </c>
      <c r="G981" s="13">
        <v>292.11341791315402</v>
      </c>
      <c r="H981" s="13">
        <v>292.11341791315402</v>
      </c>
      <c r="L981" s="40" t="s">
        <v>533</v>
      </c>
      <c r="M981" s="12" t="s">
        <v>402</v>
      </c>
      <c r="N981" s="13">
        <v>18900</v>
      </c>
      <c r="P981" s="13">
        <v>20979.000000000004</v>
      </c>
      <c r="R981" s="13">
        <v>1.1100000000000001</v>
      </c>
      <c r="T981" s="13" t="s">
        <v>533</v>
      </c>
      <c r="V981" s="12" t="s">
        <v>93</v>
      </c>
      <c r="W981" s="13" t="s">
        <v>533</v>
      </c>
      <c r="Y981" s="13" t="s">
        <v>533</v>
      </c>
      <c r="AE981" s="13">
        <v>0.52</v>
      </c>
      <c r="AG981" s="13">
        <v>0.52</v>
      </c>
      <c r="AI981" s="13" t="s">
        <v>533</v>
      </c>
      <c r="AK981" s="13" t="s">
        <v>533</v>
      </c>
      <c r="AM981" s="13" t="s">
        <v>288</v>
      </c>
      <c r="AN981" s="13" t="s">
        <v>533</v>
      </c>
      <c r="AP981" s="13" t="s">
        <v>533</v>
      </c>
      <c r="AV981" s="13">
        <v>0.48</v>
      </c>
      <c r="AX981" s="13">
        <v>0.48</v>
      </c>
      <c r="AZ981" s="13" t="s">
        <v>533</v>
      </c>
      <c r="BB981" s="13" t="s">
        <v>533</v>
      </c>
    </row>
    <row r="982" spans="1:54">
      <c r="A982" s="53">
        <v>979</v>
      </c>
      <c r="B982" s="15" t="s">
        <v>512</v>
      </c>
      <c r="C982" s="40" t="s">
        <v>598</v>
      </c>
      <c r="D982" s="12" t="s">
        <v>13</v>
      </c>
      <c r="E982" s="13" t="s">
        <v>533</v>
      </c>
      <c r="F982" s="13" t="s">
        <v>1197</v>
      </c>
      <c r="G982" s="13">
        <v>290.63892196210401</v>
      </c>
      <c r="H982" s="13">
        <v>290.63892196210401</v>
      </c>
      <c r="L982" s="40" t="s">
        <v>533</v>
      </c>
      <c r="M982" s="12" t="s">
        <v>402</v>
      </c>
      <c r="N982" s="13">
        <v>18900</v>
      </c>
      <c r="P982" s="13">
        <v>20979.000000000004</v>
      </c>
      <c r="R982" s="13">
        <v>1.1100000000000001</v>
      </c>
      <c r="T982" s="13" t="s">
        <v>533</v>
      </c>
      <c r="V982" s="12" t="s">
        <v>93</v>
      </c>
      <c r="W982" s="13" t="s">
        <v>533</v>
      </c>
      <c r="Y982" s="13" t="s">
        <v>533</v>
      </c>
      <c r="AE982" s="13">
        <v>0.52</v>
      </c>
      <c r="AG982" s="13">
        <v>0.52</v>
      </c>
      <c r="AI982" s="13" t="s">
        <v>533</v>
      </c>
      <c r="AK982" s="13" t="s">
        <v>533</v>
      </c>
      <c r="AM982" s="13" t="s">
        <v>288</v>
      </c>
      <c r="AN982" s="13" t="s">
        <v>533</v>
      </c>
      <c r="AP982" s="13" t="s">
        <v>533</v>
      </c>
      <c r="AV982" s="13">
        <v>0.48</v>
      </c>
      <c r="AX982" s="13">
        <v>0.48</v>
      </c>
      <c r="AZ982" s="13" t="s">
        <v>533</v>
      </c>
      <c r="BB982" s="13" t="s">
        <v>533</v>
      </c>
    </row>
    <row r="983" spans="1:54">
      <c r="A983" s="53">
        <v>980</v>
      </c>
      <c r="B983" s="15" t="s">
        <v>512</v>
      </c>
      <c r="C983" s="40" t="s">
        <v>598</v>
      </c>
      <c r="D983" s="12" t="s">
        <v>13</v>
      </c>
      <c r="E983" s="13" t="s">
        <v>533</v>
      </c>
      <c r="F983" s="13" t="s">
        <v>1197</v>
      </c>
      <c r="G983" s="13">
        <v>289.375744147354</v>
      </c>
      <c r="H983" s="13">
        <v>289.375744147354</v>
      </c>
      <c r="L983" s="40" t="s">
        <v>533</v>
      </c>
      <c r="M983" s="12" t="s">
        <v>402</v>
      </c>
      <c r="N983" s="13">
        <v>18900</v>
      </c>
      <c r="P983" s="13">
        <v>20979.000000000004</v>
      </c>
      <c r="R983" s="13">
        <v>1.1100000000000001</v>
      </c>
      <c r="T983" s="13" t="s">
        <v>533</v>
      </c>
      <c r="V983" s="12" t="s">
        <v>93</v>
      </c>
      <c r="W983" s="13" t="s">
        <v>533</v>
      </c>
      <c r="Y983" s="13" t="s">
        <v>533</v>
      </c>
      <c r="AE983" s="13">
        <v>0.52</v>
      </c>
      <c r="AG983" s="13">
        <v>0.52</v>
      </c>
      <c r="AI983" s="13" t="s">
        <v>533</v>
      </c>
      <c r="AK983" s="13" t="s">
        <v>533</v>
      </c>
      <c r="AM983" s="13" t="s">
        <v>288</v>
      </c>
      <c r="AN983" s="13" t="s">
        <v>533</v>
      </c>
      <c r="AP983" s="13" t="s">
        <v>533</v>
      </c>
      <c r="AV983" s="13">
        <v>0.48</v>
      </c>
      <c r="AX983" s="13">
        <v>0.48</v>
      </c>
      <c r="AZ983" s="13" t="s">
        <v>533</v>
      </c>
      <c r="BB983" s="13" t="s">
        <v>533</v>
      </c>
    </row>
    <row r="984" spans="1:54">
      <c r="A984" s="53">
        <v>981</v>
      </c>
      <c r="B984" s="15" t="s">
        <v>512</v>
      </c>
      <c r="C984" s="40" t="s">
        <v>598</v>
      </c>
      <c r="D984" s="12" t="s">
        <v>13</v>
      </c>
      <c r="E984" s="13" t="s">
        <v>533</v>
      </c>
      <c r="F984" s="13" t="s">
        <v>1197</v>
      </c>
      <c r="G984" s="13">
        <v>294.44580241754198</v>
      </c>
      <c r="H984" s="13">
        <v>294.44580241754198</v>
      </c>
      <c r="L984" s="40" t="s">
        <v>533</v>
      </c>
      <c r="M984" s="12" t="s">
        <v>402</v>
      </c>
      <c r="N984" s="13">
        <v>18900</v>
      </c>
      <c r="P984" s="13">
        <v>20979.000000000004</v>
      </c>
      <c r="R984" s="13">
        <v>1.1100000000000001</v>
      </c>
      <c r="T984" s="13" t="s">
        <v>533</v>
      </c>
      <c r="V984" s="12" t="s">
        <v>93</v>
      </c>
      <c r="W984" s="13" t="s">
        <v>533</v>
      </c>
      <c r="Y984" s="13" t="s">
        <v>533</v>
      </c>
      <c r="AE984" s="13">
        <v>0.52</v>
      </c>
      <c r="AG984" s="13">
        <v>0.52</v>
      </c>
      <c r="AI984" s="13" t="s">
        <v>533</v>
      </c>
      <c r="AK984" s="13" t="s">
        <v>533</v>
      </c>
      <c r="AM984" s="13" t="s">
        <v>288</v>
      </c>
      <c r="AN984" s="13" t="s">
        <v>533</v>
      </c>
      <c r="AP984" s="13" t="s">
        <v>533</v>
      </c>
      <c r="AV984" s="13">
        <v>0.48</v>
      </c>
      <c r="AX984" s="13">
        <v>0.48</v>
      </c>
      <c r="AZ984" s="13" t="s">
        <v>533</v>
      </c>
      <c r="BB984" s="13" t="s">
        <v>533</v>
      </c>
    </row>
    <row r="985" spans="1:54">
      <c r="A985" s="53">
        <v>982</v>
      </c>
      <c r="B985" s="15" t="s">
        <v>512</v>
      </c>
      <c r="C985" s="40" t="s">
        <v>598</v>
      </c>
      <c r="D985" s="12" t="s">
        <v>13</v>
      </c>
      <c r="E985" s="13" t="s">
        <v>533</v>
      </c>
      <c r="F985" s="13" t="s">
        <v>1197</v>
      </c>
      <c r="G985" s="13">
        <v>294.23290728022499</v>
      </c>
      <c r="H985" s="13">
        <v>294.23290728022499</v>
      </c>
      <c r="L985" s="40" t="s">
        <v>533</v>
      </c>
      <c r="M985" s="12" t="s">
        <v>402</v>
      </c>
      <c r="N985" s="13">
        <v>18900</v>
      </c>
      <c r="P985" s="13">
        <v>20979.000000000004</v>
      </c>
      <c r="R985" s="13">
        <v>1.1100000000000001</v>
      </c>
      <c r="T985" s="13" t="s">
        <v>533</v>
      </c>
      <c r="V985" s="12" t="s">
        <v>93</v>
      </c>
      <c r="W985" s="13" t="s">
        <v>533</v>
      </c>
      <c r="Y985" s="13" t="s">
        <v>533</v>
      </c>
      <c r="AE985" s="13">
        <v>0.52</v>
      </c>
      <c r="AG985" s="13">
        <v>0.52</v>
      </c>
      <c r="AI985" s="13" t="s">
        <v>533</v>
      </c>
      <c r="AK985" s="13" t="s">
        <v>533</v>
      </c>
      <c r="AM985" s="13" t="s">
        <v>288</v>
      </c>
      <c r="AN985" s="13" t="s">
        <v>533</v>
      </c>
      <c r="AP985" s="13" t="s">
        <v>533</v>
      </c>
      <c r="AV985" s="13">
        <v>0.48</v>
      </c>
      <c r="AX985" s="13">
        <v>0.48</v>
      </c>
      <c r="AZ985" s="13" t="s">
        <v>533</v>
      </c>
      <c r="BB985" s="13" t="s">
        <v>533</v>
      </c>
    </row>
    <row r="986" spans="1:54">
      <c r="A986" s="53">
        <v>983</v>
      </c>
      <c r="B986" s="15" t="s">
        <v>512</v>
      </c>
      <c r="C986" s="40" t="s">
        <v>598</v>
      </c>
      <c r="D986" s="12" t="s">
        <v>13</v>
      </c>
      <c r="E986" s="13" t="s">
        <v>533</v>
      </c>
      <c r="F986" s="13" t="s">
        <v>1197</v>
      </c>
      <c r="G986" s="13">
        <v>293.38763473502399</v>
      </c>
      <c r="H986" s="13">
        <v>293.38763473502399</v>
      </c>
      <c r="L986" s="40" t="s">
        <v>533</v>
      </c>
      <c r="M986" s="12" t="s">
        <v>402</v>
      </c>
      <c r="N986" s="13">
        <v>18900</v>
      </c>
      <c r="P986" s="13">
        <v>20979.000000000004</v>
      </c>
      <c r="R986" s="13">
        <v>1.1100000000000001</v>
      </c>
      <c r="T986" s="13" t="s">
        <v>533</v>
      </c>
      <c r="V986" s="12" t="s">
        <v>93</v>
      </c>
      <c r="W986" s="13" t="s">
        <v>533</v>
      </c>
      <c r="Y986" s="13" t="s">
        <v>533</v>
      </c>
      <c r="AE986" s="13">
        <v>0.52</v>
      </c>
      <c r="AG986" s="13">
        <v>0.52</v>
      </c>
      <c r="AI986" s="13" t="s">
        <v>533</v>
      </c>
      <c r="AK986" s="13" t="s">
        <v>533</v>
      </c>
      <c r="AM986" s="13" t="s">
        <v>288</v>
      </c>
      <c r="AN986" s="13" t="s">
        <v>533</v>
      </c>
      <c r="AP986" s="13" t="s">
        <v>533</v>
      </c>
      <c r="AV986" s="13">
        <v>0.48</v>
      </c>
      <c r="AX986" s="13">
        <v>0.48</v>
      </c>
      <c r="AZ986" s="13" t="s">
        <v>533</v>
      </c>
      <c r="BB986" s="13" t="s">
        <v>533</v>
      </c>
    </row>
    <row r="987" spans="1:54">
      <c r="A987" s="53">
        <v>984</v>
      </c>
      <c r="B987" s="15" t="s">
        <v>512</v>
      </c>
      <c r="C987" s="40" t="s">
        <v>598</v>
      </c>
      <c r="D987" s="12" t="s">
        <v>13</v>
      </c>
      <c r="E987" s="13" t="s">
        <v>533</v>
      </c>
      <c r="F987" s="13" t="s">
        <v>1197</v>
      </c>
      <c r="G987" s="13">
        <v>291.07023174029899</v>
      </c>
      <c r="H987" s="13">
        <v>291.07023174029899</v>
      </c>
      <c r="L987" s="40" t="s">
        <v>533</v>
      </c>
      <c r="M987" s="12" t="s">
        <v>402</v>
      </c>
      <c r="N987" s="13">
        <v>18900</v>
      </c>
      <c r="P987" s="13">
        <v>20979.000000000004</v>
      </c>
      <c r="R987" s="13">
        <v>1.1100000000000001</v>
      </c>
      <c r="T987" s="13" t="s">
        <v>533</v>
      </c>
      <c r="V987" s="12" t="s">
        <v>93</v>
      </c>
      <c r="W987" s="13" t="s">
        <v>533</v>
      </c>
      <c r="Y987" s="13" t="s">
        <v>533</v>
      </c>
      <c r="AE987" s="13">
        <v>0.52</v>
      </c>
      <c r="AG987" s="13">
        <v>0.52</v>
      </c>
      <c r="AI987" s="13" t="s">
        <v>533</v>
      </c>
      <c r="AK987" s="13" t="s">
        <v>533</v>
      </c>
      <c r="AM987" s="13" t="s">
        <v>288</v>
      </c>
      <c r="AN987" s="13" t="s">
        <v>533</v>
      </c>
      <c r="AP987" s="13" t="s">
        <v>533</v>
      </c>
      <c r="AV987" s="13">
        <v>0.48</v>
      </c>
      <c r="AX987" s="13">
        <v>0.48</v>
      </c>
      <c r="AZ987" s="13" t="s">
        <v>533</v>
      </c>
      <c r="BB987" s="13" t="s">
        <v>533</v>
      </c>
    </row>
    <row r="988" spans="1:54">
      <c r="A988" s="53">
        <v>985</v>
      </c>
      <c r="B988" s="15" t="s">
        <v>512</v>
      </c>
      <c r="C988" s="40" t="s">
        <v>598</v>
      </c>
      <c r="D988" s="12" t="s">
        <v>13</v>
      </c>
      <c r="E988" s="13" t="s">
        <v>533</v>
      </c>
      <c r="F988" s="13" t="s">
        <v>1197</v>
      </c>
      <c r="G988" s="13">
        <v>300.357190730387</v>
      </c>
      <c r="H988" s="13">
        <v>300.357190730387</v>
      </c>
      <c r="L988" s="40" t="s">
        <v>533</v>
      </c>
      <c r="M988" s="12" t="s">
        <v>402</v>
      </c>
      <c r="N988" s="13">
        <v>18900</v>
      </c>
      <c r="P988" s="13">
        <v>20979.000000000004</v>
      </c>
      <c r="R988" s="13">
        <v>1.1100000000000001</v>
      </c>
      <c r="T988" s="13" t="s">
        <v>533</v>
      </c>
      <c r="V988" s="12" t="s">
        <v>93</v>
      </c>
      <c r="W988" s="13" t="s">
        <v>533</v>
      </c>
      <c r="Y988" s="13" t="s">
        <v>533</v>
      </c>
      <c r="AE988" s="13">
        <v>0.52</v>
      </c>
      <c r="AG988" s="13">
        <v>0.52</v>
      </c>
      <c r="AI988" s="13" t="s">
        <v>533</v>
      </c>
      <c r="AK988" s="13" t="s">
        <v>533</v>
      </c>
      <c r="AM988" s="13" t="s">
        <v>288</v>
      </c>
      <c r="AN988" s="13" t="s">
        <v>533</v>
      </c>
      <c r="AP988" s="13" t="s">
        <v>533</v>
      </c>
      <c r="AV988" s="13">
        <v>0.48</v>
      </c>
      <c r="AX988" s="13">
        <v>0.48</v>
      </c>
      <c r="AZ988" s="13" t="s">
        <v>533</v>
      </c>
      <c r="BB988" s="13" t="s">
        <v>533</v>
      </c>
    </row>
    <row r="989" spans="1:54">
      <c r="A989" s="53">
        <v>986</v>
      </c>
      <c r="B989" s="15" t="s">
        <v>512</v>
      </c>
      <c r="C989" s="40" t="s">
        <v>598</v>
      </c>
      <c r="D989" s="12" t="s">
        <v>13</v>
      </c>
      <c r="E989" s="13" t="s">
        <v>533</v>
      </c>
      <c r="F989" s="13" t="s">
        <v>1197</v>
      </c>
      <c r="G989" s="13">
        <v>299.300600048886</v>
      </c>
      <c r="H989" s="13">
        <v>299.300600048886</v>
      </c>
      <c r="L989" s="40" t="s">
        <v>533</v>
      </c>
      <c r="M989" s="12" t="s">
        <v>402</v>
      </c>
      <c r="N989" s="13">
        <v>18900</v>
      </c>
      <c r="P989" s="13">
        <v>20979.000000000004</v>
      </c>
      <c r="R989" s="13">
        <v>1.1100000000000001</v>
      </c>
      <c r="T989" s="13" t="s">
        <v>533</v>
      </c>
      <c r="V989" s="12" t="s">
        <v>93</v>
      </c>
      <c r="W989" s="13" t="s">
        <v>533</v>
      </c>
      <c r="Y989" s="13" t="s">
        <v>533</v>
      </c>
      <c r="AE989" s="13">
        <v>0.52</v>
      </c>
      <c r="AG989" s="13">
        <v>0.52</v>
      </c>
      <c r="AI989" s="13" t="s">
        <v>533</v>
      </c>
      <c r="AK989" s="13" t="s">
        <v>533</v>
      </c>
      <c r="AM989" s="13" t="s">
        <v>288</v>
      </c>
      <c r="AN989" s="13" t="s">
        <v>533</v>
      </c>
      <c r="AP989" s="13" t="s">
        <v>533</v>
      </c>
      <c r="AV989" s="13">
        <v>0.48</v>
      </c>
      <c r="AX989" s="13">
        <v>0.48</v>
      </c>
      <c r="AZ989" s="13" t="s">
        <v>533</v>
      </c>
      <c r="BB989" s="13" t="s">
        <v>533</v>
      </c>
    </row>
    <row r="990" spans="1:54">
      <c r="A990" s="53">
        <v>987</v>
      </c>
      <c r="B990" s="15" t="s">
        <v>512</v>
      </c>
      <c r="C990" s="40" t="s">
        <v>598</v>
      </c>
      <c r="D990" s="12" t="s">
        <v>13</v>
      </c>
      <c r="E990" s="13" t="s">
        <v>533</v>
      </c>
      <c r="F990" s="13" t="s">
        <v>1197</v>
      </c>
      <c r="G990" s="13">
        <v>298.24479786789402</v>
      </c>
      <c r="H990" s="13">
        <v>298.24479786789402</v>
      </c>
      <c r="L990" s="40" t="s">
        <v>533</v>
      </c>
      <c r="M990" s="12" t="s">
        <v>402</v>
      </c>
      <c r="N990" s="13">
        <v>18900</v>
      </c>
      <c r="P990" s="13">
        <v>20979.000000000004</v>
      </c>
      <c r="R990" s="13">
        <v>1.1100000000000001</v>
      </c>
      <c r="T990" s="13" t="s">
        <v>533</v>
      </c>
      <c r="V990" s="12" t="s">
        <v>93</v>
      </c>
      <c r="W990" s="13" t="s">
        <v>533</v>
      </c>
      <c r="Y990" s="13" t="s">
        <v>533</v>
      </c>
      <c r="AE990" s="13">
        <v>0.52</v>
      </c>
      <c r="AG990" s="13">
        <v>0.52</v>
      </c>
      <c r="AI990" s="13" t="s">
        <v>533</v>
      </c>
      <c r="AK990" s="13" t="s">
        <v>533</v>
      </c>
      <c r="AM990" s="13" t="s">
        <v>288</v>
      </c>
      <c r="AN990" s="13" t="s">
        <v>533</v>
      </c>
      <c r="AP990" s="13" t="s">
        <v>533</v>
      </c>
      <c r="AV990" s="13">
        <v>0.48</v>
      </c>
      <c r="AX990" s="13">
        <v>0.48</v>
      </c>
      <c r="AZ990" s="13" t="s">
        <v>533</v>
      </c>
      <c r="BB990" s="13" t="s">
        <v>533</v>
      </c>
    </row>
    <row r="991" spans="1:54">
      <c r="A991" s="53">
        <v>988</v>
      </c>
      <c r="B991" s="15" t="s">
        <v>512</v>
      </c>
      <c r="C991" s="40" t="s">
        <v>598</v>
      </c>
      <c r="D991" s="12" t="s">
        <v>13</v>
      </c>
      <c r="E991" s="13" t="s">
        <v>533</v>
      </c>
      <c r="F991" s="13" t="s">
        <v>1197</v>
      </c>
      <c r="G991" s="13">
        <v>296.97531204907602</v>
      </c>
      <c r="H991" s="13">
        <v>296.97531204907602</v>
      </c>
      <c r="L991" s="40" t="s">
        <v>533</v>
      </c>
      <c r="M991" s="12" t="s">
        <v>402</v>
      </c>
      <c r="N991" s="13">
        <v>18900</v>
      </c>
      <c r="P991" s="13">
        <v>20979.000000000004</v>
      </c>
      <c r="R991" s="13">
        <v>1.1100000000000001</v>
      </c>
      <c r="T991" s="13" t="s">
        <v>533</v>
      </c>
      <c r="V991" s="12" t="s">
        <v>93</v>
      </c>
      <c r="W991" s="13" t="s">
        <v>533</v>
      </c>
      <c r="Y991" s="13" t="s">
        <v>533</v>
      </c>
      <c r="AE991" s="13">
        <v>0.52</v>
      </c>
      <c r="AG991" s="13">
        <v>0.52</v>
      </c>
      <c r="AI991" s="13" t="s">
        <v>533</v>
      </c>
      <c r="AK991" s="13" t="s">
        <v>533</v>
      </c>
      <c r="AM991" s="13" t="s">
        <v>288</v>
      </c>
      <c r="AN991" s="13" t="s">
        <v>533</v>
      </c>
      <c r="AP991" s="13" t="s">
        <v>533</v>
      </c>
      <c r="AV991" s="13">
        <v>0.48</v>
      </c>
      <c r="AX991" s="13">
        <v>0.48</v>
      </c>
      <c r="AZ991" s="13" t="s">
        <v>533</v>
      </c>
      <c r="BB991" s="13" t="s">
        <v>533</v>
      </c>
    </row>
    <row r="992" spans="1:54">
      <c r="A992" s="53">
        <v>989</v>
      </c>
      <c r="B992" s="15" t="s">
        <v>512</v>
      </c>
      <c r="C992" s="40" t="s">
        <v>598</v>
      </c>
      <c r="D992" s="12" t="s">
        <v>13</v>
      </c>
      <c r="E992" s="13" t="s">
        <v>533</v>
      </c>
      <c r="F992" s="13" t="s">
        <v>1197</v>
      </c>
      <c r="G992" s="13">
        <v>295.92581787215198</v>
      </c>
      <c r="H992" s="13">
        <v>295.92581787215198</v>
      </c>
      <c r="L992" s="40" t="s">
        <v>533</v>
      </c>
      <c r="M992" s="12" t="s">
        <v>402</v>
      </c>
      <c r="N992" s="13">
        <v>18900</v>
      </c>
      <c r="P992" s="13">
        <v>20979.000000000004</v>
      </c>
      <c r="R992" s="13">
        <v>1.1100000000000001</v>
      </c>
      <c r="T992" s="13" t="s">
        <v>533</v>
      </c>
      <c r="V992" s="12" t="s">
        <v>93</v>
      </c>
      <c r="W992" s="13" t="s">
        <v>533</v>
      </c>
      <c r="Y992" s="13" t="s">
        <v>533</v>
      </c>
      <c r="AE992" s="13">
        <v>0.52</v>
      </c>
      <c r="AG992" s="13">
        <v>0.52</v>
      </c>
      <c r="AI992" s="13" t="s">
        <v>533</v>
      </c>
      <c r="AK992" s="13" t="s">
        <v>533</v>
      </c>
      <c r="AM992" s="13" t="s">
        <v>288</v>
      </c>
      <c r="AN992" s="13" t="s">
        <v>533</v>
      </c>
      <c r="AP992" s="13" t="s">
        <v>533</v>
      </c>
      <c r="AV992" s="13">
        <v>0.48</v>
      </c>
      <c r="AX992" s="13">
        <v>0.48</v>
      </c>
      <c r="AZ992" s="13" t="s">
        <v>533</v>
      </c>
      <c r="BB992" s="13" t="s">
        <v>533</v>
      </c>
    </row>
    <row r="993" spans="1:54">
      <c r="A993" s="53">
        <v>990</v>
      </c>
      <c r="B993" s="15" t="s">
        <v>512</v>
      </c>
      <c r="C993" s="40" t="s">
        <v>598</v>
      </c>
      <c r="D993" s="12" t="s">
        <v>13</v>
      </c>
      <c r="E993" s="13" t="s">
        <v>533</v>
      </c>
      <c r="F993" s="13" t="s">
        <v>1197</v>
      </c>
      <c r="G993" s="13">
        <v>294.460783927205</v>
      </c>
      <c r="H993" s="13">
        <v>294.460783927205</v>
      </c>
      <c r="L993" s="40" t="s">
        <v>533</v>
      </c>
      <c r="M993" s="12" t="s">
        <v>402</v>
      </c>
      <c r="N993" s="13">
        <v>18900</v>
      </c>
      <c r="P993" s="13">
        <v>20979.000000000004</v>
      </c>
      <c r="R993" s="13">
        <v>1.1100000000000001</v>
      </c>
      <c r="T993" s="13" t="s">
        <v>533</v>
      </c>
      <c r="V993" s="12" t="s">
        <v>93</v>
      </c>
      <c r="W993" s="13" t="s">
        <v>533</v>
      </c>
      <c r="Y993" s="13" t="s">
        <v>533</v>
      </c>
      <c r="AE993" s="13">
        <v>0.52</v>
      </c>
      <c r="AG993" s="13">
        <v>0.52</v>
      </c>
      <c r="AI993" s="13" t="s">
        <v>533</v>
      </c>
      <c r="AK993" s="13" t="s">
        <v>533</v>
      </c>
      <c r="AM993" s="13" t="s">
        <v>288</v>
      </c>
      <c r="AN993" s="13" t="s">
        <v>533</v>
      </c>
      <c r="AP993" s="13" t="s">
        <v>533</v>
      </c>
      <c r="AV993" s="13">
        <v>0.48</v>
      </c>
      <c r="AX993" s="13">
        <v>0.48</v>
      </c>
      <c r="AZ993" s="13" t="s">
        <v>533</v>
      </c>
      <c r="BB993" s="13" t="s">
        <v>533</v>
      </c>
    </row>
    <row r="994" spans="1:54">
      <c r="A994" s="53">
        <v>991</v>
      </c>
      <c r="B994" s="15" t="s">
        <v>512</v>
      </c>
      <c r="C994" s="40" t="s">
        <v>598</v>
      </c>
      <c r="D994" s="12" t="s">
        <v>13</v>
      </c>
      <c r="E994" s="13" t="s">
        <v>533</v>
      </c>
      <c r="F994" s="13" t="s">
        <v>1197</v>
      </c>
      <c r="G994" s="13">
        <v>300.575605371265</v>
      </c>
      <c r="H994" s="13">
        <v>300.575605371265</v>
      </c>
      <c r="L994" s="40" t="s">
        <v>533</v>
      </c>
      <c r="M994" s="12" t="s">
        <v>402</v>
      </c>
      <c r="N994" s="13">
        <v>18900</v>
      </c>
      <c r="P994" s="13">
        <v>20979.000000000004</v>
      </c>
      <c r="R994" s="13">
        <v>1.1100000000000001</v>
      </c>
      <c r="T994" s="13" t="s">
        <v>533</v>
      </c>
      <c r="V994" s="12" t="s">
        <v>93</v>
      </c>
      <c r="W994" s="13" t="s">
        <v>533</v>
      </c>
      <c r="Y994" s="13" t="s">
        <v>533</v>
      </c>
      <c r="AE994" s="13">
        <v>0.52</v>
      </c>
      <c r="AG994" s="13">
        <v>0.52</v>
      </c>
      <c r="AI994" s="13" t="s">
        <v>533</v>
      </c>
      <c r="AK994" s="13" t="s">
        <v>533</v>
      </c>
      <c r="AM994" s="13" t="s">
        <v>288</v>
      </c>
      <c r="AN994" s="13" t="s">
        <v>533</v>
      </c>
      <c r="AP994" s="13" t="s">
        <v>533</v>
      </c>
      <c r="AV994" s="13">
        <v>0.48</v>
      </c>
      <c r="AX994" s="13">
        <v>0.48</v>
      </c>
      <c r="AZ994" s="13" t="s">
        <v>533</v>
      </c>
      <c r="BB994" s="13" t="s">
        <v>533</v>
      </c>
    </row>
    <row r="995" spans="1:54">
      <c r="A995" s="53">
        <v>992</v>
      </c>
      <c r="B995" s="15" t="s">
        <v>512</v>
      </c>
      <c r="C995" s="40" t="s">
        <v>598</v>
      </c>
      <c r="D995" s="12" t="s">
        <v>13</v>
      </c>
      <c r="E995" s="13" t="s">
        <v>533</v>
      </c>
      <c r="F995" s="13" t="s">
        <v>1197</v>
      </c>
      <c r="G995" s="13">
        <v>304.15776318175699</v>
      </c>
      <c r="H995" s="13">
        <v>304.15776318175699</v>
      </c>
      <c r="L995" s="40" t="s">
        <v>533</v>
      </c>
      <c r="M995" s="12" t="s">
        <v>402</v>
      </c>
      <c r="N995" s="13">
        <v>18900</v>
      </c>
      <c r="P995" s="13">
        <v>20979.000000000004</v>
      </c>
      <c r="R995" s="13">
        <v>1.1100000000000001</v>
      </c>
      <c r="T995" s="13" t="s">
        <v>533</v>
      </c>
      <c r="V995" s="12" t="s">
        <v>93</v>
      </c>
      <c r="W995" s="13" t="s">
        <v>533</v>
      </c>
      <c r="Y995" s="13" t="s">
        <v>533</v>
      </c>
      <c r="AE995" s="13">
        <v>0.52</v>
      </c>
      <c r="AG995" s="13">
        <v>0.52</v>
      </c>
      <c r="AI995" s="13" t="s">
        <v>533</v>
      </c>
      <c r="AK995" s="13" t="s">
        <v>533</v>
      </c>
      <c r="AM995" s="13" t="s">
        <v>288</v>
      </c>
      <c r="AN995" s="13" t="s">
        <v>533</v>
      </c>
      <c r="AP995" s="13" t="s">
        <v>533</v>
      </c>
      <c r="AV995" s="13">
        <v>0.48</v>
      </c>
      <c r="AX995" s="13">
        <v>0.48</v>
      </c>
      <c r="AZ995" s="13" t="s">
        <v>533</v>
      </c>
      <c r="BB995" s="13" t="s">
        <v>533</v>
      </c>
    </row>
    <row r="996" spans="1:54">
      <c r="A996" s="53">
        <v>993</v>
      </c>
      <c r="B996" s="15" t="s">
        <v>512</v>
      </c>
      <c r="C996" s="40" t="s">
        <v>598</v>
      </c>
      <c r="D996" s="12" t="s">
        <v>13</v>
      </c>
      <c r="E996" s="13" t="s">
        <v>533</v>
      </c>
      <c r="F996" s="13" t="s">
        <v>1197</v>
      </c>
      <c r="G996" s="13">
        <v>304.797237094217</v>
      </c>
      <c r="H996" s="13">
        <v>304.797237094217</v>
      </c>
      <c r="L996" s="40" t="s">
        <v>533</v>
      </c>
      <c r="M996" s="12" t="s">
        <v>402</v>
      </c>
      <c r="N996" s="13">
        <v>18900</v>
      </c>
      <c r="P996" s="13">
        <v>20979.000000000004</v>
      </c>
      <c r="R996" s="13">
        <v>1.1100000000000001</v>
      </c>
      <c r="T996" s="13" t="s">
        <v>533</v>
      </c>
      <c r="V996" s="12" t="s">
        <v>93</v>
      </c>
      <c r="W996" s="13" t="s">
        <v>533</v>
      </c>
      <c r="Y996" s="13" t="s">
        <v>533</v>
      </c>
      <c r="AE996" s="13">
        <v>0.52</v>
      </c>
      <c r="AG996" s="13">
        <v>0.52</v>
      </c>
      <c r="AI996" s="13" t="s">
        <v>533</v>
      </c>
      <c r="AK996" s="13" t="s">
        <v>533</v>
      </c>
      <c r="AM996" s="13" t="s">
        <v>288</v>
      </c>
      <c r="AN996" s="13" t="s">
        <v>533</v>
      </c>
      <c r="AP996" s="13" t="s">
        <v>533</v>
      </c>
      <c r="AV996" s="13">
        <v>0.48</v>
      </c>
      <c r="AX996" s="13">
        <v>0.48</v>
      </c>
      <c r="AZ996" s="13" t="s">
        <v>533</v>
      </c>
      <c r="BB996" s="13" t="s">
        <v>533</v>
      </c>
    </row>
    <row r="997" spans="1:54">
      <c r="A997" s="53">
        <v>994</v>
      </c>
      <c r="B997" s="15" t="s">
        <v>512</v>
      </c>
      <c r="C997" s="40" t="s">
        <v>598</v>
      </c>
      <c r="D997" s="12" t="s">
        <v>13</v>
      </c>
      <c r="E997" s="13" t="s">
        <v>533</v>
      </c>
      <c r="F997" s="13" t="s">
        <v>1197</v>
      </c>
      <c r="G997" s="13">
        <v>302.48141110051</v>
      </c>
      <c r="H997" s="13">
        <v>302.48141110051</v>
      </c>
      <c r="L997" s="40" t="s">
        <v>533</v>
      </c>
      <c r="M997" s="12" t="s">
        <v>402</v>
      </c>
      <c r="N997" s="13">
        <v>18900</v>
      </c>
      <c r="P997" s="13">
        <v>20979.000000000004</v>
      </c>
      <c r="R997" s="13">
        <v>1.1100000000000001</v>
      </c>
      <c r="T997" s="13" t="s">
        <v>533</v>
      </c>
      <c r="V997" s="12" t="s">
        <v>93</v>
      </c>
      <c r="W997" s="13" t="s">
        <v>533</v>
      </c>
      <c r="Y997" s="13" t="s">
        <v>533</v>
      </c>
      <c r="AE997" s="13">
        <v>0.52</v>
      </c>
      <c r="AG997" s="13">
        <v>0.52</v>
      </c>
      <c r="AI997" s="13" t="s">
        <v>533</v>
      </c>
      <c r="AK997" s="13" t="s">
        <v>533</v>
      </c>
      <c r="AM997" s="13" t="s">
        <v>288</v>
      </c>
      <c r="AN997" s="13" t="s">
        <v>533</v>
      </c>
      <c r="AP997" s="13" t="s">
        <v>533</v>
      </c>
      <c r="AV997" s="13">
        <v>0.48</v>
      </c>
      <c r="AX997" s="13">
        <v>0.48</v>
      </c>
      <c r="AZ997" s="13" t="s">
        <v>533</v>
      </c>
      <c r="BB997" s="13" t="s">
        <v>533</v>
      </c>
    </row>
    <row r="998" spans="1:54">
      <c r="A998" s="53">
        <v>995</v>
      </c>
      <c r="B998" s="15" t="s">
        <v>512</v>
      </c>
      <c r="C998" s="40" t="s">
        <v>598</v>
      </c>
      <c r="D998" s="12" t="s">
        <v>13</v>
      </c>
      <c r="E998" s="13" t="s">
        <v>533</v>
      </c>
      <c r="F998" s="13" t="s">
        <v>1197</v>
      </c>
      <c r="G998" s="13">
        <v>301.22217578830299</v>
      </c>
      <c r="H998" s="13">
        <v>301.22217578830299</v>
      </c>
      <c r="L998" s="40" t="s">
        <v>533</v>
      </c>
      <c r="M998" s="12" t="s">
        <v>402</v>
      </c>
      <c r="N998" s="13">
        <v>18900</v>
      </c>
      <c r="P998" s="13">
        <v>20979.000000000004</v>
      </c>
      <c r="R998" s="13">
        <v>1.1100000000000001</v>
      </c>
      <c r="T998" s="13" t="s">
        <v>533</v>
      </c>
      <c r="V998" s="12" t="s">
        <v>93</v>
      </c>
      <c r="W998" s="13" t="s">
        <v>533</v>
      </c>
      <c r="Y998" s="13" t="s">
        <v>533</v>
      </c>
      <c r="AE998" s="13">
        <v>0.52</v>
      </c>
      <c r="AG998" s="13">
        <v>0.52</v>
      </c>
      <c r="AI998" s="13" t="s">
        <v>533</v>
      </c>
      <c r="AK998" s="13" t="s">
        <v>533</v>
      </c>
      <c r="AM998" s="13" t="s">
        <v>288</v>
      </c>
      <c r="AN998" s="13" t="s">
        <v>533</v>
      </c>
      <c r="AP998" s="13" t="s">
        <v>533</v>
      </c>
      <c r="AV998" s="13">
        <v>0.48</v>
      </c>
      <c r="AX998" s="13">
        <v>0.48</v>
      </c>
      <c r="AZ998" s="13" t="s">
        <v>533</v>
      </c>
      <c r="BB998" s="13" t="s">
        <v>533</v>
      </c>
    </row>
    <row r="999" spans="1:54">
      <c r="A999" s="53">
        <v>996</v>
      </c>
      <c r="B999" s="15" t="s">
        <v>512</v>
      </c>
      <c r="C999" s="40" t="s">
        <v>598</v>
      </c>
      <c r="D999" s="12" t="s">
        <v>13</v>
      </c>
      <c r="E999" s="13" t="s">
        <v>5</v>
      </c>
      <c r="F999" s="13" t="s">
        <v>1197</v>
      </c>
      <c r="G999" s="13">
        <v>305.43671100667802</v>
      </c>
      <c r="H999" s="13">
        <v>305.43671100667802</v>
      </c>
      <c r="L999" s="40" t="s">
        <v>533</v>
      </c>
      <c r="M999" s="12" t="s">
        <v>402</v>
      </c>
      <c r="N999" s="13">
        <v>18900</v>
      </c>
      <c r="P999" s="13">
        <v>20979.000000000004</v>
      </c>
      <c r="R999" s="13">
        <v>1.1100000000000001</v>
      </c>
      <c r="T999" s="13" t="s">
        <v>533</v>
      </c>
      <c r="V999" s="12" t="s">
        <v>93</v>
      </c>
      <c r="W999" s="13" t="s">
        <v>533</v>
      </c>
      <c r="Y999" s="13" t="s">
        <v>533</v>
      </c>
      <c r="AE999" s="13">
        <v>0.52</v>
      </c>
      <c r="AG999" s="13">
        <v>0.52</v>
      </c>
      <c r="AI999" s="13" t="s">
        <v>533</v>
      </c>
      <c r="AK999" s="13" t="s">
        <v>533</v>
      </c>
      <c r="AM999" s="13" t="s">
        <v>288</v>
      </c>
      <c r="AN999" s="13" t="s">
        <v>533</v>
      </c>
      <c r="AP999" s="13" t="s">
        <v>533</v>
      </c>
      <c r="AV999" s="13">
        <v>0.48</v>
      </c>
      <c r="AX999" s="13">
        <v>0.48</v>
      </c>
      <c r="AZ999" s="13" t="s">
        <v>533</v>
      </c>
      <c r="BB999" s="13" t="s">
        <v>533</v>
      </c>
    </row>
    <row r="1000" spans="1:54">
      <c r="A1000" s="53">
        <v>997</v>
      </c>
      <c r="B1000" s="15" t="s">
        <v>512</v>
      </c>
      <c r="C1000" s="40" t="s">
        <v>598</v>
      </c>
      <c r="D1000" s="12" t="s">
        <v>13</v>
      </c>
      <c r="E1000" s="13" t="s">
        <v>5</v>
      </c>
      <c r="F1000" s="13" t="s">
        <v>1197</v>
      </c>
      <c r="G1000" s="13">
        <v>305.446173012781</v>
      </c>
      <c r="H1000" s="13">
        <v>305.446173012781</v>
      </c>
      <c r="L1000" s="40" t="s">
        <v>533</v>
      </c>
      <c r="M1000" s="12" t="s">
        <v>402</v>
      </c>
      <c r="N1000" s="13">
        <v>18900</v>
      </c>
      <c r="P1000" s="13">
        <v>20979.000000000004</v>
      </c>
      <c r="R1000" s="13">
        <v>1.1100000000000001</v>
      </c>
      <c r="T1000" s="13" t="s">
        <v>533</v>
      </c>
      <c r="V1000" s="12" t="s">
        <v>93</v>
      </c>
      <c r="W1000" s="13" t="s">
        <v>533</v>
      </c>
      <c r="Y1000" s="13" t="s">
        <v>533</v>
      </c>
      <c r="AE1000" s="13">
        <v>0.52</v>
      </c>
      <c r="AG1000" s="13">
        <v>0.52</v>
      </c>
      <c r="AI1000" s="13" t="s">
        <v>533</v>
      </c>
      <c r="AK1000" s="13" t="s">
        <v>533</v>
      </c>
      <c r="AM1000" s="13" t="s">
        <v>288</v>
      </c>
      <c r="AN1000" s="13" t="s">
        <v>533</v>
      </c>
      <c r="AP1000" s="13" t="s">
        <v>533</v>
      </c>
      <c r="AV1000" s="13">
        <v>0.48</v>
      </c>
      <c r="AX1000" s="13">
        <v>0.48</v>
      </c>
      <c r="AZ1000" s="13" t="s">
        <v>533</v>
      </c>
      <c r="BB1000" s="13" t="s">
        <v>533</v>
      </c>
    </row>
    <row r="1001" spans="1:54">
      <c r="A1001" s="53">
        <v>998</v>
      </c>
      <c r="B1001" s="15" t="s">
        <v>512</v>
      </c>
      <c r="C1001" s="40" t="s">
        <v>598</v>
      </c>
      <c r="D1001" s="12" t="s">
        <v>13</v>
      </c>
      <c r="E1001" s="13" t="s">
        <v>5</v>
      </c>
      <c r="F1001" s="13" t="s">
        <v>1197</v>
      </c>
      <c r="G1001" s="13">
        <v>306.29617656103301</v>
      </c>
      <c r="H1001" s="13">
        <v>306.29617656103301</v>
      </c>
      <c r="L1001" s="40" t="s">
        <v>533</v>
      </c>
      <c r="M1001" s="12" t="s">
        <v>402</v>
      </c>
      <c r="N1001" s="13">
        <v>18900</v>
      </c>
      <c r="P1001" s="13">
        <v>20979.000000000004</v>
      </c>
      <c r="R1001" s="13">
        <v>1.1100000000000001</v>
      </c>
      <c r="T1001" s="13" t="s">
        <v>533</v>
      </c>
      <c r="V1001" s="12" t="s">
        <v>93</v>
      </c>
      <c r="W1001" s="13" t="s">
        <v>533</v>
      </c>
      <c r="Y1001" s="13" t="s">
        <v>533</v>
      </c>
      <c r="AE1001" s="13">
        <v>0.52</v>
      </c>
      <c r="AG1001" s="13">
        <v>0.52</v>
      </c>
      <c r="AI1001" s="13" t="s">
        <v>533</v>
      </c>
      <c r="AK1001" s="13" t="s">
        <v>533</v>
      </c>
      <c r="AM1001" s="13" t="s">
        <v>288</v>
      </c>
      <c r="AN1001" s="13" t="s">
        <v>533</v>
      </c>
      <c r="AP1001" s="13" t="s">
        <v>533</v>
      </c>
      <c r="AV1001" s="13">
        <v>0.48</v>
      </c>
      <c r="AX1001" s="13">
        <v>0.48</v>
      </c>
      <c r="AZ1001" s="13" t="s">
        <v>533</v>
      </c>
      <c r="BB1001" s="13" t="s">
        <v>533</v>
      </c>
    </row>
    <row r="1002" spans="1:54">
      <c r="A1002" s="53">
        <v>999</v>
      </c>
      <c r="B1002" s="15" t="s">
        <v>512</v>
      </c>
      <c r="C1002" s="40" t="s">
        <v>598</v>
      </c>
      <c r="D1002" s="12" t="s">
        <v>13</v>
      </c>
      <c r="E1002" s="13" t="s">
        <v>5</v>
      </c>
      <c r="F1002" s="13" t="s">
        <v>1197</v>
      </c>
      <c r="G1002" s="13">
        <v>306.308004068662</v>
      </c>
      <c r="H1002" s="13">
        <v>306.308004068662</v>
      </c>
      <c r="L1002" s="40" t="s">
        <v>533</v>
      </c>
      <c r="M1002" s="12" t="s">
        <v>402</v>
      </c>
      <c r="N1002" s="13">
        <v>18900</v>
      </c>
      <c r="P1002" s="13">
        <v>20979.000000000004</v>
      </c>
      <c r="R1002" s="13">
        <v>1.1100000000000001</v>
      </c>
      <c r="T1002" s="13" t="s">
        <v>533</v>
      </c>
      <c r="V1002" s="12" t="s">
        <v>93</v>
      </c>
      <c r="W1002" s="13" t="s">
        <v>533</v>
      </c>
      <c r="Y1002" s="13" t="s">
        <v>533</v>
      </c>
      <c r="AE1002" s="13">
        <v>0.52</v>
      </c>
      <c r="AG1002" s="13">
        <v>0.52</v>
      </c>
      <c r="AI1002" s="13" t="s">
        <v>533</v>
      </c>
      <c r="AK1002" s="13" t="s">
        <v>533</v>
      </c>
      <c r="AM1002" s="13" t="s">
        <v>288</v>
      </c>
      <c r="AN1002" s="13" t="s">
        <v>533</v>
      </c>
      <c r="AP1002" s="13" t="s">
        <v>533</v>
      </c>
      <c r="AV1002" s="13">
        <v>0.48</v>
      </c>
      <c r="AX1002" s="13">
        <v>0.48</v>
      </c>
      <c r="AZ1002" s="13" t="s">
        <v>533</v>
      </c>
      <c r="BB1002" s="13" t="s">
        <v>533</v>
      </c>
    </row>
    <row r="1003" spans="1:54">
      <c r="A1003" s="53">
        <v>1000</v>
      </c>
      <c r="B1003" s="15" t="s">
        <v>512</v>
      </c>
      <c r="C1003" s="40" t="s">
        <v>598</v>
      </c>
      <c r="D1003" s="12" t="s">
        <v>13</v>
      </c>
      <c r="E1003" s="13" t="s">
        <v>5</v>
      </c>
      <c r="F1003" s="13" t="s">
        <v>1197</v>
      </c>
      <c r="G1003" s="13">
        <v>306.53745771666001</v>
      </c>
      <c r="H1003" s="13">
        <v>306.53745771666001</v>
      </c>
      <c r="L1003" s="40" t="s">
        <v>533</v>
      </c>
      <c r="M1003" s="12" t="s">
        <v>402</v>
      </c>
      <c r="N1003" s="13">
        <v>18900</v>
      </c>
      <c r="P1003" s="13">
        <v>20979.000000000004</v>
      </c>
      <c r="R1003" s="13">
        <v>1.1100000000000001</v>
      </c>
      <c r="T1003" s="13" t="s">
        <v>533</v>
      </c>
      <c r="V1003" s="12" t="s">
        <v>93</v>
      </c>
      <c r="W1003" s="13" t="s">
        <v>533</v>
      </c>
      <c r="Y1003" s="13" t="s">
        <v>533</v>
      </c>
      <c r="AE1003" s="13">
        <v>0.52</v>
      </c>
      <c r="AG1003" s="13">
        <v>0.52</v>
      </c>
      <c r="AI1003" s="13" t="s">
        <v>533</v>
      </c>
      <c r="AK1003" s="13" t="s">
        <v>533</v>
      </c>
      <c r="AM1003" s="13" t="s">
        <v>288</v>
      </c>
      <c r="AN1003" s="13" t="s">
        <v>533</v>
      </c>
      <c r="AP1003" s="13" t="s">
        <v>533</v>
      </c>
      <c r="AV1003" s="13">
        <v>0.48</v>
      </c>
      <c r="AX1003" s="13">
        <v>0.48</v>
      </c>
      <c r="AZ1003" s="13" t="s">
        <v>533</v>
      </c>
      <c r="BB1003" s="13" t="s">
        <v>533</v>
      </c>
    </row>
    <row r="1004" spans="1:54">
      <c r="A1004" s="53">
        <v>1001</v>
      </c>
      <c r="B1004" s="15" t="s">
        <v>512</v>
      </c>
      <c r="C1004" s="40" t="s">
        <v>598</v>
      </c>
      <c r="D1004" s="12" t="s">
        <v>13</v>
      </c>
      <c r="E1004" s="13" t="s">
        <v>5</v>
      </c>
      <c r="F1004" s="13" t="s">
        <v>1197</v>
      </c>
      <c r="G1004" s="13">
        <v>307.42373228830701</v>
      </c>
      <c r="H1004" s="13">
        <v>307.42373228830701</v>
      </c>
      <c r="L1004" s="40" t="s">
        <v>56</v>
      </c>
      <c r="M1004" s="12" t="s">
        <v>402</v>
      </c>
      <c r="N1004" s="13">
        <v>18900</v>
      </c>
      <c r="P1004" s="13">
        <v>20979.000000000004</v>
      </c>
      <c r="R1004" s="13">
        <v>1.1100000000000001</v>
      </c>
      <c r="T1004" s="13" t="s">
        <v>533</v>
      </c>
      <c r="V1004" s="12" t="s">
        <v>93</v>
      </c>
      <c r="W1004" s="13" t="s">
        <v>533</v>
      </c>
      <c r="Y1004" s="13" t="s">
        <v>533</v>
      </c>
      <c r="AE1004" s="13">
        <v>0.52</v>
      </c>
      <c r="AG1004" s="13">
        <v>0.52</v>
      </c>
      <c r="AI1004" s="13" t="s">
        <v>533</v>
      </c>
      <c r="AK1004" s="13" t="s">
        <v>533</v>
      </c>
      <c r="AM1004" s="13" t="s">
        <v>288</v>
      </c>
      <c r="AN1004" s="13" t="s">
        <v>533</v>
      </c>
      <c r="AP1004" s="13" t="s">
        <v>533</v>
      </c>
      <c r="AV1004" s="13">
        <v>0.48</v>
      </c>
      <c r="AX1004" s="13">
        <v>0.48</v>
      </c>
      <c r="AZ1004" s="13" t="s">
        <v>533</v>
      </c>
      <c r="BB1004" s="13" t="s">
        <v>533</v>
      </c>
    </row>
    <row r="1005" spans="1:54">
      <c r="A1005" s="53">
        <v>1002</v>
      </c>
      <c r="B1005" s="15" t="s">
        <v>512</v>
      </c>
      <c r="C1005" s="40" t="s">
        <v>598</v>
      </c>
      <c r="D1005" s="12" t="s">
        <v>5</v>
      </c>
      <c r="E1005" s="13" t="s">
        <v>533</v>
      </c>
      <c r="F1005" s="13" t="s">
        <v>1197</v>
      </c>
      <c r="G1005" s="13">
        <v>308.14757575518598</v>
      </c>
      <c r="H1005" s="13">
        <v>308.14757575518598</v>
      </c>
      <c r="L1005" s="40" t="s">
        <v>533</v>
      </c>
      <c r="M1005" s="12" t="s">
        <v>402</v>
      </c>
      <c r="N1005" s="13">
        <v>18900</v>
      </c>
      <c r="P1005" s="13">
        <v>20979.000000000004</v>
      </c>
      <c r="R1005" s="13">
        <v>1.1100000000000001</v>
      </c>
      <c r="T1005" s="13" t="s">
        <v>533</v>
      </c>
      <c r="V1005" s="12" t="s">
        <v>93</v>
      </c>
      <c r="W1005" s="13" t="s">
        <v>533</v>
      </c>
      <c r="Y1005" s="13" t="s">
        <v>533</v>
      </c>
      <c r="AE1005" s="13">
        <v>0.52</v>
      </c>
      <c r="AG1005" s="13">
        <v>0.52</v>
      </c>
      <c r="AI1005" s="13" t="s">
        <v>533</v>
      </c>
      <c r="AK1005" s="13" t="s">
        <v>533</v>
      </c>
      <c r="AM1005" s="13" t="s">
        <v>288</v>
      </c>
      <c r="AN1005" s="13" t="s">
        <v>533</v>
      </c>
      <c r="AP1005" s="13" t="s">
        <v>533</v>
      </c>
      <c r="AV1005" s="13">
        <v>0.48</v>
      </c>
      <c r="AX1005" s="13">
        <v>0.48</v>
      </c>
      <c r="AZ1005" s="13" t="s">
        <v>533</v>
      </c>
      <c r="BB1005" s="13" t="s">
        <v>533</v>
      </c>
    </row>
    <row r="1006" spans="1:54">
      <c r="A1006" s="53">
        <v>1003</v>
      </c>
      <c r="B1006" s="15" t="s">
        <v>512</v>
      </c>
      <c r="C1006" s="40" t="s">
        <v>611</v>
      </c>
      <c r="D1006" s="12" t="s">
        <v>13</v>
      </c>
      <c r="E1006" s="13" t="s">
        <v>533</v>
      </c>
      <c r="F1006" s="13" t="s">
        <v>1197</v>
      </c>
      <c r="G1006" s="13">
        <v>21.727059853621029</v>
      </c>
      <c r="H1006" s="13">
        <v>21.727059853621029</v>
      </c>
      <c r="L1006" s="40" t="s">
        <v>359</v>
      </c>
      <c r="M1006" s="12" t="s">
        <v>389</v>
      </c>
      <c r="N1006" s="13">
        <v>6300</v>
      </c>
      <c r="P1006" s="13">
        <v>6741</v>
      </c>
      <c r="R1006" s="13">
        <v>1.07</v>
      </c>
      <c r="T1006" s="13" t="s">
        <v>533</v>
      </c>
      <c r="V1006" s="12" t="s">
        <v>15</v>
      </c>
      <c r="W1006" s="13" t="s">
        <v>533</v>
      </c>
      <c r="Y1006" s="13" t="s">
        <v>533</v>
      </c>
      <c r="AE1006" s="13">
        <v>0.48</v>
      </c>
      <c r="AG1006" s="13">
        <v>0.48</v>
      </c>
      <c r="AI1006" s="13" t="s">
        <v>533</v>
      </c>
      <c r="AK1006" s="13" t="s">
        <v>533</v>
      </c>
      <c r="AM1006" s="13" t="s">
        <v>7</v>
      </c>
      <c r="AN1006" s="13" t="s">
        <v>533</v>
      </c>
      <c r="AP1006" s="13" t="s">
        <v>533</v>
      </c>
      <c r="AV1006" s="13">
        <v>0.52</v>
      </c>
      <c r="AX1006" s="13">
        <v>0.52</v>
      </c>
      <c r="AZ1006" s="13" t="s">
        <v>533</v>
      </c>
      <c r="BB1006" s="13" t="s">
        <v>533</v>
      </c>
    </row>
    <row r="1007" spans="1:54">
      <c r="A1007" s="53">
        <v>1004</v>
      </c>
      <c r="B1007" s="15" t="s">
        <v>512</v>
      </c>
      <c r="C1007" s="40" t="s">
        <v>611</v>
      </c>
      <c r="D1007" s="12" t="s">
        <v>13</v>
      </c>
      <c r="E1007" s="13" t="s">
        <v>533</v>
      </c>
      <c r="F1007" s="13" t="s">
        <v>1197</v>
      </c>
      <c r="G1007" s="13">
        <v>25.60910376723001</v>
      </c>
      <c r="H1007" s="13">
        <v>25.60910376723001</v>
      </c>
      <c r="L1007" s="40" t="s">
        <v>533</v>
      </c>
      <c r="M1007" s="12" t="s">
        <v>389</v>
      </c>
      <c r="N1007" s="13">
        <v>6300</v>
      </c>
      <c r="P1007" s="13">
        <v>6741</v>
      </c>
      <c r="R1007" s="13">
        <v>1.07</v>
      </c>
      <c r="T1007" s="13" t="s">
        <v>533</v>
      </c>
      <c r="V1007" s="12" t="s">
        <v>15</v>
      </c>
      <c r="W1007" s="13" t="s">
        <v>533</v>
      </c>
      <c r="Y1007" s="13" t="s">
        <v>533</v>
      </c>
      <c r="AE1007" s="13">
        <v>0.48</v>
      </c>
      <c r="AG1007" s="13">
        <v>0.48</v>
      </c>
      <c r="AI1007" s="13" t="s">
        <v>533</v>
      </c>
      <c r="AK1007" s="13" t="s">
        <v>533</v>
      </c>
      <c r="AM1007" s="13" t="s">
        <v>7</v>
      </c>
      <c r="AN1007" s="13" t="s">
        <v>533</v>
      </c>
      <c r="AP1007" s="13" t="s">
        <v>533</v>
      </c>
      <c r="AV1007" s="13">
        <v>0.52</v>
      </c>
      <c r="AX1007" s="13">
        <v>0.52</v>
      </c>
      <c r="AZ1007" s="13" t="s">
        <v>533</v>
      </c>
      <c r="BB1007" s="13" t="s">
        <v>533</v>
      </c>
    </row>
    <row r="1008" spans="1:54">
      <c r="A1008" s="53">
        <v>1005</v>
      </c>
      <c r="B1008" s="15" t="s">
        <v>512</v>
      </c>
      <c r="C1008" s="40" t="s">
        <v>611</v>
      </c>
      <c r="D1008" s="12" t="s">
        <v>13</v>
      </c>
      <c r="E1008" s="13" t="s">
        <v>533</v>
      </c>
      <c r="F1008" s="13" t="s">
        <v>1197</v>
      </c>
      <c r="G1008" s="13">
        <v>30.018245700686009</v>
      </c>
      <c r="H1008" s="13">
        <v>30.018245700686009</v>
      </c>
      <c r="L1008" s="40" t="s">
        <v>533</v>
      </c>
      <c r="M1008" s="12" t="s">
        <v>389</v>
      </c>
      <c r="N1008" s="13">
        <v>6300</v>
      </c>
      <c r="P1008" s="13">
        <v>6741</v>
      </c>
      <c r="R1008" s="13">
        <v>1.07</v>
      </c>
      <c r="T1008" s="13" t="s">
        <v>533</v>
      </c>
      <c r="V1008" s="12" t="s">
        <v>15</v>
      </c>
      <c r="W1008" s="13" t="s">
        <v>533</v>
      </c>
      <c r="Y1008" s="13" t="s">
        <v>533</v>
      </c>
      <c r="AE1008" s="13">
        <v>0.48</v>
      </c>
      <c r="AG1008" s="13">
        <v>0.48</v>
      </c>
      <c r="AI1008" s="13" t="s">
        <v>533</v>
      </c>
      <c r="AK1008" s="13" t="s">
        <v>533</v>
      </c>
      <c r="AM1008" s="13" t="s">
        <v>7</v>
      </c>
      <c r="AN1008" s="13" t="s">
        <v>533</v>
      </c>
      <c r="AP1008" s="13" t="s">
        <v>533</v>
      </c>
      <c r="AV1008" s="13">
        <v>0.52</v>
      </c>
      <c r="AX1008" s="13">
        <v>0.52</v>
      </c>
      <c r="AZ1008" s="13" t="s">
        <v>533</v>
      </c>
      <c r="BB1008" s="13" t="s">
        <v>533</v>
      </c>
    </row>
    <row r="1009" spans="1:54">
      <c r="A1009" s="53">
        <v>1006</v>
      </c>
      <c r="B1009" s="15" t="s">
        <v>512</v>
      </c>
      <c r="C1009" s="40" t="s">
        <v>611</v>
      </c>
      <c r="D1009" s="12" t="s">
        <v>13</v>
      </c>
      <c r="E1009" s="13" t="s">
        <v>533</v>
      </c>
      <c r="F1009" s="13" t="s">
        <v>1197</v>
      </c>
      <c r="G1009" s="13">
        <v>34.44247451843205</v>
      </c>
      <c r="H1009" s="13">
        <v>34.44247451843205</v>
      </c>
      <c r="L1009" s="40" t="s">
        <v>533</v>
      </c>
      <c r="M1009" s="12" t="s">
        <v>389</v>
      </c>
      <c r="N1009" s="13">
        <v>6300</v>
      </c>
      <c r="P1009" s="13">
        <v>6741</v>
      </c>
      <c r="R1009" s="13">
        <v>1.07</v>
      </c>
      <c r="T1009" s="13" t="s">
        <v>533</v>
      </c>
      <c r="V1009" s="12" t="s">
        <v>15</v>
      </c>
      <c r="W1009" s="13" t="s">
        <v>533</v>
      </c>
      <c r="Y1009" s="13" t="s">
        <v>533</v>
      </c>
      <c r="AE1009" s="13">
        <v>0.48</v>
      </c>
      <c r="AG1009" s="13">
        <v>0.48</v>
      </c>
      <c r="AI1009" s="13" t="s">
        <v>533</v>
      </c>
      <c r="AK1009" s="13" t="s">
        <v>533</v>
      </c>
      <c r="AM1009" s="13" t="s">
        <v>7</v>
      </c>
      <c r="AN1009" s="13" t="s">
        <v>533</v>
      </c>
      <c r="AP1009" s="13" t="s">
        <v>533</v>
      </c>
      <c r="AV1009" s="13">
        <v>0.52</v>
      </c>
      <c r="AX1009" s="13">
        <v>0.52</v>
      </c>
      <c r="AZ1009" s="13" t="s">
        <v>533</v>
      </c>
      <c r="BB1009" s="13" t="s">
        <v>533</v>
      </c>
    </row>
    <row r="1010" spans="1:54">
      <c r="A1010" s="53">
        <v>1007</v>
      </c>
      <c r="B1010" s="15" t="s">
        <v>512</v>
      </c>
      <c r="C1010" s="40" t="s">
        <v>611</v>
      </c>
      <c r="D1010" s="12" t="s">
        <v>13</v>
      </c>
      <c r="E1010" s="13" t="s">
        <v>533</v>
      </c>
      <c r="F1010" s="13" t="s">
        <v>1197</v>
      </c>
      <c r="G1010" s="13">
        <v>37.763474922545015</v>
      </c>
      <c r="H1010" s="13">
        <v>37.763474922545015</v>
      </c>
      <c r="L1010" s="40" t="s">
        <v>533</v>
      </c>
      <c r="M1010" s="12" t="s">
        <v>389</v>
      </c>
      <c r="N1010" s="13">
        <v>6300</v>
      </c>
      <c r="P1010" s="13">
        <v>6741</v>
      </c>
      <c r="R1010" s="13">
        <v>1.07</v>
      </c>
      <c r="T1010" s="13" t="s">
        <v>533</v>
      </c>
      <c r="V1010" s="12" t="s">
        <v>15</v>
      </c>
      <c r="W1010" s="13" t="s">
        <v>533</v>
      </c>
      <c r="Y1010" s="13" t="s">
        <v>533</v>
      </c>
      <c r="AE1010" s="13">
        <v>0.48</v>
      </c>
      <c r="AG1010" s="13">
        <v>0.48</v>
      </c>
      <c r="AI1010" s="13" t="s">
        <v>533</v>
      </c>
      <c r="AK1010" s="13" t="s">
        <v>533</v>
      </c>
      <c r="AM1010" s="13" t="s">
        <v>7</v>
      </c>
      <c r="AN1010" s="13" t="s">
        <v>533</v>
      </c>
      <c r="AP1010" s="13" t="s">
        <v>533</v>
      </c>
      <c r="AV1010" s="13">
        <v>0.52</v>
      </c>
      <c r="AX1010" s="13">
        <v>0.52</v>
      </c>
      <c r="AZ1010" s="13" t="s">
        <v>533</v>
      </c>
      <c r="BB1010" s="13" t="s">
        <v>533</v>
      </c>
    </row>
    <row r="1011" spans="1:54">
      <c r="A1011" s="53">
        <v>1008</v>
      </c>
      <c r="B1011" s="15" t="s">
        <v>512</v>
      </c>
      <c r="C1011" s="40" t="s">
        <v>611</v>
      </c>
      <c r="D1011" s="12" t="s">
        <v>13</v>
      </c>
      <c r="E1011" s="13" t="s">
        <v>533</v>
      </c>
      <c r="F1011" s="13" t="s">
        <v>1197</v>
      </c>
      <c r="G1011" s="13">
        <v>39.420203403529001</v>
      </c>
      <c r="H1011" s="13">
        <v>39.420203403529001</v>
      </c>
      <c r="L1011" s="40" t="s">
        <v>533</v>
      </c>
      <c r="M1011" s="12" t="s">
        <v>389</v>
      </c>
      <c r="N1011" s="13">
        <v>6300</v>
      </c>
      <c r="P1011" s="13">
        <v>6741</v>
      </c>
      <c r="R1011" s="13">
        <v>1.07</v>
      </c>
      <c r="T1011" s="13" t="s">
        <v>533</v>
      </c>
      <c r="V1011" s="12" t="s">
        <v>15</v>
      </c>
      <c r="W1011" s="13" t="s">
        <v>533</v>
      </c>
      <c r="Y1011" s="13" t="s">
        <v>533</v>
      </c>
      <c r="AE1011" s="13">
        <v>0.48</v>
      </c>
      <c r="AG1011" s="13">
        <v>0.48</v>
      </c>
      <c r="AI1011" s="13" t="s">
        <v>533</v>
      </c>
      <c r="AK1011" s="13" t="s">
        <v>533</v>
      </c>
      <c r="AM1011" s="13" t="s">
        <v>7</v>
      </c>
      <c r="AN1011" s="13" t="s">
        <v>533</v>
      </c>
      <c r="AP1011" s="13" t="s">
        <v>533</v>
      </c>
      <c r="AV1011" s="13">
        <v>0.52</v>
      </c>
      <c r="AX1011" s="13">
        <v>0.52</v>
      </c>
      <c r="AZ1011" s="13" t="s">
        <v>533</v>
      </c>
      <c r="BB1011" s="13" t="s">
        <v>533</v>
      </c>
    </row>
    <row r="1012" spans="1:54">
      <c r="A1012" s="53">
        <v>1009</v>
      </c>
      <c r="B1012" s="15" t="s">
        <v>512</v>
      </c>
      <c r="C1012" s="40" t="s">
        <v>611</v>
      </c>
      <c r="D1012" s="12" t="s">
        <v>13</v>
      </c>
      <c r="E1012" s="13" t="s">
        <v>533</v>
      </c>
      <c r="F1012" s="13" t="s">
        <v>1197</v>
      </c>
      <c r="G1012" s="13">
        <v>43.283388711777036</v>
      </c>
      <c r="H1012" s="13">
        <v>43.283388711777036</v>
      </c>
      <c r="L1012" s="40" t="s">
        <v>533</v>
      </c>
      <c r="M1012" s="12" t="s">
        <v>389</v>
      </c>
      <c r="N1012" s="13">
        <v>6300</v>
      </c>
      <c r="P1012" s="13">
        <v>6741</v>
      </c>
      <c r="R1012" s="13">
        <v>1.07</v>
      </c>
      <c r="T1012" s="13" t="s">
        <v>533</v>
      </c>
      <c r="V1012" s="12" t="s">
        <v>15</v>
      </c>
      <c r="W1012" s="13" t="s">
        <v>533</v>
      </c>
      <c r="Y1012" s="13" t="s">
        <v>533</v>
      </c>
      <c r="AE1012" s="13">
        <v>0.48</v>
      </c>
      <c r="AG1012" s="13">
        <v>0.48</v>
      </c>
      <c r="AI1012" s="13" t="s">
        <v>533</v>
      </c>
      <c r="AK1012" s="13" t="s">
        <v>533</v>
      </c>
      <c r="AM1012" s="13" t="s">
        <v>7</v>
      </c>
      <c r="AN1012" s="13" t="s">
        <v>533</v>
      </c>
      <c r="AP1012" s="13" t="s">
        <v>533</v>
      </c>
      <c r="AV1012" s="13">
        <v>0.52</v>
      </c>
      <c r="AX1012" s="13">
        <v>0.52</v>
      </c>
      <c r="AZ1012" s="13" t="s">
        <v>533</v>
      </c>
      <c r="BB1012" s="13" t="s">
        <v>533</v>
      </c>
    </row>
    <row r="1013" spans="1:54">
      <c r="A1013" s="53">
        <v>1010</v>
      </c>
      <c r="B1013" s="15" t="s">
        <v>512</v>
      </c>
      <c r="C1013" s="40" t="s">
        <v>611</v>
      </c>
      <c r="D1013" s="12" t="s">
        <v>13</v>
      </c>
      <c r="E1013" s="13" t="s">
        <v>533</v>
      </c>
      <c r="F1013" s="13" t="s">
        <v>1197</v>
      </c>
      <c r="G1013" s="13">
        <v>45.501160702258005</v>
      </c>
      <c r="H1013" s="13">
        <v>45.501160702258005</v>
      </c>
      <c r="L1013" s="40" t="s">
        <v>533</v>
      </c>
      <c r="M1013" s="12" t="s">
        <v>389</v>
      </c>
      <c r="N1013" s="13">
        <v>6300</v>
      </c>
      <c r="P1013" s="13">
        <v>6741</v>
      </c>
      <c r="R1013" s="13">
        <v>1.07</v>
      </c>
      <c r="T1013" s="13" t="s">
        <v>533</v>
      </c>
      <c r="V1013" s="12" t="s">
        <v>15</v>
      </c>
      <c r="W1013" s="13" t="s">
        <v>533</v>
      </c>
      <c r="Y1013" s="13" t="s">
        <v>533</v>
      </c>
      <c r="AE1013" s="13">
        <v>0.48</v>
      </c>
      <c r="AG1013" s="13">
        <v>0.48</v>
      </c>
      <c r="AI1013" s="13" t="s">
        <v>533</v>
      </c>
      <c r="AK1013" s="13" t="s">
        <v>533</v>
      </c>
      <c r="AM1013" s="13" t="s">
        <v>7</v>
      </c>
      <c r="AN1013" s="13" t="s">
        <v>533</v>
      </c>
      <c r="AP1013" s="13" t="s">
        <v>533</v>
      </c>
      <c r="AV1013" s="13">
        <v>0.52</v>
      </c>
      <c r="AX1013" s="13">
        <v>0.52</v>
      </c>
      <c r="AZ1013" s="13" t="s">
        <v>533</v>
      </c>
      <c r="BB1013" s="13" t="s">
        <v>533</v>
      </c>
    </row>
    <row r="1014" spans="1:54">
      <c r="A1014" s="53">
        <v>1011</v>
      </c>
      <c r="B1014" s="15" t="s">
        <v>512</v>
      </c>
      <c r="C1014" s="40" t="s">
        <v>611</v>
      </c>
      <c r="D1014" s="12" t="s">
        <v>13</v>
      </c>
      <c r="E1014" s="13" t="s">
        <v>533</v>
      </c>
      <c r="F1014" s="13" t="s">
        <v>1197</v>
      </c>
      <c r="G1014" s="13">
        <v>48.81084594315405</v>
      </c>
      <c r="H1014" s="13">
        <v>48.81084594315405</v>
      </c>
      <c r="L1014" s="40" t="s">
        <v>533</v>
      </c>
      <c r="M1014" s="12" t="s">
        <v>389</v>
      </c>
      <c r="N1014" s="13">
        <v>6300</v>
      </c>
      <c r="P1014" s="13">
        <v>6741</v>
      </c>
      <c r="R1014" s="13">
        <v>1.07</v>
      </c>
      <c r="T1014" s="13" t="s">
        <v>533</v>
      </c>
      <c r="V1014" s="12" t="s">
        <v>15</v>
      </c>
      <c r="W1014" s="13" t="s">
        <v>533</v>
      </c>
      <c r="Y1014" s="13" t="s">
        <v>533</v>
      </c>
      <c r="AE1014" s="13">
        <v>0.48</v>
      </c>
      <c r="AG1014" s="13">
        <v>0.48</v>
      </c>
      <c r="AI1014" s="13" t="s">
        <v>533</v>
      </c>
      <c r="AK1014" s="13" t="s">
        <v>533</v>
      </c>
      <c r="AM1014" s="13" t="s">
        <v>7</v>
      </c>
      <c r="AN1014" s="13" t="s">
        <v>533</v>
      </c>
      <c r="AP1014" s="13" t="s">
        <v>533</v>
      </c>
      <c r="AV1014" s="13">
        <v>0.52</v>
      </c>
      <c r="AX1014" s="13">
        <v>0.52</v>
      </c>
      <c r="AZ1014" s="13" t="s">
        <v>533</v>
      </c>
      <c r="BB1014" s="13" t="s">
        <v>533</v>
      </c>
    </row>
    <row r="1015" spans="1:54">
      <c r="A1015" s="53">
        <v>1012</v>
      </c>
      <c r="B1015" s="15" t="s">
        <v>512</v>
      </c>
      <c r="C1015" s="40" t="s">
        <v>611</v>
      </c>
      <c r="D1015" s="12" t="s">
        <v>13</v>
      </c>
      <c r="E1015" s="13" t="s">
        <v>533</v>
      </c>
      <c r="F1015" s="13" t="s">
        <v>1197</v>
      </c>
      <c r="G1015" s="13">
        <v>52.124302905123045</v>
      </c>
      <c r="H1015" s="13">
        <v>52.124302905123045</v>
      </c>
      <c r="L1015" s="40" t="s">
        <v>533</v>
      </c>
      <c r="M1015" s="12" t="s">
        <v>389</v>
      </c>
      <c r="N1015" s="13">
        <v>6300</v>
      </c>
      <c r="P1015" s="13">
        <v>6741</v>
      </c>
      <c r="R1015" s="13">
        <v>1.07</v>
      </c>
      <c r="T1015" s="13" t="s">
        <v>533</v>
      </c>
      <c r="V1015" s="12" t="s">
        <v>15</v>
      </c>
      <c r="W1015" s="13" t="s">
        <v>533</v>
      </c>
      <c r="Y1015" s="13" t="s">
        <v>533</v>
      </c>
      <c r="AE1015" s="13">
        <v>0.48</v>
      </c>
      <c r="AG1015" s="13">
        <v>0.48</v>
      </c>
      <c r="AI1015" s="13" t="s">
        <v>533</v>
      </c>
      <c r="AK1015" s="13" t="s">
        <v>533</v>
      </c>
      <c r="AM1015" s="13" t="s">
        <v>7</v>
      </c>
      <c r="AN1015" s="13" t="s">
        <v>533</v>
      </c>
      <c r="AP1015" s="13" t="s">
        <v>533</v>
      </c>
      <c r="AV1015" s="13">
        <v>0.52</v>
      </c>
      <c r="AX1015" s="13">
        <v>0.52</v>
      </c>
      <c r="AZ1015" s="13" t="s">
        <v>533</v>
      </c>
      <c r="BB1015" s="13" t="s">
        <v>533</v>
      </c>
    </row>
    <row r="1016" spans="1:54">
      <c r="A1016" s="53">
        <v>1013</v>
      </c>
      <c r="B1016" s="15" t="s">
        <v>512</v>
      </c>
      <c r="C1016" s="40" t="s">
        <v>611</v>
      </c>
      <c r="D1016" s="12" t="s">
        <v>13</v>
      </c>
      <c r="E1016" s="13" t="s">
        <v>533</v>
      </c>
      <c r="F1016" s="13" t="s">
        <v>1197</v>
      </c>
      <c r="G1016" s="13">
        <v>54.338303174531006</v>
      </c>
      <c r="H1016" s="13">
        <v>54.338303174531006</v>
      </c>
      <c r="L1016" s="40" t="s">
        <v>533</v>
      </c>
      <c r="M1016" s="12" t="s">
        <v>389</v>
      </c>
      <c r="N1016" s="13">
        <v>6300</v>
      </c>
      <c r="P1016" s="13">
        <v>6741</v>
      </c>
      <c r="R1016" s="13">
        <v>1.07</v>
      </c>
      <c r="T1016" s="13" t="s">
        <v>533</v>
      </c>
      <c r="V1016" s="12" t="s">
        <v>15</v>
      </c>
      <c r="W1016" s="13" t="s">
        <v>533</v>
      </c>
      <c r="Y1016" s="13" t="s">
        <v>533</v>
      </c>
      <c r="AE1016" s="13">
        <v>0.48</v>
      </c>
      <c r="AG1016" s="13">
        <v>0.48</v>
      </c>
      <c r="AI1016" s="13" t="s">
        <v>533</v>
      </c>
      <c r="AK1016" s="13" t="s">
        <v>533</v>
      </c>
      <c r="AM1016" s="13" t="s">
        <v>7</v>
      </c>
      <c r="AN1016" s="13" t="s">
        <v>533</v>
      </c>
      <c r="AP1016" s="13" t="s">
        <v>533</v>
      </c>
      <c r="AV1016" s="13">
        <v>0.52</v>
      </c>
      <c r="AX1016" s="13">
        <v>0.52</v>
      </c>
      <c r="AZ1016" s="13" t="s">
        <v>533</v>
      </c>
      <c r="BB1016" s="13" t="s">
        <v>533</v>
      </c>
    </row>
    <row r="1017" spans="1:54">
      <c r="A1017" s="53">
        <v>1014</v>
      </c>
      <c r="B1017" s="15" t="s">
        <v>512</v>
      </c>
      <c r="C1017" s="40" t="s">
        <v>611</v>
      </c>
      <c r="D1017" s="12" t="s">
        <v>13</v>
      </c>
      <c r="E1017" s="13" t="s">
        <v>533</v>
      </c>
      <c r="F1017" s="13" t="s">
        <v>1197</v>
      </c>
      <c r="G1017" s="13">
        <v>57.109575232364023</v>
      </c>
      <c r="H1017" s="13">
        <v>57.109575232364023</v>
      </c>
      <c r="L1017" s="40" t="s">
        <v>533</v>
      </c>
      <c r="M1017" s="12" t="s">
        <v>389</v>
      </c>
      <c r="N1017" s="13">
        <v>6300</v>
      </c>
      <c r="P1017" s="13">
        <v>6741</v>
      </c>
      <c r="R1017" s="13">
        <v>1.07</v>
      </c>
      <c r="T1017" s="13" t="s">
        <v>533</v>
      </c>
      <c r="V1017" s="12" t="s">
        <v>15</v>
      </c>
      <c r="W1017" s="13" t="s">
        <v>533</v>
      </c>
      <c r="Y1017" s="13" t="s">
        <v>533</v>
      </c>
      <c r="AE1017" s="13">
        <v>0.48</v>
      </c>
      <c r="AG1017" s="13">
        <v>0.48</v>
      </c>
      <c r="AI1017" s="13" t="s">
        <v>533</v>
      </c>
      <c r="AK1017" s="13" t="s">
        <v>533</v>
      </c>
      <c r="AM1017" s="13" t="s">
        <v>7</v>
      </c>
      <c r="AN1017" s="13" t="s">
        <v>533</v>
      </c>
      <c r="AP1017" s="13" t="s">
        <v>533</v>
      </c>
      <c r="AV1017" s="13">
        <v>0.52</v>
      </c>
      <c r="AX1017" s="13">
        <v>0.52</v>
      </c>
      <c r="AZ1017" s="13" t="s">
        <v>533</v>
      </c>
      <c r="BB1017" s="13" t="s">
        <v>533</v>
      </c>
    </row>
    <row r="1018" spans="1:54">
      <c r="A1018" s="53">
        <v>1015</v>
      </c>
      <c r="B1018" s="15" t="s">
        <v>512</v>
      </c>
      <c r="C1018" s="40" t="s">
        <v>611</v>
      </c>
      <c r="D1018" s="12" t="s">
        <v>13</v>
      </c>
      <c r="E1018" s="13" t="s">
        <v>533</v>
      </c>
      <c r="F1018" s="13" t="s">
        <v>1197</v>
      </c>
      <c r="G1018" s="13">
        <v>59.880847290198005</v>
      </c>
      <c r="H1018" s="13">
        <v>59.880847290198005</v>
      </c>
      <c r="L1018" s="40" t="s">
        <v>533</v>
      </c>
      <c r="M1018" s="12" t="s">
        <v>389</v>
      </c>
      <c r="N1018" s="13">
        <v>6300</v>
      </c>
      <c r="P1018" s="13">
        <v>6741</v>
      </c>
      <c r="R1018" s="13">
        <v>1.07</v>
      </c>
      <c r="T1018" s="13" t="s">
        <v>533</v>
      </c>
      <c r="V1018" s="12" t="s">
        <v>15</v>
      </c>
      <c r="W1018" s="13" t="s">
        <v>533</v>
      </c>
      <c r="Y1018" s="13" t="s">
        <v>533</v>
      </c>
      <c r="AE1018" s="13">
        <v>0.48</v>
      </c>
      <c r="AG1018" s="13">
        <v>0.48</v>
      </c>
      <c r="AI1018" s="13" t="s">
        <v>533</v>
      </c>
      <c r="AK1018" s="13" t="s">
        <v>533</v>
      </c>
      <c r="AM1018" s="13" t="s">
        <v>7</v>
      </c>
      <c r="AN1018" s="13" t="s">
        <v>533</v>
      </c>
      <c r="AP1018" s="13" t="s">
        <v>533</v>
      </c>
      <c r="AV1018" s="13">
        <v>0.52</v>
      </c>
      <c r="AX1018" s="13">
        <v>0.52</v>
      </c>
      <c r="AZ1018" s="13" t="s">
        <v>533</v>
      </c>
      <c r="BB1018" s="13" t="s">
        <v>533</v>
      </c>
    </row>
    <row r="1019" spans="1:54">
      <c r="A1019" s="53">
        <v>1016</v>
      </c>
      <c r="B1019" s="15" t="s">
        <v>512</v>
      </c>
      <c r="C1019" s="40" t="s">
        <v>611</v>
      </c>
      <c r="D1019" s="12" t="s">
        <v>13</v>
      </c>
      <c r="E1019" s="13" t="s">
        <v>533</v>
      </c>
      <c r="F1019" s="13" t="s">
        <v>1197</v>
      </c>
      <c r="G1019" s="13">
        <v>59.383923038929026</v>
      </c>
      <c r="H1019" s="13">
        <v>59.383923038929026</v>
      </c>
      <c r="L1019" s="40" t="s">
        <v>533</v>
      </c>
      <c r="M1019" s="12" t="s">
        <v>389</v>
      </c>
      <c r="N1019" s="13">
        <v>6300</v>
      </c>
      <c r="P1019" s="13">
        <v>6741</v>
      </c>
      <c r="R1019" s="13">
        <v>1.07</v>
      </c>
      <c r="T1019" s="13" t="s">
        <v>533</v>
      </c>
      <c r="V1019" s="12" t="s">
        <v>15</v>
      </c>
      <c r="W1019" s="13" t="s">
        <v>533</v>
      </c>
      <c r="Y1019" s="13" t="s">
        <v>533</v>
      </c>
      <c r="AE1019" s="13">
        <v>0.48</v>
      </c>
      <c r="AG1019" s="13">
        <v>0.48</v>
      </c>
      <c r="AI1019" s="13" t="s">
        <v>533</v>
      </c>
      <c r="AK1019" s="13" t="s">
        <v>533</v>
      </c>
      <c r="AM1019" s="13" t="s">
        <v>7</v>
      </c>
      <c r="AN1019" s="13" t="s">
        <v>533</v>
      </c>
      <c r="AP1019" s="13" t="s">
        <v>533</v>
      </c>
      <c r="AV1019" s="13">
        <v>0.52</v>
      </c>
      <c r="AX1019" s="13">
        <v>0.52</v>
      </c>
      <c r="AZ1019" s="13" t="s">
        <v>533</v>
      </c>
      <c r="BB1019" s="13" t="s">
        <v>533</v>
      </c>
    </row>
    <row r="1020" spans="1:54">
      <c r="A1020" s="53">
        <v>1017</v>
      </c>
      <c r="B1020" s="15" t="s">
        <v>512</v>
      </c>
      <c r="C1020" s="40" t="s">
        <v>611</v>
      </c>
      <c r="D1020" s="12" t="s">
        <v>13</v>
      </c>
      <c r="E1020" s="13" t="s">
        <v>533</v>
      </c>
      <c r="F1020" s="13" t="s">
        <v>1197</v>
      </c>
      <c r="G1020" s="13">
        <v>58.269379462079996</v>
      </c>
      <c r="H1020" s="13">
        <v>58.269379462079996</v>
      </c>
      <c r="L1020" s="40" t="s">
        <v>533</v>
      </c>
      <c r="M1020" s="12" t="s">
        <v>389</v>
      </c>
      <c r="N1020" s="13">
        <v>6300</v>
      </c>
      <c r="P1020" s="13">
        <v>6741</v>
      </c>
      <c r="R1020" s="13">
        <v>1.07</v>
      </c>
      <c r="T1020" s="13" t="s">
        <v>533</v>
      </c>
      <c r="V1020" s="12" t="s">
        <v>15</v>
      </c>
      <c r="W1020" s="13" t="s">
        <v>533</v>
      </c>
      <c r="Y1020" s="13" t="s">
        <v>533</v>
      </c>
      <c r="AE1020" s="13">
        <v>0.48</v>
      </c>
      <c r="AG1020" s="13">
        <v>0.48</v>
      </c>
      <c r="AI1020" s="13" t="s">
        <v>533</v>
      </c>
      <c r="AK1020" s="13" t="s">
        <v>533</v>
      </c>
      <c r="AM1020" s="13" t="s">
        <v>7</v>
      </c>
      <c r="AN1020" s="13" t="s">
        <v>533</v>
      </c>
      <c r="AP1020" s="13" t="s">
        <v>533</v>
      </c>
      <c r="AV1020" s="13">
        <v>0.52</v>
      </c>
      <c r="AX1020" s="13">
        <v>0.52</v>
      </c>
      <c r="AZ1020" s="13" t="s">
        <v>533</v>
      </c>
      <c r="BB1020" s="13" t="s">
        <v>533</v>
      </c>
    </row>
    <row r="1021" spans="1:54">
      <c r="A1021" s="53">
        <v>1018</v>
      </c>
      <c r="B1021" s="15" t="s">
        <v>512</v>
      </c>
      <c r="C1021" s="40" t="s">
        <v>611</v>
      </c>
      <c r="D1021" s="12" t="s">
        <v>13</v>
      </c>
      <c r="E1021" s="13" t="s">
        <v>533</v>
      </c>
      <c r="F1021" s="13" t="s">
        <v>1197</v>
      </c>
      <c r="G1021" s="13">
        <v>54.948379057967031</v>
      </c>
      <c r="H1021" s="13">
        <v>54.948379057967031</v>
      </c>
      <c r="L1021" s="40" t="s">
        <v>533</v>
      </c>
      <c r="M1021" s="12" t="s">
        <v>389</v>
      </c>
      <c r="N1021" s="13">
        <v>6300</v>
      </c>
      <c r="P1021" s="13">
        <v>6741</v>
      </c>
      <c r="R1021" s="13">
        <v>1.07</v>
      </c>
      <c r="T1021" s="13" t="s">
        <v>533</v>
      </c>
      <c r="V1021" s="12" t="s">
        <v>15</v>
      </c>
      <c r="W1021" s="13" t="s">
        <v>533</v>
      </c>
      <c r="Y1021" s="13" t="s">
        <v>533</v>
      </c>
      <c r="AE1021" s="13">
        <v>0.48</v>
      </c>
      <c r="AG1021" s="13">
        <v>0.48</v>
      </c>
      <c r="AI1021" s="13" t="s">
        <v>533</v>
      </c>
      <c r="AK1021" s="13" t="s">
        <v>533</v>
      </c>
      <c r="AM1021" s="13" t="s">
        <v>7</v>
      </c>
      <c r="AN1021" s="13" t="s">
        <v>533</v>
      </c>
      <c r="AP1021" s="13" t="s">
        <v>533</v>
      </c>
      <c r="AV1021" s="13">
        <v>0.52</v>
      </c>
      <c r="AX1021" s="13">
        <v>0.52</v>
      </c>
      <c r="AZ1021" s="13" t="s">
        <v>533</v>
      </c>
      <c r="BB1021" s="13" t="s">
        <v>533</v>
      </c>
    </row>
    <row r="1022" spans="1:54">
      <c r="A1022" s="53">
        <v>1019</v>
      </c>
      <c r="B1022" s="15" t="s">
        <v>512</v>
      </c>
      <c r="C1022" s="40" t="s">
        <v>611</v>
      </c>
      <c r="D1022" s="12" t="s">
        <v>13</v>
      </c>
      <c r="E1022" s="13" t="s">
        <v>533</v>
      </c>
      <c r="F1022" s="13" t="s">
        <v>1197</v>
      </c>
      <c r="G1022" s="13">
        <v>52.177107000134015</v>
      </c>
      <c r="H1022" s="13">
        <v>52.177107000134015</v>
      </c>
      <c r="L1022" s="40" t="s">
        <v>533</v>
      </c>
      <c r="M1022" s="12" t="s">
        <v>389</v>
      </c>
      <c r="N1022" s="13">
        <v>6300</v>
      </c>
      <c r="P1022" s="13">
        <v>6741</v>
      </c>
      <c r="R1022" s="13">
        <v>1.07</v>
      </c>
      <c r="T1022" s="13" t="s">
        <v>533</v>
      </c>
      <c r="V1022" s="12" t="s">
        <v>15</v>
      </c>
      <c r="W1022" s="13" t="s">
        <v>533</v>
      </c>
      <c r="Y1022" s="13" t="s">
        <v>533</v>
      </c>
      <c r="AE1022" s="13">
        <v>0.48</v>
      </c>
      <c r="AG1022" s="13">
        <v>0.48</v>
      </c>
      <c r="AI1022" s="13" t="s">
        <v>533</v>
      </c>
      <c r="AK1022" s="13" t="s">
        <v>533</v>
      </c>
      <c r="AM1022" s="13" t="s">
        <v>7</v>
      </c>
      <c r="AN1022" s="13" t="s">
        <v>533</v>
      </c>
      <c r="AP1022" s="13" t="s">
        <v>533</v>
      </c>
      <c r="AV1022" s="13">
        <v>0.52</v>
      </c>
      <c r="AX1022" s="13">
        <v>0.52</v>
      </c>
      <c r="AZ1022" s="13" t="s">
        <v>533</v>
      </c>
      <c r="BB1022" s="13" t="s">
        <v>533</v>
      </c>
    </row>
    <row r="1023" spans="1:54">
      <c r="A1023" s="53">
        <v>1020</v>
      </c>
      <c r="B1023" s="15" t="s">
        <v>512</v>
      </c>
      <c r="C1023" s="40" t="s">
        <v>611</v>
      </c>
      <c r="D1023" s="12" t="s">
        <v>13</v>
      </c>
      <c r="E1023" s="13" t="s">
        <v>533</v>
      </c>
      <c r="F1023" s="13" t="s">
        <v>1197</v>
      </c>
      <c r="G1023" s="13">
        <v>47.749106461317012</v>
      </c>
      <c r="H1023" s="13">
        <v>47.749106461317012</v>
      </c>
      <c r="L1023" s="40" t="s">
        <v>533</v>
      </c>
      <c r="M1023" s="12" t="s">
        <v>389</v>
      </c>
      <c r="N1023" s="13">
        <v>6300</v>
      </c>
      <c r="P1023" s="13">
        <v>6741</v>
      </c>
      <c r="R1023" s="13">
        <v>1.07</v>
      </c>
      <c r="T1023" s="13" t="s">
        <v>533</v>
      </c>
      <c r="V1023" s="12" t="s">
        <v>15</v>
      </c>
      <c r="W1023" s="13" t="s">
        <v>533</v>
      </c>
      <c r="Y1023" s="13" t="s">
        <v>533</v>
      </c>
      <c r="AE1023" s="13">
        <v>0.48</v>
      </c>
      <c r="AG1023" s="13">
        <v>0.48</v>
      </c>
      <c r="AI1023" s="13" t="s">
        <v>533</v>
      </c>
      <c r="AK1023" s="13" t="s">
        <v>533</v>
      </c>
      <c r="AM1023" s="13" t="s">
        <v>7</v>
      </c>
      <c r="AN1023" s="13" t="s">
        <v>533</v>
      </c>
      <c r="AP1023" s="13" t="s">
        <v>533</v>
      </c>
      <c r="AV1023" s="13">
        <v>0.52</v>
      </c>
      <c r="AX1023" s="13">
        <v>0.52</v>
      </c>
      <c r="AZ1023" s="13" t="s">
        <v>533</v>
      </c>
      <c r="BB1023" s="13" t="s">
        <v>533</v>
      </c>
    </row>
    <row r="1024" spans="1:54">
      <c r="A1024" s="53">
        <v>1021</v>
      </c>
      <c r="B1024" s="15" t="s">
        <v>512</v>
      </c>
      <c r="C1024" s="40" t="s">
        <v>611</v>
      </c>
      <c r="D1024" s="12" t="s">
        <v>13</v>
      </c>
      <c r="E1024" s="13" t="s">
        <v>533</v>
      </c>
      <c r="F1024" s="13" t="s">
        <v>1197</v>
      </c>
      <c r="G1024" s="13">
        <v>42.771377576220004</v>
      </c>
      <c r="H1024" s="13">
        <v>42.771377576220004</v>
      </c>
      <c r="L1024" s="40" t="s">
        <v>533</v>
      </c>
      <c r="M1024" s="12" t="s">
        <v>389</v>
      </c>
      <c r="N1024" s="13">
        <v>6300</v>
      </c>
      <c r="P1024" s="13">
        <v>6741</v>
      </c>
      <c r="R1024" s="13">
        <v>1.07</v>
      </c>
      <c r="T1024" s="13" t="s">
        <v>533</v>
      </c>
      <c r="V1024" s="12" t="s">
        <v>15</v>
      </c>
      <c r="W1024" s="13" t="s">
        <v>533</v>
      </c>
      <c r="Y1024" s="13" t="s">
        <v>533</v>
      </c>
      <c r="AE1024" s="13">
        <v>0.48</v>
      </c>
      <c r="AG1024" s="13">
        <v>0.48</v>
      </c>
      <c r="AI1024" s="13" t="s">
        <v>533</v>
      </c>
      <c r="AK1024" s="13" t="s">
        <v>533</v>
      </c>
      <c r="AM1024" s="13" t="s">
        <v>7</v>
      </c>
      <c r="AN1024" s="13" t="s">
        <v>533</v>
      </c>
      <c r="AP1024" s="13" t="s">
        <v>533</v>
      </c>
      <c r="AV1024" s="13">
        <v>0.52</v>
      </c>
      <c r="AX1024" s="13">
        <v>0.52</v>
      </c>
      <c r="AZ1024" s="13" t="s">
        <v>533</v>
      </c>
      <c r="BB1024" s="13" t="s">
        <v>533</v>
      </c>
    </row>
    <row r="1025" spans="1:54">
      <c r="A1025" s="53">
        <v>1022</v>
      </c>
      <c r="B1025" s="15" t="s">
        <v>512</v>
      </c>
      <c r="C1025" s="40" t="s">
        <v>611</v>
      </c>
      <c r="D1025" s="12" t="s">
        <v>13</v>
      </c>
      <c r="E1025" s="13" t="s">
        <v>5</v>
      </c>
      <c r="F1025" s="13" t="s">
        <v>1197</v>
      </c>
      <c r="G1025" s="13">
        <v>62.655891069103006</v>
      </c>
      <c r="H1025" s="13">
        <v>62.655891069103006</v>
      </c>
      <c r="L1025" s="40" t="s">
        <v>533</v>
      </c>
      <c r="M1025" s="12" t="s">
        <v>389</v>
      </c>
      <c r="N1025" s="13">
        <v>6300</v>
      </c>
      <c r="P1025" s="13">
        <v>6741</v>
      </c>
      <c r="R1025" s="13">
        <v>1.07</v>
      </c>
      <c r="T1025" s="13" t="s">
        <v>533</v>
      </c>
      <c r="V1025" s="12" t="s">
        <v>15</v>
      </c>
      <c r="W1025" s="13" t="s">
        <v>533</v>
      </c>
      <c r="Y1025" s="13" t="s">
        <v>533</v>
      </c>
      <c r="AE1025" s="13">
        <v>0.48</v>
      </c>
      <c r="AG1025" s="13">
        <v>0.48</v>
      </c>
      <c r="AI1025" s="13" t="s">
        <v>533</v>
      </c>
      <c r="AK1025" s="13" t="s">
        <v>533</v>
      </c>
      <c r="AM1025" s="13" t="s">
        <v>7</v>
      </c>
      <c r="AN1025" s="13" t="s">
        <v>533</v>
      </c>
      <c r="AP1025" s="13" t="s">
        <v>533</v>
      </c>
      <c r="AV1025" s="13">
        <v>0.52</v>
      </c>
      <c r="AX1025" s="13">
        <v>0.52</v>
      </c>
      <c r="AZ1025" s="13" t="s">
        <v>533</v>
      </c>
      <c r="BB1025" s="13" t="s">
        <v>533</v>
      </c>
    </row>
    <row r="1026" spans="1:54">
      <c r="A1026" s="53">
        <v>1023</v>
      </c>
      <c r="B1026" s="15" t="s">
        <v>512</v>
      </c>
      <c r="C1026" s="40" t="s">
        <v>611</v>
      </c>
      <c r="D1026" s="12" t="s">
        <v>13</v>
      </c>
      <c r="E1026" s="13" t="s">
        <v>5</v>
      </c>
      <c r="F1026" s="13" t="s">
        <v>1197</v>
      </c>
      <c r="G1026" s="13">
        <v>62.16651025997902</v>
      </c>
      <c r="H1026" s="13">
        <v>62.16651025997902</v>
      </c>
      <c r="L1026" s="40" t="s">
        <v>533</v>
      </c>
      <c r="M1026" s="12" t="s">
        <v>389</v>
      </c>
      <c r="N1026" s="13">
        <v>6300</v>
      </c>
      <c r="P1026" s="13">
        <v>6741</v>
      </c>
      <c r="R1026" s="13">
        <v>1.07</v>
      </c>
      <c r="T1026" s="13" t="s">
        <v>533</v>
      </c>
      <c r="V1026" s="12" t="s">
        <v>15</v>
      </c>
      <c r="W1026" s="13" t="s">
        <v>533</v>
      </c>
      <c r="Y1026" s="13" t="s">
        <v>533</v>
      </c>
      <c r="AE1026" s="13">
        <v>0.48</v>
      </c>
      <c r="AG1026" s="13">
        <v>0.48</v>
      </c>
      <c r="AI1026" s="13" t="s">
        <v>533</v>
      </c>
      <c r="AK1026" s="13" t="s">
        <v>533</v>
      </c>
      <c r="AM1026" s="13" t="s">
        <v>7</v>
      </c>
      <c r="AN1026" s="13" t="s">
        <v>533</v>
      </c>
      <c r="AP1026" s="13" t="s">
        <v>533</v>
      </c>
      <c r="AV1026" s="13">
        <v>0.52</v>
      </c>
      <c r="AX1026" s="13">
        <v>0.52</v>
      </c>
      <c r="AZ1026" s="13" t="s">
        <v>533</v>
      </c>
      <c r="BB1026" s="13" t="s">
        <v>533</v>
      </c>
    </row>
    <row r="1027" spans="1:54">
      <c r="A1027" s="53">
        <v>1024</v>
      </c>
      <c r="B1027" s="15" t="s">
        <v>512</v>
      </c>
      <c r="C1027" s="40" t="s">
        <v>611</v>
      </c>
      <c r="D1027" s="12" t="s">
        <v>13</v>
      </c>
      <c r="E1027" s="13" t="s">
        <v>5</v>
      </c>
      <c r="F1027" s="13" t="s">
        <v>1197</v>
      </c>
      <c r="G1027" s="13">
        <v>62.192912307485017</v>
      </c>
      <c r="H1027" s="13">
        <v>62.192912307485017</v>
      </c>
      <c r="L1027" s="40" t="s">
        <v>533</v>
      </c>
      <c r="M1027" s="12" t="s">
        <v>389</v>
      </c>
      <c r="N1027" s="13">
        <v>6300</v>
      </c>
      <c r="P1027" s="13">
        <v>6741</v>
      </c>
      <c r="R1027" s="13">
        <v>1.07</v>
      </c>
      <c r="T1027" s="13" t="s">
        <v>533</v>
      </c>
      <c r="V1027" s="12" t="s">
        <v>15</v>
      </c>
      <c r="W1027" s="13" t="s">
        <v>533</v>
      </c>
      <c r="Y1027" s="13" t="s">
        <v>533</v>
      </c>
      <c r="AE1027" s="13">
        <v>0.48</v>
      </c>
      <c r="AG1027" s="13">
        <v>0.48</v>
      </c>
      <c r="AI1027" s="13" t="s">
        <v>533</v>
      </c>
      <c r="AK1027" s="13" t="s">
        <v>533</v>
      </c>
      <c r="AM1027" s="13" t="s">
        <v>7</v>
      </c>
      <c r="AN1027" s="13" t="s">
        <v>533</v>
      </c>
      <c r="AP1027" s="13" t="s">
        <v>533</v>
      </c>
      <c r="AV1027" s="13">
        <v>0.52</v>
      </c>
      <c r="AX1027" s="13">
        <v>0.52</v>
      </c>
      <c r="AZ1027" s="13" t="s">
        <v>533</v>
      </c>
      <c r="BB1027" s="13" t="s">
        <v>533</v>
      </c>
    </row>
    <row r="1028" spans="1:54">
      <c r="A1028" s="53">
        <v>1025</v>
      </c>
      <c r="B1028" s="15" t="s">
        <v>512</v>
      </c>
      <c r="C1028" s="40" t="s">
        <v>611</v>
      </c>
      <c r="D1028" s="12" t="s">
        <v>13</v>
      </c>
      <c r="E1028" s="13" t="s">
        <v>5</v>
      </c>
      <c r="F1028" s="13" t="s">
        <v>1197</v>
      </c>
      <c r="G1028" s="13">
        <v>62.245716402496043</v>
      </c>
      <c r="H1028" s="13">
        <v>62.245716402496043</v>
      </c>
      <c r="L1028" s="40" t="s">
        <v>533</v>
      </c>
      <c r="M1028" s="12" t="s">
        <v>389</v>
      </c>
      <c r="N1028" s="13">
        <v>6300</v>
      </c>
      <c r="P1028" s="13">
        <v>6741</v>
      </c>
      <c r="R1028" s="13">
        <v>1.07</v>
      </c>
      <c r="T1028" s="13" t="s">
        <v>533</v>
      </c>
      <c r="V1028" s="12" t="s">
        <v>15</v>
      </c>
      <c r="W1028" s="13" t="s">
        <v>533</v>
      </c>
      <c r="Y1028" s="13" t="s">
        <v>533</v>
      </c>
      <c r="AE1028" s="13">
        <v>0.48</v>
      </c>
      <c r="AG1028" s="13">
        <v>0.48</v>
      </c>
      <c r="AI1028" s="13" t="s">
        <v>533</v>
      </c>
      <c r="AK1028" s="13" t="s">
        <v>533</v>
      </c>
      <c r="AM1028" s="13" t="s">
        <v>7</v>
      </c>
      <c r="AN1028" s="13" t="s">
        <v>533</v>
      </c>
      <c r="AP1028" s="13" t="s">
        <v>533</v>
      </c>
      <c r="AV1028" s="13">
        <v>0.52</v>
      </c>
      <c r="AX1028" s="13">
        <v>0.52</v>
      </c>
      <c r="AZ1028" s="13" t="s">
        <v>533</v>
      </c>
      <c r="BB1028" s="13" t="s">
        <v>533</v>
      </c>
    </row>
    <row r="1029" spans="1:54">
      <c r="A1029" s="53">
        <v>1026</v>
      </c>
      <c r="B1029" s="15" t="s">
        <v>512</v>
      </c>
      <c r="C1029" s="40" t="s">
        <v>611</v>
      </c>
      <c r="D1029" s="12" t="s">
        <v>13</v>
      </c>
      <c r="E1029" s="13" t="s">
        <v>5</v>
      </c>
      <c r="F1029" s="13" t="s">
        <v>1197</v>
      </c>
      <c r="G1029" s="13">
        <v>63.371575142562051</v>
      </c>
      <c r="H1029" s="13">
        <v>63.371575142562051</v>
      </c>
      <c r="L1029" s="40" t="s">
        <v>50</v>
      </c>
      <c r="M1029" s="12" t="s">
        <v>389</v>
      </c>
      <c r="N1029" s="13">
        <v>6300</v>
      </c>
      <c r="P1029" s="13">
        <v>6741</v>
      </c>
      <c r="R1029" s="13">
        <v>1.07</v>
      </c>
      <c r="T1029" s="13" t="s">
        <v>533</v>
      </c>
      <c r="V1029" s="12" t="s">
        <v>15</v>
      </c>
      <c r="W1029" s="13" t="s">
        <v>533</v>
      </c>
      <c r="Y1029" s="13" t="s">
        <v>533</v>
      </c>
      <c r="AE1029" s="13">
        <v>0.48</v>
      </c>
      <c r="AG1029" s="13">
        <v>0.48</v>
      </c>
      <c r="AI1029" s="13" t="s">
        <v>533</v>
      </c>
      <c r="AK1029" s="13" t="s">
        <v>533</v>
      </c>
      <c r="AM1029" s="13" t="s">
        <v>7</v>
      </c>
      <c r="AN1029" s="13" t="s">
        <v>533</v>
      </c>
      <c r="AP1029" s="13" t="s">
        <v>533</v>
      </c>
      <c r="AV1029" s="13">
        <v>0.52</v>
      </c>
      <c r="AX1029" s="13">
        <v>0.52</v>
      </c>
      <c r="AZ1029" s="13" t="s">
        <v>533</v>
      </c>
      <c r="BB1029" s="13" t="s">
        <v>533</v>
      </c>
    </row>
    <row r="1030" spans="1:54">
      <c r="A1030" s="53">
        <v>1027</v>
      </c>
      <c r="B1030" s="15" t="s">
        <v>512</v>
      </c>
      <c r="C1030" s="40" t="s">
        <v>611</v>
      </c>
      <c r="D1030" s="12" t="s">
        <v>13</v>
      </c>
      <c r="E1030" s="13" t="s">
        <v>533</v>
      </c>
      <c r="F1030" s="13" t="s">
        <v>1197</v>
      </c>
      <c r="G1030" s="13">
        <v>100.345756813793</v>
      </c>
      <c r="H1030" s="13">
        <v>100.345756813793</v>
      </c>
      <c r="L1030" s="40" t="s">
        <v>360</v>
      </c>
      <c r="M1030" s="12" t="s">
        <v>389</v>
      </c>
      <c r="N1030" s="13">
        <v>7700</v>
      </c>
      <c r="P1030" s="13">
        <v>8701</v>
      </c>
      <c r="R1030" s="13">
        <v>1.1299999999999999</v>
      </c>
      <c r="T1030" s="13" t="s">
        <v>533</v>
      </c>
      <c r="V1030" s="12" t="s">
        <v>15</v>
      </c>
      <c r="W1030" s="13" t="s">
        <v>533</v>
      </c>
      <c r="Y1030" s="13" t="s">
        <v>533</v>
      </c>
      <c r="AE1030" s="13">
        <v>0.5</v>
      </c>
      <c r="AG1030" s="13">
        <v>0.5</v>
      </c>
      <c r="AI1030" s="13" t="s">
        <v>533</v>
      </c>
      <c r="AK1030" s="13" t="s">
        <v>533</v>
      </c>
      <c r="AM1030" s="13" t="s">
        <v>7</v>
      </c>
      <c r="AN1030" s="13" t="s">
        <v>533</v>
      </c>
      <c r="AP1030" s="13" t="s">
        <v>533</v>
      </c>
      <c r="AV1030" s="13">
        <v>0.5</v>
      </c>
      <c r="AX1030" s="13">
        <v>0.5</v>
      </c>
      <c r="AZ1030" s="13" t="s">
        <v>533</v>
      </c>
      <c r="BB1030" s="13" t="s">
        <v>533</v>
      </c>
    </row>
    <row r="1031" spans="1:54">
      <c r="A1031" s="53">
        <v>1028</v>
      </c>
      <c r="B1031" s="15" t="s">
        <v>512</v>
      </c>
      <c r="C1031" s="40" t="s">
        <v>611</v>
      </c>
      <c r="D1031" s="12" t="s">
        <v>13</v>
      </c>
      <c r="E1031" s="13" t="s">
        <v>533</v>
      </c>
      <c r="F1031" s="13" t="s">
        <v>1197</v>
      </c>
      <c r="G1031" s="13">
        <v>102.01002873692204</v>
      </c>
      <c r="H1031" s="13">
        <v>102.01002873692204</v>
      </c>
      <c r="L1031" s="40" t="s">
        <v>533</v>
      </c>
      <c r="M1031" s="12" t="s">
        <v>389</v>
      </c>
      <c r="N1031" s="13">
        <v>7700</v>
      </c>
      <c r="P1031" s="13">
        <v>8701</v>
      </c>
      <c r="R1031" s="13">
        <v>1.1299999999999999</v>
      </c>
      <c r="T1031" s="13" t="s">
        <v>533</v>
      </c>
      <c r="V1031" s="12" t="s">
        <v>15</v>
      </c>
      <c r="W1031" s="13" t="s">
        <v>533</v>
      </c>
      <c r="Y1031" s="13" t="s">
        <v>533</v>
      </c>
      <c r="AE1031" s="13">
        <v>0.5</v>
      </c>
      <c r="AG1031" s="13">
        <v>0.5</v>
      </c>
      <c r="AI1031" s="13" t="s">
        <v>533</v>
      </c>
      <c r="AK1031" s="13" t="s">
        <v>533</v>
      </c>
      <c r="AM1031" s="13" t="s">
        <v>7</v>
      </c>
      <c r="AN1031" s="13" t="s">
        <v>533</v>
      </c>
      <c r="AP1031" s="13" t="s">
        <v>533</v>
      </c>
      <c r="AV1031" s="13">
        <v>0.5</v>
      </c>
      <c r="AX1031" s="13">
        <v>0.5</v>
      </c>
      <c r="AZ1031" s="13" t="s">
        <v>533</v>
      </c>
      <c r="BB1031" s="13" t="s">
        <v>533</v>
      </c>
    </row>
    <row r="1032" spans="1:54">
      <c r="A1032" s="53">
        <v>1029</v>
      </c>
      <c r="B1032" s="15" t="s">
        <v>512</v>
      </c>
      <c r="C1032" s="40" t="s">
        <v>611</v>
      </c>
      <c r="D1032" s="12" t="s">
        <v>13</v>
      </c>
      <c r="E1032" s="13" t="s">
        <v>533</v>
      </c>
      <c r="F1032" s="13" t="s">
        <v>1197</v>
      </c>
      <c r="G1032" s="13">
        <v>105.32348569889001</v>
      </c>
      <c r="H1032" s="13">
        <v>105.32348569889001</v>
      </c>
      <c r="L1032" s="40" t="s">
        <v>533</v>
      </c>
      <c r="M1032" s="12" t="s">
        <v>389</v>
      </c>
      <c r="N1032" s="13">
        <v>7700</v>
      </c>
      <c r="P1032" s="13">
        <v>8701</v>
      </c>
      <c r="R1032" s="13">
        <v>1.1299999999999999</v>
      </c>
      <c r="T1032" s="13" t="s">
        <v>533</v>
      </c>
      <c r="V1032" s="12" t="s">
        <v>15</v>
      </c>
      <c r="W1032" s="13" t="s">
        <v>533</v>
      </c>
      <c r="Y1032" s="13" t="s">
        <v>533</v>
      </c>
      <c r="AE1032" s="13">
        <v>0.5</v>
      </c>
      <c r="AG1032" s="13">
        <v>0.5</v>
      </c>
      <c r="AI1032" s="13" t="s">
        <v>533</v>
      </c>
      <c r="AK1032" s="13" t="s">
        <v>533</v>
      </c>
      <c r="AM1032" s="13" t="s">
        <v>7</v>
      </c>
      <c r="AN1032" s="13" t="s">
        <v>533</v>
      </c>
      <c r="AP1032" s="13" t="s">
        <v>533</v>
      </c>
      <c r="AV1032" s="13">
        <v>0.5</v>
      </c>
      <c r="AX1032" s="13">
        <v>0.5</v>
      </c>
      <c r="AZ1032" s="13" t="s">
        <v>533</v>
      </c>
      <c r="BB1032" s="13" t="s">
        <v>533</v>
      </c>
    </row>
    <row r="1033" spans="1:54">
      <c r="A1033" s="53">
        <v>1030</v>
      </c>
      <c r="B1033" s="15" t="s">
        <v>512</v>
      </c>
      <c r="C1033" s="40" t="s">
        <v>611</v>
      </c>
      <c r="D1033" s="12" t="s">
        <v>13</v>
      </c>
      <c r="E1033" s="13" t="s">
        <v>533</v>
      </c>
      <c r="F1033" s="13" t="s">
        <v>1197</v>
      </c>
      <c r="G1033" s="13">
        <v>109.21307305464501</v>
      </c>
      <c r="H1033" s="13">
        <v>109.21307305464501</v>
      </c>
      <c r="L1033" s="40" t="s">
        <v>533</v>
      </c>
      <c r="M1033" s="12" t="s">
        <v>389</v>
      </c>
      <c r="N1033" s="13">
        <v>7700</v>
      </c>
      <c r="P1033" s="13">
        <v>8701</v>
      </c>
      <c r="R1033" s="13">
        <v>1.1299999999999999</v>
      </c>
      <c r="T1033" s="13" t="s">
        <v>533</v>
      </c>
      <c r="V1033" s="12" t="s">
        <v>15</v>
      </c>
      <c r="W1033" s="13" t="s">
        <v>533</v>
      </c>
      <c r="Y1033" s="13" t="s">
        <v>533</v>
      </c>
      <c r="AE1033" s="13">
        <v>0.5</v>
      </c>
      <c r="AG1033" s="13">
        <v>0.5</v>
      </c>
      <c r="AI1033" s="13" t="s">
        <v>533</v>
      </c>
      <c r="AK1033" s="13" t="s">
        <v>533</v>
      </c>
      <c r="AM1033" s="13" t="s">
        <v>7</v>
      </c>
      <c r="AN1033" s="13" t="s">
        <v>533</v>
      </c>
      <c r="AP1033" s="13" t="s">
        <v>533</v>
      </c>
      <c r="AV1033" s="13">
        <v>0.5</v>
      </c>
      <c r="AX1033" s="13">
        <v>0.5</v>
      </c>
      <c r="AZ1033" s="13" t="s">
        <v>533</v>
      </c>
      <c r="BB1033" s="13" t="s">
        <v>533</v>
      </c>
    </row>
    <row r="1034" spans="1:54">
      <c r="A1034" s="53">
        <v>1031</v>
      </c>
      <c r="B1034" s="15" t="s">
        <v>512</v>
      </c>
      <c r="C1034" s="40" t="s">
        <v>611</v>
      </c>
      <c r="D1034" s="12" t="s">
        <v>13</v>
      </c>
      <c r="E1034" s="13" t="s">
        <v>533</v>
      </c>
      <c r="F1034" s="13" t="s">
        <v>1197</v>
      </c>
      <c r="G1034" s="13">
        <v>108.64071438193105</v>
      </c>
      <c r="H1034" s="13">
        <v>108.64071438193105</v>
      </c>
      <c r="L1034" s="40" t="s">
        <v>533</v>
      </c>
      <c r="M1034" s="12" t="s">
        <v>389</v>
      </c>
      <c r="N1034" s="13">
        <v>7700</v>
      </c>
      <c r="P1034" s="13">
        <v>8701</v>
      </c>
      <c r="R1034" s="13">
        <v>1.1299999999999999</v>
      </c>
      <c r="T1034" s="13" t="s">
        <v>533</v>
      </c>
      <c r="V1034" s="12" t="s">
        <v>15</v>
      </c>
      <c r="W1034" s="13" t="s">
        <v>533</v>
      </c>
      <c r="Y1034" s="13" t="s">
        <v>533</v>
      </c>
      <c r="AE1034" s="13">
        <v>0.5</v>
      </c>
      <c r="AG1034" s="13">
        <v>0.5</v>
      </c>
      <c r="AI1034" s="13" t="s">
        <v>533</v>
      </c>
      <c r="AK1034" s="13" t="s">
        <v>533</v>
      </c>
      <c r="AM1034" s="13" t="s">
        <v>7</v>
      </c>
      <c r="AN1034" s="13" t="s">
        <v>533</v>
      </c>
      <c r="AP1034" s="13" t="s">
        <v>533</v>
      </c>
      <c r="AV1034" s="13">
        <v>0.5</v>
      </c>
      <c r="AX1034" s="13">
        <v>0.5</v>
      </c>
      <c r="AZ1034" s="13" t="s">
        <v>533</v>
      </c>
      <c r="BB1034" s="13" t="s">
        <v>533</v>
      </c>
    </row>
    <row r="1035" spans="1:54">
      <c r="A1035" s="53">
        <v>1032</v>
      </c>
      <c r="B1035" s="15" t="s">
        <v>512</v>
      </c>
      <c r="C1035" s="40" t="s">
        <v>611</v>
      </c>
      <c r="D1035" s="12" t="s">
        <v>13</v>
      </c>
      <c r="E1035" s="13" t="s">
        <v>533</v>
      </c>
      <c r="F1035" s="13" t="s">
        <v>1197</v>
      </c>
      <c r="G1035" s="13">
        <v>113.06871492074805</v>
      </c>
      <c r="H1035" s="13">
        <v>113.06871492074805</v>
      </c>
      <c r="L1035" s="40" t="s">
        <v>533</v>
      </c>
      <c r="M1035" s="12" t="s">
        <v>389</v>
      </c>
      <c r="N1035" s="13">
        <v>7700</v>
      </c>
      <c r="P1035" s="13">
        <v>8701</v>
      </c>
      <c r="R1035" s="13">
        <v>1.1299999999999999</v>
      </c>
      <c r="T1035" s="13" t="s">
        <v>533</v>
      </c>
      <c r="V1035" s="12" t="s">
        <v>15</v>
      </c>
      <c r="W1035" s="13" t="s">
        <v>533</v>
      </c>
      <c r="Y1035" s="13" t="s">
        <v>533</v>
      </c>
      <c r="AE1035" s="13">
        <v>0.5</v>
      </c>
      <c r="AG1035" s="13">
        <v>0.5</v>
      </c>
      <c r="AI1035" s="13" t="s">
        <v>533</v>
      </c>
      <c r="AK1035" s="13" t="s">
        <v>533</v>
      </c>
      <c r="AM1035" s="13" t="s">
        <v>7</v>
      </c>
      <c r="AN1035" s="13" t="s">
        <v>533</v>
      </c>
      <c r="AP1035" s="13" t="s">
        <v>533</v>
      </c>
      <c r="AV1035" s="13">
        <v>0.5</v>
      </c>
      <c r="AX1035" s="13">
        <v>0.5</v>
      </c>
      <c r="AZ1035" s="13" t="s">
        <v>533</v>
      </c>
      <c r="BB1035" s="13" t="s">
        <v>533</v>
      </c>
    </row>
    <row r="1036" spans="1:54">
      <c r="A1036" s="53">
        <v>1033</v>
      </c>
      <c r="B1036" s="15" t="s">
        <v>512</v>
      </c>
      <c r="C1036" s="40" t="s">
        <v>611</v>
      </c>
      <c r="D1036" s="12" t="s">
        <v>13</v>
      </c>
      <c r="E1036" s="13" t="s">
        <v>533</v>
      </c>
      <c r="F1036" s="13" t="s">
        <v>1197</v>
      </c>
      <c r="G1036" s="13">
        <v>117.47408513313201</v>
      </c>
      <c r="H1036" s="13">
        <v>117.47408513313201</v>
      </c>
      <c r="L1036" s="40" t="s">
        <v>533</v>
      </c>
      <c r="M1036" s="12" t="s">
        <v>389</v>
      </c>
      <c r="N1036" s="13">
        <v>7700</v>
      </c>
      <c r="P1036" s="13">
        <v>8701</v>
      </c>
      <c r="R1036" s="13">
        <v>1.1299999999999999</v>
      </c>
      <c r="T1036" s="13" t="s">
        <v>533</v>
      </c>
      <c r="V1036" s="12" t="s">
        <v>15</v>
      </c>
      <c r="W1036" s="13" t="s">
        <v>533</v>
      </c>
      <c r="Y1036" s="13" t="s">
        <v>533</v>
      </c>
      <c r="AE1036" s="13">
        <v>0.5</v>
      </c>
      <c r="AG1036" s="13">
        <v>0.5</v>
      </c>
      <c r="AI1036" s="13" t="s">
        <v>533</v>
      </c>
      <c r="AK1036" s="13" t="s">
        <v>533</v>
      </c>
      <c r="AM1036" s="13" t="s">
        <v>7</v>
      </c>
      <c r="AN1036" s="13" t="s">
        <v>533</v>
      </c>
      <c r="AP1036" s="13" t="s">
        <v>533</v>
      </c>
      <c r="AV1036" s="13">
        <v>0.5</v>
      </c>
      <c r="AX1036" s="13">
        <v>0.5</v>
      </c>
      <c r="AZ1036" s="13" t="s">
        <v>533</v>
      </c>
      <c r="BB1036" s="13" t="s">
        <v>533</v>
      </c>
    </row>
    <row r="1037" spans="1:54">
      <c r="A1037" s="53">
        <v>1034</v>
      </c>
      <c r="B1037" s="15" t="s">
        <v>512</v>
      </c>
      <c r="C1037" s="40" t="s">
        <v>611</v>
      </c>
      <c r="D1037" s="12" t="s">
        <v>13</v>
      </c>
      <c r="E1037" s="13" t="s">
        <v>533</v>
      </c>
      <c r="F1037" s="13" t="s">
        <v>1197</v>
      </c>
      <c r="G1037" s="13">
        <v>120.237813748821</v>
      </c>
      <c r="H1037" s="13">
        <v>120.237813748821</v>
      </c>
      <c r="L1037" s="40" t="s">
        <v>533</v>
      </c>
      <c r="M1037" s="12" t="s">
        <v>389</v>
      </c>
      <c r="N1037" s="13">
        <v>7700</v>
      </c>
      <c r="P1037" s="13">
        <v>8701</v>
      </c>
      <c r="R1037" s="13">
        <v>1.1299999999999999</v>
      </c>
      <c r="T1037" s="13" t="s">
        <v>533</v>
      </c>
      <c r="V1037" s="12" t="s">
        <v>15</v>
      </c>
      <c r="W1037" s="13" t="s">
        <v>533</v>
      </c>
      <c r="Y1037" s="13" t="s">
        <v>533</v>
      </c>
      <c r="AE1037" s="13">
        <v>0.5</v>
      </c>
      <c r="AG1037" s="13">
        <v>0.5</v>
      </c>
      <c r="AI1037" s="13" t="s">
        <v>533</v>
      </c>
      <c r="AK1037" s="13" t="s">
        <v>533</v>
      </c>
      <c r="AM1037" s="13" t="s">
        <v>7</v>
      </c>
      <c r="AN1037" s="13" t="s">
        <v>533</v>
      </c>
      <c r="AP1037" s="13" t="s">
        <v>533</v>
      </c>
      <c r="AV1037" s="13">
        <v>0.5</v>
      </c>
      <c r="AX1037" s="13">
        <v>0.5</v>
      </c>
      <c r="AZ1037" s="13" t="s">
        <v>533</v>
      </c>
      <c r="BB1037" s="13" t="s">
        <v>533</v>
      </c>
    </row>
    <row r="1038" spans="1:54">
      <c r="A1038" s="53">
        <v>1035</v>
      </c>
      <c r="B1038" s="15" t="s">
        <v>512</v>
      </c>
      <c r="C1038" s="40" t="s">
        <v>611</v>
      </c>
      <c r="D1038" s="12" t="s">
        <v>13</v>
      </c>
      <c r="E1038" s="13" t="s">
        <v>533</v>
      </c>
      <c r="F1038" s="13" t="s">
        <v>1197</v>
      </c>
      <c r="G1038" s="13">
        <v>122.99777064343704</v>
      </c>
      <c r="H1038" s="13">
        <v>122.99777064343704</v>
      </c>
      <c r="L1038" s="40" t="s">
        <v>533</v>
      </c>
      <c r="M1038" s="12" t="s">
        <v>389</v>
      </c>
      <c r="N1038" s="13">
        <v>7700</v>
      </c>
      <c r="P1038" s="13">
        <v>8701</v>
      </c>
      <c r="R1038" s="13">
        <v>1.1299999999999999</v>
      </c>
      <c r="T1038" s="13" t="s">
        <v>533</v>
      </c>
      <c r="V1038" s="12" t="s">
        <v>15</v>
      </c>
      <c r="W1038" s="13" t="s">
        <v>533</v>
      </c>
      <c r="Y1038" s="13" t="s">
        <v>533</v>
      </c>
      <c r="AE1038" s="13">
        <v>0.5</v>
      </c>
      <c r="AG1038" s="13">
        <v>0.5</v>
      </c>
      <c r="AI1038" s="13" t="s">
        <v>533</v>
      </c>
      <c r="AK1038" s="13" t="s">
        <v>533</v>
      </c>
      <c r="AM1038" s="13" t="s">
        <v>7</v>
      </c>
      <c r="AN1038" s="13" t="s">
        <v>533</v>
      </c>
      <c r="AP1038" s="13" t="s">
        <v>533</v>
      </c>
      <c r="AV1038" s="13">
        <v>0.5</v>
      </c>
      <c r="AX1038" s="13">
        <v>0.5</v>
      </c>
      <c r="AZ1038" s="13" t="s">
        <v>533</v>
      </c>
      <c r="BB1038" s="13" t="s">
        <v>533</v>
      </c>
    </row>
    <row r="1039" spans="1:54">
      <c r="A1039" s="53">
        <v>1036</v>
      </c>
      <c r="B1039" s="15" t="s">
        <v>512</v>
      </c>
      <c r="C1039" s="40" t="s">
        <v>611</v>
      </c>
      <c r="D1039" s="12" t="s">
        <v>13</v>
      </c>
      <c r="E1039" s="13" t="s">
        <v>533</v>
      </c>
      <c r="F1039" s="13" t="s">
        <v>1197</v>
      </c>
      <c r="G1039" s="13">
        <v>126.85718423061303</v>
      </c>
      <c r="H1039" s="13">
        <v>126.85718423061303</v>
      </c>
      <c r="L1039" s="40" t="s">
        <v>533</v>
      </c>
      <c r="M1039" s="12" t="s">
        <v>389</v>
      </c>
      <c r="N1039" s="13">
        <v>7700</v>
      </c>
      <c r="P1039" s="13">
        <v>8701</v>
      </c>
      <c r="R1039" s="13">
        <v>1.1299999999999999</v>
      </c>
      <c r="T1039" s="13" t="s">
        <v>533</v>
      </c>
      <c r="V1039" s="12" t="s">
        <v>15</v>
      </c>
      <c r="W1039" s="13" t="s">
        <v>533</v>
      </c>
      <c r="Y1039" s="13" t="s">
        <v>533</v>
      </c>
      <c r="AE1039" s="13">
        <v>0.5</v>
      </c>
      <c r="AG1039" s="13">
        <v>0.5</v>
      </c>
      <c r="AI1039" s="13" t="s">
        <v>533</v>
      </c>
      <c r="AK1039" s="13" t="s">
        <v>533</v>
      </c>
      <c r="AM1039" s="13" t="s">
        <v>7</v>
      </c>
      <c r="AN1039" s="13" t="s">
        <v>533</v>
      </c>
      <c r="AP1039" s="13" t="s">
        <v>533</v>
      </c>
      <c r="AV1039" s="13">
        <v>0.5</v>
      </c>
      <c r="AX1039" s="13">
        <v>0.5</v>
      </c>
      <c r="AZ1039" s="13" t="s">
        <v>533</v>
      </c>
      <c r="BB1039" s="13" t="s">
        <v>533</v>
      </c>
    </row>
    <row r="1040" spans="1:54">
      <c r="A1040" s="53">
        <v>1037</v>
      </c>
      <c r="B1040" s="15" t="s">
        <v>512</v>
      </c>
      <c r="C1040" s="40" t="s">
        <v>611</v>
      </c>
      <c r="D1040" s="12" t="s">
        <v>13</v>
      </c>
      <c r="E1040" s="13" t="s">
        <v>533</v>
      </c>
      <c r="F1040" s="13" t="s">
        <v>1197</v>
      </c>
      <c r="G1040" s="13">
        <v>129.06741277895003</v>
      </c>
      <c r="H1040" s="13">
        <v>129.06741277895003</v>
      </c>
      <c r="L1040" s="40" t="s">
        <v>533</v>
      </c>
      <c r="M1040" s="12" t="s">
        <v>389</v>
      </c>
      <c r="N1040" s="13">
        <v>7700</v>
      </c>
      <c r="P1040" s="13">
        <v>8701</v>
      </c>
      <c r="R1040" s="13">
        <v>1.1299999999999999</v>
      </c>
      <c r="T1040" s="13" t="s">
        <v>533</v>
      </c>
      <c r="V1040" s="12" t="s">
        <v>15</v>
      </c>
      <c r="W1040" s="13" t="s">
        <v>533</v>
      </c>
      <c r="Y1040" s="13" t="s">
        <v>533</v>
      </c>
      <c r="AE1040" s="13">
        <v>0.5</v>
      </c>
      <c r="AG1040" s="13">
        <v>0.5</v>
      </c>
      <c r="AI1040" s="13" t="s">
        <v>533</v>
      </c>
      <c r="AK1040" s="13" t="s">
        <v>533</v>
      </c>
      <c r="AM1040" s="13" t="s">
        <v>7</v>
      </c>
      <c r="AN1040" s="13" t="s">
        <v>533</v>
      </c>
      <c r="AP1040" s="13" t="s">
        <v>533</v>
      </c>
      <c r="AV1040" s="13">
        <v>0.5</v>
      </c>
      <c r="AX1040" s="13">
        <v>0.5</v>
      </c>
      <c r="AZ1040" s="13" t="s">
        <v>533</v>
      </c>
      <c r="BB1040" s="13" t="s">
        <v>533</v>
      </c>
    </row>
    <row r="1041" spans="1:54">
      <c r="A1041" s="53">
        <v>1038</v>
      </c>
      <c r="B1041" s="15" t="s">
        <v>512</v>
      </c>
      <c r="C1041" s="40" t="s">
        <v>611</v>
      </c>
      <c r="D1041" s="12" t="s">
        <v>13</v>
      </c>
      <c r="E1041" s="13" t="s">
        <v>533</v>
      </c>
      <c r="F1041" s="13" t="s">
        <v>1197</v>
      </c>
      <c r="G1041" s="13">
        <v>132.92682636612602</v>
      </c>
      <c r="H1041" s="13">
        <v>132.92682636612602</v>
      </c>
      <c r="L1041" s="40" t="s">
        <v>533</v>
      </c>
      <c r="M1041" s="12" t="s">
        <v>389</v>
      </c>
      <c r="N1041" s="13">
        <v>7700</v>
      </c>
      <c r="P1041" s="13">
        <v>8701</v>
      </c>
      <c r="R1041" s="13">
        <v>1.1299999999999999</v>
      </c>
      <c r="T1041" s="13" t="s">
        <v>533</v>
      </c>
      <c r="V1041" s="12" t="s">
        <v>15</v>
      </c>
      <c r="W1041" s="13" t="s">
        <v>533</v>
      </c>
      <c r="Y1041" s="13" t="s">
        <v>533</v>
      </c>
      <c r="AE1041" s="13">
        <v>0.5</v>
      </c>
      <c r="AG1041" s="13">
        <v>0.5</v>
      </c>
      <c r="AI1041" s="13" t="s">
        <v>533</v>
      </c>
      <c r="AK1041" s="13" t="s">
        <v>533</v>
      </c>
      <c r="AM1041" s="13" t="s">
        <v>7</v>
      </c>
      <c r="AN1041" s="13" t="s">
        <v>533</v>
      </c>
      <c r="AP1041" s="13" t="s">
        <v>533</v>
      </c>
      <c r="AV1041" s="13">
        <v>0.5</v>
      </c>
      <c r="AX1041" s="13">
        <v>0.5</v>
      </c>
      <c r="AZ1041" s="13" t="s">
        <v>533</v>
      </c>
      <c r="BB1041" s="13" t="s">
        <v>533</v>
      </c>
    </row>
    <row r="1042" spans="1:54">
      <c r="A1042" s="53">
        <v>1039</v>
      </c>
      <c r="B1042" s="15" t="s">
        <v>512</v>
      </c>
      <c r="C1042" s="40" t="s">
        <v>611</v>
      </c>
      <c r="D1042" s="12" t="s">
        <v>13</v>
      </c>
      <c r="E1042" s="13" t="s">
        <v>533</v>
      </c>
      <c r="F1042" s="13" t="s">
        <v>1197</v>
      </c>
      <c r="G1042" s="13">
        <v>136.78623995330202</v>
      </c>
      <c r="H1042" s="13">
        <v>136.78623995330202</v>
      </c>
      <c r="L1042" s="40" t="s">
        <v>533</v>
      </c>
      <c r="M1042" s="12" t="s">
        <v>389</v>
      </c>
      <c r="N1042" s="13">
        <v>7700</v>
      </c>
      <c r="P1042" s="13">
        <v>8701</v>
      </c>
      <c r="R1042" s="13">
        <v>1.1299999999999999</v>
      </c>
      <c r="T1042" s="13" t="s">
        <v>533</v>
      </c>
      <c r="V1042" s="12" t="s">
        <v>15</v>
      </c>
      <c r="W1042" s="13" t="s">
        <v>533</v>
      </c>
      <c r="Y1042" s="13" t="s">
        <v>533</v>
      </c>
      <c r="AE1042" s="13">
        <v>0.5</v>
      </c>
      <c r="AG1042" s="13">
        <v>0.5</v>
      </c>
      <c r="AI1042" s="13" t="s">
        <v>533</v>
      </c>
      <c r="AK1042" s="13" t="s">
        <v>533</v>
      </c>
      <c r="AM1042" s="13" t="s">
        <v>7</v>
      </c>
      <c r="AN1042" s="13" t="s">
        <v>533</v>
      </c>
      <c r="AP1042" s="13" t="s">
        <v>533</v>
      </c>
      <c r="AV1042" s="13">
        <v>0.5</v>
      </c>
      <c r="AX1042" s="13">
        <v>0.5</v>
      </c>
      <c r="AZ1042" s="13" t="s">
        <v>533</v>
      </c>
      <c r="BB1042" s="13" t="s">
        <v>533</v>
      </c>
    </row>
    <row r="1043" spans="1:54">
      <c r="A1043" s="53">
        <v>1040</v>
      </c>
      <c r="B1043" s="15" t="s">
        <v>512</v>
      </c>
      <c r="C1043" s="40" t="s">
        <v>611</v>
      </c>
      <c r="D1043" s="12" t="s">
        <v>13</v>
      </c>
      <c r="E1043" s="13" t="s">
        <v>533</v>
      </c>
      <c r="F1043" s="13" t="s">
        <v>1197</v>
      </c>
      <c r="G1043" s="13">
        <v>141.74888195411</v>
      </c>
      <c r="H1043" s="13">
        <v>141.74888195411</v>
      </c>
      <c r="L1043" s="40" t="s">
        <v>533</v>
      </c>
      <c r="M1043" s="12" t="s">
        <v>389</v>
      </c>
      <c r="N1043" s="13">
        <v>7700</v>
      </c>
      <c r="P1043" s="13">
        <v>8701</v>
      </c>
      <c r="R1043" s="13">
        <v>1.1299999999999999</v>
      </c>
      <c r="T1043" s="13" t="s">
        <v>533</v>
      </c>
      <c r="V1043" s="12" t="s">
        <v>15</v>
      </c>
      <c r="W1043" s="13" t="s">
        <v>533</v>
      </c>
      <c r="Y1043" s="13" t="s">
        <v>533</v>
      </c>
      <c r="AE1043" s="13">
        <v>0.5</v>
      </c>
      <c r="AG1043" s="13">
        <v>0.5</v>
      </c>
      <c r="AI1043" s="13" t="s">
        <v>533</v>
      </c>
      <c r="AK1043" s="13" t="s">
        <v>533</v>
      </c>
      <c r="AM1043" s="13" t="s">
        <v>7</v>
      </c>
      <c r="AN1043" s="13" t="s">
        <v>533</v>
      </c>
      <c r="AP1043" s="13" t="s">
        <v>533</v>
      </c>
      <c r="AV1043" s="13">
        <v>0.5</v>
      </c>
      <c r="AX1043" s="13">
        <v>0.5</v>
      </c>
      <c r="AZ1043" s="13" t="s">
        <v>533</v>
      </c>
      <c r="BB1043" s="13" t="s">
        <v>533</v>
      </c>
    </row>
    <row r="1044" spans="1:54">
      <c r="A1044" s="53">
        <v>1041</v>
      </c>
      <c r="B1044" s="15" t="s">
        <v>512</v>
      </c>
      <c r="C1044" s="40" t="s">
        <v>611</v>
      </c>
      <c r="D1044" s="12" t="s">
        <v>13</v>
      </c>
      <c r="E1044" s="13" t="s">
        <v>533</v>
      </c>
      <c r="F1044" s="13" t="s">
        <v>1197</v>
      </c>
      <c r="G1044" s="13">
        <v>146.17688249292803</v>
      </c>
      <c r="H1044" s="13">
        <v>146.17688249292803</v>
      </c>
      <c r="L1044" s="40" t="s">
        <v>533</v>
      </c>
      <c r="M1044" s="12" t="s">
        <v>389</v>
      </c>
      <c r="N1044" s="13">
        <v>7700</v>
      </c>
      <c r="P1044" s="13">
        <v>8701</v>
      </c>
      <c r="R1044" s="13">
        <v>1.1299999999999999</v>
      </c>
      <c r="T1044" s="13" t="s">
        <v>533</v>
      </c>
      <c r="V1044" s="12" t="s">
        <v>15</v>
      </c>
      <c r="W1044" s="13" t="s">
        <v>533</v>
      </c>
      <c r="Y1044" s="13" t="s">
        <v>533</v>
      </c>
      <c r="AE1044" s="13">
        <v>0.5</v>
      </c>
      <c r="AG1044" s="13">
        <v>0.5</v>
      </c>
      <c r="AI1044" s="13" t="s">
        <v>533</v>
      </c>
      <c r="AK1044" s="13" t="s">
        <v>533</v>
      </c>
      <c r="AM1044" s="13" t="s">
        <v>7</v>
      </c>
      <c r="AN1044" s="13" t="s">
        <v>533</v>
      </c>
      <c r="AP1044" s="13" t="s">
        <v>533</v>
      </c>
      <c r="AV1044" s="13">
        <v>0.5</v>
      </c>
      <c r="AX1044" s="13">
        <v>0.5</v>
      </c>
      <c r="AZ1044" s="13" t="s">
        <v>533</v>
      </c>
      <c r="BB1044" s="13" t="s">
        <v>533</v>
      </c>
    </row>
    <row r="1045" spans="1:54">
      <c r="A1045" s="53">
        <v>1042</v>
      </c>
      <c r="B1045" s="15" t="s">
        <v>512</v>
      </c>
      <c r="C1045" s="40" t="s">
        <v>611</v>
      </c>
      <c r="D1045" s="12" t="s">
        <v>13</v>
      </c>
      <c r="E1045" s="13" t="s">
        <v>533</v>
      </c>
      <c r="F1045" s="13" t="s">
        <v>1197</v>
      </c>
      <c r="G1045" s="13">
        <v>147.84869785820104</v>
      </c>
      <c r="H1045" s="13">
        <v>147.84869785820104</v>
      </c>
      <c r="L1045" s="40" t="s">
        <v>533</v>
      </c>
      <c r="M1045" s="12" t="s">
        <v>389</v>
      </c>
      <c r="N1045" s="13">
        <v>7700</v>
      </c>
      <c r="P1045" s="13">
        <v>8701</v>
      </c>
      <c r="R1045" s="13">
        <v>1.1299999999999999</v>
      </c>
      <c r="T1045" s="13" t="s">
        <v>533</v>
      </c>
      <c r="V1045" s="12" t="s">
        <v>15</v>
      </c>
      <c r="W1045" s="13" t="s">
        <v>533</v>
      </c>
      <c r="Y1045" s="13" t="s">
        <v>533</v>
      </c>
      <c r="AE1045" s="13">
        <v>0.5</v>
      </c>
      <c r="AG1045" s="13">
        <v>0.5</v>
      </c>
      <c r="AI1045" s="13" t="s">
        <v>533</v>
      </c>
      <c r="AK1045" s="13" t="s">
        <v>533</v>
      </c>
      <c r="AM1045" s="13" t="s">
        <v>7</v>
      </c>
      <c r="AN1045" s="13" t="s">
        <v>533</v>
      </c>
      <c r="AP1045" s="13" t="s">
        <v>533</v>
      </c>
      <c r="AV1045" s="13">
        <v>0.5</v>
      </c>
      <c r="AX1045" s="13">
        <v>0.5</v>
      </c>
      <c r="AZ1045" s="13" t="s">
        <v>533</v>
      </c>
      <c r="BB1045" s="13" t="s">
        <v>533</v>
      </c>
    </row>
    <row r="1046" spans="1:54">
      <c r="A1046" s="53">
        <v>1043</v>
      </c>
      <c r="B1046" s="15" t="s">
        <v>512</v>
      </c>
      <c r="C1046" s="40" t="s">
        <v>611</v>
      </c>
      <c r="D1046" s="12" t="s">
        <v>13</v>
      </c>
      <c r="E1046" s="13" t="s">
        <v>533</v>
      </c>
      <c r="F1046" s="13" t="s">
        <v>1197</v>
      </c>
      <c r="G1046" s="13">
        <v>151.10935072515804</v>
      </c>
      <c r="H1046" s="13">
        <v>151.10935072515804</v>
      </c>
      <c r="L1046" s="40" t="s">
        <v>533</v>
      </c>
      <c r="M1046" s="12" t="s">
        <v>389</v>
      </c>
      <c r="N1046" s="13">
        <v>7700</v>
      </c>
      <c r="P1046" s="13">
        <v>8701</v>
      </c>
      <c r="R1046" s="13">
        <v>1.1299999999999999</v>
      </c>
      <c r="T1046" s="13" t="s">
        <v>533</v>
      </c>
      <c r="V1046" s="12" t="s">
        <v>15</v>
      </c>
      <c r="W1046" s="13" t="s">
        <v>533</v>
      </c>
      <c r="Y1046" s="13" t="s">
        <v>533</v>
      </c>
      <c r="AE1046" s="13">
        <v>0.5</v>
      </c>
      <c r="AG1046" s="13">
        <v>0.5</v>
      </c>
      <c r="AI1046" s="13" t="s">
        <v>533</v>
      </c>
      <c r="AK1046" s="13" t="s">
        <v>533</v>
      </c>
      <c r="AM1046" s="13" t="s">
        <v>7</v>
      </c>
      <c r="AN1046" s="13" t="s">
        <v>533</v>
      </c>
      <c r="AP1046" s="13" t="s">
        <v>533</v>
      </c>
      <c r="AV1046" s="13">
        <v>0.5</v>
      </c>
      <c r="AX1046" s="13">
        <v>0.5</v>
      </c>
      <c r="AZ1046" s="13" t="s">
        <v>533</v>
      </c>
      <c r="BB1046" s="13" t="s">
        <v>533</v>
      </c>
    </row>
    <row r="1047" spans="1:54">
      <c r="A1047" s="53">
        <v>1044</v>
      </c>
      <c r="B1047" s="15" t="s">
        <v>512</v>
      </c>
      <c r="C1047" s="40" t="s">
        <v>611</v>
      </c>
      <c r="D1047" s="12" t="s">
        <v>13</v>
      </c>
      <c r="E1047" s="13" t="s">
        <v>533</v>
      </c>
      <c r="F1047" s="13" t="s">
        <v>1197</v>
      </c>
      <c r="G1047" s="13">
        <v>157.19407974495903</v>
      </c>
      <c r="H1047" s="13">
        <v>157.19407974495903</v>
      </c>
      <c r="L1047" s="40" t="s">
        <v>533</v>
      </c>
      <c r="M1047" s="12" t="s">
        <v>389</v>
      </c>
      <c r="N1047" s="13">
        <v>7700</v>
      </c>
      <c r="P1047" s="13">
        <v>8701</v>
      </c>
      <c r="R1047" s="13">
        <v>1.1299999999999999</v>
      </c>
      <c r="T1047" s="13" t="s">
        <v>533</v>
      </c>
      <c r="V1047" s="12" t="s">
        <v>15</v>
      </c>
      <c r="W1047" s="13" t="s">
        <v>533</v>
      </c>
      <c r="Y1047" s="13" t="s">
        <v>533</v>
      </c>
      <c r="AE1047" s="13">
        <v>0.5</v>
      </c>
      <c r="AG1047" s="13">
        <v>0.5</v>
      </c>
      <c r="AI1047" s="13" t="s">
        <v>533</v>
      </c>
      <c r="AK1047" s="13" t="s">
        <v>533</v>
      </c>
      <c r="AM1047" s="13" t="s">
        <v>7</v>
      </c>
      <c r="AN1047" s="13" t="s">
        <v>533</v>
      </c>
      <c r="AP1047" s="13" t="s">
        <v>533</v>
      </c>
      <c r="AV1047" s="13">
        <v>0.5</v>
      </c>
      <c r="AX1047" s="13">
        <v>0.5</v>
      </c>
      <c r="AZ1047" s="13" t="s">
        <v>533</v>
      </c>
      <c r="BB1047" s="13" t="s">
        <v>533</v>
      </c>
    </row>
    <row r="1048" spans="1:54">
      <c r="A1048" s="53">
        <v>1045</v>
      </c>
      <c r="B1048" s="15" t="s">
        <v>512</v>
      </c>
      <c r="C1048" s="40" t="s">
        <v>611</v>
      </c>
      <c r="D1048" s="12" t="s">
        <v>13</v>
      </c>
      <c r="E1048" s="13" t="s">
        <v>533</v>
      </c>
      <c r="F1048" s="13" t="s">
        <v>1197</v>
      </c>
      <c r="G1048" s="13">
        <v>158.884753715594</v>
      </c>
      <c r="H1048" s="13">
        <v>158.884753715594</v>
      </c>
      <c r="L1048" s="40" t="s">
        <v>533</v>
      </c>
      <c r="M1048" s="12" t="s">
        <v>389</v>
      </c>
      <c r="N1048" s="13">
        <v>7700</v>
      </c>
      <c r="P1048" s="13">
        <v>8701</v>
      </c>
      <c r="R1048" s="13">
        <v>1.1299999999999999</v>
      </c>
      <c r="T1048" s="13" t="s">
        <v>533</v>
      </c>
      <c r="V1048" s="12" t="s">
        <v>15</v>
      </c>
      <c r="W1048" s="13" t="s">
        <v>533</v>
      </c>
      <c r="Y1048" s="13" t="s">
        <v>533</v>
      </c>
      <c r="AE1048" s="13">
        <v>0.5</v>
      </c>
      <c r="AG1048" s="13">
        <v>0.5</v>
      </c>
      <c r="AI1048" s="13" t="s">
        <v>533</v>
      </c>
      <c r="AK1048" s="13" t="s">
        <v>533</v>
      </c>
      <c r="AM1048" s="13" t="s">
        <v>7</v>
      </c>
      <c r="AN1048" s="13" t="s">
        <v>533</v>
      </c>
      <c r="AP1048" s="13" t="s">
        <v>533</v>
      </c>
      <c r="AV1048" s="13">
        <v>0.5</v>
      </c>
      <c r="AX1048" s="13">
        <v>0.5</v>
      </c>
      <c r="AZ1048" s="13" t="s">
        <v>533</v>
      </c>
      <c r="BB1048" s="13" t="s">
        <v>533</v>
      </c>
    </row>
    <row r="1049" spans="1:54">
      <c r="A1049" s="53">
        <v>1046</v>
      </c>
      <c r="B1049" s="15" t="s">
        <v>512</v>
      </c>
      <c r="C1049" s="40" t="s">
        <v>611</v>
      </c>
      <c r="D1049" s="12" t="s">
        <v>13</v>
      </c>
      <c r="E1049" s="13" t="s">
        <v>533</v>
      </c>
      <c r="F1049" s="13" t="s">
        <v>1197</v>
      </c>
      <c r="G1049" s="13">
        <v>155.03665529163402</v>
      </c>
      <c r="H1049" s="13">
        <v>155.03665529163402</v>
      </c>
      <c r="L1049" s="40" t="s">
        <v>533</v>
      </c>
      <c r="M1049" s="12" t="s">
        <v>389</v>
      </c>
      <c r="N1049" s="13">
        <v>7700</v>
      </c>
      <c r="P1049" s="13">
        <v>8701</v>
      </c>
      <c r="R1049" s="13">
        <v>1.1299999999999999</v>
      </c>
      <c r="T1049" s="13" t="s">
        <v>533</v>
      </c>
      <c r="V1049" s="12" t="s">
        <v>15</v>
      </c>
      <c r="W1049" s="13" t="s">
        <v>533</v>
      </c>
      <c r="Y1049" s="13" t="s">
        <v>533</v>
      </c>
      <c r="AE1049" s="13">
        <v>0.5</v>
      </c>
      <c r="AG1049" s="13">
        <v>0.5</v>
      </c>
      <c r="AI1049" s="13" t="s">
        <v>533</v>
      </c>
      <c r="AK1049" s="13" t="s">
        <v>533</v>
      </c>
      <c r="AM1049" s="13" t="s">
        <v>7</v>
      </c>
      <c r="AN1049" s="13" t="s">
        <v>533</v>
      </c>
      <c r="AP1049" s="13" t="s">
        <v>533</v>
      </c>
      <c r="AV1049" s="13">
        <v>0.5</v>
      </c>
      <c r="AX1049" s="13">
        <v>0.5</v>
      </c>
      <c r="AZ1049" s="13" t="s">
        <v>533</v>
      </c>
      <c r="BB1049" s="13" t="s">
        <v>533</v>
      </c>
    </row>
    <row r="1050" spans="1:54">
      <c r="A1050" s="53">
        <v>1047</v>
      </c>
      <c r="B1050" s="15" t="s">
        <v>512</v>
      </c>
      <c r="C1050" s="40" t="s">
        <v>611</v>
      </c>
      <c r="D1050" s="12" t="s">
        <v>13</v>
      </c>
      <c r="E1050" s="13" t="s">
        <v>533</v>
      </c>
      <c r="F1050" s="13" t="s">
        <v>1197</v>
      </c>
      <c r="G1050" s="13">
        <v>152.265383233801</v>
      </c>
      <c r="H1050" s="13">
        <v>152.265383233801</v>
      </c>
      <c r="L1050" s="40" t="s">
        <v>533</v>
      </c>
      <c r="M1050" s="12" t="s">
        <v>389</v>
      </c>
      <c r="N1050" s="13">
        <v>7700</v>
      </c>
      <c r="P1050" s="13">
        <v>8701</v>
      </c>
      <c r="R1050" s="13">
        <v>1.1299999999999999</v>
      </c>
      <c r="T1050" s="13" t="s">
        <v>533</v>
      </c>
      <c r="V1050" s="12" t="s">
        <v>15</v>
      </c>
      <c r="W1050" s="13" t="s">
        <v>533</v>
      </c>
      <c r="Y1050" s="13" t="s">
        <v>533</v>
      </c>
      <c r="AE1050" s="13">
        <v>0.5</v>
      </c>
      <c r="AG1050" s="13">
        <v>0.5</v>
      </c>
      <c r="AI1050" s="13" t="s">
        <v>533</v>
      </c>
      <c r="AK1050" s="13" t="s">
        <v>533</v>
      </c>
      <c r="AM1050" s="13" t="s">
        <v>7</v>
      </c>
      <c r="AN1050" s="13" t="s">
        <v>533</v>
      </c>
      <c r="AP1050" s="13" t="s">
        <v>533</v>
      </c>
      <c r="AV1050" s="13">
        <v>0.5</v>
      </c>
      <c r="AX1050" s="13">
        <v>0.5</v>
      </c>
      <c r="AZ1050" s="13" t="s">
        <v>533</v>
      </c>
      <c r="BB1050" s="13" t="s">
        <v>533</v>
      </c>
    </row>
    <row r="1051" spans="1:54">
      <c r="A1051" s="53">
        <v>1048</v>
      </c>
      <c r="B1051" s="15" t="s">
        <v>512</v>
      </c>
      <c r="C1051" s="40" t="s">
        <v>611</v>
      </c>
      <c r="D1051" s="12" t="s">
        <v>13</v>
      </c>
      <c r="E1051" s="13" t="s">
        <v>5</v>
      </c>
      <c r="F1051" s="13" t="s">
        <v>1197</v>
      </c>
      <c r="G1051" s="13">
        <v>161.66356921557104</v>
      </c>
      <c r="H1051" s="13">
        <v>161.66356921557104</v>
      </c>
      <c r="L1051" s="40" t="s">
        <v>533</v>
      </c>
      <c r="M1051" s="12" t="s">
        <v>389</v>
      </c>
      <c r="N1051" s="13">
        <v>7700</v>
      </c>
      <c r="P1051" s="13">
        <v>8701</v>
      </c>
      <c r="R1051" s="13">
        <v>1.1299999999999999</v>
      </c>
      <c r="T1051" s="13" t="s">
        <v>533</v>
      </c>
      <c r="V1051" s="12" t="s">
        <v>15</v>
      </c>
      <c r="W1051" s="13" t="s">
        <v>533</v>
      </c>
      <c r="Y1051" s="13" t="s">
        <v>533</v>
      </c>
      <c r="AE1051" s="13">
        <v>0.5</v>
      </c>
      <c r="AG1051" s="13">
        <v>0.5</v>
      </c>
      <c r="AI1051" s="13" t="s">
        <v>533</v>
      </c>
      <c r="AK1051" s="13" t="s">
        <v>533</v>
      </c>
      <c r="AM1051" s="13" t="s">
        <v>7</v>
      </c>
      <c r="AN1051" s="13" t="s">
        <v>533</v>
      </c>
      <c r="AP1051" s="13" t="s">
        <v>533</v>
      </c>
      <c r="AV1051" s="13">
        <v>0.5</v>
      </c>
      <c r="AX1051" s="13">
        <v>0.5</v>
      </c>
      <c r="AZ1051" s="13" t="s">
        <v>533</v>
      </c>
      <c r="BB1051" s="13" t="s">
        <v>533</v>
      </c>
    </row>
    <row r="1052" spans="1:54">
      <c r="A1052" s="53">
        <v>1049</v>
      </c>
      <c r="B1052" s="15" t="s">
        <v>512</v>
      </c>
      <c r="C1052" s="40" t="s">
        <v>611</v>
      </c>
      <c r="D1052" s="12" t="s">
        <v>13</v>
      </c>
      <c r="E1052" s="13" t="s">
        <v>5</v>
      </c>
      <c r="F1052" s="13" t="s">
        <v>1197</v>
      </c>
      <c r="G1052" s="13">
        <v>162.26232993579004</v>
      </c>
      <c r="H1052" s="13">
        <v>162.26232993579004</v>
      </c>
      <c r="L1052" s="40" t="s">
        <v>533</v>
      </c>
      <c r="M1052" s="12" t="s">
        <v>389</v>
      </c>
      <c r="N1052" s="13">
        <v>7700</v>
      </c>
      <c r="P1052" s="13">
        <v>8701</v>
      </c>
      <c r="R1052" s="13">
        <v>1.1299999999999999</v>
      </c>
      <c r="T1052" s="13" t="s">
        <v>533</v>
      </c>
      <c r="V1052" s="12" t="s">
        <v>15</v>
      </c>
      <c r="W1052" s="13" t="s">
        <v>533</v>
      </c>
      <c r="Y1052" s="13" t="s">
        <v>533</v>
      </c>
      <c r="AE1052" s="13">
        <v>0.5</v>
      </c>
      <c r="AG1052" s="13">
        <v>0.5</v>
      </c>
      <c r="AI1052" s="13" t="s">
        <v>533</v>
      </c>
      <c r="AK1052" s="13" t="s">
        <v>533</v>
      </c>
      <c r="AM1052" s="13" t="s">
        <v>7</v>
      </c>
      <c r="AN1052" s="13" t="s">
        <v>533</v>
      </c>
      <c r="AP1052" s="13" t="s">
        <v>533</v>
      </c>
      <c r="AV1052" s="13">
        <v>0.5</v>
      </c>
      <c r="AX1052" s="13">
        <v>0.5</v>
      </c>
      <c r="AZ1052" s="13" t="s">
        <v>533</v>
      </c>
      <c r="BB1052" s="13" t="s">
        <v>533</v>
      </c>
    </row>
    <row r="1053" spans="1:54">
      <c r="A1053" s="53">
        <v>1050</v>
      </c>
      <c r="B1053" s="15" t="s">
        <v>512</v>
      </c>
      <c r="C1053" s="40" t="s">
        <v>611</v>
      </c>
      <c r="D1053" s="12" t="s">
        <v>13</v>
      </c>
      <c r="E1053" s="13" t="s">
        <v>5</v>
      </c>
      <c r="F1053" s="13" t="s">
        <v>1197</v>
      </c>
      <c r="G1053" s="13">
        <v>162.29627542544102</v>
      </c>
      <c r="H1053" s="13">
        <v>162.29627542544102</v>
      </c>
      <c r="L1053" s="40" t="s">
        <v>533</v>
      </c>
      <c r="M1053" s="12" t="s">
        <v>389</v>
      </c>
      <c r="N1053" s="13">
        <v>7700</v>
      </c>
      <c r="P1053" s="13">
        <v>8701</v>
      </c>
      <c r="R1053" s="13">
        <v>1.1299999999999999</v>
      </c>
      <c r="T1053" s="13" t="s">
        <v>533</v>
      </c>
      <c r="V1053" s="12" t="s">
        <v>15</v>
      </c>
      <c r="W1053" s="13" t="s">
        <v>533</v>
      </c>
      <c r="Y1053" s="13" t="s">
        <v>533</v>
      </c>
      <c r="AE1053" s="13">
        <v>0.5</v>
      </c>
      <c r="AG1053" s="13">
        <v>0.5</v>
      </c>
      <c r="AI1053" s="13" t="s">
        <v>533</v>
      </c>
      <c r="AK1053" s="13" t="s">
        <v>533</v>
      </c>
      <c r="AM1053" s="13" t="s">
        <v>7</v>
      </c>
      <c r="AN1053" s="13" t="s">
        <v>533</v>
      </c>
      <c r="AP1053" s="13" t="s">
        <v>533</v>
      </c>
      <c r="AV1053" s="13">
        <v>0.5</v>
      </c>
      <c r="AX1053" s="13">
        <v>0.5</v>
      </c>
      <c r="AZ1053" s="13" t="s">
        <v>533</v>
      </c>
      <c r="BB1053" s="13" t="s">
        <v>533</v>
      </c>
    </row>
    <row r="1054" spans="1:54">
      <c r="A1054" s="53">
        <v>1051</v>
      </c>
      <c r="B1054" s="15" t="s">
        <v>512</v>
      </c>
      <c r="C1054" s="40" t="s">
        <v>611</v>
      </c>
      <c r="D1054" s="12" t="s">
        <v>13</v>
      </c>
      <c r="E1054" s="13" t="s">
        <v>5</v>
      </c>
      <c r="F1054" s="13" t="s">
        <v>1197</v>
      </c>
      <c r="G1054" s="13">
        <v>164.54799290557202</v>
      </c>
      <c r="H1054" s="13">
        <v>164.54799290557202</v>
      </c>
      <c r="L1054" s="40" t="s">
        <v>367</v>
      </c>
      <c r="M1054" s="12" t="s">
        <v>389</v>
      </c>
      <c r="N1054" s="13">
        <v>7700</v>
      </c>
      <c r="P1054" s="13">
        <v>8701</v>
      </c>
      <c r="R1054" s="13">
        <v>1.1299999999999999</v>
      </c>
      <c r="T1054" s="13" t="s">
        <v>533</v>
      </c>
      <c r="V1054" s="12" t="s">
        <v>15</v>
      </c>
      <c r="W1054" s="13" t="s">
        <v>533</v>
      </c>
      <c r="Y1054" s="13" t="s">
        <v>533</v>
      </c>
      <c r="AE1054" s="13">
        <v>0.5</v>
      </c>
      <c r="AG1054" s="13">
        <v>0.5</v>
      </c>
      <c r="AI1054" s="13" t="s">
        <v>533</v>
      </c>
      <c r="AK1054" s="13" t="s">
        <v>533</v>
      </c>
      <c r="AM1054" s="13" t="s">
        <v>7</v>
      </c>
      <c r="AN1054" s="13" t="s">
        <v>533</v>
      </c>
      <c r="AP1054" s="13" t="s">
        <v>533</v>
      </c>
      <c r="AV1054" s="13">
        <v>0.5</v>
      </c>
      <c r="AX1054" s="13">
        <v>0.5</v>
      </c>
      <c r="AZ1054" s="13" t="s">
        <v>533</v>
      </c>
      <c r="BB1054" s="13" t="s">
        <v>533</v>
      </c>
    </row>
    <row r="1055" spans="1:54">
      <c r="A1055" s="53">
        <v>1052</v>
      </c>
      <c r="B1055" s="15" t="s">
        <v>512</v>
      </c>
      <c r="C1055" s="40" t="s">
        <v>611</v>
      </c>
      <c r="D1055" s="12" t="s">
        <v>13</v>
      </c>
      <c r="E1055" s="13" t="s">
        <v>533</v>
      </c>
      <c r="F1055" s="13" t="s">
        <v>1197</v>
      </c>
      <c r="G1055" s="13">
        <v>31.850000000000023</v>
      </c>
      <c r="H1055" s="13">
        <v>31.850000000000023</v>
      </c>
      <c r="L1055" s="40" t="s">
        <v>455</v>
      </c>
      <c r="M1055" s="12" t="s">
        <v>390</v>
      </c>
      <c r="N1055" s="13">
        <v>10400</v>
      </c>
      <c r="P1055" s="13">
        <v>11128</v>
      </c>
      <c r="R1055" s="13">
        <v>1.07</v>
      </c>
      <c r="T1055" s="13" t="s">
        <v>533</v>
      </c>
      <c r="V1055" s="12" t="s">
        <v>16</v>
      </c>
      <c r="W1055" s="13" t="s">
        <v>533</v>
      </c>
      <c r="Y1055" s="13" t="s">
        <v>533</v>
      </c>
      <c r="AE1055" s="13">
        <v>0.48</v>
      </c>
      <c r="AG1055" s="13">
        <v>0.48</v>
      </c>
      <c r="AI1055" s="13" t="s">
        <v>533</v>
      </c>
      <c r="AK1055" s="13" t="s">
        <v>533</v>
      </c>
      <c r="AM1055" s="13" t="s">
        <v>7</v>
      </c>
      <c r="AN1055" s="13" t="s">
        <v>533</v>
      </c>
      <c r="AP1055" s="13" t="s">
        <v>533</v>
      </c>
      <c r="AV1055" s="13">
        <v>0.52</v>
      </c>
      <c r="AX1055" s="13">
        <v>0.52</v>
      </c>
      <c r="AZ1055" s="13" t="s">
        <v>533</v>
      </c>
      <c r="BB1055" s="13" t="s">
        <v>533</v>
      </c>
    </row>
    <row r="1056" spans="1:54">
      <c r="A1056" s="53">
        <v>1053</v>
      </c>
      <c r="B1056" s="15" t="s">
        <v>512</v>
      </c>
      <c r="C1056" s="40" t="s">
        <v>611</v>
      </c>
      <c r="D1056" s="12" t="s">
        <v>13</v>
      </c>
      <c r="E1056" s="13" t="s">
        <v>533</v>
      </c>
      <c r="F1056" s="13" t="s">
        <v>1197</v>
      </c>
      <c r="G1056" s="13">
        <v>32.850000000000023</v>
      </c>
      <c r="H1056" s="13">
        <v>32.850000000000023</v>
      </c>
      <c r="L1056" s="40" t="s">
        <v>533</v>
      </c>
      <c r="M1056" s="12" t="s">
        <v>390</v>
      </c>
      <c r="N1056" s="13">
        <v>10400</v>
      </c>
      <c r="P1056" s="13">
        <v>11128</v>
      </c>
      <c r="R1056" s="13">
        <v>1.07</v>
      </c>
      <c r="T1056" s="13" t="s">
        <v>533</v>
      </c>
      <c r="V1056" s="12" t="s">
        <v>16</v>
      </c>
      <c r="W1056" s="13" t="s">
        <v>533</v>
      </c>
      <c r="Y1056" s="13" t="s">
        <v>533</v>
      </c>
      <c r="AE1056" s="13">
        <v>0.48</v>
      </c>
      <c r="AG1056" s="13">
        <v>0.48</v>
      </c>
      <c r="AI1056" s="13" t="s">
        <v>533</v>
      </c>
      <c r="AK1056" s="13" t="s">
        <v>533</v>
      </c>
      <c r="AM1056" s="13" t="s">
        <v>7</v>
      </c>
      <c r="AN1056" s="13" t="s">
        <v>533</v>
      </c>
      <c r="AP1056" s="13" t="s">
        <v>533</v>
      </c>
      <c r="AV1056" s="13">
        <v>0.52</v>
      </c>
      <c r="AX1056" s="13">
        <v>0.52</v>
      </c>
      <c r="AZ1056" s="13" t="s">
        <v>533</v>
      </c>
      <c r="BB1056" s="13" t="s">
        <v>533</v>
      </c>
    </row>
    <row r="1057" spans="1:54">
      <c r="A1057" s="53">
        <v>1054</v>
      </c>
      <c r="B1057" s="15" t="s">
        <v>512</v>
      </c>
      <c r="C1057" s="40" t="s">
        <v>611</v>
      </c>
      <c r="D1057" s="12" t="s">
        <v>13</v>
      </c>
      <c r="E1057" s="13" t="s">
        <v>533</v>
      </c>
      <c r="F1057" s="13" t="s">
        <v>1197</v>
      </c>
      <c r="G1057" s="13">
        <v>33.850000000000023</v>
      </c>
      <c r="H1057" s="13">
        <v>33.850000000000023</v>
      </c>
      <c r="L1057" s="40" t="s">
        <v>533</v>
      </c>
      <c r="M1057" s="12" t="s">
        <v>390</v>
      </c>
      <c r="N1057" s="13">
        <v>10400</v>
      </c>
      <c r="P1057" s="13">
        <v>11128</v>
      </c>
      <c r="R1057" s="13">
        <v>1.07</v>
      </c>
      <c r="T1057" s="13" t="s">
        <v>533</v>
      </c>
      <c r="V1057" s="12" t="s">
        <v>16</v>
      </c>
      <c r="W1057" s="13" t="s">
        <v>533</v>
      </c>
      <c r="Y1057" s="13" t="s">
        <v>533</v>
      </c>
      <c r="AE1057" s="13">
        <v>0.48</v>
      </c>
      <c r="AG1057" s="13">
        <v>0.48</v>
      </c>
      <c r="AI1057" s="13" t="s">
        <v>533</v>
      </c>
      <c r="AK1057" s="13" t="s">
        <v>533</v>
      </c>
      <c r="AM1057" s="13" t="s">
        <v>7</v>
      </c>
      <c r="AN1057" s="13" t="s">
        <v>533</v>
      </c>
      <c r="AP1057" s="13" t="s">
        <v>533</v>
      </c>
      <c r="AV1057" s="13">
        <v>0.52</v>
      </c>
      <c r="AX1057" s="13">
        <v>0.52</v>
      </c>
      <c r="AZ1057" s="13" t="s">
        <v>533</v>
      </c>
      <c r="BB1057" s="13" t="s">
        <v>533</v>
      </c>
    </row>
    <row r="1058" spans="1:54">
      <c r="A1058" s="53">
        <v>1055</v>
      </c>
      <c r="B1058" s="15" t="s">
        <v>512</v>
      </c>
      <c r="C1058" s="40" t="s">
        <v>611</v>
      </c>
      <c r="D1058" s="12" t="s">
        <v>13</v>
      </c>
      <c r="E1058" s="13" t="s">
        <v>533</v>
      </c>
      <c r="F1058" s="13" t="s">
        <v>1197</v>
      </c>
      <c r="G1058" s="13">
        <v>34.850000000000023</v>
      </c>
      <c r="H1058" s="13">
        <v>34.850000000000023</v>
      </c>
      <c r="L1058" s="40" t="s">
        <v>533</v>
      </c>
      <c r="M1058" s="12" t="s">
        <v>390</v>
      </c>
      <c r="N1058" s="13">
        <v>10400</v>
      </c>
      <c r="P1058" s="13">
        <v>11128</v>
      </c>
      <c r="R1058" s="13">
        <v>1.07</v>
      </c>
      <c r="T1058" s="13" t="s">
        <v>533</v>
      </c>
      <c r="V1058" s="12" t="s">
        <v>16</v>
      </c>
      <c r="W1058" s="13" t="s">
        <v>533</v>
      </c>
      <c r="Y1058" s="13" t="s">
        <v>533</v>
      </c>
      <c r="AE1058" s="13">
        <v>0.48</v>
      </c>
      <c r="AG1058" s="13">
        <v>0.48</v>
      </c>
      <c r="AI1058" s="13" t="s">
        <v>533</v>
      </c>
      <c r="AK1058" s="13" t="s">
        <v>533</v>
      </c>
      <c r="AM1058" s="13" t="s">
        <v>7</v>
      </c>
      <c r="AN1058" s="13" t="s">
        <v>533</v>
      </c>
      <c r="AP1058" s="13" t="s">
        <v>533</v>
      </c>
      <c r="AV1058" s="13">
        <v>0.52</v>
      </c>
      <c r="AX1058" s="13">
        <v>0.52</v>
      </c>
      <c r="AZ1058" s="13" t="s">
        <v>533</v>
      </c>
      <c r="BB1058" s="13" t="s">
        <v>533</v>
      </c>
    </row>
    <row r="1059" spans="1:54">
      <c r="A1059" s="53">
        <v>1056</v>
      </c>
      <c r="B1059" s="15" t="s">
        <v>512</v>
      </c>
      <c r="C1059" s="40" t="s">
        <v>611</v>
      </c>
      <c r="D1059" s="12" t="s">
        <v>13</v>
      </c>
      <c r="E1059" s="13" t="s">
        <v>533</v>
      </c>
      <c r="F1059" s="13" t="s">
        <v>1197</v>
      </c>
      <c r="G1059" s="13">
        <v>35.850000000000023</v>
      </c>
      <c r="H1059" s="13">
        <v>35.850000000000023</v>
      </c>
      <c r="L1059" s="40" t="s">
        <v>533</v>
      </c>
      <c r="M1059" s="12" t="s">
        <v>390</v>
      </c>
      <c r="N1059" s="13">
        <v>10400</v>
      </c>
      <c r="P1059" s="13">
        <v>11128</v>
      </c>
      <c r="R1059" s="13">
        <v>1.07</v>
      </c>
      <c r="T1059" s="13" t="s">
        <v>533</v>
      </c>
      <c r="V1059" s="12" t="s">
        <v>16</v>
      </c>
      <c r="W1059" s="13" t="s">
        <v>533</v>
      </c>
      <c r="Y1059" s="13" t="s">
        <v>533</v>
      </c>
      <c r="AE1059" s="13">
        <v>0.48</v>
      </c>
      <c r="AG1059" s="13">
        <v>0.48</v>
      </c>
      <c r="AI1059" s="13" t="s">
        <v>533</v>
      </c>
      <c r="AK1059" s="13" t="s">
        <v>533</v>
      </c>
      <c r="AM1059" s="13" t="s">
        <v>7</v>
      </c>
      <c r="AN1059" s="13" t="s">
        <v>533</v>
      </c>
      <c r="AP1059" s="13" t="s">
        <v>533</v>
      </c>
      <c r="AV1059" s="13">
        <v>0.52</v>
      </c>
      <c r="AX1059" s="13">
        <v>0.52</v>
      </c>
      <c r="AZ1059" s="13" t="s">
        <v>533</v>
      </c>
      <c r="BB1059" s="13" t="s">
        <v>533</v>
      </c>
    </row>
    <row r="1060" spans="1:54">
      <c r="A1060" s="53">
        <v>1057</v>
      </c>
      <c r="B1060" s="15" t="s">
        <v>512</v>
      </c>
      <c r="C1060" s="40" t="s">
        <v>611</v>
      </c>
      <c r="D1060" s="12" t="s">
        <v>13</v>
      </c>
      <c r="E1060" s="13" t="s">
        <v>533</v>
      </c>
      <c r="F1060" s="13" t="s">
        <v>1197</v>
      </c>
      <c r="G1060" s="13">
        <v>36.850000000000023</v>
      </c>
      <c r="H1060" s="13">
        <v>36.850000000000023</v>
      </c>
      <c r="L1060" s="40" t="s">
        <v>533</v>
      </c>
      <c r="M1060" s="12" t="s">
        <v>390</v>
      </c>
      <c r="N1060" s="13">
        <v>10400</v>
      </c>
      <c r="P1060" s="13">
        <v>11128</v>
      </c>
      <c r="R1060" s="13">
        <v>1.07</v>
      </c>
      <c r="T1060" s="13" t="s">
        <v>533</v>
      </c>
      <c r="V1060" s="12" t="s">
        <v>16</v>
      </c>
      <c r="W1060" s="13" t="s">
        <v>533</v>
      </c>
      <c r="Y1060" s="13" t="s">
        <v>533</v>
      </c>
      <c r="AE1060" s="13">
        <v>0.48</v>
      </c>
      <c r="AG1060" s="13">
        <v>0.48</v>
      </c>
      <c r="AI1060" s="13" t="s">
        <v>533</v>
      </c>
      <c r="AK1060" s="13" t="s">
        <v>533</v>
      </c>
      <c r="AM1060" s="13" t="s">
        <v>7</v>
      </c>
      <c r="AN1060" s="13" t="s">
        <v>533</v>
      </c>
      <c r="AP1060" s="13" t="s">
        <v>533</v>
      </c>
      <c r="AV1060" s="13">
        <v>0.52</v>
      </c>
      <c r="AX1060" s="13">
        <v>0.52</v>
      </c>
      <c r="AZ1060" s="13" t="s">
        <v>533</v>
      </c>
      <c r="BB1060" s="13" t="s">
        <v>533</v>
      </c>
    </row>
    <row r="1061" spans="1:54">
      <c r="A1061" s="53">
        <v>1058</v>
      </c>
      <c r="B1061" s="15" t="s">
        <v>512</v>
      </c>
      <c r="C1061" s="40" t="s">
        <v>611</v>
      </c>
      <c r="D1061" s="12" t="s">
        <v>13</v>
      </c>
      <c r="E1061" s="13" t="s">
        <v>533</v>
      </c>
      <c r="F1061" s="13" t="s">
        <v>1197</v>
      </c>
      <c r="G1061" s="13">
        <v>37.850000000000023</v>
      </c>
      <c r="H1061" s="13">
        <v>37.850000000000023</v>
      </c>
      <c r="L1061" s="40" t="s">
        <v>533</v>
      </c>
      <c r="M1061" s="12" t="s">
        <v>390</v>
      </c>
      <c r="N1061" s="13">
        <v>10400</v>
      </c>
      <c r="P1061" s="13">
        <v>11128</v>
      </c>
      <c r="R1061" s="13">
        <v>1.07</v>
      </c>
      <c r="T1061" s="13" t="s">
        <v>533</v>
      </c>
      <c r="V1061" s="12" t="s">
        <v>16</v>
      </c>
      <c r="W1061" s="13" t="s">
        <v>533</v>
      </c>
      <c r="Y1061" s="13" t="s">
        <v>533</v>
      </c>
      <c r="AE1061" s="13">
        <v>0.48</v>
      </c>
      <c r="AG1061" s="13">
        <v>0.48</v>
      </c>
      <c r="AI1061" s="13" t="s">
        <v>533</v>
      </c>
      <c r="AK1061" s="13" t="s">
        <v>533</v>
      </c>
      <c r="AM1061" s="13" t="s">
        <v>7</v>
      </c>
      <c r="AN1061" s="13" t="s">
        <v>533</v>
      </c>
      <c r="AP1061" s="13" t="s">
        <v>533</v>
      </c>
      <c r="AV1061" s="13">
        <v>0.52</v>
      </c>
      <c r="AX1061" s="13">
        <v>0.52</v>
      </c>
      <c r="AZ1061" s="13" t="s">
        <v>533</v>
      </c>
      <c r="BB1061" s="13" t="s">
        <v>533</v>
      </c>
    </row>
    <row r="1062" spans="1:54">
      <c r="A1062" s="53">
        <v>1059</v>
      </c>
      <c r="B1062" s="15" t="s">
        <v>512</v>
      </c>
      <c r="C1062" s="40" t="s">
        <v>611</v>
      </c>
      <c r="D1062" s="12" t="s">
        <v>13</v>
      </c>
      <c r="E1062" s="13" t="s">
        <v>533</v>
      </c>
      <c r="F1062" s="13" t="s">
        <v>1197</v>
      </c>
      <c r="G1062" s="13">
        <v>38.850000000000023</v>
      </c>
      <c r="H1062" s="13">
        <v>38.850000000000023</v>
      </c>
      <c r="L1062" s="40" t="s">
        <v>533</v>
      </c>
      <c r="M1062" s="12" t="s">
        <v>390</v>
      </c>
      <c r="N1062" s="13">
        <v>10400</v>
      </c>
      <c r="P1062" s="13">
        <v>11128</v>
      </c>
      <c r="R1062" s="13">
        <v>1.07</v>
      </c>
      <c r="T1062" s="13" t="s">
        <v>533</v>
      </c>
      <c r="V1062" s="12" t="s">
        <v>16</v>
      </c>
      <c r="W1062" s="13" t="s">
        <v>533</v>
      </c>
      <c r="Y1062" s="13" t="s">
        <v>533</v>
      </c>
      <c r="AE1062" s="13">
        <v>0.48</v>
      </c>
      <c r="AG1062" s="13">
        <v>0.48</v>
      </c>
      <c r="AI1062" s="13" t="s">
        <v>533</v>
      </c>
      <c r="AK1062" s="13" t="s">
        <v>533</v>
      </c>
      <c r="AM1062" s="13" t="s">
        <v>7</v>
      </c>
      <c r="AN1062" s="13" t="s">
        <v>533</v>
      </c>
      <c r="AP1062" s="13" t="s">
        <v>533</v>
      </c>
      <c r="AV1062" s="13">
        <v>0.52</v>
      </c>
      <c r="AX1062" s="13">
        <v>0.52</v>
      </c>
      <c r="AZ1062" s="13" t="s">
        <v>533</v>
      </c>
      <c r="BB1062" s="13" t="s">
        <v>533</v>
      </c>
    </row>
    <row r="1063" spans="1:54">
      <c r="A1063" s="53">
        <v>1060</v>
      </c>
      <c r="B1063" s="15" t="s">
        <v>512</v>
      </c>
      <c r="C1063" s="40" t="s">
        <v>611</v>
      </c>
      <c r="D1063" s="12" t="s">
        <v>13</v>
      </c>
      <c r="E1063" s="13" t="s">
        <v>533</v>
      </c>
      <c r="F1063" s="13" t="s">
        <v>1197</v>
      </c>
      <c r="G1063" s="13">
        <v>39.850000000000023</v>
      </c>
      <c r="H1063" s="13">
        <v>39.850000000000023</v>
      </c>
      <c r="L1063" s="40" t="s">
        <v>533</v>
      </c>
      <c r="M1063" s="12" t="s">
        <v>390</v>
      </c>
      <c r="N1063" s="13">
        <v>10400</v>
      </c>
      <c r="P1063" s="13">
        <v>11128</v>
      </c>
      <c r="R1063" s="13">
        <v>1.07</v>
      </c>
      <c r="T1063" s="13" t="s">
        <v>533</v>
      </c>
      <c r="V1063" s="12" t="s">
        <v>16</v>
      </c>
      <c r="W1063" s="13" t="s">
        <v>533</v>
      </c>
      <c r="Y1063" s="13" t="s">
        <v>533</v>
      </c>
      <c r="AE1063" s="13">
        <v>0.48</v>
      </c>
      <c r="AG1063" s="13">
        <v>0.48</v>
      </c>
      <c r="AI1063" s="13" t="s">
        <v>533</v>
      </c>
      <c r="AK1063" s="13" t="s">
        <v>533</v>
      </c>
      <c r="AM1063" s="13" t="s">
        <v>7</v>
      </c>
      <c r="AN1063" s="13" t="s">
        <v>533</v>
      </c>
      <c r="AP1063" s="13" t="s">
        <v>533</v>
      </c>
      <c r="AV1063" s="13">
        <v>0.52</v>
      </c>
      <c r="AX1063" s="13">
        <v>0.52</v>
      </c>
      <c r="AZ1063" s="13" t="s">
        <v>533</v>
      </c>
      <c r="BB1063" s="13" t="s">
        <v>533</v>
      </c>
    </row>
    <row r="1064" spans="1:54">
      <c r="A1064" s="53">
        <v>1061</v>
      </c>
      <c r="B1064" s="15" t="s">
        <v>512</v>
      </c>
      <c r="C1064" s="40" t="s">
        <v>611</v>
      </c>
      <c r="D1064" s="12" t="s">
        <v>13</v>
      </c>
      <c r="E1064" s="13" t="s">
        <v>533</v>
      </c>
      <c r="F1064" s="13" t="s">
        <v>1197</v>
      </c>
      <c r="G1064" s="13">
        <v>40.850000000000023</v>
      </c>
      <c r="H1064" s="13">
        <v>40.850000000000023</v>
      </c>
      <c r="L1064" s="40" t="s">
        <v>533</v>
      </c>
      <c r="M1064" s="12" t="s">
        <v>390</v>
      </c>
      <c r="N1064" s="13">
        <v>10400</v>
      </c>
      <c r="P1064" s="13">
        <v>11128</v>
      </c>
      <c r="R1064" s="13">
        <v>1.07</v>
      </c>
      <c r="T1064" s="13" t="s">
        <v>533</v>
      </c>
      <c r="V1064" s="12" t="s">
        <v>16</v>
      </c>
      <c r="W1064" s="13" t="s">
        <v>533</v>
      </c>
      <c r="Y1064" s="13" t="s">
        <v>533</v>
      </c>
      <c r="AE1064" s="13">
        <v>0.48</v>
      </c>
      <c r="AG1064" s="13">
        <v>0.48</v>
      </c>
      <c r="AI1064" s="13" t="s">
        <v>533</v>
      </c>
      <c r="AK1064" s="13" t="s">
        <v>533</v>
      </c>
      <c r="AM1064" s="13" t="s">
        <v>7</v>
      </c>
      <c r="AN1064" s="13" t="s">
        <v>533</v>
      </c>
      <c r="AP1064" s="13" t="s">
        <v>533</v>
      </c>
      <c r="AV1064" s="13">
        <v>0.52</v>
      </c>
      <c r="AX1064" s="13">
        <v>0.52</v>
      </c>
      <c r="AZ1064" s="13" t="s">
        <v>533</v>
      </c>
      <c r="BB1064" s="13" t="s">
        <v>533</v>
      </c>
    </row>
    <row r="1065" spans="1:54">
      <c r="A1065" s="53">
        <v>1062</v>
      </c>
      <c r="B1065" s="15" t="s">
        <v>512</v>
      </c>
      <c r="C1065" s="40" t="s">
        <v>611</v>
      </c>
      <c r="D1065" s="12" t="s">
        <v>13</v>
      </c>
      <c r="E1065" s="13" t="s">
        <v>533</v>
      </c>
      <c r="F1065" s="13" t="s">
        <v>1197</v>
      </c>
      <c r="G1065" s="13">
        <v>41.850000000000023</v>
      </c>
      <c r="H1065" s="13">
        <v>41.850000000000023</v>
      </c>
      <c r="L1065" s="40" t="s">
        <v>533</v>
      </c>
      <c r="M1065" s="12" t="s">
        <v>390</v>
      </c>
      <c r="N1065" s="13">
        <v>10400</v>
      </c>
      <c r="P1065" s="13">
        <v>11128</v>
      </c>
      <c r="R1065" s="13">
        <v>1.07</v>
      </c>
      <c r="T1065" s="13" t="s">
        <v>533</v>
      </c>
      <c r="V1065" s="12" t="s">
        <v>16</v>
      </c>
      <c r="W1065" s="13" t="s">
        <v>533</v>
      </c>
      <c r="Y1065" s="13" t="s">
        <v>533</v>
      </c>
      <c r="AE1065" s="13">
        <v>0.48</v>
      </c>
      <c r="AG1065" s="13">
        <v>0.48</v>
      </c>
      <c r="AI1065" s="13" t="s">
        <v>533</v>
      </c>
      <c r="AK1065" s="13" t="s">
        <v>533</v>
      </c>
      <c r="AM1065" s="13" t="s">
        <v>7</v>
      </c>
      <c r="AN1065" s="13" t="s">
        <v>533</v>
      </c>
      <c r="AP1065" s="13" t="s">
        <v>533</v>
      </c>
      <c r="AV1065" s="13">
        <v>0.52</v>
      </c>
      <c r="AX1065" s="13">
        <v>0.52</v>
      </c>
      <c r="AZ1065" s="13" t="s">
        <v>533</v>
      </c>
      <c r="BB1065" s="13" t="s">
        <v>533</v>
      </c>
    </row>
    <row r="1066" spans="1:54">
      <c r="A1066" s="53">
        <v>1063</v>
      </c>
      <c r="B1066" s="15" t="s">
        <v>512</v>
      </c>
      <c r="C1066" s="40" t="s">
        <v>611</v>
      </c>
      <c r="D1066" s="12" t="s">
        <v>13</v>
      </c>
      <c r="E1066" s="13" t="s">
        <v>533</v>
      </c>
      <c r="F1066" s="13" t="s">
        <v>1197</v>
      </c>
      <c r="G1066" s="13">
        <v>42.850000000000023</v>
      </c>
      <c r="H1066" s="13">
        <v>42.850000000000023</v>
      </c>
      <c r="L1066" s="40" t="s">
        <v>533</v>
      </c>
      <c r="M1066" s="12" t="s">
        <v>390</v>
      </c>
      <c r="N1066" s="13">
        <v>10400</v>
      </c>
      <c r="P1066" s="13">
        <v>11128</v>
      </c>
      <c r="R1066" s="13">
        <v>1.07</v>
      </c>
      <c r="T1066" s="13" t="s">
        <v>533</v>
      </c>
      <c r="V1066" s="12" t="s">
        <v>16</v>
      </c>
      <c r="W1066" s="13" t="s">
        <v>533</v>
      </c>
      <c r="Y1066" s="13" t="s">
        <v>533</v>
      </c>
      <c r="AE1066" s="13">
        <v>0.48</v>
      </c>
      <c r="AG1066" s="13">
        <v>0.48</v>
      </c>
      <c r="AI1066" s="13" t="s">
        <v>533</v>
      </c>
      <c r="AK1066" s="13" t="s">
        <v>533</v>
      </c>
      <c r="AM1066" s="13" t="s">
        <v>7</v>
      </c>
      <c r="AN1066" s="13" t="s">
        <v>533</v>
      </c>
      <c r="AP1066" s="13" t="s">
        <v>533</v>
      </c>
      <c r="AV1066" s="13">
        <v>0.52</v>
      </c>
      <c r="AX1066" s="13">
        <v>0.52</v>
      </c>
      <c r="AZ1066" s="13" t="s">
        <v>533</v>
      </c>
      <c r="BB1066" s="13" t="s">
        <v>533</v>
      </c>
    </row>
    <row r="1067" spans="1:54">
      <c r="A1067" s="53">
        <v>1064</v>
      </c>
      <c r="B1067" s="15" t="s">
        <v>512</v>
      </c>
      <c r="C1067" s="40" t="s">
        <v>611</v>
      </c>
      <c r="D1067" s="12" t="s">
        <v>13</v>
      </c>
      <c r="E1067" s="13" t="s">
        <v>533</v>
      </c>
      <c r="F1067" s="13" t="s">
        <v>1197</v>
      </c>
      <c r="G1067" s="13">
        <v>43.850000000000023</v>
      </c>
      <c r="H1067" s="13">
        <v>43.850000000000023</v>
      </c>
      <c r="L1067" s="40" t="s">
        <v>533</v>
      </c>
      <c r="M1067" s="12" t="s">
        <v>390</v>
      </c>
      <c r="N1067" s="13">
        <v>10400</v>
      </c>
      <c r="P1067" s="13">
        <v>11128</v>
      </c>
      <c r="R1067" s="13">
        <v>1.07</v>
      </c>
      <c r="T1067" s="13" t="s">
        <v>533</v>
      </c>
      <c r="V1067" s="12" t="s">
        <v>16</v>
      </c>
      <c r="W1067" s="13" t="s">
        <v>533</v>
      </c>
      <c r="Y1067" s="13" t="s">
        <v>533</v>
      </c>
      <c r="AE1067" s="13">
        <v>0.48</v>
      </c>
      <c r="AG1067" s="13">
        <v>0.48</v>
      </c>
      <c r="AI1067" s="13" t="s">
        <v>533</v>
      </c>
      <c r="AK1067" s="13" t="s">
        <v>533</v>
      </c>
      <c r="AM1067" s="13" t="s">
        <v>7</v>
      </c>
      <c r="AN1067" s="13" t="s">
        <v>533</v>
      </c>
      <c r="AP1067" s="13" t="s">
        <v>533</v>
      </c>
      <c r="AV1067" s="13">
        <v>0.52</v>
      </c>
      <c r="AX1067" s="13">
        <v>0.52</v>
      </c>
      <c r="AZ1067" s="13" t="s">
        <v>533</v>
      </c>
      <c r="BB1067" s="13" t="s">
        <v>533</v>
      </c>
    </row>
    <row r="1068" spans="1:54">
      <c r="A1068" s="53">
        <v>1065</v>
      </c>
      <c r="B1068" s="15" t="s">
        <v>512</v>
      </c>
      <c r="C1068" s="40" t="s">
        <v>611</v>
      </c>
      <c r="D1068" s="12" t="s">
        <v>13</v>
      </c>
      <c r="E1068" s="13" t="s">
        <v>533</v>
      </c>
      <c r="F1068" s="13" t="s">
        <v>1197</v>
      </c>
      <c r="G1068" s="13">
        <v>44.850000000000023</v>
      </c>
      <c r="H1068" s="13">
        <v>44.850000000000023</v>
      </c>
      <c r="L1068" s="40" t="s">
        <v>533</v>
      </c>
      <c r="M1068" s="12" t="s">
        <v>390</v>
      </c>
      <c r="N1068" s="13">
        <v>10400</v>
      </c>
      <c r="P1068" s="13">
        <v>11128</v>
      </c>
      <c r="R1068" s="13">
        <v>1.07</v>
      </c>
      <c r="T1068" s="13" t="s">
        <v>533</v>
      </c>
      <c r="V1068" s="12" t="s">
        <v>16</v>
      </c>
      <c r="W1068" s="13" t="s">
        <v>533</v>
      </c>
      <c r="Y1068" s="13" t="s">
        <v>533</v>
      </c>
      <c r="AE1068" s="13">
        <v>0.48</v>
      </c>
      <c r="AG1068" s="13">
        <v>0.48</v>
      </c>
      <c r="AI1068" s="13" t="s">
        <v>533</v>
      </c>
      <c r="AK1068" s="13" t="s">
        <v>533</v>
      </c>
      <c r="AM1068" s="13" t="s">
        <v>7</v>
      </c>
      <c r="AN1068" s="13" t="s">
        <v>533</v>
      </c>
      <c r="AP1068" s="13" t="s">
        <v>533</v>
      </c>
      <c r="AV1068" s="13">
        <v>0.52</v>
      </c>
      <c r="AX1068" s="13">
        <v>0.52</v>
      </c>
      <c r="AZ1068" s="13" t="s">
        <v>533</v>
      </c>
      <c r="BB1068" s="13" t="s">
        <v>533</v>
      </c>
    </row>
    <row r="1069" spans="1:54">
      <c r="A1069" s="53">
        <v>1066</v>
      </c>
      <c r="B1069" s="15" t="s">
        <v>512</v>
      </c>
      <c r="C1069" s="40" t="s">
        <v>611</v>
      </c>
      <c r="D1069" s="12" t="s">
        <v>13</v>
      </c>
      <c r="E1069" s="13" t="s">
        <v>533</v>
      </c>
      <c r="F1069" s="13" t="s">
        <v>1197</v>
      </c>
      <c r="G1069" s="13">
        <v>45.850000000000023</v>
      </c>
      <c r="H1069" s="13">
        <v>45.850000000000023</v>
      </c>
      <c r="L1069" s="40" t="s">
        <v>533</v>
      </c>
      <c r="M1069" s="12" t="s">
        <v>390</v>
      </c>
      <c r="N1069" s="13">
        <v>10400</v>
      </c>
      <c r="P1069" s="13">
        <v>11128</v>
      </c>
      <c r="R1069" s="13">
        <v>1.07</v>
      </c>
      <c r="T1069" s="13" t="s">
        <v>533</v>
      </c>
      <c r="V1069" s="12" t="s">
        <v>16</v>
      </c>
      <c r="W1069" s="13" t="s">
        <v>533</v>
      </c>
      <c r="Y1069" s="13" t="s">
        <v>533</v>
      </c>
      <c r="AE1069" s="13">
        <v>0.48</v>
      </c>
      <c r="AG1069" s="13">
        <v>0.48</v>
      </c>
      <c r="AI1069" s="13" t="s">
        <v>533</v>
      </c>
      <c r="AK1069" s="13" t="s">
        <v>533</v>
      </c>
      <c r="AM1069" s="13" t="s">
        <v>7</v>
      </c>
      <c r="AN1069" s="13" t="s">
        <v>533</v>
      </c>
      <c r="AP1069" s="13" t="s">
        <v>533</v>
      </c>
      <c r="AV1069" s="13">
        <v>0.52</v>
      </c>
      <c r="AX1069" s="13">
        <v>0.52</v>
      </c>
      <c r="AZ1069" s="13" t="s">
        <v>533</v>
      </c>
      <c r="BB1069" s="13" t="s">
        <v>533</v>
      </c>
    </row>
    <row r="1070" spans="1:54">
      <c r="A1070" s="53">
        <v>1067</v>
      </c>
      <c r="B1070" s="15" t="s">
        <v>512</v>
      </c>
      <c r="C1070" s="40" t="s">
        <v>611</v>
      </c>
      <c r="D1070" s="12" t="s">
        <v>13</v>
      </c>
      <c r="E1070" s="13" t="s">
        <v>533</v>
      </c>
      <c r="F1070" s="13" t="s">
        <v>1197</v>
      </c>
      <c r="G1070" s="13">
        <v>46.850000000000023</v>
      </c>
      <c r="H1070" s="13">
        <v>46.850000000000023</v>
      </c>
      <c r="L1070" s="40" t="s">
        <v>533</v>
      </c>
      <c r="M1070" s="12" t="s">
        <v>390</v>
      </c>
      <c r="N1070" s="13">
        <v>10400</v>
      </c>
      <c r="P1070" s="13">
        <v>11128</v>
      </c>
      <c r="R1070" s="13">
        <v>1.07</v>
      </c>
      <c r="T1070" s="13" t="s">
        <v>533</v>
      </c>
      <c r="V1070" s="12" t="s">
        <v>16</v>
      </c>
      <c r="W1070" s="13" t="s">
        <v>533</v>
      </c>
      <c r="Y1070" s="13" t="s">
        <v>533</v>
      </c>
      <c r="AE1070" s="13">
        <v>0.48</v>
      </c>
      <c r="AG1070" s="13">
        <v>0.48</v>
      </c>
      <c r="AI1070" s="13" t="s">
        <v>533</v>
      </c>
      <c r="AK1070" s="13" t="s">
        <v>533</v>
      </c>
      <c r="AM1070" s="13" t="s">
        <v>7</v>
      </c>
      <c r="AN1070" s="13" t="s">
        <v>533</v>
      </c>
      <c r="AP1070" s="13" t="s">
        <v>533</v>
      </c>
      <c r="AV1070" s="13">
        <v>0.52</v>
      </c>
      <c r="AX1070" s="13">
        <v>0.52</v>
      </c>
      <c r="AZ1070" s="13" t="s">
        <v>533</v>
      </c>
      <c r="BB1070" s="13" t="s">
        <v>533</v>
      </c>
    </row>
    <row r="1071" spans="1:54">
      <c r="A1071" s="53">
        <v>1068</v>
      </c>
      <c r="B1071" s="15" t="s">
        <v>512</v>
      </c>
      <c r="C1071" s="40" t="s">
        <v>611</v>
      </c>
      <c r="D1071" s="12" t="s">
        <v>13</v>
      </c>
      <c r="E1071" s="13" t="s">
        <v>533</v>
      </c>
      <c r="F1071" s="13" t="s">
        <v>1197</v>
      </c>
      <c r="G1071" s="13">
        <v>47.850000000000023</v>
      </c>
      <c r="H1071" s="13">
        <v>47.850000000000023</v>
      </c>
      <c r="L1071" s="40" t="s">
        <v>533</v>
      </c>
      <c r="M1071" s="12" t="s">
        <v>390</v>
      </c>
      <c r="N1071" s="13">
        <v>10400</v>
      </c>
      <c r="P1071" s="13">
        <v>11128</v>
      </c>
      <c r="R1071" s="13">
        <v>1.07</v>
      </c>
      <c r="T1071" s="13" t="s">
        <v>533</v>
      </c>
      <c r="V1071" s="12" t="s">
        <v>16</v>
      </c>
      <c r="W1071" s="13" t="s">
        <v>533</v>
      </c>
      <c r="Y1071" s="13" t="s">
        <v>533</v>
      </c>
      <c r="AE1071" s="13">
        <v>0.48</v>
      </c>
      <c r="AG1071" s="13">
        <v>0.48</v>
      </c>
      <c r="AI1071" s="13" t="s">
        <v>533</v>
      </c>
      <c r="AK1071" s="13" t="s">
        <v>533</v>
      </c>
      <c r="AM1071" s="13" t="s">
        <v>7</v>
      </c>
      <c r="AN1071" s="13" t="s">
        <v>533</v>
      </c>
      <c r="AP1071" s="13" t="s">
        <v>533</v>
      </c>
      <c r="AV1071" s="13">
        <v>0.52</v>
      </c>
      <c r="AX1071" s="13">
        <v>0.52</v>
      </c>
      <c r="AZ1071" s="13" t="s">
        <v>533</v>
      </c>
      <c r="BB1071" s="13" t="s">
        <v>533</v>
      </c>
    </row>
    <row r="1072" spans="1:54">
      <c r="A1072" s="53">
        <v>1069</v>
      </c>
      <c r="B1072" s="15" t="s">
        <v>512</v>
      </c>
      <c r="C1072" s="40" t="s">
        <v>611</v>
      </c>
      <c r="D1072" s="12" t="s">
        <v>13</v>
      </c>
      <c r="E1072" s="13" t="s">
        <v>533</v>
      </c>
      <c r="F1072" s="13" t="s">
        <v>1197</v>
      </c>
      <c r="G1072" s="13">
        <v>48.850000000000023</v>
      </c>
      <c r="H1072" s="13">
        <v>48.850000000000023</v>
      </c>
      <c r="L1072" s="40" t="s">
        <v>533</v>
      </c>
      <c r="M1072" s="12" t="s">
        <v>390</v>
      </c>
      <c r="N1072" s="13">
        <v>10400</v>
      </c>
      <c r="P1072" s="13">
        <v>11128</v>
      </c>
      <c r="R1072" s="13">
        <v>1.07</v>
      </c>
      <c r="T1072" s="13" t="s">
        <v>533</v>
      </c>
      <c r="V1072" s="12" t="s">
        <v>16</v>
      </c>
      <c r="W1072" s="13" t="s">
        <v>533</v>
      </c>
      <c r="Y1072" s="13" t="s">
        <v>533</v>
      </c>
      <c r="AE1072" s="13">
        <v>0.48</v>
      </c>
      <c r="AG1072" s="13">
        <v>0.48</v>
      </c>
      <c r="AI1072" s="13" t="s">
        <v>533</v>
      </c>
      <c r="AK1072" s="13" t="s">
        <v>533</v>
      </c>
      <c r="AM1072" s="13" t="s">
        <v>7</v>
      </c>
      <c r="AN1072" s="13" t="s">
        <v>533</v>
      </c>
      <c r="AP1072" s="13" t="s">
        <v>533</v>
      </c>
      <c r="AV1072" s="13">
        <v>0.52</v>
      </c>
      <c r="AX1072" s="13">
        <v>0.52</v>
      </c>
      <c r="AZ1072" s="13" t="s">
        <v>533</v>
      </c>
      <c r="BB1072" s="13" t="s">
        <v>533</v>
      </c>
    </row>
    <row r="1073" spans="1:54">
      <c r="A1073" s="53">
        <v>1070</v>
      </c>
      <c r="B1073" s="15" t="s">
        <v>512</v>
      </c>
      <c r="C1073" s="40" t="s">
        <v>611</v>
      </c>
      <c r="D1073" s="12" t="s">
        <v>13</v>
      </c>
      <c r="E1073" s="13" t="s">
        <v>533</v>
      </c>
      <c r="F1073" s="13" t="s">
        <v>1197</v>
      </c>
      <c r="G1073" s="13">
        <v>49.850000000000023</v>
      </c>
      <c r="H1073" s="13">
        <v>49.850000000000023</v>
      </c>
      <c r="L1073" s="40" t="s">
        <v>533</v>
      </c>
      <c r="M1073" s="12" t="s">
        <v>390</v>
      </c>
      <c r="N1073" s="13">
        <v>10400</v>
      </c>
      <c r="P1073" s="13">
        <v>11128</v>
      </c>
      <c r="R1073" s="13">
        <v>1.07</v>
      </c>
      <c r="T1073" s="13" t="s">
        <v>533</v>
      </c>
      <c r="V1073" s="12" t="s">
        <v>16</v>
      </c>
      <c r="W1073" s="13" t="s">
        <v>533</v>
      </c>
      <c r="Y1073" s="13" t="s">
        <v>533</v>
      </c>
      <c r="AE1073" s="13">
        <v>0.48</v>
      </c>
      <c r="AG1073" s="13">
        <v>0.48</v>
      </c>
      <c r="AI1073" s="13" t="s">
        <v>533</v>
      </c>
      <c r="AK1073" s="13" t="s">
        <v>533</v>
      </c>
      <c r="AM1073" s="13" t="s">
        <v>7</v>
      </c>
      <c r="AN1073" s="13" t="s">
        <v>533</v>
      </c>
      <c r="AP1073" s="13" t="s">
        <v>533</v>
      </c>
      <c r="AV1073" s="13">
        <v>0.52</v>
      </c>
      <c r="AX1073" s="13">
        <v>0.52</v>
      </c>
      <c r="AZ1073" s="13" t="s">
        <v>533</v>
      </c>
      <c r="BB1073" s="13" t="s">
        <v>533</v>
      </c>
    </row>
    <row r="1074" spans="1:54">
      <c r="A1074" s="53">
        <v>1071</v>
      </c>
      <c r="B1074" s="15" t="s">
        <v>512</v>
      </c>
      <c r="C1074" s="40" t="s">
        <v>611</v>
      </c>
      <c r="D1074" s="12" t="s">
        <v>13</v>
      </c>
      <c r="E1074" s="13" t="s">
        <v>533</v>
      </c>
      <c r="F1074" s="13" t="s">
        <v>1197</v>
      </c>
      <c r="G1074" s="13">
        <v>50.850000000000023</v>
      </c>
      <c r="H1074" s="13">
        <v>50.850000000000023</v>
      </c>
      <c r="L1074" s="40" t="s">
        <v>533</v>
      </c>
      <c r="M1074" s="12" t="s">
        <v>390</v>
      </c>
      <c r="N1074" s="13">
        <v>10400</v>
      </c>
      <c r="P1074" s="13">
        <v>11128</v>
      </c>
      <c r="R1074" s="13">
        <v>1.07</v>
      </c>
      <c r="T1074" s="13" t="s">
        <v>533</v>
      </c>
      <c r="V1074" s="12" t="s">
        <v>16</v>
      </c>
      <c r="W1074" s="13" t="s">
        <v>533</v>
      </c>
      <c r="Y1074" s="13" t="s">
        <v>533</v>
      </c>
      <c r="AE1074" s="13">
        <v>0.48</v>
      </c>
      <c r="AG1074" s="13">
        <v>0.48</v>
      </c>
      <c r="AI1074" s="13" t="s">
        <v>533</v>
      </c>
      <c r="AK1074" s="13" t="s">
        <v>533</v>
      </c>
      <c r="AM1074" s="13" t="s">
        <v>7</v>
      </c>
      <c r="AN1074" s="13" t="s">
        <v>533</v>
      </c>
      <c r="AP1074" s="13" t="s">
        <v>533</v>
      </c>
      <c r="AV1074" s="13">
        <v>0.52</v>
      </c>
      <c r="AX1074" s="13">
        <v>0.52</v>
      </c>
      <c r="AZ1074" s="13" t="s">
        <v>533</v>
      </c>
      <c r="BB1074" s="13" t="s">
        <v>533</v>
      </c>
    </row>
    <row r="1075" spans="1:54">
      <c r="A1075" s="53">
        <v>1072</v>
      </c>
      <c r="B1075" s="15" t="s">
        <v>512</v>
      </c>
      <c r="C1075" s="40" t="s">
        <v>611</v>
      </c>
      <c r="D1075" s="12" t="s">
        <v>13</v>
      </c>
      <c r="E1075" s="13" t="s">
        <v>533</v>
      </c>
      <c r="F1075" s="13" t="s">
        <v>1197</v>
      </c>
      <c r="G1075" s="13">
        <v>51.850000000000023</v>
      </c>
      <c r="H1075" s="13">
        <v>51.850000000000023</v>
      </c>
      <c r="L1075" s="40" t="s">
        <v>533</v>
      </c>
      <c r="M1075" s="12" t="s">
        <v>390</v>
      </c>
      <c r="N1075" s="13">
        <v>10400</v>
      </c>
      <c r="P1075" s="13">
        <v>11128</v>
      </c>
      <c r="R1075" s="13">
        <v>1.07</v>
      </c>
      <c r="T1075" s="13" t="s">
        <v>533</v>
      </c>
      <c r="V1075" s="12" t="s">
        <v>16</v>
      </c>
      <c r="W1075" s="13" t="s">
        <v>533</v>
      </c>
      <c r="Y1075" s="13" t="s">
        <v>533</v>
      </c>
      <c r="AE1075" s="13">
        <v>0.48</v>
      </c>
      <c r="AG1075" s="13">
        <v>0.48</v>
      </c>
      <c r="AI1075" s="13" t="s">
        <v>533</v>
      </c>
      <c r="AK1075" s="13" t="s">
        <v>533</v>
      </c>
      <c r="AM1075" s="13" t="s">
        <v>7</v>
      </c>
      <c r="AN1075" s="13" t="s">
        <v>533</v>
      </c>
      <c r="AP1075" s="13" t="s">
        <v>533</v>
      </c>
      <c r="AV1075" s="13">
        <v>0.52</v>
      </c>
      <c r="AX1075" s="13">
        <v>0.52</v>
      </c>
      <c r="AZ1075" s="13" t="s">
        <v>533</v>
      </c>
      <c r="BB1075" s="13" t="s">
        <v>533</v>
      </c>
    </row>
    <row r="1076" spans="1:54">
      <c r="A1076" s="53">
        <v>1073</v>
      </c>
      <c r="B1076" s="15" t="s">
        <v>512</v>
      </c>
      <c r="C1076" s="40" t="s">
        <v>611</v>
      </c>
      <c r="D1076" s="12" t="s">
        <v>13</v>
      </c>
      <c r="E1076" s="13" t="s">
        <v>533</v>
      </c>
      <c r="F1076" s="13" t="s">
        <v>1197</v>
      </c>
      <c r="G1076" s="13">
        <v>52.850000000000023</v>
      </c>
      <c r="H1076" s="13">
        <v>52.850000000000023</v>
      </c>
      <c r="L1076" s="40" t="s">
        <v>533</v>
      </c>
      <c r="M1076" s="12" t="s">
        <v>390</v>
      </c>
      <c r="N1076" s="13">
        <v>10400</v>
      </c>
      <c r="P1076" s="13">
        <v>11128</v>
      </c>
      <c r="R1076" s="13">
        <v>1.07</v>
      </c>
      <c r="T1076" s="13" t="s">
        <v>533</v>
      </c>
      <c r="V1076" s="12" t="s">
        <v>16</v>
      </c>
      <c r="W1076" s="13" t="s">
        <v>533</v>
      </c>
      <c r="Y1076" s="13" t="s">
        <v>533</v>
      </c>
      <c r="AE1076" s="13">
        <v>0.48</v>
      </c>
      <c r="AG1076" s="13">
        <v>0.48</v>
      </c>
      <c r="AI1076" s="13" t="s">
        <v>533</v>
      </c>
      <c r="AK1076" s="13" t="s">
        <v>533</v>
      </c>
      <c r="AM1076" s="13" t="s">
        <v>7</v>
      </c>
      <c r="AN1076" s="13" t="s">
        <v>533</v>
      </c>
      <c r="AP1076" s="13" t="s">
        <v>533</v>
      </c>
      <c r="AV1076" s="13">
        <v>0.52</v>
      </c>
      <c r="AX1076" s="13">
        <v>0.52</v>
      </c>
      <c r="AZ1076" s="13" t="s">
        <v>533</v>
      </c>
      <c r="BB1076" s="13" t="s">
        <v>533</v>
      </c>
    </row>
    <row r="1077" spans="1:54">
      <c r="A1077" s="53">
        <v>1074</v>
      </c>
      <c r="B1077" s="15" t="s">
        <v>512</v>
      </c>
      <c r="C1077" s="40" t="s">
        <v>611</v>
      </c>
      <c r="D1077" s="12" t="s">
        <v>13</v>
      </c>
      <c r="E1077" s="13" t="s">
        <v>533</v>
      </c>
      <c r="F1077" s="13" t="s">
        <v>1197</v>
      </c>
      <c r="G1077" s="13">
        <v>53.850000000000023</v>
      </c>
      <c r="H1077" s="13">
        <v>53.850000000000023</v>
      </c>
      <c r="L1077" s="40" t="s">
        <v>533</v>
      </c>
      <c r="M1077" s="12" t="s">
        <v>390</v>
      </c>
      <c r="N1077" s="13">
        <v>10400</v>
      </c>
      <c r="P1077" s="13">
        <v>11128</v>
      </c>
      <c r="R1077" s="13">
        <v>1.07</v>
      </c>
      <c r="T1077" s="13" t="s">
        <v>533</v>
      </c>
      <c r="V1077" s="12" t="s">
        <v>16</v>
      </c>
      <c r="W1077" s="13" t="s">
        <v>533</v>
      </c>
      <c r="Y1077" s="13" t="s">
        <v>533</v>
      </c>
      <c r="AE1077" s="13">
        <v>0.48</v>
      </c>
      <c r="AG1077" s="13">
        <v>0.48</v>
      </c>
      <c r="AI1077" s="13" t="s">
        <v>533</v>
      </c>
      <c r="AK1077" s="13" t="s">
        <v>533</v>
      </c>
      <c r="AM1077" s="13" t="s">
        <v>7</v>
      </c>
      <c r="AN1077" s="13" t="s">
        <v>533</v>
      </c>
      <c r="AP1077" s="13" t="s">
        <v>533</v>
      </c>
      <c r="AV1077" s="13">
        <v>0.52</v>
      </c>
      <c r="AX1077" s="13">
        <v>0.52</v>
      </c>
      <c r="AZ1077" s="13" t="s">
        <v>533</v>
      </c>
      <c r="BB1077" s="13" t="s">
        <v>533</v>
      </c>
    </row>
    <row r="1078" spans="1:54">
      <c r="A1078" s="53">
        <v>1075</v>
      </c>
      <c r="B1078" s="15" t="s">
        <v>512</v>
      </c>
      <c r="C1078" s="40" t="s">
        <v>611</v>
      </c>
      <c r="D1078" s="12" t="s">
        <v>13</v>
      </c>
      <c r="E1078" s="13" t="s">
        <v>533</v>
      </c>
      <c r="F1078" s="13" t="s">
        <v>1197</v>
      </c>
      <c r="G1078" s="13">
        <v>54.850000000000023</v>
      </c>
      <c r="H1078" s="13">
        <v>54.850000000000023</v>
      </c>
      <c r="L1078" s="40" t="s">
        <v>533</v>
      </c>
      <c r="M1078" s="12" t="s">
        <v>390</v>
      </c>
      <c r="N1078" s="13">
        <v>10400</v>
      </c>
      <c r="P1078" s="13">
        <v>11128</v>
      </c>
      <c r="R1078" s="13">
        <v>1.07</v>
      </c>
      <c r="T1078" s="13" t="s">
        <v>533</v>
      </c>
      <c r="V1078" s="12" t="s">
        <v>16</v>
      </c>
      <c r="W1078" s="13" t="s">
        <v>533</v>
      </c>
      <c r="Y1078" s="13" t="s">
        <v>533</v>
      </c>
      <c r="AE1078" s="13">
        <v>0.48</v>
      </c>
      <c r="AG1078" s="13">
        <v>0.48</v>
      </c>
      <c r="AI1078" s="13" t="s">
        <v>533</v>
      </c>
      <c r="AK1078" s="13" t="s">
        <v>533</v>
      </c>
      <c r="AM1078" s="13" t="s">
        <v>7</v>
      </c>
      <c r="AN1078" s="13" t="s">
        <v>533</v>
      </c>
      <c r="AP1078" s="13" t="s">
        <v>533</v>
      </c>
      <c r="AV1078" s="13">
        <v>0.52</v>
      </c>
      <c r="AX1078" s="13">
        <v>0.52</v>
      </c>
      <c r="AZ1078" s="13" t="s">
        <v>533</v>
      </c>
      <c r="BB1078" s="13" t="s">
        <v>533</v>
      </c>
    </row>
    <row r="1079" spans="1:54">
      <c r="A1079" s="53">
        <v>1076</v>
      </c>
      <c r="B1079" s="15" t="s">
        <v>512</v>
      </c>
      <c r="C1079" s="40" t="s">
        <v>611</v>
      </c>
      <c r="D1079" s="12" t="s">
        <v>13</v>
      </c>
      <c r="E1079" s="13" t="s">
        <v>533</v>
      </c>
      <c r="F1079" s="13" t="s">
        <v>1197</v>
      </c>
      <c r="G1079" s="13">
        <v>55.850000000000023</v>
      </c>
      <c r="H1079" s="13">
        <v>55.850000000000023</v>
      </c>
      <c r="L1079" s="40" t="s">
        <v>533</v>
      </c>
      <c r="M1079" s="12" t="s">
        <v>390</v>
      </c>
      <c r="N1079" s="13">
        <v>10400</v>
      </c>
      <c r="P1079" s="13">
        <v>11128</v>
      </c>
      <c r="R1079" s="13">
        <v>1.07</v>
      </c>
      <c r="T1079" s="13" t="s">
        <v>533</v>
      </c>
      <c r="V1079" s="12" t="s">
        <v>16</v>
      </c>
      <c r="W1079" s="13" t="s">
        <v>533</v>
      </c>
      <c r="Y1079" s="13" t="s">
        <v>533</v>
      </c>
      <c r="AE1079" s="13">
        <v>0.48</v>
      </c>
      <c r="AG1079" s="13">
        <v>0.48</v>
      </c>
      <c r="AI1079" s="13" t="s">
        <v>533</v>
      </c>
      <c r="AK1079" s="13" t="s">
        <v>533</v>
      </c>
      <c r="AM1079" s="13" t="s">
        <v>7</v>
      </c>
      <c r="AN1079" s="13" t="s">
        <v>533</v>
      </c>
      <c r="AP1079" s="13" t="s">
        <v>533</v>
      </c>
      <c r="AV1079" s="13">
        <v>0.52</v>
      </c>
      <c r="AX1079" s="13">
        <v>0.52</v>
      </c>
      <c r="AZ1079" s="13" t="s">
        <v>533</v>
      </c>
      <c r="BB1079" s="13" t="s">
        <v>533</v>
      </c>
    </row>
    <row r="1080" spans="1:54">
      <c r="A1080" s="53">
        <v>1077</v>
      </c>
      <c r="B1080" s="15" t="s">
        <v>512</v>
      </c>
      <c r="C1080" s="40" t="s">
        <v>611</v>
      </c>
      <c r="D1080" s="12" t="s">
        <v>13</v>
      </c>
      <c r="E1080" s="13" t="s">
        <v>533</v>
      </c>
      <c r="F1080" s="13" t="s">
        <v>1197</v>
      </c>
      <c r="G1080" s="13">
        <v>56.850000000000023</v>
      </c>
      <c r="H1080" s="13">
        <v>56.850000000000023</v>
      </c>
      <c r="L1080" s="40" t="s">
        <v>533</v>
      </c>
      <c r="M1080" s="12" t="s">
        <v>390</v>
      </c>
      <c r="N1080" s="13">
        <v>10400</v>
      </c>
      <c r="P1080" s="13">
        <v>11128</v>
      </c>
      <c r="R1080" s="13">
        <v>1.07</v>
      </c>
      <c r="T1080" s="13" t="s">
        <v>533</v>
      </c>
      <c r="V1080" s="12" t="s">
        <v>16</v>
      </c>
      <c r="W1080" s="13" t="s">
        <v>533</v>
      </c>
      <c r="Y1080" s="13" t="s">
        <v>533</v>
      </c>
      <c r="AE1080" s="13">
        <v>0.48</v>
      </c>
      <c r="AG1080" s="13">
        <v>0.48</v>
      </c>
      <c r="AI1080" s="13" t="s">
        <v>533</v>
      </c>
      <c r="AK1080" s="13" t="s">
        <v>533</v>
      </c>
      <c r="AM1080" s="13" t="s">
        <v>7</v>
      </c>
      <c r="AN1080" s="13" t="s">
        <v>533</v>
      </c>
      <c r="AP1080" s="13" t="s">
        <v>533</v>
      </c>
      <c r="AV1080" s="13">
        <v>0.52</v>
      </c>
      <c r="AX1080" s="13">
        <v>0.52</v>
      </c>
      <c r="AZ1080" s="13" t="s">
        <v>533</v>
      </c>
      <c r="BB1080" s="13" t="s">
        <v>533</v>
      </c>
    </row>
    <row r="1081" spans="1:54">
      <c r="A1081" s="53">
        <v>1078</v>
      </c>
      <c r="B1081" s="15" t="s">
        <v>512</v>
      </c>
      <c r="C1081" s="40" t="s">
        <v>611</v>
      </c>
      <c r="D1081" s="12" t="s">
        <v>13</v>
      </c>
      <c r="E1081" s="13" t="s">
        <v>533</v>
      </c>
      <c r="F1081" s="13" t="s">
        <v>1197</v>
      </c>
      <c r="G1081" s="13">
        <v>57.850000000000023</v>
      </c>
      <c r="H1081" s="13">
        <v>57.850000000000023</v>
      </c>
      <c r="L1081" s="40" t="s">
        <v>533</v>
      </c>
      <c r="M1081" s="12" t="s">
        <v>390</v>
      </c>
      <c r="N1081" s="13">
        <v>10400</v>
      </c>
      <c r="P1081" s="13">
        <v>11128</v>
      </c>
      <c r="R1081" s="13">
        <v>1.07</v>
      </c>
      <c r="T1081" s="13" t="s">
        <v>533</v>
      </c>
      <c r="V1081" s="12" t="s">
        <v>16</v>
      </c>
      <c r="W1081" s="13" t="s">
        <v>533</v>
      </c>
      <c r="Y1081" s="13" t="s">
        <v>533</v>
      </c>
      <c r="AE1081" s="13">
        <v>0.48</v>
      </c>
      <c r="AG1081" s="13">
        <v>0.48</v>
      </c>
      <c r="AI1081" s="13" t="s">
        <v>533</v>
      </c>
      <c r="AK1081" s="13" t="s">
        <v>533</v>
      </c>
      <c r="AM1081" s="13" t="s">
        <v>7</v>
      </c>
      <c r="AN1081" s="13" t="s">
        <v>533</v>
      </c>
      <c r="AP1081" s="13" t="s">
        <v>533</v>
      </c>
      <c r="AV1081" s="13">
        <v>0.52</v>
      </c>
      <c r="AX1081" s="13">
        <v>0.52</v>
      </c>
      <c r="AZ1081" s="13" t="s">
        <v>533</v>
      </c>
      <c r="BB1081" s="13" t="s">
        <v>533</v>
      </c>
    </row>
    <row r="1082" spans="1:54">
      <c r="A1082" s="53">
        <v>1079</v>
      </c>
      <c r="B1082" s="15" t="s">
        <v>512</v>
      </c>
      <c r="C1082" s="40" t="s">
        <v>611</v>
      </c>
      <c r="D1082" s="12" t="s">
        <v>13</v>
      </c>
      <c r="E1082" s="13" t="s">
        <v>533</v>
      </c>
      <c r="F1082" s="13" t="s">
        <v>1197</v>
      </c>
      <c r="G1082" s="13">
        <v>58.850000000000023</v>
      </c>
      <c r="H1082" s="13">
        <v>58.850000000000023</v>
      </c>
      <c r="L1082" s="40" t="s">
        <v>533</v>
      </c>
      <c r="M1082" s="12" t="s">
        <v>390</v>
      </c>
      <c r="N1082" s="13">
        <v>10400</v>
      </c>
      <c r="P1082" s="13">
        <v>11128</v>
      </c>
      <c r="R1082" s="13">
        <v>1.07</v>
      </c>
      <c r="T1082" s="13" t="s">
        <v>533</v>
      </c>
      <c r="V1082" s="12" t="s">
        <v>16</v>
      </c>
      <c r="W1082" s="13" t="s">
        <v>533</v>
      </c>
      <c r="Y1082" s="13" t="s">
        <v>533</v>
      </c>
      <c r="AE1082" s="13">
        <v>0.48</v>
      </c>
      <c r="AG1082" s="13">
        <v>0.48</v>
      </c>
      <c r="AI1082" s="13" t="s">
        <v>533</v>
      </c>
      <c r="AK1082" s="13" t="s">
        <v>533</v>
      </c>
      <c r="AM1082" s="13" t="s">
        <v>7</v>
      </c>
      <c r="AN1082" s="13" t="s">
        <v>533</v>
      </c>
      <c r="AP1082" s="13" t="s">
        <v>533</v>
      </c>
      <c r="AV1082" s="13">
        <v>0.52</v>
      </c>
      <c r="AX1082" s="13">
        <v>0.52</v>
      </c>
      <c r="AZ1082" s="13" t="s">
        <v>533</v>
      </c>
      <c r="BB1082" s="13" t="s">
        <v>533</v>
      </c>
    </row>
    <row r="1083" spans="1:54">
      <c r="A1083" s="53">
        <v>1080</v>
      </c>
      <c r="B1083" s="15" t="s">
        <v>512</v>
      </c>
      <c r="C1083" s="40" t="s">
        <v>611</v>
      </c>
      <c r="D1083" s="12" t="s">
        <v>13</v>
      </c>
      <c r="E1083" s="13" t="s">
        <v>533</v>
      </c>
      <c r="F1083" s="13" t="s">
        <v>1197</v>
      </c>
      <c r="G1083" s="13">
        <v>59.850000000000023</v>
      </c>
      <c r="H1083" s="13">
        <v>59.850000000000023</v>
      </c>
      <c r="L1083" s="40" t="s">
        <v>533</v>
      </c>
      <c r="M1083" s="12" t="s">
        <v>390</v>
      </c>
      <c r="N1083" s="13">
        <v>10400</v>
      </c>
      <c r="P1083" s="13">
        <v>11128</v>
      </c>
      <c r="R1083" s="13">
        <v>1.07</v>
      </c>
      <c r="T1083" s="13" t="s">
        <v>533</v>
      </c>
      <c r="V1083" s="12" t="s">
        <v>16</v>
      </c>
      <c r="W1083" s="13" t="s">
        <v>533</v>
      </c>
      <c r="Y1083" s="13" t="s">
        <v>533</v>
      </c>
      <c r="AE1083" s="13">
        <v>0.48</v>
      </c>
      <c r="AG1083" s="13">
        <v>0.48</v>
      </c>
      <c r="AI1083" s="13" t="s">
        <v>533</v>
      </c>
      <c r="AK1083" s="13" t="s">
        <v>533</v>
      </c>
      <c r="AM1083" s="13" t="s">
        <v>7</v>
      </c>
      <c r="AN1083" s="13" t="s">
        <v>533</v>
      </c>
      <c r="AP1083" s="13" t="s">
        <v>533</v>
      </c>
      <c r="AV1083" s="13">
        <v>0.52</v>
      </c>
      <c r="AX1083" s="13">
        <v>0.52</v>
      </c>
      <c r="AZ1083" s="13" t="s">
        <v>533</v>
      </c>
      <c r="BB1083" s="13" t="s">
        <v>533</v>
      </c>
    </row>
    <row r="1084" spans="1:54">
      <c r="A1084" s="53">
        <v>1081</v>
      </c>
      <c r="B1084" s="15" t="s">
        <v>512</v>
      </c>
      <c r="C1084" s="40" t="s">
        <v>611</v>
      </c>
      <c r="D1084" s="12" t="s">
        <v>13</v>
      </c>
      <c r="E1084" s="13" t="s">
        <v>533</v>
      </c>
      <c r="F1084" s="13" t="s">
        <v>1197</v>
      </c>
      <c r="G1084" s="13">
        <v>60.850000000000023</v>
      </c>
      <c r="H1084" s="13">
        <v>60.850000000000023</v>
      </c>
      <c r="L1084" s="40" t="s">
        <v>533</v>
      </c>
      <c r="M1084" s="12" t="s">
        <v>390</v>
      </c>
      <c r="N1084" s="13">
        <v>10400</v>
      </c>
      <c r="P1084" s="13">
        <v>11128</v>
      </c>
      <c r="R1084" s="13">
        <v>1.07</v>
      </c>
      <c r="T1084" s="13" t="s">
        <v>533</v>
      </c>
      <c r="V1084" s="12" t="s">
        <v>16</v>
      </c>
      <c r="W1084" s="13" t="s">
        <v>533</v>
      </c>
      <c r="Y1084" s="13" t="s">
        <v>533</v>
      </c>
      <c r="AE1084" s="13">
        <v>0.48</v>
      </c>
      <c r="AG1084" s="13">
        <v>0.48</v>
      </c>
      <c r="AI1084" s="13" t="s">
        <v>533</v>
      </c>
      <c r="AK1084" s="13" t="s">
        <v>533</v>
      </c>
      <c r="AM1084" s="13" t="s">
        <v>7</v>
      </c>
      <c r="AN1084" s="13" t="s">
        <v>533</v>
      </c>
      <c r="AP1084" s="13" t="s">
        <v>533</v>
      </c>
      <c r="AV1084" s="13">
        <v>0.52</v>
      </c>
      <c r="AX1084" s="13">
        <v>0.52</v>
      </c>
      <c r="AZ1084" s="13" t="s">
        <v>533</v>
      </c>
      <c r="BB1084" s="13" t="s">
        <v>533</v>
      </c>
    </row>
    <row r="1085" spans="1:54">
      <c r="A1085" s="53">
        <v>1082</v>
      </c>
      <c r="B1085" s="15" t="s">
        <v>512</v>
      </c>
      <c r="C1085" s="40" t="s">
        <v>611</v>
      </c>
      <c r="D1085" s="12" t="s">
        <v>13</v>
      </c>
      <c r="E1085" s="13" t="s">
        <v>533</v>
      </c>
      <c r="F1085" s="13" t="s">
        <v>1197</v>
      </c>
      <c r="G1085" s="13">
        <v>61.850000000000023</v>
      </c>
      <c r="H1085" s="13">
        <v>61.850000000000023</v>
      </c>
      <c r="L1085" s="40" t="s">
        <v>533</v>
      </c>
      <c r="M1085" s="12" t="s">
        <v>390</v>
      </c>
      <c r="N1085" s="13">
        <v>10400</v>
      </c>
      <c r="P1085" s="13">
        <v>11128</v>
      </c>
      <c r="R1085" s="13">
        <v>1.07</v>
      </c>
      <c r="T1085" s="13" t="s">
        <v>533</v>
      </c>
      <c r="V1085" s="12" t="s">
        <v>16</v>
      </c>
      <c r="W1085" s="13" t="s">
        <v>533</v>
      </c>
      <c r="Y1085" s="13" t="s">
        <v>533</v>
      </c>
      <c r="AE1085" s="13">
        <v>0.48</v>
      </c>
      <c r="AG1085" s="13">
        <v>0.48</v>
      </c>
      <c r="AI1085" s="13" t="s">
        <v>533</v>
      </c>
      <c r="AK1085" s="13" t="s">
        <v>533</v>
      </c>
      <c r="AM1085" s="13" t="s">
        <v>7</v>
      </c>
      <c r="AN1085" s="13" t="s">
        <v>533</v>
      </c>
      <c r="AP1085" s="13" t="s">
        <v>533</v>
      </c>
      <c r="AV1085" s="13">
        <v>0.52</v>
      </c>
      <c r="AX1085" s="13">
        <v>0.52</v>
      </c>
      <c r="AZ1085" s="13" t="s">
        <v>533</v>
      </c>
      <c r="BB1085" s="13" t="s">
        <v>533</v>
      </c>
    </row>
    <row r="1086" spans="1:54">
      <c r="A1086" s="53">
        <v>1083</v>
      </c>
      <c r="B1086" s="15" t="s">
        <v>512</v>
      </c>
      <c r="C1086" s="40" t="s">
        <v>611</v>
      </c>
      <c r="D1086" s="12" t="s">
        <v>13</v>
      </c>
      <c r="E1086" s="13" t="s">
        <v>533</v>
      </c>
      <c r="F1086" s="13" t="s">
        <v>1197</v>
      </c>
      <c r="G1086" s="13">
        <v>62.850000000000023</v>
      </c>
      <c r="H1086" s="13">
        <v>62.850000000000023</v>
      </c>
      <c r="L1086" s="40" t="s">
        <v>533</v>
      </c>
      <c r="M1086" s="12" t="s">
        <v>390</v>
      </c>
      <c r="N1086" s="13">
        <v>10400</v>
      </c>
      <c r="P1086" s="13">
        <v>11128</v>
      </c>
      <c r="R1086" s="13">
        <v>1.07</v>
      </c>
      <c r="T1086" s="13" t="s">
        <v>533</v>
      </c>
      <c r="V1086" s="12" t="s">
        <v>16</v>
      </c>
      <c r="W1086" s="13" t="s">
        <v>533</v>
      </c>
      <c r="Y1086" s="13" t="s">
        <v>533</v>
      </c>
      <c r="AE1086" s="13">
        <v>0.48</v>
      </c>
      <c r="AG1086" s="13">
        <v>0.48</v>
      </c>
      <c r="AI1086" s="13" t="s">
        <v>533</v>
      </c>
      <c r="AK1086" s="13" t="s">
        <v>533</v>
      </c>
      <c r="AM1086" s="13" t="s">
        <v>7</v>
      </c>
      <c r="AN1086" s="13" t="s">
        <v>533</v>
      </c>
      <c r="AP1086" s="13" t="s">
        <v>533</v>
      </c>
      <c r="AV1086" s="13">
        <v>0.52</v>
      </c>
      <c r="AX1086" s="13">
        <v>0.52</v>
      </c>
      <c r="AZ1086" s="13" t="s">
        <v>533</v>
      </c>
      <c r="BB1086" s="13" t="s">
        <v>533</v>
      </c>
    </row>
    <row r="1087" spans="1:54">
      <c r="A1087" s="53">
        <v>1084</v>
      </c>
      <c r="B1087" s="15" t="s">
        <v>512</v>
      </c>
      <c r="C1087" s="40" t="s">
        <v>611</v>
      </c>
      <c r="D1087" s="12" t="s">
        <v>13</v>
      </c>
      <c r="E1087" s="13" t="s">
        <v>533</v>
      </c>
      <c r="F1087" s="13" t="s">
        <v>1197</v>
      </c>
      <c r="G1087" s="13">
        <v>63.850000000000023</v>
      </c>
      <c r="H1087" s="13">
        <v>63.850000000000023</v>
      </c>
      <c r="L1087" s="40" t="s">
        <v>533</v>
      </c>
      <c r="M1087" s="12" t="s">
        <v>390</v>
      </c>
      <c r="N1087" s="13">
        <v>10400</v>
      </c>
      <c r="P1087" s="13">
        <v>11128</v>
      </c>
      <c r="R1087" s="13">
        <v>1.07</v>
      </c>
      <c r="T1087" s="13" t="s">
        <v>533</v>
      </c>
      <c r="V1087" s="12" t="s">
        <v>16</v>
      </c>
      <c r="W1087" s="13" t="s">
        <v>533</v>
      </c>
      <c r="Y1087" s="13" t="s">
        <v>533</v>
      </c>
      <c r="AE1087" s="13">
        <v>0.48</v>
      </c>
      <c r="AG1087" s="13">
        <v>0.48</v>
      </c>
      <c r="AI1087" s="13" t="s">
        <v>533</v>
      </c>
      <c r="AK1087" s="13" t="s">
        <v>533</v>
      </c>
      <c r="AM1087" s="13" t="s">
        <v>7</v>
      </c>
      <c r="AN1087" s="13" t="s">
        <v>533</v>
      </c>
      <c r="AP1087" s="13" t="s">
        <v>533</v>
      </c>
      <c r="AV1087" s="13">
        <v>0.52</v>
      </c>
      <c r="AX1087" s="13">
        <v>0.52</v>
      </c>
      <c r="AZ1087" s="13" t="s">
        <v>533</v>
      </c>
      <c r="BB1087" s="13" t="s">
        <v>533</v>
      </c>
    </row>
    <row r="1088" spans="1:54">
      <c r="A1088" s="53">
        <v>1085</v>
      </c>
      <c r="B1088" s="15" t="s">
        <v>512</v>
      </c>
      <c r="C1088" s="40" t="s">
        <v>611</v>
      </c>
      <c r="D1088" s="12" t="s">
        <v>13</v>
      </c>
      <c r="E1088" s="13" t="s">
        <v>533</v>
      </c>
      <c r="F1088" s="13" t="s">
        <v>1197</v>
      </c>
      <c r="G1088" s="13">
        <v>64.850000000000023</v>
      </c>
      <c r="H1088" s="13">
        <v>64.850000000000023</v>
      </c>
      <c r="L1088" s="40" t="s">
        <v>533</v>
      </c>
      <c r="M1088" s="12" t="s">
        <v>390</v>
      </c>
      <c r="N1088" s="13">
        <v>10400</v>
      </c>
      <c r="P1088" s="13">
        <v>11128</v>
      </c>
      <c r="R1088" s="13">
        <v>1.07</v>
      </c>
      <c r="T1088" s="13" t="s">
        <v>533</v>
      </c>
      <c r="V1088" s="12" t="s">
        <v>16</v>
      </c>
      <c r="W1088" s="13" t="s">
        <v>533</v>
      </c>
      <c r="Y1088" s="13" t="s">
        <v>533</v>
      </c>
      <c r="AE1088" s="13">
        <v>0.48</v>
      </c>
      <c r="AG1088" s="13">
        <v>0.48</v>
      </c>
      <c r="AI1088" s="13" t="s">
        <v>533</v>
      </c>
      <c r="AK1088" s="13" t="s">
        <v>533</v>
      </c>
      <c r="AM1088" s="13" t="s">
        <v>7</v>
      </c>
      <c r="AN1088" s="13" t="s">
        <v>533</v>
      </c>
      <c r="AP1088" s="13" t="s">
        <v>533</v>
      </c>
      <c r="AV1088" s="13">
        <v>0.52</v>
      </c>
      <c r="AX1088" s="13">
        <v>0.52</v>
      </c>
      <c r="AZ1088" s="13" t="s">
        <v>533</v>
      </c>
      <c r="BB1088" s="13" t="s">
        <v>533</v>
      </c>
    </row>
    <row r="1089" spans="1:54">
      <c r="A1089" s="53">
        <v>1086</v>
      </c>
      <c r="B1089" s="15" t="s">
        <v>512</v>
      </c>
      <c r="C1089" s="40" t="s">
        <v>611</v>
      </c>
      <c r="D1089" s="12" t="s">
        <v>13</v>
      </c>
      <c r="E1089" s="13" t="s">
        <v>533</v>
      </c>
      <c r="F1089" s="13" t="s">
        <v>1197</v>
      </c>
      <c r="G1089" s="13">
        <v>65.850000000000023</v>
      </c>
      <c r="H1089" s="13">
        <v>65.850000000000023</v>
      </c>
      <c r="L1089" s="40" t="s">
        <v>533</v>
      </c>
      <c r="M1089" s="12" t="s">
        <v>390</v>
      </c>
      <c r="N1089" s="13">
        <v>10400</v>
      </c>
      <c r="P1089" s="13">
        <v>11128</v>
      </c>
      <c r="R1089" s="13">
        <v>1.07</v>
      </c>
      <c r="T1089" s="13" t="s">
        <v>533</v>
      </c>
      <c r="V1089" s="12" t="s">
        <v>16</v>
      </c>
      <c r="W1089" s="13" t="s">
        <v>533</v>
      </c>
      <c r="Y1089" s="13" t="s">
        <v>533</v>
      </c>
      <c r="AE1089" s="13">
        <v>0.48</v>
      </c>
      <c r="AG1089" s="13">
        <v>0.48</v>
      </c>
      <c r="AI1089" s="13" t="s">
        <v>533</v>
      </c>
      <c r="AK1089" s="13" t="s">
        <v>533</v>
      </c>
      <c r="AM1089" s="13" t="s">
        <v>7</v>
      </c>
      <c r="AN1089" s="13" t="s">
        <v>533</v>
      </c>
      <c r="AP1089" s="13" t="s">
        <v>533</v>
      </c>
      <c r="AV1089" s="13">
        <v>0.52</v>
      </c>
      <c r="AX1089" s="13">
        <v>0.52</v>
      </c>
      <c r="AZ1089" s="13" t="s">
        <v>533</v>
      </c>
      <c r="BB1089" s="13" t="s">
        <v>533</v>
      </c>
    </row>
    <row r="1090" spans="1:54">
      <c r="A1090" s="53">
        <v>1087</v>
      </c>
      <c r="B1090" s="15" t="s">
        <v>512</v>
      </c>
      <c r="C1090" s="40" t="s">
        <v>611</v>
      </c>
      <c r="D1090" s="12" t="s">
        <v>13</v>
      </c>
      <c r="E1090" s="13" t="s">
        <v>533</v>
      </c>
      <c r="F1090" s="13" t="s">
        <v>1197</v>
      </c>
      <c r="G1090" s="13">
        <v>66.850000000000023</v>
      </c>
      <c r="H1090" s="13">
        <v>66.850000000000023</v>
      </c>
      <c r="L1090" s="40" t="s">
        <v>533</v>
      </c>
      <c r="M1090" s="12" t="s">
        <v>390</v>
      </c>
      <c r="N1090" s="13">
        <v>10400</v>
      </c>
      <c r="P1090" s="13">
        <v>11128</v>
      </c>
      <c r="R1090" s="13">
        <v>1.07</v>
      </c>
      <c r="T1090" s="13" t="s">
        <v>533</v>
      </c>
      <c r="V1090" s="12" t="s">
        <v>16</v>
      </c>
      <c r="W1090" s="13" t="s">
        <v>533</v>
      </c>
      <c r="Y1090" s="13" t="s">
        <v>533</v>
      </c>
      <c r="AE1090" s="13">
        <v>0.48</v>
      </c>
      <c r="AG1090" s="13">
        <v>0.48</v>
      </c>
      <c r="AI1090" s="13" t="s">
        <v>533</v>
      </c>
      <c r="AK1090" s="13" t="s">
        <v>533</v>
      </c>
      <c r="AM1090" s="13" t="s">
        <v>7</v>
      </c>
      <c r="AN1090" s="13" t="s">
        <v>533</v>
      </c>
      <c r="AP1090" s="13" t="s">
        <v>533</v>
      </c>
      <c r="AV1090" s="13">
        <v>0.52</v>
      </c>
      <c r="AX1090" s="13">
        <v>0.52</v>
      </c>
      <c r="AZ1090" s="13" t="s">
        <v>533</v>
      </c>
      <c r="BB1090" s="13" t="s">
        <v>533</v>
      </c>
    </row>
    <row r="1091" spans="1:54">
      <c r="A1091" s="53">
        <v>1088</v>
      </c>
      <c r="B1091" s="15" t="s">
        <v>512</v>
      </c>
      <c r="C1091" s="40" t="s">
        <v>611</v>
      </c>
      <c r="D1091" s="12" t="s">
        <v>13</v>
      </c>
      <c r="E1091" s="13" t="s">
        <v>533</v>
      </c>
      <c r="F1091" s="13" t="s">
        <v>1197</v>
      </c>
      <c r="G1091" s="13">
        <v>67.850000000000023</v>
      </c>
      <c r="H1091" s="13">
        <v>67.850000000000023</v>
      </c>
      <c r="L1091" s="40" t="s">
        <v>533</v>
      </c>
      <c r="M1091" s="12" t="s">
        <v>390</v>
      </c>
      <c r="N1091" s="13">
        <v>10400</v>
      </c>
      <c r="P1091" s="13">
        <v>11128</v>
      </c>
      <c r="R1091" s="13">
        <v>1.07</v>
      </c>
      <c r="T1091" s="13" t="s">
        <v>533</v>
      </c>
      <c r="V1091" s="12" t="s">
        <v>16</v>
      </c>
      <c r="W1091" s="13" t="s">
        <v>533</v>
      </c>
      <c r="Y1091" s="13" t="s">
        <v>533</v>
      </c>
      <c r="AE1091" s="13">
        <v>0.48</v>
      </c>
      <c r="AG1091" s="13">
        <v>0.48</v>
      </c>
      <c r="AI1091" s="13" t="s">
        <v>533</v>
      </c>
      <c r="AK1091" s="13" t="s">
        <v>533</v>
      </c>
      <c r="AM1091" s="13" t="s">
        <v>7</v>
      </c>
      <c r="AN1091" s="13" t="s">
        <v>533</v>
      </c>
      <c r="AP1091" s="13" t="s">
        <v>533</v>
      </c>
      <c r="AV1091" s="13">
        <v>0.52</v>
      </c>
      <c r="AX1091" s="13">
        <v>0.52</v>
      </c>
      <c r="AZ1091" s="13" t="s">
        <v>533</v>
      </c>
      <c r="BB1091" s="13" t="s">
        <v>533</v>
      </c>
    </row>
    <row r="1092" spans="1:54">
      <c r="A1092" s="53">
        <v>1089</v>
      </c>
      <c r="B1092" s="15" t="s">
        <v>512</v>
      </c>
      <c r="C1092" s="40" t="s">
        <v>611</v>
      </c>
      <c r="D1092" s="12" t="s">
        <v>13</v>
      </c>
      <c r="E1092" s="13" t="s">
        <v>533</v>
      </c>
      <c r="F1092" s="13" t="s">
        <v>1197</v>
      </c>
      <c r="G1092" s="13">
        <v>68.850000000000023</v>
      </c>
      <c r="H1092" s="13">
        <v>68.850000000000023</v>
      </c>
      <c r="L1092" s="40" t="s">
        <v>533</v>
      </c>
      <c r="M1092" s="12" t="s">
        <v>390</v>
      </c>
      <c r="N1092" s="13">
        <v>10400</v>
      </c>
      <c r="P1092" s="13">
        <v>11128</v>
      </c>
      <c r="R1092" s="13">
        <v>1.07</v>
      </c>
      <c r="T1092" s="13" t="s">
        <v>533</v>
      </c>
      <c r="V1092" s="12" t="s">
        <v>16</v>
      </c>
      <c r="W1092" s="13" t="s">
        <v>533</v>
      </c>
      <c r="Y1092" s="13" t="s">
        <v>533</v>
      </c>
      <c r="AE1092" s="13">
        <v>0.48</v>
      </c>
      <c r="AG1092" s="13">
        <v>0.48</v>
      </c>
      <c r="AI1092" s="13" t="s">
        <v>533</v>
      </c>
      <c r="AK1092" s="13" t="s">
        <v>533</v>
      </c>
      <c r="AM1092" s="13" t="s">
        <v>7</v>
      </c>
      <c r="AN1092" s="13" t="s">
        <v>533</v>
      </c>
      <c r="AP1092" s="13" t="s">
        <v>533</v>
      </c>
      <c r="AV1092" s="13">
        <v>0.52</v>
      </c>
      <c r="AX1092" s="13">
        <v>0.52</v>
      </c>
      <c r="AZ1092" s="13" t="s">
        <v>533</v>
      </c>
      <c r="BB1092" s="13" t="s">
        <v>533</v>
      </c>
    </row>
    <row r="1093" spans="1:54">
      <c r="A1093" s="53">
        <v>1090</v>
      </c>
      <c r="B1093" s="15" t="s">
        <v>512</v>
      </c>
      <c r="C1093" s="40" t="s">
        <v>611</v>
      </c>
      <c r="D1093" s="12" t="s">
        <v>13</v>
      </c>
      <c r="E1093" s="13" t="s">
        <v>533</v>
      </c>
      <c r="F1093" s="13" t="s">
        <v>1197</v>
      </c>
      <c r="G1093" s="13">
        <v>69.850000000000023</v>
      </c>
      <c r="H1093" s="13">
        <v>69.850000000000023</v>
      </c>
      <c r="L1093" s="40" t="s">
        <v>533</v>
      </c>
      <c r="M1093" s="12" t="s">
        <v>390</v>
      </c>
      <c r="N1093" s="13">
        <v>10400</v>
      </c>
      <c r="P1093" s="13">
        <v>11128</v>
      </c>
      <c r="R1093" s="13">
        <v>1.07</v>
      </c>
      <c r="T1093" s="13" t="s">
        <v>533</v>
      </c>
      <c r="V1093" s="12" t="s">
        <v>16</v>
      </c>
      <c r="W1093" s="13" t="s">
        <v>533</v>
      </c>
      <c r="Y1093" s="13" t="s">
        <v>533</v>
      </c>
      <c r="AE1093" s="13">
        <v>0.48</v>
      </c>
      <c r="AG1093" s="13">
        <v>0.48</v>
      </c>
      <c r="AI1093" s="13" t="s">
        <v>533</v>
      </c>
      <c r="AK1093" s="13" t="s">
        <v>533</v>
      </c>
      <c r="AM1093" s="13" t="s">
        <v>7</v>
      </c>
      <c r="AN1093" s="13" t="s">
        <v>533</v>
      </c>
      <c r="AP1093" s="13" t="s">
        <v>533</v>
      </c>
      <c r="AV1093" s="13">
        <v>0.52</v>
      </c>
      <c r="AX1093" s="13">
        <v>0.52</v>
      </c>
      <c r="AZ1093" s="13" t="s">
        <v>533</v>
      </c>
      <c r="BB1093" s="13" t="s">
        <v>533</v>
      </c>
    </row>
    <row r="1094" spans="1:54">
      <c r="A1094" s="53">
        <v>1091</v>
      </c>
      <c r="B1094" s="15" t="s">
        <v>512</v>
      </c>
      <c r="C1094" s="40" t="s">
        <v>611</v>
      </c>
      <c r="D1094" s="12" t="s">
        <v>13</v>
      </c>
      <c r="E1094" s="13" t="s">
        <v>533</v>
      </c>
      <c r="F1094" s="13" t="s">
        <v>1197</v>
      </c>
      <c r="G1094" s="13">
        <v>70.850000000000023</v>
      </c>
      <c r="H1094" s="13">
        <v>70.850000000000023</v>
      </c>
      <c r="L1094" s="40" t="s">
        <v>533</v>
      </c>
      <c r="M1094" s="12" t="s">
        <v>390</v>
      </c>
      <c r="N1094" s="13">
        <v>10400</v>
      </c>
      <c r="P1094" s="13">
        <v>11128</v>
      </c>
      <c r="R1094" s="13">
        <v>1.07</v>
      </c>
      <c r="T1094" s="13" t="s">
        <v>533</v>
      </c>
      <c r="V1094" s="12" t="s">
        <v>16</v>
      </c>
      <c r="W1094" s="13" t="s">
        <v>533</v>
      </c>
      <c r="Y1094" s="13" t="s">
        <v>533</v>
      </c>
      <c r="AE1094" s="13">
        <v>0.48</v>
      </c>
      <c r="AG1094" s="13">
        <v>0.48</v>
      </c>
      <c r="AI1094" s="13" t="s">
        <v>533</v>
      </c>
      <c r="AK1094" s="13" t="s">
        <v>533</v>
      </c>
      <c r="AM1094" s="13" t="s">
        <v>7</v>
      </c>
      <c r="AN1094" s="13" t="s">
        <v>533</v>
      </c>
      <c r="AP1094" s="13" t="s">
        <v>533</v>
      </c>
      <c r="AV1094" s="13">
        <v>0.52</v>
      </c>
      <c r="AX1094" s="13">
        <v>0.52</v>
      </c>
      <c r="AZ1094" s="13" t="s">
        <v>533</v>
      </c>
      <c r="BB1094" s="13" t="s">
        <v>533</v>
      </c>
    </row>
    <row r="1095" spans="1:54">
      <c r="A1095" s="53">
        <v>1092</v>
      </c>
      <c r="B1095" s="15" t="s">
        <v>512</v>
      </c>
      <c r="C1095" s="40" t="s">
        <v>611</v>
      </c>
      <c r="D1095" s="12" t="s">
        <v>13</v>
      </c>
      <c r="E1095" s="13" t="s">
        <v>533</v>
      </c>
      <c r="F1095" s="13" t="s">
        <v>1197</v>
      </c>
      <c r="G1095" s="13">
        <v>71.850000000000023</v>
      </c>
      <c r="H1095" s="13">
        <v>71.850000000000023</v>
      </c>
      <c r="L1095" s="40" t="s">
        <v>533</v>
      </c>
      <c r="M1095" s="12" t="s">
        <v>390</v>
      </c>
      <c r="N1095" s="13">
        <v>10400</v>
      </c>
      <c r="P1095" s="13">
        <v>11128</v>
      </c>
      <c r="R1095" s="13">
        <v>1.07</v>
      </c>
      <c r="T1095" s="13" t="s">
        <v>533</v>
      </c>
      <c r="V1095" s="12" t="s">
        <v>16</v>
      </c>
      <c r="W1095" s="13" t="s">
        <v>533</v>
      </c>
      <c r="Y1095" s="13" t="s">
        <v>533</v>
      </c>
      <c r="AE1095" s="13">
        <v>0.48</v>
      </c>
      <c r="AG1095" s="13">
        <v>0.48</v>
      </c>
      <c r="AI1095" s="13" t="s">
        <v>533</v>
      </c>
      <c r="AK1095" s="13" t="s">
        <v>533</v>
      </c>
      <c r="AM1095" s="13" t="s">
        <v>7</v>
      </c>
      <c r="AN1095" s="13" t="s">
        <v>533</v>
      </c>
      <c r="AP1095" s="13" t="s">
        <v>533</v>
      </c>
      <c r="AV1095" s="13">
        <v>0.52</v>
      </c>
      <c r="AX1095" s="13">
        <v>0.52</v>
      </c>
      <c r="AZ1095" s="13" t="s">
        <v>533</v>
      </c>
      <c r="BB1095" s="13" t="s">
        <v>533</v>
      </c>
    </row>
    <row r="1096" spans="1:54">
      <c r="A1096" s="53">
        <v>1093</v>
      </c>
      <c r="B1096" s="15" t="s">
        <v>512</v>
      </c>
      <c r="C1096" s="40" t="s">
        <v>611</v>
      </c>
      <c r="D1096" s="12" t="s">
        <v>13</v>
      </c>
      <c r="E1096" s="13" t="s">
        <v>533</v>
      </c>
      <c r="F1096" s="13" t="s">
        <v>1197</v>
      </c>
      <c r="G1096" s="13">
        <v>72.850000000000023</v>
      </c>
      <c r="H1096" s="13">
        <v>72.850000000000023</v>
      </c>
      <c r="L1096" s="40" t="s">
        <v>533</v>
      </c>
      <c r="M1096" s="12" t="s">
        <v>390</v>
      </c>
      <c r="N1096" s="13">
        <v>10400</v>
      </c>
      <c r="P1096" s="13">
        <v>11128</v>
      </c>
      <c r="R1096" s="13">
        <v>1.07</v>
      </c>
      <c r="T1096" s="13" t="s">
        <v>533</v>
      </c>
      <c r="V1096" s="12" t="s">
        <v>16</v>
      </c>
      <c r="W1096" s="13" t="s">
        <v>533</v>
      </c>
      <c r="Y1096" s="13" t="s">
        <v>533</v>
      </c>
      <c r="AE1096" s="13">
        <v>0.48</v>
      </c>
      <c r="AG1096" s="13">
        <v>0.48</v>
      </c>
      <c r="AI1096" s="13" t="s">
        <v>533</v>
      </c>
      <c r="AK1096" s="13" t="s">
        <v>533</v>
      </c>
      <c r="AM1096" s="13" t="s">
        <v>7</v>
      </c>
      <c r="AN1096" s="13" t="s">
        <v>533</v>
      </c>
      <c r="AP1096" s="13" t="s">
        <v>533</v>
      </c>
      <c r="AV1096" s="13">
        <v>0.52</v>
      </c>
      <c r="AX1096" s="13">
        <v>0.52</v>
      </c>
      <c r="AZ1096" s="13" t="s">
        <v>533</v>
      </c>
      <c r="BB1096" s="13" t="s">
        <v>533</v>
      </c>
    </row>
    <row r="1097" spans="1:54">
      <c r="A1097" s="53">
        <v>1094</v>
      </c>
      <c r="B1097" s="15" t="s">
        <v>512</v>
      </c>
      <c r="C1097" s="40" t="s">
        <v>611</v>
      </c>
      <c r="D1097" s="12" t="s">
        <v>13</v>
      </c>
      <c r="E1097" s="13" t="s">
        <v>533</v>
      </c>
      <c r="F1097" s="13" t="s">
        <v>1197</v>
      </c>
      <c r="G1097" s="13">
        <v>73.850000000000023</v>
      </c>
      <c r="H1097" s="13">
        <v>73.850000000000023</v>
      </c>
      <c r="L1097" s="40" t="s">
        <v>533</v>
      </c>
      <c r="M1097" s="12" t="s">
        <v>390</v>
      </c>
      <c r="N1097" s="13">
        <v>10400</v>
      </c>
      <c r="P1097" s="13">
        <v>11128</v>
      </c>
      <c r="R1097" s="13">
        <v>1.07</v>
      </c>
      <c r="T1097" s="13" t="s">
        <v>533</v>
      </c>
      <c r="V1097" s="12" t="s">
        <v>16</v>
      </c>
      <c r="W1097" s="13" t="s">
        <v>533</v>
      </c>
      <c r="Y1097" s="13" t="s">
        <v>533</v>
      </c>
      <c r="AE1097" s="13">
        <v>0.48</v>
      </c>
      <c r="AG1097" s="13">
        <v>0.48</v>
      </c>
      <c r="AI1097" s="13" t="s">
        <v>533</v>
      </c>
      <c r="AK1097" s="13" t="s">
        <v>533</v>
      </c>
      <c r="AM1097" s="13" t="s">
        <v>7</v>
      </c>
      <c r="AN1097" s="13" t="s">
        <v>533</v>
      </c>
      <c r="AP1097" s="13" t="s">
        <v>533</v>
      </c>
      <c r="AV1097" s="13">
        <v>0.52</v>
      </c>
      <c r="AX1097" s="13">
        <v>0.52</v>
      </c>
      <c r="AZ1097" s="13" t="s">
        <v>533</v>
      </c>
      <c r="BB1097" s="13" t="s">
        <v>533</v>
      </c>
    </row>
    <row r="1098" spans="1:54">
      <c r="A1098" s="53">
        <v>1095</v>
      </c>
      <c r="B1098" s="15" t="s">
        <v>512</v>
      </c>
      <c r="C1098" s="40" t="s">
        <v>611</v>
      </c>
      <c r="D1098" s="12" t="s">
        <v>13</v>
      </c>
      <c r="E1098" s="13" t="s">
        <v>533</v>
      </c>
      <c r="F1098" s="13" t="s">
        <v>1197</v>
      </c>
      <c r="G1098" s="13">
        <v>74.850000000000023</v>
      </c>
      <c r="H1098" s="13">
        <v>74.850000000000023</v>
      </c>
      <c r="L1098" s="40" t="s">
        <v>533</v>
      </c>
      <c r="M1098" s="12" t="s">
        <v>390</v>
      </c>
      <c r="N1098" s="13">
        <v>10400</v>
      </c>
      <c r="P1098" s="13">
        <v>11128</v>
      </c>
      <c r="R1098" s="13">
        <v>1.07</v>
      </c>
      <c r="T1098" s="13" t="s">
        <v>533</v>
      </c>
      <c r="V1098" s="12" t="s">
        <v>16</v>
      </c>
      <c r="W1098" s="13" t="s">
        <v>533</v>
      </c>
      <c r="Y1098" s="13" t="s">
        <v>533</v>
      </c>
      <c r="AE1098" s="13">
        <v>0.48</v>
      </c>
      <c r="AG1098" s="13">
        <v>0.48</v>
      </c>
      <c r="AI1098" s="13" t="s">
        <v>533</v>
      </c>
      <c r="AK1098" s="13" t="s">
        <v>533</v>
      </c>
      <c r="AM1098" s="13" t="s">
        <v>7</v>
      </c>
      <c r="AN1098" s="13" t="s">
        <v>533</v>
      </c>
      <c r="AP1098" s="13" t="s">
        <v>533</v>
      </c>
      <c r="AV1098" s="13">
        <v>0.52</v>
      </c>
      <c r="AX1098" s="13">
        <v>0.52</v>
      </c>
      <c r="AZ1098" s="13" t="s">
        <v>533</v>
      </c>
      <c r="BB1098" s="13" t="s">
        <v>533</v>
      </c>
    </row>
    <row r="1099" spans="1:54">
      <c r="A1099" s="53">
        <v>1096</v>
      </c>
      <c r="B1099" s="15" t="s">
        <v>512</v>
      </c>
      <c r="C1099" s="40" t="s">
        <v>611</v>
      </c>
      <c r="D1099" s="12" t="s">
        <v>13</v>
      </c>
      <c r="E1099" s="13" t="s">
        <v>533</v>
      </c>
      <c r="F1099" s="13" t="s">
        <v>1197</v>
      </c>
      <c r="G1099" s="13">
        <v>75.850000000000023</v>
      </c>
      <c r="H1099" s="13">
        <v>75.850000000000023</v>
      </c>
      <c r="L1099" s="40" t="s">
        <v>533</v>
      </c>
      <c r="M1099" s="12" t="s">
        <v>390</v>
      </c>
      <c r="N1099" s="13">
        <v>10400</v>
      </c>
      <c r="P1099" s="13">
        <v>11128</v>
      </c>
      <c r="R1099" s="13">
        <v>1.07</v>
      </c>
      <c r="T1099" s="13" t="s">
        <v>533</v>
      </c>
      <c r="V1099" s="12" t="s">
        <v>16</v>
      </c>
      <c r="W1099" s="13" t="s">
        <v>533</v>
      </c>
      <c r="Y1099" s="13" t="s">
        <v>533</v>
      </c>
      <c r="AE1099" s="13">
        <v>0.48</v>
      </c>
      <c r="AG1099" s="13">
        <v>0.48</v>
      </c>
      <c r="AI1099" s="13" t="s">
        <v>533</v>
      </c>
      <c r="AK1099" s="13" t="s">
        <v>533</v>
      </c>
      <c r="AM1099" s="13" t="s">
        <v>7</v>
      </c>
      <c r="AN1099" s="13" t="s">
        <v>533</v>
      </c>
      <c r="AP1099" s="13" t="s">
        <v>533</v>
      </c>
      <c r="AV1099" s="13">
        <v>0.52</v>
      </c>
      <c r="AX1099" s="13">
        <v>0.52</v>
      </c>
      <c r="AZ1099" s="13" t="s">
        <v>533</v>
      </c>
      <c r="BB1099" s="13" t="s">
        <v>533</v>
      </c>
    </row>
    <row r="1100" spans="1:54">
      <c r="A1100" s="53">
        <v>1097</v>
      </c>
      <c r="B1100" s="15" t="s">
        <v>512</v>
      </c>
      <c r="C1100" s="40" t="s">
        <v>611</v>
      </c>
      <c r="D1100" s="12" t="s">
        <v>13</v>
      </c>
      <c r="E1100" s="13" t="s">
        <v>533</v>
      </c>
      <c r="F1100" s="13" t="s">
        <v>1197</v>
      </c>
      <c r="G1100" s="13">
        <v>76.850000000000023</v>
      </c>
      <c r="H1100" s="13">
        <v>76.850000000000023</v>
      </c>
      <c r="L1100" s="40" t="s">
        <v>533</v>
      </c>
      <c r="M1100" s="12" t="s">
        <v>390</v>
      </c>
      <c r="N1100" s="13">
        <v>10400</v>
      </c>
      <c r="P1100" s="13">
        <v>11128</v>
      </c>
      <c r="R1100" s="13">
        <v>1.07</v>
      </c>
      <c r="T1100" s="13" t="s">
        <v>533</v>
      </c>
      <c r="V1100" s="12" t="s">
        <v>16</v>
      </c>
      <c r="W1100" s="13" t="s">
        <v>533</v>
      </c>
      <c r="Y1100" s="13" t="s">
        <v>533</v>
      </c>
      <c r="AE1100" s="13">
        <v>0.48</v>
      </c>
      <c r="AG1100" s="13">
        <v>0.48</v>
      </c>
      <c r="AI1100" s="13" t="s">
        <v>533</v>
      </c>
      <c r="AK1100" s="13" t="s">
        <v>533</v>
      </c>
      <c r="AM1100" s="13" t="s">
        <v>7</v>
      </c>
      <c r="AN1100" s="13" t="s">
        <v>533</v>
      </c>
      <c r="AP1100" s="13" t="s">
        <v>533</v>
      </c>
      <c r="AV1100" s="13">
        <v>0.52</v>
      </c>
      <c r="AX1100" s="13">
        <v>0.52</v>
      </c>
      <c r="AZ1100" s="13" t="s">
        <v>533</v>
      </c>
      <c r="BB1100" s="13" t="s">
        <v>533</v>
      </c>
    </row>
    <row r="1101" spans="1:54">
      <c r="A1101" s="53">
        <v>1098</v>
      </c>
      <c r="B1101" s="15" t="s">
        <v>512</v>
      </c>
      <c r="C1101" s="40" t="s">
        <v>611</v>
      </c>
      <c r="D1101" s="12" t="s">
        <v>13</v>
      </c>
      <c r="E1101" s="13" t="s">
        <v>533</v>
      </c>
      <c r="F1101" s="13" t="s">
        <v>1197</v>
      </c>
      <c r="G1101" s="13">
        <v>77.850000000000023</v>
      </c>
      <c r="H1101" s="13">
        <v>77.850000000000023</v>
      </c>
      <c r="L1101" s="40" t="s">
        <v>533</v>
      </c>
      <c r="M1101" s="12" t="s">
        <v>390</v>
      </c>
      <c r="N1101" s="13">
        <v>10400</v>
      </c>
      <c r="P1101" s="13">
        <v>11128</v>
      </c>
      <c r="R1101" s="13">
        <v>1.07</v>
      </c>
      <c r="T1101" s="13" t="s">
        <v>533</v>
      </c>
      <c r="V1101" s="12" t="s">
        <v>16</v>
      </c>
      <c r="W1101" s="13" t="s">
        <v>533</v>
      </c>
      <c r="Y1101" s="13" t="s">
        <v>533</v>
      </c>
      <c r="AE1101" s="13">
        <v>0.48</v>
      </c>
      <c r="AG1101" s="13">
        <v>0.48</v>
      </c>
      <c r="AI1101" s="13" t="s">
        <v>533</v>
      </c>
      <c r="AK1101" s="13" t="s">
        <v>533</v>
      </c>
      <c r="AM1101" s="13" t="s">
        <v>7</v>
      </c>
      <c r="AN1101" s="13" t="s">
        <v>533</v>
      </c>
      <c r="AP1101" s="13" t="s">
        <v>533</v>
      </c>
      <c r="AV1101" s="13">
        <v>0.52</v>
      </c>
      <c r="AX1101" s="13">
        <v>0.52</v>
      </c>
      <c r="AZ1101" s="13" t="s">
        <v>533</v>
      </c>
      <c r="BB1101" s="13" t="s">
        <v>533</v>
      </c>
    </row>
    <row r="1102" spans="1:54">
      <c r="A1102" s="53">
        <v>1099</v>
      </c>
      <c r="B1102" s="15" t="s">
        <v>512</v>
      </c>
      <c r="C1102" s="40" t="s">
        <v>611</v>
      </c>
      <c r="D1102" s="12" t="s">
        <v>13</v>
      </c>
      <c r="E1102" s="13" t="s">
        <v>533</v>
      </c>
      <c r="F1102" s="13" t="s">
        <v>1197</v>
      </c>
      <c r="G1102" s="13">
        <v>78.850000000000023</v>
      </c>
      <c r="H1102" s="13">
        <v>78.850000000000023</v>
      </c>
      <c r="L1102" s="40" t="s">
        <v>533</v>
      </c>
      <c r="M1102" s="12" t="s">
        <v>390</v>
      </c>
      <c r="N1102" s="13">
        <v>10400</v>
      </c>
      <c r="P1102" s="13">
        <v>11128</v>
      </c>
      <c r="R1102" s="13">
        <v>1.07</v>
      </c>
      <c r="T1102" s="13" t="s">
        <v>533</v>
      </c>
      <c r="V1102" s="12" t="s">
        <v>16</v>
      </c>
      <c r="W1102" s="13" t="s">
        <v>533</v>
      </c>
      <c r="Y1102" s="13" t="s">
        <v>533</v>
      </c>
      <c r="AE1102" s="13">
        <v>0.48</v>
      </c>
      <c r="AG1102" s="13">
        <v>0.48</v>
      </c>
      <c r="AI1102" s="13" t="s">
        <v>533</v>
      </c>
      <c r="AK1102" s="13" t="s">
        <v>533</v>
      </c>
      <c r="AM1102" s="13" t="s">
        <v>7</v>
      </c>
      <c r="AN1102" s="13" t="s">
        <v>533</v>
      </c>
      <c r="AP1102" s="13" t="s">
        <v>533</v>
      </c>
      <c r="AV1102" s="13">
        <v>0.52</v>
      </c>
      <c r="AX1102" s="13">
        <v>0.52</v>
      </c>
      <c r="AZ1102" s="13" t="s">
        <v>533</v>
      </c>
      <c r="BB1102" s="13" t="s">
        <v>533</v>
      </c>
    </row>
    <row r="1103" spans="1:54">
      <c r="A1103" s="53">
        <v>1100</v>
      </c>
      <c r="B1103" s="15" t="s">
        <v>512</v>
      </c>
      <c r="C1103" s="40" t="s">
        <v>611</v>
      </c>
      <c r="D1103" s="12" t="s">
        <v>13</v>
      </c>
      <c r="E1103" s="13" t="s">
        <v>533</v>
      </c>
      <c r="F1103" s="13" t="s">
        <v>1197</v>
      </c>
      <c r="G1103" s="13">
        <v>79.850000000000023</v>
      </c>
      <c r="H1103" s="13">
        <v>79.850000000000023</v>
      </c>
      <c r="L1103" s="40" t="s">
        <v>533</v>
      </c>
      <c r="M1103" s="12" t="s">
        <v>390</v>
      </c>
      <c r="N1103" s="13">
        <v>10400</v>
      </c>
      <c r="P1103" s="13">
        <v>11128</v>
      </c>
      <c r="R1103" s="13">
        <v>1.07</v>
      </c>
      <c r="T1103" s="13" t="s">
        <v>533</v>
      </c>
      <c r="V1103" s="12" t="s">
        <v>16</v>
      </c>
      <c r="W1103" s="13" t="s">
        <v>533</v>
      </c>
      <c r="Y1103" s="13" t="s">
        <v>533</v>
      </c>
      <c r="AE1103" s="13">
        <v>0.48</v>
      </c>
      <c r="AG1103" s="13">
        <v>0.48</v>
      </c>
      <c r="AI1103" s="13" t="s">
        <v>533</v>
      </c>
      <c r="AK1103" s="13" t="s">
        <v>533</v>
      </c>
      <c r="AM1103" s="13" t="s">
        <v>7</v>
      </c>
      <c r="AN1103" s="13" t="s">
        <v>533</v>
      </c>
      <c r="AP1103" s="13" t="s">
        <v>533</v>
      </c>
      <c r="AV1103" s="13">
        <v>0.52</v>
      </c>
      <c r="AX1103" s="13">
        <v>0.52</v>
      </c>
      <c r="AZ1103" s="13" t="s">
        <v>533</v>
      </c>
      <c r="BB1103" s="13" t="s">
        <v>533</v>
      </c>
    </row>
    <row r="1104" spans="1:54">
      <c r="A1104" s="53">
        <v>1101</v>
      </c>
      <c r="B1104" s="15" t="s">
        <v>512</v>
      </c>
      <c r="C1104" s="40" t="s">
        <v>611</v>
      </c>
      <c r="D1104" s="12" t="s">
        <v>13</v>
      </c>
      <c r="E1104" s="13" t="s">
        <v>533</v>
      </c>
      <c r="F1104" s="13" t="s">
        <v>1197</v>
      </c>
      <c r="G1104" s="13">
        <v>80.850000000000023</v>
      </c>
      <c r="H1104" s="13">
        <v>80.850000000000023</v>
      </c>
      <c r="L1104" s="40" t="s">
        <v>533</v>
      </c>
      <c r="M1104" s="12" t="s">
        <v>390</v>
      </c>
      <c r="N1104" s="13">
        <v>10400</v>
      </c>
      <c r="P1104" s="13">
        <v>11128</v>
      </c>
      <c r="R1104" s="13">
        <v>1.07</v>
      </c>
      <c r="T1104" s="13" t="s">
        <v>533</v>
      </c>
      <c r="V1104" s="12" t="s">
        <v>16</v>
      </c>
      <c r="W1104" s="13" t="s">
        <v>533</v>
      </c>
      <c r="Y1104" s="13" t="s">
        <v>533</v>
      </c>
      <c r="AE1104" s="13">
        <v>0.48</v>
      </c>
      <c r="AG1104" s="13">
        <v>0.48</v>
      </c>
      <c r="AI1104" s="13" t="s">
        <v>533</v>
      </c>
      <c r="AK1104" s="13" t="s">
        <v>533</v>
      </c>
      <c r="AM1104" s="13" t="s">
        <v>7</v>
      </c>
      <c r="AN1104" s="13" t="s">
        <v>533</v>
      </c>
      <c r="AP1104" s="13" t="s">
        <v>533</v>
      </c>
      <c r="AV1104" s="13">
        <v>0.52</v>
      </c>
      <c r="AX1104" s="13">
        <v>0.52</v>
      </c>
      <c r="AZ1104" s="13" t="s">
        <v>533</v>
      </c>
      <c r="BB1104" s="13" t="s">
        <v>533</v>
      </c>
    </row>
    <row r="1105" spans="1:54">
      <c r="A1105" s="53">
        <v>1102</v>
      </c>
      <c r="B1105" s="15" t="s">
        <v>512</v>
      </c>
      <c r="C1105" s="40" t="s">
        <v>611</v>
      </c>
      <c r="D1105" s="12" t="s">
        <v>13</v>
      </c>
      <c r="E1105" s="13" t="s">
        <v>533</v>
      </c>
      <c r="F1105" s="13" t="s">
        <v>1197</v>
      </c>
      <c r="G1105" s="13">
        <v>81.850000000000023</v>
      </c>
      <c r="H1105" s="13">
        <v>81.850000000000023</v>
      </c>
      <c r="L1105" s="40" t="s">
        <v>533</v>
      </c>
      <c r="M1105" s="12" t="s">
        <v>390</v>
      </c>
      <c r="N1105" s="13">
        <v>10400</v>
      </c>
      <c r="P1105" s="13">
        <v>11128</v>
      </c>
      <c r="R1105" s="13">
        <v>1.07</v>
      </c>
      <c r="T1105" s="13" t="s">
        <v>533</v>
      </c>
      <c r="V1105" s="12" t="s">
        <v>16</v>
      </c>
      <c r="W1105" s="13" t="s">
        <v>533</v>
      </c>
      <c r="Y1105" s="13" t="s">
        <v>533</v>
      </c>
      <c r="AE1105" s="13">
        <v>0.48</v>
      </c>
      <c r="AG1105" s="13">
        <v>0.48</v>
      </c>
      <c r="AI1105" s="13" t="s">
        <v>533</v>
      </c>
      <c r="AK1105" s="13" t="s">
        <v>533</v>
      </c>
      <c r="AM1105" s="13" t="s">
        <v>7</v>
      </c>
      <c r="AN1105" s="13" t="s">
        <v>533</v>
      </c>
      <c r="AP1105" s="13" t="s">
        <v>533</v>
      </c>
      <c r="AV1105" s="13">
        <v>0.52</v>
      </c>
      <c r="AX1105" s="13">
        <v>0.52</v>
      </c>
      <c r="AZ1105" s="13" t="s">
        <v>533</v>
      </c>
      <c r="BB1105" s="13" t="s">
        <v>533</v>
      </c>
    </row>
    <row r="1106" spans="1:54">
      <c r="A1106" s="53">
        <v>1103</v>
      </c>
      <c r="B1106" s="15" t="s">
        <v>512</v>
      </c>
      <c r="C1106" s="40" t="s">
        <v>611</v>
      </c>
      <c r="D1106" s="12" t="s">
        <v>13</v>
      </c>
      <c r="E1106" s="13" t="s">
        <v>533</v>
      </c>
      <c r="F1106" s="13" t="s">
        <v>1197</v>
      </c>
      <c r="G1106" s="13">
        <v>82.850000000000023</v>
      </c>
      <c r="H1106" s="13">
        <v>82.850000000000023</v>
      </c>
      <c r="L1106" s="40" t="s">
        <v>533</v>
      </c>
      <c r="M1106" s="12" t="s">
        <v>390</v>
      </c>
      <c r="N1106" s="13">
        <v>10400</v>
      </c>
      <c r="P1106" s="13">
        <v>11128</v>
      </c>
      <c r="R1106" s="13">
        <v>1.07</v>
      </c>
      <c r="T1106" s="13" t="s">
        <v>533</v>
      </c>
      <c r="V1106" s="12" t="s">
        <v>16</v>
      </c>
      <c r="W1106" s="13" t="s">
        <v>533</v>
      </c>
      <c r="Y1106" s="13" t="s">
        <v>533</v>
      </c>
      <c r="AE1106" s="13">
        <v>0.48</v>
      </c>
      <c r="AG1106" s="13">
        <v>0.48</v>
      </c>
      <c r="AI1106" s="13" t="s">
        <v>533</v>
      </c>
      <c r="AK1106" s="13" t="s">
        <v>533</v>
      </c>
      <c r="AM1106" s="13" t="s">
        <v>7</v>
      </c>
      <c r="AN1106" s="13" t="s">
        <v>533</v>
      </c>
      <c r="AP1106" s="13" t="s">
        <v>533</v>
      </c>
      <c r="AV1106" s="13">
        <v>0.52</v>
      </c>
      <c r="AX1106" s="13">
        <v>0.52</v>
      </c>
      <c r="AZ1106" s="13" t="s">
        <v>533</v>
      </c>
      <c r="BB1106" s="13" t="s">
        <v>533</v>
      </c>
    </row>
    <row r="1107" spans="1:54">
      <c r="A1107" s="53">
        <v>1104</v>
      </c>
      <c r="B1107" s="15" t="s">
        <v>512</v>
      </c>
      <c r="C1107" s="40" t="s">
        <v>611</v>
      </c>
      <c r="D1107" s="12" t="s">
        <v>13</v>
      </c>
      <c r="E1107" s="13" t="s">
        <v>533</v>
      </c>
      <c r="F1107" s="13" t="s">
        <v>1197</v>
      </c>
      <c r="G1107" s="13">
        <v>83.850000000000023</v>
      </c>
      <c r="H1107" s="13">
        <v>83.850000000000023</v>
      </c>
      <c r="L1107" s="40" t="s">
        <v>533</v>
      </c>
      <c r="M1107" s="12" t="s">
        <v>390</v>
      </c>
      <c r="N1107" s="13">
        <v>10400</v>
      </c>
      <c r="P1107" s="13">
        <v>11128</v>
      </c>
      <c r="R1107" s="13">
        <v>1.07</v>
      </c>
      <c r="T1107" s="13" t="s">
        <v>533</v>
      </c>
      <c r="V1107" s="12" t="s">
        <v>16</v>
      </c>
      <c r="W1107" s="13" t="s">
        <v>533</v>
      </c>
      <c r="Y1107" s="13" t="s">
        <v>533</v>
      </c>
      <c r="AE1107" s="13">
        <v>0.48</v>
      </c>
      <c r="AG1107" s="13">
        <v>0.48</v>
      </c>
      <c r="AI1107" s="13" t="s">
        <v>533</v>
      </c>
      <c r="AK1107" s="13" t="s">
        <v>533</v>
      </c>
      <c r="AM1107" s="13" t="s">
        <v>7</v>
      </c>
      <c r="AN1107" s="13" t="s">
        <v>533</v>
      </c>
      <c r="AP1107" s="13" t="s">
        <v>533</v>
      </c>
      <c r="AV1107" s="13">
        <v>0.52</v>
      </c>
      <c r="AX1107" s="13">
        <v>0.52</v>
      </c>
      <c r="AZ1107" s="13" t="s">
        <v>533</v>
      </c>
      <c r="BB1107" s="13" t="s">
        <v>533</v>
      </c>
    </row>
    <row r="1108" spans="1:54">
      <c r="A1108" s="53">
        <v>1105</v>
      </c>
      <c r="B1108" s="15" t="s">
        <v>512</v>
      </c>
      <c r="C1108" s="40" t="s">
        <v>611</v>
      </c>
      <c r="D1108" s="12" t="s">
        <v>13</v>
      </c>
      <c r="E1108" s="13" t="s">
        <v>533</v>
      </c>
      <c r="F1108" s="13" t="s">
        <v>1197</v>
      </c>
      <c r="G1108" s="13">
        <v>84.850000000000023</v>
      </c>
      <c r="H1108" s="13">
        <v>84.850000000000023</v>
      </c>
      <c r="L1108" s="40" t="s">
        <v>533</v>
      </c>
      <c r="M1108" s="12" t="s">
        <v>390</v>
      </c>
      <c r="N1108" s="13">
        <v>10400</v>
      </c>
      <c r="P1108" s="13">
        <v>11128</v>
      </c>
      <c r="R1108" s="13">
        <v>1.07</v>
      </c>
      <c r="T1108" s="13" t="s">
        <v>533</v>
      </c>
      <c r="V1108" s="12" t="s">
        <v>16</v>
      </c>
      <c r="W1108" s="13" t="s">
        <v>533</v>
      </c>
      <c r="Y1108" s="13" t="s">
        <v>533</v>
      </c>
      <c r="AE1108" s="13">
        <v>0.48</v>
      </c>
      <c r="AG1108" s="13">
        <v>0.48</v>
      </c>
      <c r="AI1108" s="13" t="s">
        <v>533</v>
      </c>
      <c r="AK1108" s="13" t="s">
        <v>533</v>
      </c>
      <c r="AM1108" s="13" t="s">
        <v>7</v>
      </c>
      <c r="AN1108" s="13" t="s">
        <v>533</v>
      </c>
      <c r="AP1108" s="13" t="s">
        <v>533</v>
      </c>
      <c r="AV1108" s="13">
        <v>0.52</v>
      </c>
      <c r="AX1108" s="13">
        <v>0.52</v>
      </c>
      <c r="AZ1108" s="13" t="s">
        <v>533</v>
      </c>
      <c r="BB1108" s="13" t="s">
        <v>533</v>
      </c>
    </row>
    <row r="1109" spans="1:54">
      <c r="A1109" s="53">
        <v>1106</v>
      </c>
      <c r="B1109" s="15" t="s">
        <v>512</v>
      </c>
      <c r="C1109" s="40" t="s">
        <v>611</v>
      </c>
      <c r="D1109" s="12" t="s">
        <v>13</v>
      </c>
      <c r="E1109" s="13" t="s">
        <v>533</v>
      </c>
      <c r="F1109" s="13" t="s">
        <v>1197</v>
      </c>
      <c r="G1109" s="13">
        <v>85.850000000000023</v>
      </c>
      <c r="H1109" s="13">
        <v>85.850000000000023</v>
      </c>
      <c r="L1109" s="40" t="s">
        <v>533</v>
      </c>
      <c r="M1109" s="12" t="s">
        <v>390</v>
      </c>
      <c r="N1109" s="13">
        <v>10400</v>
      </c>
      <c r="P1109" s="13">
        <v>11128</v>
      </c>
      <c r="R1109" s="13">
        <v>1.07</v>
      </c>
      <c r="T1109" s="13" t="s">
        <v>533</v>
      </c>
      <c r="V1109" s="12" t="s">
        <v>16</v>
      </c>
      <c r="W1109" s="13" t="s">
        <v>533</v>
      </c>
      <c r="Y1109" s="13" t="s">
        <v>533</v>
      </c>
      <c r="AE1109" s="13">
        <v>0.48</v>
      </c>
      <c r="AG1109" s="13">
        <v>0.48</v>
      </c>
      <c r="AI1109" s="13" t="s">
        <v>533</v>
      </c>
      <c r="AK1109" s="13" t="s">
        <v>533</v>
      </c>
      <c r="AM1109" s="13" t="s">
        <v>7</v>
      </c>
      <c r="AN1109" s="13" t="s">
        <v>533</v>
      </c>
      <c r="AP1109" s="13" t="s">
        <v>533</v>
      </c>
      <c r="AV1109" s="13">
        <v>0.52</v>
      </c>
      <c r="AX1109" s="13">
        <v>0.52</v>
      </c>
      <c r="AZ1109" s="13" t="s">
        <v>533</v>
      </c>
      <c r="BB1109" s="13" t="s">
        <v>533</v>
      </c>
    </row>
    <row r="1110" spans="1:54">
      <c r="A1110" s="53">
        <v>1107</v>
      </c>
      <c r="B1110" s="15" t="s">
        <v>512</v>
      </c>
      <c r="C1110" s="40" t="s">
        <v>611</v>
      </c>
      <c r="D1110" s="12" t="s">
        <v>13</v>
      </c>
      <c r="E1110" s="13" t="s">
        <v>533</v>
      </c>
      <c r="F1110" s="13" t="s">
        <v>1197</v>
      </c>
      <c r="G1110" s="13">
        <v>86.850000000000023</v>
      </c>
      <c r="H1110" s="13">
        <v>86.850000000000023</v>
      </c>
      <c r="L1110" s="40" t="s">
        <v>533</v>
      </c>
      <c r="M1110" s="12" t="s">
        <v>390</v>
      </c>
      <c r="N1110" s="13">
        <v>10400</v>
      </c>
      <c r="P1110" s="13">
        <v>11128</v>
      </c>
      <c r="R1110" s="13">
        <v>1.07</v>
      </c>
      <c r="T1110" s="13" t="s">
        <v>533</v>
      </c>
      <c r="V1110" s="12" t="s">
        <v>16</v>
      </c>
      <c r="W1110" s="13" t="s">
        <v>533</v>
      </c>
      <c r="Y1110" s="13" t="s">
        <v>533</v>
      </c>
      <c r="AE1110" s="13">
        <v>0.48</v>
      </c>
      <c r="AG1110" s="13">
        <v>0.48</v>
      </c>
      <c r="AI1110" s="13" t="s">
        <v>533</v>
      </c>
      <c r="AK1110" s="13" t="s">
        <v>533</v>
      </c>
      <c r="AM1110" s="13" t="s">
        <v>7</v>
      </c>
      <c r="AN1110" s="13" t="s">
        <v>533</v>
      </c>
      <c r="AP1110" s="13" t="s">
        <v>533</v>
      </c>
      <c r="AV1110" s="13">
        <v>0.52</v>
      </c>
      <c r="AX1110" s="13">
        <v>0.52</v>
      </c>
      <c r="AZ1110" s="13" t="s">
        <v>533</v>
      </c>
      <c r="BB1110" s="13" t="s">
        <v>533</v>
      </c>
    </row>
    <row r="1111" spans="1:54">
      <c r="A1111" s="53">
        <v>1108</v>
      </c>
      <c r="B1111" s="15" t="s">
        <v>512</v>
      </c>
      <c r="C1111" s="40" t="s">
        <v>611</v>
      </c>
      <c r="D1111" s="12" t="s">
        <v>13</v>
      </c>
      <c r="E1111" s="13" t="s">
        <v>533</v>
      </c>
      <c r="F1111" s="13" t="s">
        <v>1197</v>
      </c>
      <c r="G1111" s="13">
        <v>87.850000000000023</v>
      </c>
      <c r="H1111" s="13">
        <v>87.850000000000023</v>
      </c>
      <c r="L1111" s="40" t="s">
        <v>533</v>
      </c>
      <c r="M1111" s="12" t="s">
        <v>390</v>
      </c>
      <c r="N1111" s="13">
        <v>10400</v>
      </c>
      <c r="P1111" s="13">
        <v>11128</v>
      </c>
      <c r="R1111" s="13">
        <v>1.07</v>
      </c>
      <c r="T1111" s="13" t="s">
        <v>533</v>
      </c>
      <c r="V1111" s="12" t="s">
        <v>16</v>
      </c>
      <c r="W1111" s="13" t="s">
        <v>533</v>
      </c>
      <c r="Y1111" s="13" t="s">
        <v>533</v>
      </c>
      <c r="AE1111" s="13">
        <v>0.48</v>
      </c>
      <c r="AG1111" s="13">
        <v>0.48</v>
      </c>
      <c r="AI1111" s="13" t="s">
        <v>533</v>
      </c>
      <c r="AK1111" s="13" t="s">
        <v>533</v>
      </c>
      <c r="AM1111" s="13" t="s">
        <v>7</v>
      </c>
      <c r="AN1111" s="13" t="s">
        <v>533</v>
      </c>
      <c r="AP1111" s="13" t="s">
        <v>533</v>
      </c>
      <c r="AV1111" s="13">
        <v>0.52</v>
      </c>
      <c r="AX1111" s="13">
        <v>0.52</v>
      </c>
      <c r="AZ1111" s="13" t="s">
        <v>533</v>
      </c>
      <c r="BB1111" s="13" t="s">
        <v>533</v>
      </c>
    </row>
    <row r="1112" spans="1:54">
      <c r="A1112" s="53">
        <v>1109</v>
      </c>
      <c r="B1112" s="15" t="s">
        <v>512</v>
      </c>
      <c r="C1112" s="40" t="s">
        <v>611</v>
      </c>
      <c r="D1112" s="12" t="s">
        <v>13</v>
      </c>
      <c r="E1112" s="13" t="s">
        <v>533</v>
      </c>
      <c r="F1112" s="13" t="s">
        <v>1197</v>
      </c>
      <c r="G1112" s="13">
        <v>88.850000000000023</v>
      </c>
      <c r="H1112" s="13">
        <v>88.850000000000023</v>
      </c>
      <c r="L1112" s="40" t="s">
        <v>533</v>
      </c>
      <c r="M1112" s="12" t="s">
        <v>390</v>
      </c>
      <c r="N1112" s="13">
        <v>10400</v>
      </c>
      <c r="P1112" s="13">
        <v>11128</v>
      </c>
      <c r="R1112" s="13">
        <v>1.07</v>
      </c>
      <c r="T1112" s="13" t="s">
        <v>533</v>
      </c>
      <c r="V1112" s="12" t="s">
        <v>16</v>
      </c>
      <c r="W1112" s="13" t="s">
        <v>533</v>
      </c>
      <c r="Y1112" s="13" t="s">
        <v>533</v>
      </c>
      <c r="AE1112" s="13">
        <v>0.48</v>
      </c>
      <c r="AG1112" s="13">
        <v>0.48</v>
      </c>
      <c r="AI1112" s="13" t="s">
        <v>533</v>
      </c>
      <c r="AK1112" s="13" t="s">
        <v>533</v>
      </c>
      <c r="AM1112" s="13" t="s">
        <v>7</v>
      </c>
      <c r="AN1112" s="13" t="s">
        <v>533</v>
      </c>
      <c r="AP1112" s="13" t="s">
        <v>533</v>
      </c>
      <c r="AV1112" s="13">
        <v>0.52</v>
      </c>
      <c r="AX1112" s="13">
        <v>0.52</v>
      </c>
      <c r="AZ1112" s="13" t="s">
        <v>533</v>
      </c>
      <c r="BB1112" s="13" t="s">
        <v>533</v>
      </c>
    </row>
    <row r="1113" spans="1:54">
      <c r="A1113" s="53">
        <v>1110</v>
      </c>
      <c r="B1113" s="15" t="s">
        <v>512</v>
      </c>
      <c r="C1113" s="40" t="s">
        <v>611</v>
      </c>
      <c r="D1113" s="12" t="s">
        <v>13</v>
      </c>
      <c r="E1113" s="13" t="s">
        <v>5</v>
      </c>
      <c r="F1113" s="13" t="s">
        <v>1197</v>
      </c>
      <c r="G1113" s="13">
        <v>89.850000000000023</v>
      </c>
      <c r="H1113" s="13">
        <v>89.850000000000023</v>
      </c>
      <c r="L1113" s="40" t="s">
        <v>454</v>
      </c>
      <c r="M1113" s="12" t="s">
        <v>390</v>
      </c>
      <c r="N1113" s="13">
        <v>10400</v>
      </c>
      <c r="P1113" s="13">
        <v>11128</v>
      </c>
      <c r="R1113" s="13">
        <v>1.07</v>
      </c>
      <c r="T1113" s="13" t="s">
        <v>533</v>
      </c>
      <c r="V1113" s="12" t="s">
        <v>16</v>
      </c>
      <c r="W1113" s="13" t="s">
        <v>533</v>
      </c>
      <c r="Y1113" s="13" t="s">
        <v>533</v>
      </c>
      <c r="AE1113" s="13">
        <v>0.48</v>
      </c>
      <c r="AG1113" s="13">
        <v>0.48</v>
      </c>
      <c r="AI1113" s="13" t="s">
        <v>533</v>
      </c>
      <c r="AK1113" s="13" t="s">
        <v>533</v>
      </c>
      <c r="AM1113" s="13" t="s">
        <v>7</v>
      </c>
      <c r="AN1113" s="13" t="s">
        <v>533</v>
      </c>
      <c r="AP1113" s="13" t="s">
        <v>533</v>
      </c>
      <c r="AV1113" s="13">
        <v>0.52</v>
      </c>
      <c r="AX1113" s="13">
        <v>0.52</v>
      </c>
      <c r="AZ1113" s="13" t="s">
        <v>533</v>
      </c>
      <c r="BB1113" s="13" t="s">
        <v>533</v>
      </c>
    </row>
    <row r="1114" spans="1:54">
      <c r="A1114" s="53">
        <v>1111</v>
      </c>
      <c r="B1114" s="15" t="s">
        <v>512</v>
      </c>
      <c r="C1114" s="40" t="s">
        <v>611</v>
      </c>
      <c r="D1114" s="12" t="s">
        <v>13</v>
      </c>
      <c r="E1114" s="13" t="s">
        <v>5</v>
      </c>
      <c r="F1114" s="13" t="s">
        <v>1197</v>
      </c>
      <c r="G1114" s="13">
        <v>90.850000000000023</v>
      </c>
      <c r="H1114" s="13">
        <v>90.850000000000023</v>
      </c>
      <c r="L1114" s="40" t="s">
        <v>533</v>
      </c>
      <c r="M1114" s="12" t="s">
        <v>390</v>
      </c>
      <c r="N1114" s="13">
        <v>10400</v>
      </c>
      <c r="P1114" s="13">
        <v>11128</v>
      </c>
      <c r="R1114" s="13">
        <v>1.07</v>
      </c>
      <c r="T1114" s="13" t="s">
        <v>533</v>
      </c>
      <c r="V1114" s="12" t="s">
        <v>16</v>
      </c>
      <c r="W1114" s="13" t="s">
        <v>533</v>
      </c>
      <c r="Y1114" s="13" t="s">
        <v>533</v>
      </c>
      <c r="AE1114" s="13">
        <v>0.48</v>
      </c>
      <c r="AG1114" s="13">
        <v>0.48</v>
      </c>
      <c r="AI1114" s="13" t="s">
        <v>533</v>
      </c>
      <c r="AK1114" s="13" t="s">
        <v>533</v>
      </c>
      <c r="AM1114" s="13" t="s">
        <v>7</v>
      </c>
      <c r="AN1114" s="13" t="s">
        <v>533</v>
      </c>
      <c r="AP1114" s="13" t="s">
        <v>533</v>
      </c>
      <c r="AV1114" s="13">
        <v>0.52</v>
      </c>
      <c r="AX1114" s="13">
        <v>0.52</v>
      </c>
      <c r="AZ1114" s="13" t="s">
        <v>533</v>
      </c>
      <c r="BB1114" s="13" t="s">
        <v>533</v>
      </c>
    </row>
    <row r="1115" spans="1:54">
      <c r="A1115" s="53">
        <v>1112</v>
      </c>
      <c r="B1115" s="15" t="s">
        <v>512</v>
      </c>
      <c r="C1115" s="40" t="s">
        <v>611</v>
      </c>
      <c r="D1115" s="12" t="s">
        <v>13</v>
      </c>
      <c r="E1115" s="13" t="s">
        <v>5</v>
      </c>
      <c r="F1115" s="13" t="s">
        <v>1197</v>
      </c>
      <c r="G1115" s="13">
        <v>91.850000000000023</v>
      </c>
      <c r="H1115" s="13">
        <v>91.850000000000023</v>
      </c>
      <c r="L1115" s="40" t="s">
        <v>533</v>
      </c>
      <c r="M1115" s="12" t="s">
        <v>390</v>
      </c>
      <c r="N1115" s="13">
        <v>10400</v>
      </c>
      <c r="P1115" s="13">
        <v>11128</v>
      </c>
      <c r="R1115" s="13">
        <v>1.07</v>
      </c>
      <c r="T1115" s="13" t="s">
        <v>533</v>
      </c>
      <c r="V1115" s="12" t="s">
        <v>16</v>
      </c>
      <c r="W1115" s="13" t="s">
        <v>533</v>
      </c>
      <c r="Y1115" s="13" t="s">
        <v>533</v>
      </c>
      <c r="AE1115" s="13">
        <v>0.48</v>
      </c>
      <c r="AG1115" s="13">
        <v>0.48</v>
      </c>
      <c r="AI1115" s="13" t="s">
        <v>533</v>
      </c>
      <c r="AK1115" s="13" t="s">
        <v>533</v>
      </c>
      <c r="AM1115" s="13" t="s">
        <v>7</v>
      </c>
      <c r="AN1115" s="13" t="s">
        <v>533</v>
      </c>
      <c r="AP1115" s="13" t="s">
        <v>533</v>
      </c>
      <c r="AV1115" s="13">
        <v>0.52</v>
      </c>
      <c r="AX1115" s="13">
        <v>0.52</v>
      </c>
      <c r="AZ1115" s="13" t="s">
        <v>533</v>
      </c>
      <c r="BB1115" s="13" t="s">
        <v>533</v>
      </c>
    </row>
    <row r="1116" spans="1:54">
      <c r="A1116" s="53">
        <v>1113</v>
      </c>
      <c r="B1116" s="15" t="s">
        <v>512</v>
      </c>
      <c r="C1116" s="40" t="s">
        <v>611</v>
      </c>
      <c r="D1116" s="12" t="s">
        <v>13</v>
      </c>
      <c r="E1116" s="13" t="s">
        <v>533</v>
      </c>
      <c r="F1116" s="13" t="s">
        <v>1197</v>
      </c>
      <c r="G1116" s="13">
        <v>98.850000000000023</v>
      </c>
      <c r="H1116" s="13">
        <v>98.850000000000023</v>
      </c>
      <c r="L1116" s="40" t="s">
        <v>456</v>
      </c>
      <c r="M1116" s="12" t="s">
        <v>390</v>
      </c>
      <c r="N1116" s="13">
        <v>15300</v>
      </c>
      <c r="P1116" s="13">
        <v>16371.000000000002</v>
      </c>
      <c r="R1116" s="13">
        <v>1.07</v>
      </c>
      <c r="T1116" s="13" t="s">
        <v>533</v>
      </c>
      <c r="V1116" s="12" t="s">
        <v>16</v>
      </c>
      <c r="W1116" s="13" t="s">
        <v>533</v>
      </c>
      <c r="Y1116" s="13" t="s">
        <v>533</v>
      </c>
      <c r="AE1116" s="13">
        <v>0.5</v>
      </c>
      <c r="AG1116" s="13">
        <v>0.5</v>
      </c>
      <c r="AI1116" s="13" t="s">
        <v>533</v>
      </c>
      <c r="AK1116" s="13" t="s">
        <v>533</v>
      </c>
      <c r="AM1116" s="13" t="s">
        <v>7</v>
      </c>
      <c r="AN1116" s="13" t="s">
        <v>533</v>
      </c>
      <c r="AP1116" s="13" t="s">
        <v>533</v>
      </c>
      <c r="AV1116" s="13">
        <v>0.5</v>
      </c>
      <c r="AX1116" s="13">
        <v>0.5</v>
      </c>
      <c r="AZ1116" s="13" t="s">
        <v>533</v>
      </c>
      <c r="BB1116" s="13" t="s">
        <v>533</v>
      </c>
    </row>
    <row r="1117" spans="1:54">
      <c r="A1117" s="53">
        <v>1114</v>
      </c>
      <c r="B1117" s="15" t="s">
        <v>512</v>
      </c>
      <c r="C1117" s="40" t="s">
        <v>611</v>
      </c>
      <c r="D1117" s="12" t="s">
        <v>13</v>
      </c>
      <c r="E1117" s="13" t="s">
        <v>533</v>
      </c>
      <c r="F1117" s="13" t="s">
        <v>1197</v>
      </c>
      <c r="G1117" s="13">
        <v>99.850000000000023</v>
      </c>
      <c r="H1117" s="13">
        <v>99.850000000000023</v>
      </c>
      <c r="L1117" s="40" t="s">
        <v>533</v>
      </c>
      <c r="M1117" s="12" t="s">
        <v>390</v>
      </c>
      <c r="N1117" s="13">
        <v>15300</v>
      </c>
      <c r="P1117" s="13">
        <v>16371.000000000002</v>
      </c>
      <c r="R1117" s="13">
        <v>1.07</v>
      </c>
      <c r="T1117" s="13" t="s">
        <v>533</v>
      </c>
      <c r="V1117" s="12" t="s">
        <v>16</v>
      </c>
      <c r="W1117" s="13" t="s">
        <v>533</v>
      </c>
      <c r="Y1117" s="13" t="s">
        <v>533</v>
      </c>
      <c r="AE1117" s="13">
        <v>0.5</v>
      </c>
      <c r="AG1117" s="13">
        <v>0.5</v>
      </c>
      <c r="AI1117" s="13" t="s">
        <v>533</v>
      </c>
      <c r="AK1117" s="13" t="s">
        <v>533</v>
      </c>
      <c r="AM1117" s="13" t="s">
        <v>7</v>
      </c>
      <c r="AN1117" s="13" t="s">
        <v>533</v>
      </c>
      <c r="AP1117" s="13" t="s">
        <v>533</v>
      </c>
      <c r="AV1117" s="13">
        <v>0.5</v>
      </c>
      <c r="AX1117" s="13">
        <v>0.5</v>
      </c>
      <c r="AZ1117" s="13" t="s">
        <v>533</v>
      </c>
      <c r="BB1117" s="13" t="s">
        <v>533</v>
      </c>
    </row>
    <row r="1118" spans="1:54">
      <c r="A1118" s="53">
        <v>1115</v>
      </c>
      <c r="B1118" s="15" t="s">
        <v>512</v>
      </c>
      <c r="C1118" s="40" t="s">
        <v>611</v>
      </c>
      <c r="D1118" s="12" t="s">
        <v>13</v>
      </c>
      <c r="E1118" s="13" t="s">
        <v>533</v>
      </c>
      <c r="F1118" s="13" t="s">
        <v>1197</v>
      </c>
      <c r="G1118" s="13">
        <v>100.85000000000002</v>
      </c>
      <c r="H1118" s="13">
        <v>100.85000000000002</v>
      </c>
      <c r="L1118" s="40" t="s">
        <v>533</v>
      </c>
      <c r="M1118" s="12" t="s">
        <v>390</v>
      </c>
      <c r="N1118" s="13">
        <v>15300</v>
      </c>
      <c r="P1118" s="13">
        <v>16371.000000000002</v>
      </c>
      <c r="R1118" s="13">
        <v>1.07</v>
      </c>
      <c r="T1118" s="13" t="s">
        <v>533</v>
      </c>
      <c r="V1118" s="12" t="s">
        <v>16</v>
      </c>
      <c r="W1118" s="13" t="s">
        <v>533</v>
      </c>
      <c r="Y1118" s="13" t="s">
        <v>533</v>
      </c>
      <c r="AE1118" s="13">
        <v>0.5</v>
      </c>
      <c r="AG1118" s="13">
        <v>0.5</v>
      </c>
      <c r="AI1118" s="13" t="s">
        <v>533</v>
      </c>
      <c r="AK1118" s="13" t="s">
        <v>533</v>
      </c>
      <c r="AM1118" s="13" t="s">
        <v>7</v>
      </c>
      <c r="AN1118" s="13" t="s">
        <v>533</v>
      </c>
      <c r="AP1118" s="13" t="s">
        <v>533</v>
      </c>
      <c r="AV1118" s="13">
        <v>0.5</v>
      </c>
      <c r="AX1118" s="13">
        <v>0.5</v>
      </c>
      <c r="AZ1118" s="13" t="s">
        <v>533</v>
      </c>
      <c r="BB1118" s="13" t="s">
        <v>533</v>
      </c>
    </row>
    <row r="1119" spans="1:54">
      <c r="A1119" s="53">
        <v>1116</v>
      </c>
      <c r="B1119" s="15" t="s">
        <v>512</v>
      </c>
      <c r="C1119" s="40" t="s">
        <v>611</v>
      </c>
      <c r="D1119" s="12" t="s">
        <v>13</v>
      </c>
      <c r="E1119" s="13" t="s">
        <v>533</v>
      </c>
      <c r="F1119" s="13" t="s">
        <v>1197</v>
      </c>
      <c r="G1119" s="13">
        <v>101.85000000000002</v>
      </c>
      <c r="H1119" s="13">
        <v>101.85000000000002</v>
      </c>
      <c r="L1119" s="40" t="s">
        <v>533</v>
      </c>
      <c r="M1119" s="12" t="s">
        <v>390</v>
      </c>
      <c r="N1119" s="13">
        <v>15300</v>
      </c>
      <c r="P1119" s="13">
        <v>16371.000000000002</v>
      </c>
      <c r="R1119" s="13">
        <v>1.07</v>
      </c>
      <c r="T1119" s="13" t="s">
        <v>533</v>
      </c>
      <c r="V1119" s="12" t="s">
        <v>16</v>
      </c>
      <c r="W1119" s="13" t="s">
        <v>533</v>
      </c>
      <c r="Y1119" s="13" t="s">
        <v>533</v>
      </c>
      <c r="AE1119" s="13">
        <v>0.5</v>
      </c>
      <c r="AG1119" s="13">
        <v>0.5</v>
      </c>
      <c r="AI1119" s="13" t="s">
        <v>533</v>
      </c>
      <c r="AK1119" s="13" t="s">
        <v>533</v>
      </c>
      <c r="AM1119" s="13" t="s">
        <v>7</v>
      </c>
      <c r="AN1119" s="13" t="s">
        <v>533</v>
      </c>
      <c r="AP1119" s="13" t="s">
        <v>533</v>
      </c>
      <c r="AV1119" s="13">
        <v>0.5</v>
      </c>
      <c r="AX1119" s="13">
        <v>0.5</v>
      </c>
      <c r="AZ1119" s="13" t="s">
        <v>533</v>
      </c>
      <c r="BB1119" s="13" t="s">
        <v>533</v>
      </c>
    </row>
    <row r="1120" spans="1:54">
      <c r="A1120" s="53">
        <v>1117</v>
      </c>
      <c r="B1120" s="15" t="s">
        <v>512</v>
      </c>
      <c r="C1120" s="40" t="s">
        <v>611</v>
      </c>
      <c r="D1120" s="12" t="s">
        <v>13</v>
      </c>
      <c r="E1120" s="13" t="s">
        <v>533</v>
      </c>
      <c r="F1120" s="13" t="s">
        <v>1197</v>
      </c>
      <c r="G1120" s="13">
        <v>102.85000000000002</v>
      </c>
      <c r="H1120" s="13">
        <v>102.85000000000002</v>
      </c>
      <c r="L1120" s="40" t="s">
        <v>533</v>
      </c>
      <c r="M1120" s="12" t="s">
        <v>390</v>
      </c>
      <c r="N1120" s="13">
        <v>15300</v>
      </c>
      <c r="P1120" s="13">
        <v>16371.000000000002</v>
      </c>
      <c r="R1120" s="13">
        <v>1.07</v>
      </c>
      <c r="T1120" s="13" t="s">
        <v>533</v>
      </c>
      <c r="V1120" s="12" t="s">
        <v>16</v>
      </c>
      <c r="W1120" s="13" t="s">
        <v>533</v>
      </c>
      <c r="Y1120" s="13" t="s">
        <v>533</v>
      </c>
      <c r="AE1120" s="13">
        <v>0.5</v>
      </c>
      <c r="AG1120" s="13">
        <v>0.5</v>
      </c>
      <c r="AI1120" s="13" t="s">
        <v>533</v>
      </c>
      <c r="AK1120" s="13" t="s">
        <v>533</v>
      </c>
      <c r="AM1120" s="13" t="s">
        <v>7</v>
      </c>
      <c r="AN1120" s="13" t="s">
        <v>533</v>
      </c>
      <c r="AP1120" s="13" t="s">
        <v>533</v>
      </c>
      <c r="AV1120" s="13">
        <v>0.5</v>
      </c>
      <c r="AX1120" s="13">
        <v>0.5</v>
      </c>
      <c r="AZ1120" s="13" t="s">
        <v>533</v>
      </c>
      <c r="BB1120" s="13" t="s">
        <v>533</v>
      </c>
    </row>
    <row r="1121" spans="1:54">
      <c r="A1121" s="53">
        <v>1118</v>
      </c>
      <c r="B1121" s="15" t="s">
        <v>512</v>
      </c>
      <c r="C1121" s="40" t="s">
        <v>611</v>
      </c>
      <c r="D1121" s="12" t="s">
        <v>13</v>
      </c>
      <c r="E1121" s="13" t="s">
        <v>533</v>
      </c>
      <c r="F1121" s="13" t="s">
        <v>1197</v>
      </c>
      <c r="G1121" s="13">
        <v>103.85000000000002</v>
      </c>
      <c r="H1121" s="13">
        <v>103.85000000000002</v>
      </c>
      <c r="L1121" s="40" t="s">
        <v>533</v>
      </c>
      <c r="M1121" s="12" t="s">
        <v>390</v>
      </c>
      <c r="N1121" s="13">
        <v>15300</v>
      </c>
      <c r="P1121" s="13">
        <v>16371.000000000002</v>
      </c>
      <c r="R1121" s="13">
        <v>1.07</v>
      </c>
      <c r="T1121" s="13" t="s">
        <v>533</v>
      </c>
      <c r="V1121" s="12" t="s">
        <v>16</v>
      </c>
      <c r="W1121" s="13" t="s">
        <v>533</v>
      </c>
      <c r="Y1121" s="13" t="s">
        <v>533</v>
      </c>
      <c r="AE1121" s="13">
        <v>0.5</v>
      </c>
      <c r="AG1121" s="13">
        <v>0.5</v>
      </c>
      <c r="AI1121" s="13" t="s">
        <v>533</v>
      </c>
      <c r="AK1121" s="13" t="s">
        <v>533</v>
      </c>
      <c r="AM1121" s="13" t="s">
        <v>7</v>
      </c>
      <c r="AN1121" s="13" t="s">
        <v>533</v>
      </c>
      <c r="AP1121" s="13" t="s">
        <v>533</v>
      </c>
      <c r="AV1121" s="13">
        <v>0.5</v>
      </c>
      <c r="AX1121" s="13">
        <v>0.5</v>
      </c>
      <c r="AZ1121" s="13" t="s">
        <v>533</v>
      </c>
      <c r="BB1121" s="13" t="s">
        <v>533</v>
      </c>
    </row>
    <row r="1122" spans="1:54">
      <c r="A1122" s="53">
        <v>1119</v>
      </c>
      <c r="B1122" s="15" t="s">
        <v>512</v>
      </c>
      <c r="C1122" s="40" t="s">
        <v>611</v>
      </c>
      <c r="D1122" s="12" t="s">
        <v>13</v>
      </c>
      <c r="E1122" s="13" t="s">
        <v>533</v>
      </c>
      <c r="F1122" s="13" t="s">
        <v>1197</v>
      </c>
      <c r="G1122" s="13">
        <v>104.85000000000002</v>
      </c>
      <c r="H1122" s="13">
        <v>104.85000000000002</v>
      </c>
      <c r="L1122" s="40" t="s">
        <v>533</v>
      </c>
      <c r="M1122" s="12" t="s">
        <v>390</v>
      </c>
      <c r="N1122" s="13">
        <v>15300</v>
      </c>
      <c r="P1122" s="13">
        <v>16371.000000000002</v>
      </c>
      <c r="R1122" s="13">
        <v>1.07</v>
      </c>
      <c r="T1122" s="13" t="s">
        <v>533</v>
      </c>
      <c r="V1122" s="12" t="s">
        <v>16</v>
      </c>
      <c r="W1122" s="13" t="s">
        <v>533</v>
      </c>
      <c r="Y1122" s="13" t="s">
        <v>533</v>
      </c>
      <c r="AE1122" s="13">
        <v>0.5</v>
      </c>
      <c r="AG1122" s="13">
        <v>0.5</v>
      </c>
      <c r="AI1122" s="13" t="s">
        <v>533</v>
      </c>
      <c r="AK1122" s="13" t="s">
        <v>533</v>
      </c>
      <c r="AM1122" s="13" t="s">
        <v>7</v>
      </c>
      <c r="AN1122" s="13" t="s">
        <v>533</v>
      </c>
      <c r="AP1122" s="13" t="s">
        <v>533</v>
      </c>
      <c r="AV1122" s="13">
        <v>0.5</v>
      </c>
      <c r="AX1122" s="13">
        <v>0.5</v>
      </c>
      <c r="AZ1122" s="13" t="s">
        <v>533</v>
      </c>
      <c r="BB1122" s="13" t="s">
        <v>533</v>
      </c>
    </row>
    <row r="1123" spans="1:54">
      <c r="A1123" s="53">
        <v>1120</v>
      </c>
      <c r="B1123" s="15" t="s">
        <v>512</v>
      </c>
      <c r="C1123" s="40" t="s">
        <v>611</v>
      </c>
      <c r="D1123" s="12" t="s">
        <v>13</v>
      </c>
      <c r="E1123" s="13" t="s">
        <v>533</v>
      </c>
      <c r="F1123" s="13" t="s">
        <v>1197</v>
      </c>
      <c r="G1123" s="13">
        <v>105.85000000000002</v>
      </c>
      <c r="H1123" s="13">
        <v>105.85000000000002</v>
      </c>
      <c r="L1123" s="40" t="s">
        <v>533</v>
      </c>
      <c r="M1123" s="12" t="s">
        <v>390</v>
      </c>
      <c r="N1123" s="13">
        <v>15300</v>
      </c>
      <c r="P1123" s="13">
        <v>16371.000000000002</v>
      </c>
      <c r="R1123" s="13">
        <v>1.07</v>
      </c>
      <c r="T1123" s="13" t="s">
        <v>533</v>
      </c>
      <c r="V1123" s="12" t="s">
        <v>16</v>
      </c>
      <c r="W1123" s="13" t="s">
        <v>533</v>
      </c>
      <c r="Y1123" s="13" t="s">
        <v>533</v>
      </c>
      <c r="AE1123" s="13">
        <v>0.5</v>
      </c>
      <c r="AG1123" s="13">
        <v>0.5</v>
      </c>
      <c r="AI1123" s="13" t="s">
        <v>533</v>
      </c>
      <c r="AK1123" s="13" t="s">
        <v>533</v>
      </c>
      <c r="AM1123" s="13" t="s">
        <v>7</v>
      </c>
      <c r="AN1123" s="13" t="s">
        <v>533</v>
      </c>
      <c r="AP1123" s="13" t="s">
        <v>533</v>
      </c>
      <c r="AV1123" s="13">
        <v>0.5</v>
      </c>
      <c r="AX1123" s="13">
        <v>0.5</v>
      </c>
      <c r="AZ1123" s="13" t="s">
        <v>533</v>
      </c>
      <c r="BB1123" s="13" t="s">
        <v>533</v>
      </c>
    </row>
    <row r="1124" spans="1:54">
      <c r="A1124" s="53">
        <v>1121</v>
      </c>
      <c r="B1124" s="15" t="s">
        <v>512</v>
      </c>
      <c r="C1124" s="40" t="s">
        <v>611</v>
      </c>
      <c r="D1124" s="12" t="s">
        <v>13</v>
      </c>
      <c r="E1124" s="13" t="s">
        <v>533</v>
      </c>
      <c r="F1124" s="13" t="s">
        <v>1197</v>
      </c>
      <c r="G1124" s="13">
        <v>106.85000000000002</v>
      </c>
      <c r="H1124" s="13">
        <v>106.85000000000002</v>
      </c>
      <c r="L1124" s="40" t="s">
        <v>533</v>
      </c>
      <c r="M1124" s="12" t="s">
        <v>390</v>
      </c>
      <c r="N1124" s="13">
        <v>15300</v>
      </c>
      <c r="P1124" s="13">
        <v>16371.000000000002</v>
      </c>
      <c r="R1124" s="13">
        <v>1.07</v>
      </c>
      <c r="T1124" s="13" t="s">
        <v>533</v>
      </c>
      <c r="V1124" s="12" t="s">
        <v>16</v>
      </c>
      <c r="W1124" s="13" t="s">
        <v>533</v>
      </c>
      <c r="Y1124" s="13" t="s">
        <v>533</v>
      </c>
      <c r="AE1124" s="13">
        <v>0.5</v>
      </c>
      <c r="AG1124" s="13">
        <v>0.5</v>
      </c>
      <c r="AI1124" s="13" t="s">
        <v>533</v>
      </c>
      <c r="AK1124" s="13" t="s">
        <v>533</v>
      </c>
      <c r="AM1124" s="13" t="s">
        <v>7</v>
      </c>
      <c r="AN1124" s="13" t="s">
        <v>533</v>
      </c>
      <c r="AP1124" s="13" t="s">
        <v>533</v>
      </c>
      <c r="AV1124" s="13">
        <v>0.5</v>
      </c>
      <c r="AX1124" s="13">
        <v>0.5</v>
      </c>
      <c r="AZ1124" s="13" t="s">
        <v>533</v>
      </c>
      <c r="BB1124" s="13" t="s">
        <v>533</v>
      </c>
    </row>
    <row r="1125" spans="1:54">
      <c r="A1125" s="53">
        <v>1122</v>
      </c>
      <c r="B1125" s="15" t="s">
        <v>512</v>
      </c>
      <c r="C1125" s="40" t="s">
        <v>611</v>
      </c>
      <c r="D1125" s="12" t="s">
        <v>13</v>
      </c>
      <c r="E1125" s="13" t="s">
        <v>533</v>
      </c>
      <c r="F1125" s="13" t="s">
        <v>1197</v>
      </c>
      <c r="G1125" s="13">
        <v>107.85000000000002</v>
      </c>
      <c r="H1125" s="13">
        <v>107.85000000000002</v>
      </c>
      <c r="L1125" s="40" t="s">
        <v>533</v>
      </c>
      <c r="M1125" s="12" t="s">
        <v>390</v>
      </c>
      <c r="N1125" s="13">
        <v>15300</v>
      </c>
      <c r="P1125" s="13">
        <v>16371.000000000002</v>
      </c>
      <c r="R1125" s="13">
        <v>1.07</v>
      </c>
      <c r="T1125" s="13" t="s">
        <v>533</v>
      </c>
      <c r="V1125" s="12" t="s">
        <v>16</v>
      </c>
      <c r="W1125" s="13" t="s">
        <v>533</v>
      </c>
      <c r="Y1125" s="13" t="s">
        <v>533</v>
      </c>
      <c r="AE1125" s="13">
        <v>0.5</v>
      </c>
      <c r="AG1125" s="13">
        <v>0.5</v>
      </c>
      <c r="AI1125" s="13" t="s">
        <v>533</v>
      </c>
      <c r="AK1125" s="13" t="s">
        <v>533</v>
      </c>
      <c r="AM1125" s="13" t="s">
        <v>7</v>
      </c>
      <c r="AN1125" s="13" t="s">
        <v>533</v>
      </c>
      <c r="AP1125" s="13" t="s">
        <v>533</v>
      </c>
      <c r="AV1125" s="13">
        <v>0.5</v>
      </c>
      <c r="AX1125" s="13">
        <v>0.5</v>
      </c>
      <c r="AZ1125" s="13" t="s">
        <v>533</v>
      </c>
      <c r="BB1125" s="13" t="s">
        <v>533</v>
      </c>
    </row>
    <row r="1126" spans="1:54">
      <c r="A1126" s="53">
        <v>1123</v>
      </c>
      <c r="B1126" s="15" t="s">
        <v>512</v>
      </c>
      <c r="C1126" s="40" t="s">
        <v>611</v>
      </c>
      <c r="D1126" s="12" t="s">
        <v>13</v>
      </c>
      <c r="E1126" s="13" t="s">
        <v>533</v>
      </c>
      <c r="F1126" s="13" t="s">
        <v>1197</v>
      </c>
      <c r="G1126" s="13">
        <v>108.85000000000002</v>
      </c>
      <c r="H1126" s="13">
        <v>108.85000000000002</v>
      </c>
      <c r="L1126" s="40" t="s">
        <v>533</v>
      </c>
      <c r="M1126" s="12" t="s">
        <v>390</v>
      </c>
      <c r="N1126" s="13">
        <v>15300</v>
      </c>
      <c r="P1126" s="13">
        <v>16371.000000000002</v>
      </c>
      <c r="R1126" s="13">
        <v>1.07</v>
      </c>
      <c r="T1126" s="13" t="s">
        <v>533</v>
      </c>
      <c r="V1126" s="12" t="s">
        <v>16</v>
      </c>
      <c r="W1126" s="13" t="s">
        <v>533</v>
      </c>
      <c r="Y1126" s="13" t="s">
        <v>533</v>
      </c>
      <c r="AE1126" s="13">
        <v>0.5</v>
      </c>
      <c r="AG1126" s="13">
        <v>0.5</v>
      </c>
      <c r="AI1126" s="13" t="s">
        <v>533</v>
      </c>
      <c r="AK1126" s="13" t="s">
        <v>533</v>
      </c>
      <c r="AM1126" s="13" t="s">
        <v>7</v>
      </c>
      <c r="AN1126" s="13" t="s">
        <v>533</v>
      </c>
      <c r="AP1126" s="13" t="s">
        <v>533</v>
      </c>
      <c r="AV1126" s="13">
        <v>0.5</v>
      </c>
      <c r="AX1126" s="13">
        <v>0.5</v>
      </c>
      <c r="AZ1126" s="13" t="s">
        <v>533</v>
      </c>
      <c r="BB1126" s="13" t="s">
        <v>533</v>
      </c>
    </row>
    <row r="1127" spans="1:54">
      <c r="A1127" s="53">
        <v>1124</v>
      </c>
      <c r="B1127" s="15" t="s">
        <v>512</v>
      </c>
      <c r="C1127" s="40" t="s">
        <v>611</v>
      </c>
      <c r="D1127" s="12" t="s">
        <v>13</v>
      </c>
      <c r="E1127" s="13" t="s">
        <v>533</v>
      </c>
      <c r="F1127" s="13" t="s">
        <v>1197</v>
      </c>
      <c r="G1127" s="13">
        <v>109.85000000000002</v>
      </c>
      <c r="H1127" s="13">
        <v>109.85000000000002</v>
      </c>
      <c r="L1127" s="40" t="s">
        <v>533</v>
      </c>
      <c r="M1127" s="12" t="s">
        <v>390</v>
      </c>
      <c r="N1127" s="13">
        <v>15300</v>
      </c>
      <c r="P1127" s="13">
        <v>16371.000000000002</v>
      </c>
      <c r="R1127" s="13">
        <v>1.07</v>
      </c>
      <c r="T1127" s="13" t="s">
        <v>533</v>
      </c>
      <c r="V1127" s="12" t="s">
        <v>16</v>
      </c>
      <c r="W1127" s="13" t="s">
        <v>533</v>
      </c>
      <c r="Y1127" s="13" t="s">
        <v>533</v>
      </c>
      <c r="AE1127" s="13">
        <v>0.5</v>
      </c>
      <c r="AG1127" s="13">
        <v>0.5</v>
      </c>
      <c r="AI1127" s="13" t="s">
        <v>533</v>
      </c>
      <c r="AK1127" s="13" t="s">
        <v>533</v>
      </c>
      <c r="AM1127" s="13" t="s">
        <v>7</v>
      </c>
      <c r="AN1127" s="13" t="s">
        <v>533</v>
      </c>
      <c r="AP1127" s="13" t="s">
        <v>533</v>
      </c>
      <c r="AV1127" s="13">
        <v>0.5</v>
      </c>
      <c r="AX1127" s="13">
        <v>0.5</v>
      </c>
      <c r="AZ1127" s="13" t="s">
        <v>533</v>
      </c>
      <c r="BB1127" s="13" t="s">
        <v>533</v>
      </c>
    </row>
    <row r="1128" spans="1:54">
      <c r="A1128" s="53">
        <v>1125</v>
      </c>
      <c r="B1128" s="15" t="s">
        <v>512</v>
      </c>
      <c r="C1128" s="40" t="s">
        <v>611</v>
      </c>
      <c r="D1128" s="12" t="s">
        <v>13</v>
      </c>
      <c r="E1128" s="13" t="s">
        <v>533</v>
      </c>
      <c r="F1128" s="13" t="s">
        <v>1197</v>
      </c>
      <c r="G1128" s="13">
        <v>110.85000000000002</v>
      </c>
      <c r="H1128" s="13">
        <v>110.85000000000002</v>
      </c>
      <c r="L1128" s="40" t="s">
        <v>533</v>
      </c>
      <c r="M1128" s="12" t="s">
        <v>390</v>
      </c>
      <c r="N1128" s="13">
        <v>15300</v>
      </c>
      <c r="P1128" s="13">
        <v>16371.000000000002</v>
      </c>
      <c r="R1128" s="13">
        <v>1.07</v>
      </c>
      <c r="T1128" s="13" t="s">
        <v>533</v>
      </c>
      <c r="V1128" s="12" t="s">
        <v>16</v>
      </c>
      <c r="W1128" s="13" t="s">
        <v>533</v>
      </c>
      <c r="Y1128" s="13" t="s">
        <v>533</v>
      </c>
      <c r="AE1128" s="13">
        <v>0.5</v>
      </c>
      <c r="AG1128" s="13">
        <v>0.5</v>
      </c>
      <c r="AI1128" s="13" t="s">
        <v>533</v>
      </c>
      <c r="AK1128" s="13" t="s">
        <v>533</v>
      </c>
      <c r="AM1128" s="13" t="s">
        <v>7</v>
      </c>
      <c r="AN1128" s="13" t="s">
        <v>533</v>
      </c>
      <c r="AP1128" s="13" t="s">
        <v>533</v>
      </c>
      <c r="AV1128" s="13">
        <v>0.5</v>
      </c>
      <c r="AX1128" s="13">
        <v>0.5</v>
      </c>
      <c r="AZ1128" s="13" t="s">
        <v>533</v>
      </c>
      <c r="BB1128" s="13" t="s">
        <v>533</v>
      </c>
    </row>
    <row r="1129" spans="1:54">
      <c r="A1129" s="53">
        <v>1126</v>
      </c>
      <c r="B1129" s="15" t="s">
        <v>512</v>
      </c>
      <c r="C1129" s="40" t="s">
        <v>611</v>
      </c>
      <c r="D1129" s="12" t="s">
        <v>13</v>
      </c>
      <c r="E1129" s="13" t="s">
        <v>533</v>
      </c>
      <c r="F1129" s="13" t="s">
        <v>1197</v>
      </c>
      <c r="G1129" s="13">
        <v>111.85000000000002</v>
      </c>
      <c r="H1129" s="13">
        <v>111.85000000000002</v>
      </c>
      <c r="L1129" s="40" t="s">
        <v>533</v>
      </c>
      <c r="M1129" s="12" t="s">
        <v>390</v>
      </c>
      <c r="N1129" s="13">
        <v>15300</v>
      </c>
      <c r="P1129" s="13">
        <v>16371.000000000002</v>
      </c>
      <c r="R1129" s="13">
        <v>1.07</v>
      </c>
      <c r="T1129" s="13" t="s">
        <v>533</v>
      </c>
      <c r="V1129" s="12" t="s">
        <v>16</v>
      </c>
      <c r="W1129" s="13" t="s">
        <v>533</v>
      </c>
      <c r="Y1129" s="13" t="s">
        <v>533</v>
      </c>
      <c r="AE1129" s="13">
        <v>0.5</v>
      </c>
      <c r="AG1129" s="13">
        <v>0.5</v>
      </c>
      <c r="AI1129" s="13" t="s">
        <v>533</v>
      </c>
      <c r="AK1129" s="13" t="s">
        <v>533</v>
      </c>
      <c r="AM1129" s="13" t="s">
        <v>7</v>
      </c>
      <c r="AN1129" s="13" t="s">
        <v>533</v>
      </c>
      <c r="AP1129" s="13" t="s">
        <v>533</v>
      </c>
      <c r="AV1129" s="13">
        <v>0.5</v>
      </c>
      <c r="AX1129" s="13">
        <v>0.5</v>
      </c>
      <c r="AZ1129" s="13" t="s">
        <v>533</v>
      </c>
      <c r="BB1129" s="13" t="s">
        <v>533</v>
      </c>
    </row>
    <row r="1130" spans="1:54">
      <c r="A1130" s="53">
        <v>1127</v>
      </c>
      <c r="B1130" s="15" t="s">
        <v>512</v>
      </c>
      <c r="C1130" s="40" t="s">
        <v>611</v>
      </c>
      <c r="D1130" s="12" t="s">
        <v>13</v>
      </c>
      <c r="E1130" s="13" t="s">
        <v>533</v>
      </c>
      <c r="F1130" s="13" t="s">
        <v>1197</v>
      </c>
      <c r="G1130" s="13">
        <v>112.85000000000002</v>
      </c>
      <c r="H1130" s="13">
        <v>112.85000000000002</v>
      </c>
      <c r="L1130" s="40" t="s">
        <v>533</v>
      </c>
      <c r="M1130" s="12" t="s">
        <v>390</v>
      </c>
      <c r="N1130" s="13">
        <v>15300</v>
      </c>
      <c r="P1130" s="13">
        <v>16371.000000000002</v>
      </c>
      <c r="R1130" s="13">
        <v>1.07</v>
      </c>
      <c r="T1130" s="13" t="s">
        <v>533</v>
      </c>
      <c r="V1130" s="12" t="s">
        <v>16</v>
      </c>
      <c r="W1130" s="13" t="s">
        <v>533</v>
      </c>
      <c r="Y1130" s="13" t="s">
        <v>533</v>
      </c>
      <c r="AE1130" s="13">
        <v>0.5</v>
      </c>
      <c r="AG1130" s="13">
        <v>0.5</v>
      </c>
      <c r="AI1130" s="13" t="s">
        <v>533</v>
      </c>
      <c r="AK1130" s="13" t="s">
        <v>533</v>
      </c>
      <c r="AM1130" s="13" t="s">
        <v>7</v>
      </c>
      <c r="AN1130" s="13" t="s">
        <v>533</v>
      </c>
      <c r="AP1130" s="13" t="s">
        <v>533</v>
      </c>
      <c r="AV1130" s="13">
        <v>0.5</v>
      </c>
      <c r="AX1130" s="13">
        <v>0.5</v>
      </c>
      <c r="AZ1130" s="13" t="s">
        <v>533</v>
      </c>
      <c r="BB1130" s="13" t="s">
        <v>533</v>
      </c>
    </row>
    <row r="1131" spans="1:54">
      <c r="A1131" s="53">
        <v>1128</v>
      </c>
      <c r="B1131" s="15" t="s">
        <v>512</v>
      </c>
      <c r="C1131" s="40" t="s">
        <v>611</v>
      </c>
      <c r="D1131" s="12" t="s">
        <v>13</v>
      </c>
      <c r="E1131" s="13" t="s">
        <v>533</v>
      </c>
      <c r="F1131" s="13" t="s">
        <v>1197</v>
      </c>
      <c r="G1131" s="13">
        <v>113.85000000000002</v>
      </c>
      <c r="H1131" s="13">
        <v>113.85000000000002</v>
      </c>
      <c r="L1131" s="40" t="s">
        <v>533</v>
      </c>
      <c r="M1131" s="12" t="s">
        <v>390</v>
      </c>
      <c r="N1131" s="13">
        <v>15300</v>
      </c>
      <c r="P1131" s="13">
        <v>16371.000000000002</v>
      </c>
      <c r="R1131" s="13">
        <v>1.07</v>
      </c>
      <c r="T1131" s="13" t="s">
        <v>533</v>
      </c>
      <c r="V1131" s="12" t="s">
        <v>16</v>
      </c>
      <c r="W1131" s="13" t="s">
        <v>533</v>
      </c>
      <c r="Y1131" s="13" t="s">
        <v>533</v>
      </c>
      <c r="AE1131" s="13">
        <v>0.5</v>
      </c>
      <c r="AG1131" s="13">
        <v>0.5</v>
      </c>
      <c r="AI1131" s="13" t="s">
        <v>533</v>
      </c>
      <c r="AK1131" s="13" t="s">
        <v>533</v>
      </c>
      <c r="AM1131" s="13" t="s">
        <v>7</v>
      </c>
      <c r="AN1131" s="13" t="s">
        <v>533</v>
      </c>
      <c r="AP1131" s="13" t="s">
        <v>533</v>
      </c>
      <c r="AV1131" s="13">
        <v>0.5</v>
      </c>
      <c r="AX1131" s="13">
        <v>0.5</v>
      </c>
      <c r="AZ1131" s="13" t="s">
        <v>533</v>
      </c>
      <c r="BB1131" s="13" t="s">
        <v>533</v>
      </c>
    </row>
    <row r="1132" spans="1:54">
      <c r="A1132" s="53">
        <v>1129</v>
      </c>
      <c r="B1132" s="15" t="s">
        <v>512</v>
      </c>
      <c r="C1132" s="40" t="s">
        <v>611</v>
      </c>
      <c r="D1132" s="12" t="s">
        <v>13</v>
      </c>
      <c r="E1132" s="13" t="s">
        <v>533</v>
      </c>
      <c r="F1132" s="13" t="s">
        <v>1197</v>
      </c>
      <c r="G1132" s="13">
        <v>114.85000000000002</v>
      </c>
      <c r="H1132" s="13">
        <v>114.85000000000002</v>
      </c>
      <c r="L1132" s="40" t="s">
        <v>533</v>
      </c>
      <c r="M1132" s="12" t="s">
        <v>390</v>
      </c>
      <c r="N1132" s="13">
        <v>15300</v>
      </c>
      <c r="P1132" s="13">
        <v>16371.000000000002</v>
      </c>
      <c r="R1132" s="13">
        <v>1.07</v>
      </c>
      <c r="T1132" s="13" t="s">
        <v>533</v>
      </c>
      <c r="V1132" s="12" t="s">
        <v>16</v>
      </c>
      <c r="W1132" s="13" t="s">
        <v>533</v>
      </c>
      <c r="Y1132" s="13" t="s">
        <v>533</v>
      </c>
      <c r="AE1132" s="13">
        <v>0.5</v>
      </c>
      <c r="AG1132" s="13">
        <v>0.5</v>
      </c>
      <c r="AI1132" s="13" t="s">
        <v>533</v>
      </c>
      <c r="AK1132" s="13" t="s">
        <v>533</v>
      </c>
      <c r="AM1132" s="13" t="s">
        <v>7</v>
      </c>
      <c r="AN1132" s="13" t="s">
        <v>533</v>
      </c>
      <c r="AP1132" s="13" t="s">
        <v>533</v>
      </c>
      <c r="AV1132" s="13">
        <v>0.5</v>
      </c>
      <c r="AX1132" s="13">
        <v>0.5</v>
      </c>
      <c r="AZ1132" s="13" t="s">
        <v>533</v>
      </c>
      <c r="BB1132" s="13" t="s">
        <v>533</v>
      </c>
    </row>
    <row r="1133" spans="1:54">
      <c r="A1133" s="53">
        <v>1130</v>
      </c>
      <c r="B1133" s="15" t="s">
        <v>512</v>
      </c>
      <c r="C1133" s="40" t="s">
        <v>611</v>
      </c>
      <c r="D1133" s="12" t="s">
        <v>13</v>
      </c>
      <c r="E1133" s="13" t="s">
        <v>533</v>
      </c>
      <c r="F1133" s="13" t="s">
        <v>1197</v>
      </c>
      <c r="G1133" s="13">
        <v>115.85000000000002</v>
      </c>
      <c r="H1133" s="13">
        <v>115.85000000000002</v>
      </c>
      <c r="L1133" s="40" t="s">
        <v>533</v>
      </c>
      <c r="M1133" s="12" t="s">
        <v>390</v>
      </c>
      <c r="N1133" s="13">
        <v>15300</v>
      </c>
      <c r="P1133" s="13">
        <v>16371.000000000002</v>
      </c>
      <c r="R1133" s="13">
        <v>1.07</v>
      </c>
      <c r="T1133" s="13" t="s">
        <v>533</v>
      </c>
      <c r="V1133" s="12" t="s">
        <v>16</v>
      </c>
      <c r="W1133" s="13" t="s">
        <v>533</v>
      </c>
      <c r="Y1133" s="13" t="s">
        <v>533</v>
      </c>
      <c r="AE1133" s="13">
        <v>0.5</v>
      </c>
      <c r="AG1133" s="13">
        <v>0.5</v>
      </c>
      <c r="AI1133" s="13" t="s">
        <v>533</v>
      </c>
      <c r="AK1133" s="13" t="s">
        <v>533</v>
      </c>
      <c r="AM1133" s="13" t="s">
        <v>7</v>
      </c>
      <c r="AN1133" s="13" t="s">
        <v>533</v>
      </c>
      <c r="AP1133" s="13" t="s">
        <v>533</v>
      </c>
      <c r="AV1133" s="13">
        <v>0.5</v>
      </c>
      <c r="AX1133" s="13">
        <v>0.5</v>
      </c>
      <c r="AZ1133" s="13" t="s">
        <v>533</v>
      </c>
      <c r="BB1133" s="13" t="s">
        <v>533</v>
      </c>
    </row>
    <row r="1134" spans="1:54">
      <c r="A1134" s="53">
        <v>1131</v>
      </c>
      <c r="B1134" s="15" t="s">
        <v>512</v>
      </c>
      <c r="C1134" s="40" t="s">
        <v>611</v>
      </c>
      <c r="D1134" s="12" t="s">
        <v>13</v>
      </c>
      <c r="E1134" s="13" t="s">
        <v>533</v>
      </c>
      <c r="F1134" s="13" t="s">
        <v>1197</v>
      </c>
      <c r="G1134" s="13">
        <v>116.85000000000002</v>
      </c>
      <c r="H1134" s="13">
        <v>116.85000000000002</v>
      </c>
      <c r="L1134" s="40" t="s">
        <v>533</v>
      </c>
      <c r="M1134" s="12" t="s">
        <v>390</v>
      </c>
      <c r="N1134" s="13">
        <v>15300</v>
      </c>
      <c r="P1134" s="13">
        <v>16371.000000000002</v>
      </c>
      <c r="R1134" s="13">
        <v>1.07</v>
      </c>
      <c r="T1134" s="13" t="s">
        <v>533</v>
      </c>
      <c r="V1134" s="12" t="s">
        <v>16</v>
      </c>
      <c r="W1134" s="13" t="s">
        <v>533</v>
      </c>
      <c r="Y1134" s="13" t="s">
        <v>533</v>
      </c>
      <c r="AE1134" s="13">
        <v>0.5</v>
      </c>
      <c r="AG1134" s="13">
        <v>0.5</v>
      </c>
      <c r="AI1134" s="13" t="s">
        <v>533</v>
      </c>
      <c r="AK1134" s="13" t="s">
        <v>533</v>
      </c>
      <c r="AM1134" s="13" t="s">
        <v>7</v>
      </c>
      <c r="AN1134" s="13" t="s">
        <v>533</v>
      </c>
      <c r="AP1134" s="13" t="s">
        <v>533</v>
      </c>
      <c r="AV1134" s="13">
        <v>0.5</v>
      </c>
      <c r="AX1134" s="13">
        <v>0.5</v>
      </c>
      <c r="AZ1134" s="13" t="s">
        <v>533</v>
      </c>
      <c r="BB1134" s="13" t="s">
        <v>533</v>
      </c>
    </row>
    <row r="1135" spans="1:54">
      <c r="A1135" s="53">
        <v>1132</v>
      </c>
      <c r="B1135" s="15" t="s">
        <v>512</v>
      </c>
      <c r="C1135" s="40" t="s">
        <v>611</v>
      </c>
      <c r="D1135" s="12" t="s">
        <v>13</v>
      </c>
      <c r="E1135" s="13" t="s">
        <v>533</v>
      </c>
      <c r="F1135" s="13" t="s">
        <v>1197</v>
      </c>
      <c r="G1135" s="13">
        <v>117.85000000000002</v>
      </c>
      <c r="H1135" s="13">
        <v>117.85000000000002</v>
      </c>
      <c r="L1135" s="40" t="s">
        <v>533</v>
      </c>
      <c r="M1135" s="12" t="s">
        <v>390</v>
      </c>
      <c r="N1135" s="13">
        <v>15300</v>
      </c>
      <c r="P1135" s="13">
        <v>16371.000000000002</v>
      </c>
      <c r="R1135" s="13">
        <v>1.07</v>
      </c>
      <c r="T1135" s="13" t="s">
        <v>533</v>
      </c>
      <c r="V1135" s="12" t="s">
        <v>16</v>
      </c>
      <c r="W1135" s="13" t="s">
        <v>533</v>
      </c>
      <c r="Y1135" s="13" t="s">
        <v>533</v>
      </c>
      <c r="AE1135" s="13">
        <v>0.5</v>
      </c>
      <c r="AG1135" s="13">
        <v>0.5</v>
      </c>
      <c r="AI1135" s="13" t="s">
        <v>533</v>
      </c>
      <c r="AK1135" s="13" t="s">
        <v>533</v>
      </c>
      <c r="AM1135" s="13" t="s">
        <v>7</v>
      </c>
      <c r="AN1135" s="13" t="s">
        <v>533</v>
      </c>
      <c r="AP1135" s="13" t="s">
        <v>533</v>
      </c>
      <c r="AV1135" s="13">
        <v>0.5</v>
      </c>
      <c r="AX1135" s="13">
        <v>0.5</v>
      </c>
      <c r="AZ1135" s="13" t="s">
        <v>533</v>
      </c>
      <c r="BB1135" s="13" t="s">
        <v>533</v>
      </c>
    </row>
    <row r="1136" spans="1:54">
      <c r="A1136" s="53">
        <v>1133</v>
      </c>
      <c r="B1136" s="15" t="s">
        <v>512</v>
      </c>
      <c r="C1136" s="40" t="s">
        <v>611</v>
      </c>
      <c r="D1136" s="12" t="s">
        <v>13</v>
      </c>
      <c r="E1136" s="13" t="s">
        <v>533</v>
      </c>
      <c r="F1136" s="13" t="s">
        <v>1197</v>
      </c>
      <c r="G1136" s="13">
        <v>118.85000000000002</v>
      </c>
      <c r="H1136" s="13">
        <v>118.85000000000002</v>
      </c>
      <c r="L1136" s="40" t="s">
        <v>533</v>
      </c>
      <c r="M1136" s="12" t="s">
        <v>390</v>
      </c>
      <c r="N1136" s="13">
        <v>15300</v>
      </c>
      <c r="P1136" s="13">
        <v>16371.000000000002</v>
      </c>
      <c r="R1136" s="13">
        <v>1.07</v>
      </c>
      <c r="T1136" s="13" t="s">
        <v>533</v>
      </c>
      <c r="V1136" s="12" t="s">
        <v>16</v>
      </c>
      <c r="W1136" s="13" t="s">
        <v>533</v>
      </c>
      <c r="Y1136" s="13" t="s">
        <v>533</v>
      </c>
      <c r="AE1136" s="13">
        <v>0.5</v>
      </c>
      <c r="AG1136" s="13">
        <v>0.5</v>
      </c>
      <c r="AI1136" s="13" t="s">
        <v>533</v>
      </c>
      <c r="AK1136" s="13" t="s">
        <v>533</v>
      </c>
      <c r="AM1136" s="13" t="s">
        <v>7</v>
      </c>
      <c r="AN1136" s="13" t="s">
        <v>533</v>
      </c>
      <c r="AP1136" s="13" t="s">
        <v>533</v>
      </c>
      <c r="AV1136" s="13">
        <v>0.5</v>
      </c>
      <c r="AX1136" s="13">
        <v>0.5</v>
      </c>
      <c r="AZ1136" s="13" t="s">
        <v>533</v>
      </c>
      <c r="BB1136" s="13" t="s">
        <v>533</v>
      </c>
    </row>
    <row r="1137" spans="1:54">
      <c r="A1137" s="53">
        <v>1134</v>
      </c>
      <c r="B1137" s="15" t="s">
        <v>512</v>
      </c>
      <c r="C1137" s="40" t="s">
        <v>611</v>
      </c>
      <c r="D1137" s="12" t="s">
        <v>13</v>
      </c>
      <c r="E1137" s="13" t="s">
        <v>533</v>
      </c>
      <c r="F1137" s="13" t="s">
        <v>1197</v>
      </c>
      <c r="G1137" s="13">
        <v>119.85000000000002</v>
      </c>
      <c r="H1137" s="13">
        <v>119.85000000000002</v>
      </c>
      <c r="L1137" s="40" t="s">
        <v>533</v>
      </c>
      <c r="M1137" s="12" t="s">
        <v>390</v>
      </c>
      <c r="N1137" s="13">
        <v>15300</v>
      </c>
      <c r="P1137" s="13">
        <v>16371.000000000002</v>
      </c>
      <c r="R1137" s="13">
        <v>1.07</v>
      </c>
      <c r="T1137" s="13" t="s">
        <v>533</v>
      </c>
      <c r="V1137" s="12" t="s">
        <v>16</v>
      </c>
      <c r="W1137" s="13" t="s">
        <v>533</v>
      </c>
      <c r="Y1137" s="13" t="s">
        <v>533</v>
      </c>
      <c r="AE1137" s="13">
        <v>0.5</v>
      </c>
      <c r="AG1137" s="13">
        <v>0.5</v>
      </c>
      <c r="AI1137" s="13" t="s">
        <v>533</v>
      </c>
      <c r="AK1137" s="13" t="s">
        <v>533</v>
      </c>
      <c r="AM1137" s="13" t="s">
        <v>7</v>
      </c>
      <c r="AN1137" s="13" t="s">
        <v>533</v>
      </c>
      <c r="AP1137" s="13" t="s">
        <v>533</v>
      </c>
      <c r="AV1137" s="13">
        <v>0.5</v>
      </c>
      <c r="AX1137" s="13">
        <v>0.5</v>
      </c>
      <c r="AZ1137" s="13" t="s">
        <v>533</v>
      </c>
      <c r="BB1137" s="13" t="s">
        <v>533</v>
      </c>
    </row>
    <row r="1138" spans="1:54">
      <c r="A1138" s="53">
        <v>1135</v>
      </c>
      <c r="B1138" s="15" t="s">
        <v>512</v>
      </c>
      <c r="C1138" s="40" t="s">
        <v>611</v>
      </c>
      <c r="D1138" s="12" t="s">
        <v>13</v>
      </c>
      <c r="E1138" s="13" t="s">
        <v>533</v>
      </c>
      <c r="F1138" s="13" t="s">
        <v>1197</v>
      </c>
      <c r="G1138" s="13">
        <v>120.85000000000002</v>
      </c>
      <c r="H1138" s="13">
        <v>120.85000000000002</v>
      </c>
      <c r="L1138" s="40" t="s">
        <v>533</v>
      </c>
      <c r="M1138" s="12" t="s">
        <v>390</v>
      </c>
      <c r="N1138" s="13">
        <v>15300</v>
      </c>
      <c r="P1138" s="13">
        <v>16371.000000000002</v>
      </c>
      <c r="R1138" s="13">
        <v>1.07</v>
      </c>
      <c r="T1138" s="13" t="s">
        <v>533</v>
      </c>
      <c r="V1138" s="12" t="s">
        <v>16</v>
      </c>
      <c r="W1138" s="13" t="s">
        <v>533</v>
      </c>
      <c r="Y1138" s="13" t="s">
        <v>533</v>
      </c>
      <c r="AE1138" s="13">
        <v>0.5</v>
      </c>
      <c r="AG1138" s="13">
        <v>0.5</v>
      </c>
      <c r="AI1138" s="13" t="s">
        <v>533</v>
      </c>
      <c r="AK1138" s="13" t="s">
        <v>533</v>
      </c>
      <c r="AM1138" s="13" t="s">
        <v>7</v>
      </c>
      <c r="AN1138" s="13" t="s">
        <v>533</v>
      </c>
      <c r="AP1138" s="13" t="s">
        <v>533</v>
      </c>
      <c r="AV1138" s="13">
        <v>0.5</v>
      </c>
      <c r="AX1138" s="13">
        <v>0.5</v>
      </c>
      <c r="AZ1138" s="13" t="s">
        <v>533</v>
      </c>
      <c r="BB1138" s="13" t="s">
        <v>533</v>
      </c>
    </row>
    <row r="1139" spans="1:54">
      <c r="A1139" s="53">
        <v>1136</v>
      </c>
      <c r="B1139" s="15" t="s">
        <v>512</v>
      </c>
      <c r="C1139" s="40" t="s">
        <v>611</v>
      </c>
      <c r="D1139" s="12" t="s">
        <v>13</v>
      </c>
      <c r="E1139" s="13" t="s">
        <v>533</v>
      </c>
      <c r="F1139" s="13" t="s">
        <v>1197</v>
      </c>
      <c r="G1139" s="13">
        <v>121.85000000000002</v>
      </c>
      <c r="H1139" s="13">
        <v>121.85000000000002</v>
      </c>
      <c r="L1139" s="40" t="s">
        <v>533</v>
      </c>
      <c r="M1139" s="12" t="s">
        <v>390</v>
      </c>
      <c r="N1139" s="13">
        <v>15300</v>
      </c>
      <c r="P1139" s="13">
        <v>16371.000000000002</v>
      </c>
      <c r="R1139" s="13">
        <v>1.07</v>
      </c>
      <c r="T1139" s="13" t="s">
        <v>533</v>
      </c>
      <c r="V1139" s="12" t="s">
        <v>16</v>
      </c>
      <c r="W1139" s="13" t="s">
        <v>533</v>
      </c>
      <c r="Y1139" s="13" t="s">
        <v>533</v>
      </c>
      <c r="AE1139" s="13">
        <v>0.5</v>
      </c>
      <c r="AG1139" s="13">
        <v>0.5</v>
      </c>
      <c r="AI1139" s="13" t="s">
        <v>533</v>
      </c>
      <c r="AK1139" s="13" t="s">
        <v>533</v>
      </c>
      <c r="AM1139" s="13" t="s">
        <v>7</v>
      </c>
      <c r="AN1139" s="13" t="s">
        <v>533</v>
      </c>
      <c r="AP1139" s="13" t="s">
        <v>533</v>
      </c>
      <c r="AV1139" s="13">
        <v>0.5</v>
      </c>
      <c r="AX1139" s="13">
        <v>0.5</v>
      </c>
      <c r="AZ1139" s="13" t="s">
        <v>533</v>
      </c>
      <c r="BB1139" s="13" t="s">
        <v>533</v>
      </c>
    </row>
    <row r="1140" spans="1:54">
      <c r="A1140" s="53">
        <v>1137</v>
      </c>
      <c r="B1140" s="15" t="s">
        <v>512</v>
      </c>
      <c r="C1140" s="40" t="s">
        <v>611</v>
      </c>
      <c r="D1140" s="12" t="s">
        <v>13</v>
      </c>
      <c r="E1140" s="13" t="s">
        <v>533</v>
      </c>
      <c r="F1140" s="13" t="s">
        <v>1197</v>
      </c>
      <c r="G1140" s="13">
        <v>122.85000000000002</v>
      </c>
      <c r="H1140" s="13">
        <v>122.85000000000002</v>
      </c>
      <c r="L1140" s="40" t="s">
        <v>533</v>
      </c>
      <c r="M1140" s="12" t="s">
        <v>390</v>
      </c>
      <c r="N1140" s="13">
        <v>15300</v>
      </c>
      <c r="P1140" s="13">
        <v>16371.000000000002</v>
      </c>
      <c r="R1140" s="13">
        <v>1.07</v>
      </c>
      <c r="T1140" s="13" t="s">
        <v>533</v>
      </c>
      <c r="V1140" s="12" t="s">
        <v>16</v>
      </c>
      <c r="W1140" s="13" t="s">
        <v>533</v>
      </c>
      <c r="Y1140" s="13" t="s">
        <v>533</v>
      </c>
      <c r="AE1140" s="13">
        <v>0.5</v>
      </c>
      <c r="AG1140" s="13">
        <v>0.5</v>
      </c>
      <c r="AI1140" s="13" t="s">
        <v>533</v>
      </c>
      <c r="AK1140" s="13" t="s">
        <v>533</v>
      </c>
      <c r="AM1140" s="13" t="s">
        <v>7</v>
      </c>
      <c r="AN1140" s="13" t="s">
        <v>533</v>
      </c>
      <c r="AP1140" s="13" t="s">
        <v>533</v>
      </c>
      <c r="AV1140" s="13">
        <v>0.5</v>
      </c>
      <c r="AX1140" s="13">
        <v>0.5</v>
      </c>
      <c r="AZ1140" s="13" t="s">
        <v>533</v>
      </c>
      <c r="BB1140" s="13" t="s">
        <v>533</v>
      </c>
    </row>
    <row r="1141" spans="1:54">
      <c r="A1141" s="53">
        <v>1138</v>
      </c>
      <c r="B1141" s="15" t="s">
        <v>512</v>
      </c>
      <c r="C1141" s="40" t="s">
        <v>611</v>
      </c>
      <c r="D1141" s="12" t="s">
        <v>13</v>
      </c>
      <c r="E1141" s="13" t="s">
        <v>533</v>
      </c>
      <c r="F1141" s="13" t="s">
        <v>1197</v>
      </c>
      <c r="G1141" s="13">
        <v>123.85000000000002</v>
      </c>
      <c r="H1141" s="13">
        <v>123.85000000000002</v>
      </c>
      <c r="L1141" s="40" t="s">
        <v>533</v>
      </c>
      <c r="M1141" s="12" t="s">
        <v>390</v>
      </c>
      <c r="N1141" s="13">
        <v>15300</v>
      </c>
      <c r="P1141" s="13">
        <v>16371.000000000002</v>
      </c>
      <c r="R1141" s="13">
        <v>1.07</v>
      </c>
      <c r="T1141" s="13" t="s">
        <v>533</v>
      </c>
      <c r="V1141" s="12" t="s">
        <v>16</v>
      </c>
      <c r="W1141" s="13" t="s">
        <v>533</v>
      </c>
      <c r="Y1141" s="13" t="s">
        <v>533</v>
      </c>
      <c r="AE1141" s="13">
        <v>0.5</v>
      </c>
      <c r="AG1141" s="13">
        <v>0.5</v>
      </c>
      <c r="AI1141" s="13" t="s">
        <v>533</v>
      </c>
      <c r="AK1141" s="13" t="s">
        <v>533</v>
      </c>
      <c r="AM1141" s="13" t="s">
        <v>7</v>
      </c>
      <c r="AN1141" s="13" t="s">
        <v>533</v>
      </c>
      <c r="AP1141" s="13" t="s">
        <v>533</v>
      </c>
      <c r="AV1141" s="13">
        <v>0.5</v>
      </c>
      <c r="AX1141" s="13">
        <v>0.5</v>
      </c>
      <c r="AZ1141" s="13" t="s">
        <v>533</v>
      </c>
      <c r="BB1141" s="13" t="s">
        <v>533</v>
      </c>
    </row>
    <row r="1142" spans="1:54">
      <c r="A1142" s="53">
        <v>1139</v>
      </c>
      <c r="B1142" s="15" t="s">
        <v>512</v>
      </c>
      <c r="C1142" s="40" t="s">
        <v>611</v>
      </c>
      <c r="D1142" s="12" t="s">
        <v>13</v>
      </c>
      <c r="E1142" s="13" t="s">
        <v>533</v>
      </c>
      <c r="F1142" s="13" t="s">
        <v>1197</v>
      </c>
      <c r="G1142" s="13">
        <v>124.85000000000002</v>
      </c>
      <c r="H1142" s="13">
        <v>124.85000000000002</v>
      </c>
      <c r="L1142" s="40" t="s">
        <v>533</v>
      </c>
      <c r="M1142" s="12" t="s">
        <v>390</v>
      </c>
      <c r="N1142" s="13">
        <v>15300</v>
      </c>
      <c r="P1142" s="13">
        <v>16371.000000000002</v>
      </c>
      <c r="R1142" s="13">
        <v>1.07</v>
      </c>
      <c r="T1142" s="13" t="s">
        <v>533</v>
      </c>
      <c r="V1142" s="12" t="s">
        <v>16</v>
      </c>
      <c r="W1142" s="13" t="s">
        <v>533</v>
      </c>
      <c r="Y1142" s="13" t="s">
        <v>533</v>
      </c>
      <c r="AE1142" s="13">
        <v>0.5</v>
      </c>
      <c r="AG1142" s="13">
        <v>0.5</v>
      </c>
      <c r="AI1142" s="13" t="s">
        <v>533</v>
      </c>
      <c r="AK1142" s="13" t="s">
        <v>533</v>
      </c>
      <c r="AM1142" s="13" t="s">
        <v>7</v>
      </c>
      <c r="AN1142" s="13" t="s">
        <v>533</v>
      </c>
      <c r="AP1142" s="13" t="s">
        <v>533</v>
      </c>
      <c r="AV1142" s="13">
        <v>0.5</v>
      </c>
      <c r="AX1142" s="13">
        <v>0.5</v>
      </c>
      <c r="AZ1142" s="13" t="s">
        <v>533</v>
      </c>
      <c r="BB1142" s="13" t="s">
        <v>533</v>
      </c>
    </row>
    <row r="1143" spans="1:54">
      <c r="A1143" s="53">
        <v>1140</v>
      </c>
      <c r="B1143" s="15" t="s">
        <v>512</v>
      </c>
      <c r="C1143" s="40" t="s">
        <v>611</v>
      </c>
      <c r="D1143" s="12" t="s">
        <v>13</v>
      </c>
      <c r="E1143" s="13" t="s">
        <v>533</v>
      </c>
      <c r="F1143" s="13" t="s">
        <v>1197</v>
      </c>
      <c r="G1143" s="13">
        <v>125.85000000000002</v>
      </c>
      <c r="H1143" s="13">
        <v>125.85000000000002</v>
      </c>
      <c r="L1143" s="40" t="s">
        <v>533</v>
      </c>
      <c r="M1143" s="12" t="s">
        <v>390</v>
      </c>
      <c r="N1143" s="13">
        <v>15300</v>
      </c>
      <c r="P1143" s="13">
        <v>16371.000000000002</v>
      </c>
      <c r="R1143" s="13">
        <v>1.07</v>
      </c>
      <c r="T1143" s="13" t="s">
        <v>533</v>
      </c>
      <c r="V1143" s="12" t="s">
        <v>16</v>
      </c>
      <c r="W1143" s="13" t="s">
        <v>533</v>
      </c>
      <c r="Y1143" s="13" t="s">
        <v>533</v>
      </c>
      <c r="AE1143" s="13">
        <v>0.5</v>
      </c>
      <c r="AG1143" s="13">
        <v>0.5</v>
      </c>
      <c r="AI1143" s="13" t="s">
        <v>533</v>
      </c>
      <c r="AK1143" s="13" t="s">
        <v>533</v>
      </c>
      <c r="AM1143" s="13" t="s">
        <v>7</v>
      </c>
      <c r="AN1143" s="13" t="s">
        <v>533</v>
      </c>
      <c r="AP1143" s="13" t="s">
        <v>533</v>
      </c>
      <c r="AV1143" s="13">
        <v>0.5</v>
      </c>
      <c r="AX1143" s="13">
        <v>0.5</v>
      </c>
      <c r="AZ1143" s="13" t="s">
        <v>533</v>
      </c>
      <c r="BB1143" s="13" t="s">
        <v>533</v>
      </c>
    </row>
    <row r="1144" spans="1:54">
      <c r="A1144" s="53">
        <v>1141</v>
      </c>
      <c r="B1144" s="15" t="s">
        <v>512</v>
      </c>
      <c r="C1144" s="40" t="s">
        <v>611</v>
      </c>
      <c r="D1144" s="12" t="s">
        <v>13</v>
      </c>
      <c r="E1144" s="13" t="s">
        <v>533</v>
      </c>
      <c r="F1144" s="13" t="s">
        <v>1197</v>
      </c>
      <c r="G1144" s="13">
        <v>126.85000000000002</v>
      </c>
      <c r="H1144" s="13">
        <v>126.85000000000002</v>
      </c>
      <c r="L1144" s="40" t="s">
        <v>533</v>
      </c>
      <c r="M1144" s="12" t="s">
        <v>390</v>
      </c>
      <c r="N1144" s="13">
        <v>15300</v>
      </c>
      <c r="P1144" s="13">
        <v>16371.000000000002</v>
      </c>
      <c r="R1144" s="13">
        <v>1.07</v>
      </c>
      <c r="T1144" s="13" t="s">
        <v>533</v>
      </c>
      <c r="V1144" s="12" t="s">
        <v>16</v>
      </c>
      <c r="W1144" s="13" t="s">
        <v>533</v>
      </c>
      <c r="Y1144" s="13" t="s">
        <v>533</v>
      </c>
      <c r="AE1144" s="13">
        <v>0.5</v>
      </c>
      <c r="AG1144" s="13">
        <v>0.5</v>
      </c>
      <c r="AI1144" s="13" t="s">
        <v>533</v>
      </c>
      <c r="AK1144" s="13" t="s">
        <v>533</v>
      </c>
      <c r="AM1144" s="13" t="s">
        <v>7</v>
      </c>
      <c r="AN1144" s="13" t="s">
        <v>533</v>
      </c>
      <c r="AP1144" s="13" t="s">
        <v>533</v>
      </c>
      <c r="AV1144" s="13">
        <v>0.5</v>
      </c>
      <c r="AX1144" s="13">
        <v>0.5</v>
      </c>
      <c r="AZ1144" s="13" t="s">
        <v>533</v>
      </c>
      <c r="BB1144" s="13" t="s">
        <v>533</v>
      </c>
    </row>
    <row r="1145" spans="1:54">
      <c r="A1145" s="53">
        <v>1142</v>
      </c>
      <c r="B1145" s="15" t="s">
        <v>512</v>
      </c>
      <c r="C1145" s="40" t="s">
        <v>611</v>
      </c>
      <c r="D1145" s="12" t="s">
        <v>13</v>
      </c>
      <c r="E1145" s="13" t="s">
        <v>533</v>
      </c>
      <c r="F1145" s="13" t="s">
        <v>1197</v>
      </c>
      <c r="G1145" s="13">
        <v>127.85000000000002</v>
      </c>
      <c r="H1145" s="13">
        <v>127.85000000000002</v>
      </c>
      <c r="L1145" s="40" t="s">
        <v>533</v>
      </c>
      <c r="M1145" s="12" t="s">
        <v>390</v>
      </c>
      <c r="N1145" s="13">
        <v>15300</v>
      </c>
      <c r="P1145" s="13">
        <v>16371.000000000002</v>
      </c>
      <c r="R1145" s="13">
        <v>1.07</v>
      </c>
      <c r="T1145" s="13" t="s">
        <v>533</v>
      </c>
      <c r="V1145" s="12" t="s">
        <v>16</v>
      </c>
      <c r="W1145" s="13" t="s">
        <v>533</v>
      </c>
      <c r="Y1145" s="13" t="s">
        <v>533</v>
      </c>
      <c r="AE1145" s="13">
        <v>0.5</v>
      </c>
      <c r="AG1145" s="13">
        <v>0.5</v>
      </c>
      <c r="AI1145" s="13" t="s">
        <v>533</v>
      </c>
      <c r="AK1145" s="13" t="s">
        <v>533</v>
      </c>
      <c r="AM1145" s="13" t="s">
        <v>7</v>
      </c>
      <c r="AN1145" s="13" t="s">
        <v>533</v>
      </c>
      <c r="AP1145" s="13" t="s">
        <v>533</v>
      </c>
      <c r="AV1145" s="13">
        <v>0.5</v>
      </c>
      <c r="AX1145" s="13">
        <v>0.5</v>
      </c>
      <c r="AZ1145" s="13" t="s">
        <v>533</v>
      </c>
      <c r="BB1145" s="13" t="s">
        <v>533</v>
      </c>
    </row>
    <row r="1146" spans="1:54">
      <c r="A1146" s="53">
        <v>1143</v>
      </c>
      <c r="B1146" s="15" t="s">
        <v>512</v>
      </c>
      <c r="C1146" s="40" t="s">
        <v>611</v>
      </c>
      <c r="D1146" s="12" t="s">
        <v>13</v>
      </c>
      <c r="E1146" s="13" t="s">
        <v>533</v>
      </c>
      <c r="F1146" s="13" t="s">
        <v>1197</v>
      </c>
      <c r="G1146" s="13">
        <v>128.85000000000002</v>
      </c>
      <c r="H1146" s="13">
        <v>128.85000000000002</v>
      </c>
      <c r="L1146" s="40" t="s">
        <v>533</v>
      </c>
      <c r="M1146" s="12" t="s">
        <v>390</v>
      </c>
      <c r="N1146" s="13">
        <v>15300</v>
      </c>
      <c r="P1146" s="13">
        <v>16371.000000000002</v>
      </c>
      <c r="R1146" s="13">
        <v>1.07</v>
      </c>
      <c r="T1146" s="13" t="s">
        <v>533</v>
      </c>
      <c r="V1146" s="12" t="s">
        <v>16</v>
      </c>
      <c r="W1146" s="13" t="s">
        <v>533</v>
      </c>
      <c r="Y1146" s="13" t="s">
        <v>533</v>
      </c>
      <c r="AE1146" s="13">
        <v>0.5</v>
      </c>
      <c r="AG1146" s="13">
        <v>0.5</v>
      </c>
      <c r="AI1146" s="13" t="s">
        <v>533</v>
      </c>
      <c r="AK1146" s="13" t="s">
        <v>533</v>
      </c>
      <c r="AM1146" s="13" t="s">
        <v>7</v>
      </c>
      <c r="AN1146" s="13" t="s">
        <v>533</v>
      </c>
      <c r="AP1146" s="13" t="s">
        <v>533</v>
      </c>
      <c r="AV1146" s="13">
        <v>0.5</v>
      </c>
      <c r="AX1146" s="13">
        <v>0.5</v>
      </c>
      <c r="AZ1146" s="13" t="s">
        <v>533</v>
      </c>
      <c r="BB1146" s="13" t="s">
        <v>533</v>
      </c>
    </row>
    <row r="1147" spans="1:54">
      <c r="A1147" s="53">
        <v>1144</v>
      </c>
      <c r="B1147" s="15" t="s">
        <v>512</v>
      </c>
      <c r="C1147" s="40" t="s">
        <v>611</v>
      </c>
      <c r="D1147" s="12" t="s">
        <v>13</v>
      </c>
      <c r="E1147" s="13" t="s">
        <v>533</v>
      </c>
      <c r="F1147" s="13" t="s">
        <v>1197</v>
      </c>
      <c r="G1147" s="13">
        <v>129.85000000000002</v>
      </c>
      <c r="H1147" s="13">
        <v>129.85000000000002</v>
      </c>
      <c r="L1147" s="40" t="s">
        <v>533</v>
      </c>
      <c r="M1147" s="12" t="s">
        <v>390</v>
      </c>
      <c r="N1147" s="13">
        <v>15300</v>
      </c>
      <c r="P1147" s="13">
        <v>16371.000000000002</v>
      </c>
      <c r="R1147" s="13">
        <v>1.07</v>
      </c>
      <c r="T1147" s="13" t="s">
        <v>533</v>
      </c>
      <c r="V1147" s="12" t="s">
        <v>16</v>
      </c>
      <c r="W1147" s="13" t="s">
        <v>533</v>
      </c>
      <c r="Y1147" s="13" t="s">
        <v>533</v>
      </c>
      <c r="AE1147" s="13">
        <v>0.5</v>
      </c>
      <c r="AG1147" s="13">
        <v>0.5</v>
      </c>
      <c r="AI1147" s="13" t="s">
        <v>533</v>
      </c>
      <c r="AK1147" s="13" t="s">
        <v>533</v>
      </c>
      <c r="AM1147" s="13" t="s">
        <v>7</v>
      </c>
      <c r="AN1147" s="13" t="s">
        <v>533</v>
      </c>
      <c r="AP1147" s="13" t="s">
        <v>533</v>
      </c>
      <c r="AV1147" s="13">
        <v>0.5</v>
      </c>
      <c r="AX1147" s="13">
        <v>0.5</v>
      </c>
      <c r="AZ1147" s="13" t="s">
        <v>533</v>
      </c>
      <c r="BB1147" s="13" t="s">
        <v>533</v>
      </c>
    </row>
    <row r="1148" spans="1:54">
      <c r="A1148" s="53">
        <v>1145</v>
      </c>
      <c r="B1148" s="15" t="s">
        <v>512</v>
      </c>
      <c r="C1148" s="40" t="s">
        <v>611</v>
      </c>
      <c r="D1148" s="12" t="s">
        <v>13</v>
      </c>
      <c r="E1148" s="13" t="s">
        <v>533</v>
      </c>
      <c r="F1148" s="13" t="s">
        <v>1197</v>
      </c>
      <c r="G1148" s="13">
        <v>130.85000000000002</v>
      </c>
      <c r="H1148" s="13">
        <v>130.85000000000002</v>
      </c>
      <c r="L1148" s="40" t="s">
        <v>533</v>
      </c>
      <c r="M1148" s="12" t="s">
        <v>390</v>
      </c>
      <c r="N1148" s="13">
        <v>15300</v>
      </c>
      <c r="P1148" s="13">
        <v>16371.000000000002</v>
      </c>
      <c r="R1148" s="13">
        <v>1.07</v>
      </c>
      <c r="T1148" s="13" t="s">
        <v>533</v>
      </c>
      <c r="V1148" s="12" t="s">
        <v>16</v>
      </c>
      <c r="W1148" s="13" t="s">
        <v>533</v>
      </c>
      <c r="Y1148" s="13" t="s">
        <v>533</v>
      </c>
      <c r="AE1148" s="13">
        <v>0.5</v>
      </c>
      <c r="AG1148" s="13">
        <v>0.5</v>
      </c>
      <c r="AI1148" s="13" t="s">
        <v>533</v>
      </c>
      <c r="AK1148" s="13" t="s">
        <v>533</v>
      </c>
      <c r="AM1148" s="13" t="s">
        <v>7</v>
      </c>
      <c r="AN1148" s="13" t="s">
        <v>533</v>
      </c>
      <c r="AP1148" s="13" t="s">
        <v>533</v>
      </c>
      <c r="AV1148" s="13">
        <v>0.5</v>
      </c>
      <c r="AX1148" s="13">
        <v>0.5</v>
      </c>
      <c r="AZ1148" s="13" t="s">
        <v>533</v>
      </c>
      <c r="BB1148" s="13" t="s">
        <v>533</v>
      </c>
    </row>
    <row r="1149" spans="1:54">
      <c r="A1149" s="53">
        <v>1146</v>
      </c>
      <c r="B1149" s="15" t="s">
        <v>512</v>
      </c>
      <c r="C1149" s="40" t="s">
        <v>611</v>
      </c>
      <c r="D1149" s="12" t="s">
        <v>13</v>
      </c>
      <c r="E1149" s="13" t="s">
        <v>533</v>
      </c>
      <c r="F1149" s="13" t="s">
        <v>1197</v>
      </c>
      <c r="G1149" s="13">
        <v>131.85000000000002</v>
      </c>
      <c r="H1149" s="13">
        <v>131.85000000000002</v>
      </c>
      <c r="L1149" s="40" t="s">
        <v>533</v>
      </c>
      <c r="M1149" s="12" t="s">
        <v>390</v>
      </c>
      <c r="N1149" s="13">
        <v>15300</v>
      </c>
      <c r="P1149" s="13">
        <v>16371.000000000002</v>
      </c>
      <c r="R1149" s="13">
        <v>1.07</v>
      </c>
      <c r="T1149" s="13" t="s">
        <v>533</v>
      </c>
      <c r="V1149" s="12" t="s">
        <v>16</v>
      </c>
      <c r="W1149" s="13" t="s">
        <v>533</v>
      </c>
      <c r="Y1149" s="13" t="s">
        <v>533</v>
      </c>
      <c r="AE1149" s="13">
        <v>0.5</v>
      </c>
      <c r="AG1149" s="13">
        <v>0.5</v>
      </c>
      <c r="AI1149" s="13" t="s">
        <v>533</v>
      </c>
      <c r="AK1149" s="13" t="s">
        <v>533</v>
      </c>
      <c r="AM1149" s="13" t="s">
        <v>7</v>
      </c>
      <c r="AN1149" s="13" t="s">
        <v>533</v>
      </c>
      <c r="AP1149" s="13" t="s">
        <v>533</v>
      </c>
      <c r="AV1149" s="13">
        <v>0.5</v>
      </c>
      <c r="AX1149" s="13">
        <v>0.5</v>
      </c>
      <c r="AZ1149" s="13" t="s">
        <v>533</v>
      </c>
      <c r="BB1149" s="13" t="s">
        <v>533</v>
      </c>
    </row>
    <row r="1150" spans="1:54">
      <c r="A1150" s="53">
        <v>1147</v>
      </c>
      <c r="B1150" s="15" t="s">
        <v>512</v>
      </c>
      <c r="C1150" s="40" t="s">
        <v>611</v>
      </c>
      <c r="D1150" s="12" t="s">
        <v>13</v>
      </c>
      <c r="E1150" s="13" t="s">
        <v>533</v>
      </c>
      <c r="F1150" s="13" t="s">
        <v>1197</v>
      </c>
      <c r="G1150" s="13">
        <v>132.85000000000002</v>
      </c>
      <c r="H1150" s="13">
        <v>132.85000000000002</v>
      </c>
      <c r="L1150" s="40" t="s">
        <v>533</v>
      </c>
      <c r="M1150" s="12" t="s">
        <v>390</v>
      </c>
      <c r="N1150" s="13">
        <v>15300</v>
      </c>
      <c r="P1150" s="13">
        <v>16371.000000000002</v>
      </c>
      <c r="R1150" s="13">
        <v>1.07</v>
      </c>
      <c r="T1150" s="13" t="s">
        <v>533</v>
      </c>
      <c r="V1150" s="12" t="s">
        <v>16</v>
      </c>
      <c r="W1150" s="13" t="s">
        <v>533</v>
      </c>
      <c r="Y1150" s="13" t="s">
        <v>533</v>
      </c>
      <c r="AE1150" s="13">
        <v>0.5</v>
      </c>
      <c r="AG1150" s="13">
        <v>0.5</v>
      </c>
      <c r="AI1150" s="13" t="s">
        <v>533</v>
      </c>
      <c r="AK1150" s="13" t="s">
        <v>533</v>
      </c>
      <c r="AM1150" s="13" t="s">
        <v>7</v>
      </c>
      <c r="AN1150" s="13" t="s">
        <v>533</v>
      </c>
      <c r="AP1150" s="13" t="s">
        <v>533</v>
      </c>
      <c r="AV1150" s="13">
        <v>0.5</v>
      </c>
      <c r="AX1150" s="13">
        <v>0.5</v>
      </c>
      <c r="AZ1150" s="13" t="s">
        <v>533</v>
      </c>
      <c r="BB1150" s="13" t="s">
        <v>533</v>
      </c>
    </row>
    <row r="1151" spans="1:54">
      <c r="A1151" s="53">
        <v>1148</v>
      </c>
      <c r="B1151" s="15" t="s">
        <v>512</v>
      </c>
      <c r="C1151" s="40" t="s">
        <v>611</v>
      </c>
      <c r="D1151" s="12" t="s">
        <v>13</v>
      </c>
      <c r="E1151" s="13" t="s">
        <v>533</v>
      </c>
      <c r="F1151" s="13" t="s">
        <v>1197</v>
      </c>
      <c r="G1151" s="13">
        <v>133.85000000000002</v>
      </c>
      <c r="H1151" s="13">
        <v>133.85000000000002</v>
      </c>
      <c r="L1151" s="40" t="s">
        <v>533</v>
      </c>
      <c r="M1151" s="12" t="s">
        <v>390</v>
      </c>
      <c r="N1151" s="13">
        <v>15300</v>
      </c>
      <c r="P1151" s="13">
        <v>16371.000000000002</v>
      </c>
      <c r="R1151" s="13">
        <v>1.07</v>
      </c>
      <c r="T1151" s="13" t="s">
        <v>533</v>
      </c>
      <c r="V1151" s="12" t="s">
        <v>16</v>
      </c>
      <c r="W1151" s="13" t="s">
        <v>533</v>
      </c>
      <c r="Y1151" s="13" t="s">
        <v>533</v>
      </c>
      <c r="AE1151" s="13">
        <v>0.5</v>
      </c>
      <c r="AG1151" s="13">
        <v>0.5</v>
      </c>
      <c r="AI1151" s="13" t="s">
        <v>533</v>
      </c>
      <c r="AK1151" s="13" t="s">
        <v>533</v>
      </c>
      <c r="AM1151" s="13" t="s">
        <v>7</v>
      </c>
      <c r="AN1151" s="13" t="s">
        <v>533</v>
      </c>
      <c r="AP1151" s="13" t="s">
        <v>533</v>
      </c>
      <c r="AV1151" s="13">
        <v>0.5</v>
      </c>
      <c r="AX1151" s="13">
        <v>0.5</v>
      </c>
      <c r="AZ1151" s="13" t="s">
        <v>533</v>
      </c>
      <c r="BB1151" s="13" t="s">
        <v>533</v>
      </c>
    </row>
    <row r="1152" spans="1:54">
      <c r="A1152" s="53">
        <v>1149</v>
      </c>
      <c r="B1152" s="15" t="s">
        <v>512</v>
      </c>
      <c r="C1152" s="40" t="s">
        <v>611</v>
      </c>
      <c r="D1152" s="12" t="s">
        <v>13</v>
      </c>
      <c r="E1152" s="13" t="s">
        <v>533</v>
      </c>
      <c r="F1152" s="13" t="s">
        <v>1197</v>
      </c>
      <c r="G1152" s="13">
        <v>134.85000000000002</v>
      </c>
      <c r="H1152" s="13">
        <v>134.85000000000002</v>
      </c>
      <c r="L1152" s="40" t="s">
        <v>533</v>
      </c>
      <c r="M1152" s="12" t="s">
        <v>390</v>
      </c>
      <c r="N1152" s="13">
        <v>15300</v>
      </c>
      <c r="P1152" s="13">
        <v>16371.000000000002</v>
      </c>
      <c r="R1152" s="13">
        <v>1.07</v>
      </c>
      <c r="T1152" s="13" t="s">
        <v>533</v>
      </c>
      <c r="V1152" s="12" t="s">
        <v>16</v>
      </c>
      <c r="W1152" s="13" t="s">
        <v>533</v>
      </c>
      <c r="Y1152" s="13" t="s">
        <v>533</v>
      </c>
      <c r="AE1152" s="13">
        <v>0.5</v>
      </c>
      <c r="AG1152" s="13">
        <v>0.5</v>
      </c>
      <c r="AI1152" s="13" t="s">
        <v>533</v>
      </c>
      <c r="AK1152" s="13" t="s">
        <v>533</v>
      </c>
      <c r="AM1152" s="13" t="s">
        <v>7</v>
      </c>
      <c r="AN1152" s="13" t="s">
        <v>533</v>
      </c>
      <c r="AP1152" s="13" t="s">
        <v>533</v>
      </c>
      <c r="AV1152" s="13">
        <v>0.5</v>
      </c>
      <c r="AX1152" s="13">
        <v>0.5</v>
      </c>
      <c r="AZ1152" s="13" t="s">
        <v>533</v>
      </c>
      <c r="BB1152" s="13" t="s">
        <v>533</v>
      </c>
    </row>
    <row r="1153" spans="1:54">
      <c r="A1153" s="53">
        <v>1150</v>
      </c>
      <c r="B1153" s="15" t="s">
        <v>512</v>
      </c>
      <c r="C1153" s="40" t="s">
        <v>611</v>
      </c>
      <c r="D1153" s="12" t="s">
        <v>13</v>
      </c>
      <c r="E1153" s="13" t="s">
        <v>533</v>
      </c>
      <c r="F1153" s="13" t="s">
        <v>1197</v>
      </c>
      <c r="G1153" s="13">
        <v>135.85000000000002</v>
      </c>
      <c r="H1153" s="13">
        <v>135.85000000000002</v>
      </c>
      <c r="L1153" s="40" t="s">
        <v>533</v>
      </c>
      <c r="M1153" s="12" t="s">
        <v>390</v>
      </c>
      <c r="N1153" s="13">
        <v>15300</v>
      </c>
      <c r="P1153" s="13">
        <v>16371.000000000002</v>
      </c>
      <c r="R1153" s="13">
        <v>1.07</v>
      </c>
      <c r="T1153" s="13" t="s">
        <v>533</v>
      </c>
      <c r="V1153" s="12" t="s">
        <v>16</v>
      </c>
      <c r="W1153" s="13" t="s">
        <v>533</v>
      </c>
      <c r="Y1153" s="13" t="s">
        <v>533</v>
      </c>
      <c r="AE1153" s="13">
        <v>0.5</v>
      </c>
      <c r="AG1153" s="13">
        <v>0.5</v>
      </c>
      <c r="AI1153" s="13" t="s">
        <v>533</v>
      </c>
      <c r="AK1153" s="13" t="s">
        <v>533</v>
      </c>
      <c r="AM1153" s="13" t="s">
        <v>7</v>
      </c>
      <c r="AN1153" s="13" t="s">
        <v>533</v>
      </c>
      <c r="AP1153" s="13" t="s">
        <v>533</v>
      </c>
      <c r="AV1153" s="13">
        <v>0.5</v>
      </c>
      <c r="AX1153" s="13">
        <v>0.5</v>
      </c>
      <c r="AZ1153" s="13" t="s">
        <v>533</v>
      </c>
      <c r="BB1153" s="13" t="s">
        <v>533</v>
      </c>
    </row>
    <row r="1154" spans="1:54">
      <c r="A1154" s="53">
        <v>1151</v>
      </c>
      <c r="B1154" s="15" t="s">
        <v>512</v>
      </c>
      <c r="C1154" s="40" t="s">
        <v>611</v>
      </c>
      <c r="D1154" s="12" t="s">
        <v>13</v>
      </c>
      <c r="E1154" s="13" t="s">
        <v>533</v>
      </c>
      <c r="F1154" s="13" t="s">
        <v>1197</v>
      </c>
      <c r="G1154" s="13">
        <v>136.85000000000002</v>
      </c>
      <c r="H1154" s="13">
        <v>136.85000000000002</v>
      </c>
      <c r="L1154" s="40" t="s">
        <v>533</v>
      </c>
      <c r="M1154" s="12" t="s">
        <v>390</v>
      </c>
      <c r="N1154" s="13">
        <v>15300</v>
      </c>
      <c r="P1154" s="13">
        <v>16371.000000000002</v>
      </c>
      <c r="R1154" s="13">
        <v>1.07</v>
      </c>
      <c r="T1154" s="13" t="s">
        <v>533</v>
      </c>
      <c r="V1154" s="12" t="s">
        <v>16</v>
      </c>
      <c r="W1154" s="13" t="s">
        <v>533</v>
      </c>
      <c r="Y1154" s="13" t="s">
        <v>533</v>
      </c>
      <c r="AE1154" s="13">
        <v>0.5</v>
      </c>
      <c r="AG1154" s="13">
        <v>0.5</v>
      </c>
      <c r="AI1154" s="13" t="s">
        <v>533</v>
      </c>
      <c r="AK1154" s="13" t="s">
        <v>533</v>
      </c>
      <c r="AM1154" s="13" t="s">
        <v>7</v>
      </c>
      <c r="AN1154" s="13" t="s">
        <v>533</v>
      </c>
      <c r="AP1154" s="13" t="s">
        <v>533</v>
      </c>
      <c r="AV1154" s="13">
        <v>0.5</v>
      </c>
      <c r="AX1154" s="13">
        <v>0.5</v>
      </c>
      <c r="AZ1154" s="13" t="s">
        <v>533</v>
      </c>
      <c r="BB1154" s="13" t="s">
        <v>533</v>
      </c>
    </row>
    <row r="1155" spans="1:54">
      <c r="A1155" s="53">
        <v>1152</v>
      </c>
      <c r="B1155" s="15" t="s">
        <v>512</v>
      </c>
      <c r="C1155" s="40" t="s">
        <v>611</v>
      </c>
      <c r="D1155" s="12" t="s">
        <v>13</v>
      </c>
      <c r="E1155" s="13" t="s">
        <v>533</v>
      </c>
      <c r="F1155" s="13" t="s">
        <v>1197</v>
      </c>
      <c r="G1155" s="13">
        <v>137.85000000000002</v>
      </c>
      <c r="H1155" s="13">
        <v>137.85000000000002</v>
      </c>
      <c r="L1155" s="40" t="s">
        <v>533</v>
      </c>
      <c r="M1155" s="12" t="s">
        <v>390</v>
      </c>
      <c r="N1155" s="13">
        <v>15300</v>
      </c>
      <c r="P1155" s="13">
        <v>16371.000000000002</v>
      </c>
      <c r="R1155" s="13">
        <v>1.07</v>
      </c>
      <c r="T1155" s="13" t="s">
        <v>533</v>
      </c>
      <c r="V1155" s="12" t="s">
        <v>16</v>
      </c>
      <c r="W1155" s="13" t="s">
        <v>533</v>
      </c>
      <c r="Y1155" s="13" t="s">
        <v>533</v>
      </c>
      <c r="AE1155" s="13">
        <v>0.5</v>
      </c>
      <c r="AG1155" s="13">
        <v>0.5</v>
      </c>
      <c r="AI1155" s="13" t="s">
        <v>533</v>
      </c>
      <c r="AK1155" s="13" t="s">
        <v>533</v>
      </c>
      <c r="AM1155" s="13" t="s">
        <v>7</v>
      </c>
      <c r="AN1155" s="13" t="s">
        <v>533</v>
      </c>
      <c r="AP1155" s="13" t="s">
        <v>533</v>
      </c>
      <c r="AV1155" s="13">
        <v>0.5</v>
      </c>
      <c r="AX1155" s="13">
        <v>0.5</v>
      </c>
      <c r="AZ1155" s="13" t="s">
        <v>533</v>
      </c>
      <c r="BB1155" s="13" t="s">
        <v>533</v>
      </c>
    </row>
    <row r="1156" spans="1:54">
      <c r="A1156" s="53">
        <v>1153</v>
      </c>
      <c r="B1156" s="15" t="s">
        <v>512</v>
      </c>
      <c r="C1156" s="40" t="s">
        <v>611</v>
      </c>
      <c r="D1156" s="12" t="s">
        <v>13</v>
      </c>
      <c r="E1156" s="13" t="s">
        <v>533</v>
      </c>
      <c r="F1156" s="13" t="s">
        <v>1197</v>
      </c>
      <c r="G1156" s="13">
        <v>138.85000000000002</v>
      </c>
      <c r="H1156" s="13">
        <v>138.85000000000002</v>
      </c>
      <c r="L1156" s="40" t="s">
        <v>533</v>
      </c>
      <c r="M1156" s="12" t="s">
        <v>390</v>
      </c>
      <c r="N1156" s="13">
        <v>15300</v>
      </c>
      <c r="P1156" s="13">
        <v>16371.000000000002</v>
      </c>
      <c r="R1156" s="13">
        <v>1.07</v>
      </c>
      <c r="T1156" s="13" t="s">
        <v>533</v>
      </c>
      <c r="V1156" s="12" t="s">
        <v>16</v>
      </c>
      <c r="W1156" s="13" t="s">
        <v>533</v>
      </c>
      <c r="Y1156" s="13" t="s">
        <v>533</v>
      </c>
      <c r="AE1156" s="13">
        <v>0.5</v>
      </c>
      <c r="AG1156" s="13">
        <v>0.5</v>
      </c>
      <c r="AI1156" s="13" t="s">
        <v>533</v>
      </c>
      <c r="AK1156" s="13" t="s">
        <v>533</v>
      </c>
      <c r="AM1156" s="13" t="s">
        <v>7</v>
      </c>
      <c r="AN1156" s="13" t="s">
        <v>533</v>
      </c>
      <c r="AP1156" s="13" t="s">
        <v>533</v>
      </c>
      <c r="AV1156" s="13">
        <v>0.5</v>
      </c>
      <c r="AX1156" s="13">
        <v>0.5</v>
      </c>
      <c r="AZ1156" s="13" t="s">
        <v>533</v>
      </c>
      <c r="BB1156" s="13" t="s">
        <v>533</v>
      </c>
    </row>
    <row r="1157" spans="1:54">
      <c r="A1157" s="53">
        <v>1154</v>
      </c>
      <c r="B1157" s="15" t="s">
        <v>512</v>
      </c>
      <c r="C1157" s="40" t="s">
        <v>611</v>
      </c>
      <c r="D1157" s="12" t="s">
        <v>13</v>
      </c>
      <c r="E1157" s="13" t="s">
        <v>533</v>
      </c>
      <c r="F1157" s="13" t="s">
        <v>1197</v>
      </c>
      <c r="G1157" s="13">
        <v>139.85000000000002</v>
      </c>
      <c r="H1157" s="13">
        <v>139.85000000000002</v>
      </c>
      <c r="L1157" s="40" t="s">
        <v>533</v>
      </c>
      <c r="M1157" s="12" t="s">
        <v>390</v>
      </c>
      <c r="N1157" s="13">
        <v>15300</v>
      </c>
      <c r="P1157" s="13">
        <v>16371.000000000002</v>
      </c>
      <c r="R1157" s="13">
        <v>1.07</v>
      </c>
      <c r="T1157" s="13" t="s">
        <v>533</v>
      </c>
      <c r="V1157" s="12" t="s">
        <v>16</v>
      </c>
      <c r="W1157" s="13" t="s">
        <v>533</v>
      </c>
      <c r="Y1157" s="13" t="s">
        <v>533</v>
      </c>
      <c r="AE1157" s="13">
        <v>0.5</v>
      </c>
      <c r="AG1157" s="13">
        <v>0.5</v>
      </c>
      <c r="AI1157" s="13" t="s">
        <v>533</v>
      </c>
      <c r="AK1157" s="13" t="s">
        <v>533</v>
      </c>
      <c r="AM1157" s="13" t="s">
        <v>7</v>
      </c>
      <c r="AN1157" s="13" t="s">
        <v>533</v>
      </c>
      <c r="AP1157" s="13" t="s">
        <v>533</v>
      </c>
      <c r="AV1157" s="13">
        <v>0.5</v>
      </c>
      <c r="AX1157" s="13">
        <v>0.5</v>
      </c>
      <c r="AZ1157" s="13" t="s">
        <v>533</v>
      </c>
      <c r="BB1157" s="13" t="s">
        <v>533</v>
      </c>
    </row>
    <row r="1158" spans="1:54">
      <c r="A1158" s="53">
        <v>1155</v>
      </c>
      <c r="B1158" s="15" t="s">
        <v>512</v>
      </c>
      <c r="C1158" s="40" t="s">
        <v>611</v>
      </c>
      <c r="D1158" s="12" t="s">
        <v>13</v>
      </c>
      <c r="E1158" s="13" t="s">
        <v>533</v>
      </c>
      <c r="F1158" s="13" t="s">
        <v>1197</v>
      </c>
      <c r="G1158" s="13">
        <v>140.85000000000002</v>
      </c>
      <c r="H1158" s="13">
        <v>140.85000000000002</v>
      </c>
      <c r="L1158" s="40" t="s">
        <v>533</v>
      </c>
      <c r="M1158" s="12" t="s">
        <v>390</v>
      </c>
      <c r="N1158" s="13">
        <v>15300</v>
      </c>
      <c r="P1158" s="13">
        <v>16371.000000000002</v>
      </c>
      <c r="R1158" s="13">
        <v>1.07</v>
      </c>
      <c r="T1158" s="13" t="s">
        <v>533</v>
      </c>
      <c r="V1158" s="12" t="s">
        <v>16</v>
      </c>
      <c r="W1158" s="13" t="s">
        <v>533</v>
      </c>
      <c r="Y1158" s="13" t="s">
        <v>533</v>
      </c>
      <c r="AE1158" s="13">
        <v>0.5</v>
      </c>
      <c r="AG1158" s="13">
        <v>0.5</v>
      </c>
      <c r="AI1158" s="13" t="s">
        <v>533</v>
      </c>
      <c r="AK1158" s="13" t="s">
        <v>533</v>
      </c>
      <c r="AM1158" s="13" t="s">
        <v>7</v>
      </c>
      <c r="AN1158" s="13" t="s">
        <v>533</v>
      </c>
      <c r="AP1158" s="13" t="s">
        <v>533</v>
      </c>
      <c r="AV1158" s="13">
        <v>0.5</v>
      </c>
      <c r="AX1158" s="13">
        <v>0.5</v>
      </c>
      <c r="AZ1158" s="13" t="s">
        <v>533</v>
      </c>
      <c r="BB1158" s="13" t="s">
        <v>533</v>
      </c>
    </row>
    <row r="1159" spans="1:54">
      <c r="A1159" s="53">
        <v>1156</v>
      </c>
      <c r="B1159" s="15" t="s">
        <v>512</v>
      </c>
      <c r="C1159" s="40" t="s">
        <v>611</v>
      </c>
      <c r="D1159" s="12" t="s">
        <v>13</v>
      </c>
      <c r="E1159" s="13" t="s">
        <v>533</v>
      </c>
      <c r="F1159" s="13" t="s">
        <v>1197</v>
      </c>
      <c r="G1159" s="13">
        <v>141.85000000000002</v>
      </c>
      <c r="H1159" s="13">
        <v>141.85000000000002</v>
      </c>
      <c r="L1159" s="40" t="s">
        <v>533</v>
      </c>
      <c r="M1159" s="12" t="s">
        <v>390</v>
      </c>
      <c r="N1159" s="13">
        <v>15300</v>
      </c>
      <c r="P1159" s="13">
        <v>16371.000000000002</v>
      </c>
      <c r="R1159" s="13">
        <v>1.07</v>
      </c>
      <c r="T1159" s="13" t="s">
        <v>533</v>
      </c>
      <c r="V1159" s="12" t="s">
        <v>16</v>
      </c>
      <c r="W1159" s="13" t="s">
        <v>533</v>
      </c>
      <c r="Y1159" s="13" t="s">
        <v>533</v>
      </c>
      <c r="AE1159" s="13">
        <v>0.5</v>
      </c>
      <c r="AG1159" s="13">
        <v>0.5</v>
      </c>
      <c r="AI1159" s="13" t="s">
        <v>533</v>
      </c>
      <c r="AK1159" s="13" t="s">
        <v>533</v>
      </c>
      <c r="AM1159" s="13" t="s">
        <v>7</v>
      </c>
      <c r="AN1159" s="13" t="s">
        <v>533</v>
      </c>
      <c r="AP1159" s="13" t="s">
        <v>533</v>
      </c>
      <c r="AV1159" s="13">
        <v>0.5</v>
      </c>
      <c r="AX1159" s="13">
        <v>0.5</v>
      </c>
      <c r="AZ1159" s="13" t="s">
        <v>533</v>
      </c>
      <c r="BB1159" s="13" t="s">
        <v>533</v>
      </c>
    </row>
    <row r="1160" spans="1:54">
      <c r="A1160" s="53">
        <v>1157</v>
      </c>
      <c r="B1160" s="15" t="s">
        <v>512</v>
      </c>
      <c r="C1160" s="40" t="s">
        <v>611</v>
      </c>
      <c r="D1160" s="12" t="s">
        <v>13</v>
      </c>
      <c r="E1160" s="13" t="s">
        <v>533</v>
      </c>
      <c r="F1160" s="13" t="s">
        <v>1197</v>
      </c>
      <c r="G1160" s="13">
        <v>142.85000000000002</v>
      </c>
      <c r="H1160" s="13">
        <v>142.85000000000002</v>
      </c>
      <c r="L1160" s="40" t="s">
        <v>533</v>
      </c>
      <c r="M1160" s="12" t="s">
        <v>390</v>
      </c>
      <c r="N1160" s="13">
        <v>15300</v>
      </c>
      <c r="P1160" s="13">
        <v>16371.000000000002</v>
      </c>
      <c r="R1160" s="13">
        <v>1.07</v>
      </c>
      <c r="T1160" s="13" t="s">
        <v>533</v>
      </c>
      <c r="V1160" s="12" t="s">
        <v>16</v>
      </c>
      <c r="W1160" s="13" t="s">
        <v>533</v>
      </c>
      <c r="Y1160" s="13" t="s">
        <v>533</v>
      </c>
      <c r="AE1160" s="13">
        <v>0.5</v>
      </c>
      <c r="AG1160" s="13">
        <v>0.5</v>
      </c>
      <c r="AI1160" s="13" t="s">
        <v>533</v>
      </c>
      <c r="AK1160" s="13" t="s">
        <v>533</v>
      </c>
      <c r="AM1160" s="13" t="s">
        <v>7</v>
      </c>
      <c r="AN1160" s="13" t="s">
        <v>533</v>
      </c>
      <c r="AP1160" s="13" t="s">
        <v>533</v>
      </c>
      <c r="AV1160" s="13">
        <v>0.5</v>
      </c>
      <c r="AX1160" s="13">
        <v>0.5</v>
      </c>
      <c r="AZ1160" s="13" t="s">
        <v>533</v>
      </c>
      <c r="BB1160" s="13" t="s">
        <v>533</v>
      </c>
    </row>
    <row r="1161" spans="1:54">
      <c r="A1161" s="53">
        <v>1158</v>
      </c>
      <c r="B1161" s="15" t="s">
        <v>512</v>
      </c>
      <c r="C1161" s="40" t="s">
        <v>611</v>
      </c>
      <c r="D1161" s="12" t="s">
        <v>13</v>
      </c>
      <c r="E1161" s="13" t="s">
        <v>533</v>
      </c>
      <c r="F1161" s="13" t="s">
        <v>1197</v>
      </c>
      <c r="G1161" s="13">
        <v>143.85000000000002</v>
      </c>
      <c r="H1161" s="13">
        <v>143.85000000000002</v>
      </c>
      <c r="L1161" s="40" t="s">
        <v>533</v>
      </c>
      <c r="M1161" s="12" t="s">
        <v>390</v>
      </c>
      <c r="N1161" s="13">
        <v>15300</v>
      </c>
      <c r="P1161" s="13">
        <v>16371.000000000002</v>
      </c>
      <c r="R1161" s="13">
        <v>1.07</v>
      </c>
      <c r="T1161" s="13" t="s">
        <v>533</v>
      </c>
      <c r="V1161" s="12" t="s">
        <v>16</v>
      </c>
      <c r="W1161" s="13" t="s">
        <v>533</v>
      </c>
      <c r="Y1161" s="13" t="s">
        <v>533</v>
      </c>
      <c r="AE1161" s="13">
        <v>0.5</v>
      </c>
      <c r="AG1161" s="13">
        <v>0.5</v>
      </c>
      <c r="AI1161" s="13" t="s">
        <v>533</v>
      </c>
      <c r="AK1161" s="13" t="s">
        <v>533</v>
      </c>
      <c r="AM1161" s="13" t="s">
        <v>7</v>
      </c>
      <c r="AN1161" s="13" t="s">
        <v>533</v>
      </c>
      <c r="AP1161" s="13" t="s">
        <v>533</v>
      </c>
      <c r="AV1161" s="13">
        <v>0.5</v>
      </c>
      <c r="AX1161" s="13">
        <v>0.5</v>
      </c>
      <c r="AZ1161" s="13" t="s">
        <v>533</v>
      </c>
      <c r="BB1161" s="13" t="s">
        <v>533</v>
      </c>
    </row>
    <row r="1162" spans="1:54">
      <c r="A1162" s="53">
        <v>1159</v>
      </c>
      <c r="B1162" s="15" t="s">
        <v>512</v>
      </c>
      <c r="C1162" s="40" t="s">
        <v>611</v>
      </c>
      <c r="D1162" s="12" t="s">
        <v>13</v>
      </c>
      <c r="E1162" s="13" t="s">
        <v>533</v>
      </c>
      <c r="F1162" s="13" t="s">
        <v>1197</v>
      </c>
      <c r="G1162" s="13">
        <v>144.85000000000002</v>
      </c>
      <c r="H1162" s="13">
        <v>144.85000000000002</v>
      </c>
      <c r="L1162" s="40" t="s">
        <v>533</v>
      </c>
      <c r="M1162" s="12" t="s">
        <v>390</v>
      </c>
      <c r="N1162" s="13">
        <v>15300</v>
      </c>
      <c r="P1162" s="13">
        <v>16371.000000000002</v>
      </c>
      <c r="R1162" s="13">
        <v>1.07</v>
      </c>
      <c r="T1162" s="13" t="s">
        <v>533</v>
      </c>
      <c r="V1162" s="12" t="s">
        <v>16</v>
      </c>
      <c r="W1162" s="13" t="s">
        <v>533</v>
      </c>
      <c r="Y1162" s="13" t="s">
        <v>533</v>
      </c>
      <c r="AE1162" s="13">
        <v>0.5</v>
      </c>
      <c r="AG1162" s="13">
        <v>0.5</v>
      </c>
      <c r="AI1162" s="13" t="s">
        <v>533</v>
      </c>
      <c r="AK1162" s="13" t="s">
        <v>533</v>
      </c>
      <c r="AM1162" s="13" t="s">
        <v>7</v>
      </c>
      <c r="AN1162" s="13" t="s">
        <v>533</v>
      </c>
      <c r="AP1162" s="13" t="s">
        <v>533</v>
      </c>
      <c r="AV1162" s="13">
        <v>0.5</v>
      </c>
      <c r="AX1162" s="13">
        <v>0.5</v>
      </c>
      <c r="AZ1162" s="13" t="s">
        <v>533</v>
      </c>
      <c r="BB1162" s="13" t="s">
        <v>533</v>
      </c>
    </row>
    <row r="1163" spans="1:54">
      <c r="A1163" s="53">
        <v>1160</v>
      </c>
      <c r="B1163" s="15" t="s">
        <v>512</v>
      </c>
      <c r="C1163" s="40" t="s">
        <v>611</v>
      </c>
      <c r="D1163" s="12" t="s">
        <v>13</v>
      </c>
      <c r="E1163" s="13" t="s">
        <v>533</v>
      </c>
      <c r="F1163" s="13" t="s">
        <v>1197</v>
      </c>
      <c r="G1163" s="13">
        <v>145.85000000000002</v>
      </c>
      <c r="H1163" s="13">
        <v>145.85000000000002</v>
      </c>
      <c r="L1163" s="40" t="s">
        <v>533</v>
      </c>
      <c r="M1163" s="12" t="s">
        <v>390</v>
      </c>
      <c r="N1163" s="13">
        <v>15300</v>
      </c>
      <c r="P1163" s="13">
        <v>16371.000000000002</v>
      </c>
      <c r="R1163" s="13">
        <v>1.07</v>
      </c>
      <c r="T1163" s="13" t="s">
        <v>533</v>
      </c>
      <c r="V1163" s="12" t="s">
        <v>16</v>
      </c>
      <c r="W1163" s="13" t="s">
        <v>533</v>
      </c>
      <c r="Y1163" s="13" t="s">
        <v>533</v>
      </c>
      <c r="AE1163" s="13">
        <v>0.5</v>
      </c>
      <c r="AG1163" s="13">
        <v>0.5</v>
      </c>
      <c r="AI1163" s="13" t="s">
        <v>533</v>
      </c>
      <c r="AK1163" s="13" t="s">
        <v>533</v>
      </c>
      <c r="AM1163" s="13" t="s">
        <v>7</v>
      </c>
      <c r="AN1163" s="13" t="s">
        <v>533</v>
      </c>
      <c r="AP1163" s="13" t="s">
        <v>533</v>
      </c>
      <c r="AV1163" s="13">
        <v>0.5</v>
      </c>
      <c r="AX1163" s="13">
        <v>0.5</v>
      </c>
      <c r="AZ1163" s="13" t="s">
        <v>533</v>
      </c>
      <c r="BB1163" s="13" t="s">
        <v>533</v>
      </c>
    </row>
    <row r="1164" spans="1:54">
      <c r="A1164" s="53">
        <v>1161</v>
      </c>
      <c r="B1164" s="15" t="s">
        <v>512</v>
      </c>
      <c r="C1164" s="40" t="s">
        <v>611</v>
      </c>
      <c r="D1164" s="12" t="s">
        <v>13</v>
      </c>
      <c r="E1164" s="13" t="s">
        <v>533</v>
      </c>
      <c r="F1164" s="13" t="s">
        <v>1197</v>
      </c>
      <c r="G1164" s="13">
        <v>146.85000000000002</v>
      </c>
      <c r="H1164" s="13">
        <v>146.85000000000002</v>
      </c>
      <c r="L1164" s="40" t="s">
        <v>533</v>
      </c>
      <c r="M1164" s="12" t="s">
        <v>390</v>
      </c>
      <c r="N1164" s="13">
        <v>15300</v>
      </c>
      <c r="P1164" s="13">
        <v>16371.000000000002</v>
      </c>
      <c r="R1164" s="13">
        <v>1.07</v>
      </c>
      <c r="T1164" s="13" t="s">
        <v>533</v>
      </c>
      <c r="V1164" s="12" t="s">
        <v>16</v>
      </c>
      <c r="W1164" s="13" t="s">
        <v>533</v>
      </c>
      <c r="Y1164" s="13" t="s">
        <v>533</v>
      </c>
      <c r="AE1164" s="13">
        <v>0.5</v>
      </c>
      <c r="AG1164" s="13">
        <v>0.5</v>
      </c>
      <c r="AI1164" s="13" t="s">
        <v>533</v>
      </c>
      <c r="AK1164" s="13" t="s">
        <v>533</v>
      </c>
      <c r="AM1164" s="13" t="s">
        <v>7</v>
      </c>
      <c r="AN1164" s="13" t="s">
        <v>533</v>
      </c>
      <c r="AP1164" s="13" t="s">
        <v>533</v>
      </c>
      <c r="AV1164" s="13">
        <v>0.5</v>
      </c>
      <c r="AX1164" s="13">
        <v>0.5</v>
      </c>
      <c r="AZ1164" s="13" t="s">
        <v>533</v>
      </c>
      <c r="BB1164" s="13" t="s">
        <v>533</v>
      </c>
    </row>
    <row r="1165" spans="1:54">
      <c r="A1165" s="53">
        <v>1162</v>
      </c>
      <c r="B1165" s="15" t="s">
        <v>512</v>
      </c>
      <c r="C1165" s="40" t="s">
        <v>611</v>
      </c>
      <c r="D1165" s="12" t="s">
        <v>13</v>
      </c>
      <c r="E1165" s="13" t="s">
        <v>533</v>
      </c>
      <c r="F1165" s="13" t="s">
        <v>1197</v>
      </c>
      <c r="G1165" s="13">
        <v>147.85000000000002</v>
      </c>
      <c r="H1165" s="13">
        <v>147.85000000000002</v>
      </c>
      <c r="L1165" s="40" t="s">
        <v>533</v>
      </c>
      <c r="M1165" s="12" t="s">
        <v>390</v>
      </c>
      <c r="N1165" s="13">
        <v>15300</v>
      </c>
      <c r="P1165" s="13">
        <v>16371.000000000002</v>
      </c>
      <c r="R1165" s="13">
        <v>1.07</v>
      </c>
      <c r="T1165" s="13" t="s">
        <v>533</v>
      </c>
      <c r="V1165" s="12" t="s">
        <v>16</v>
      </c>
      <c r="W1165" s="13" t="s">
        <v>533</v>
      </c>
      <c r="Y1165" s="13" t="s">
        <v>533</v>
      </c>
      <c r="AE1165" s="13">
        <v>0.5</v>
      </c>
      <c r="AG1165" s="13">
        <v>0.5</v>
      </c>
      <c r="AI1165" s="13" t="s">
        <v>533</v>
      </c>
      <c r="AK1165" s="13" t="s">
        <v>533</v>
      </c>
      <c r="AM1165" s="13" t="s">
        <v>7</v>
      </c>
      <c r="AN1165" s="13" t="s">
        <v>533</v>
      </c>
      <c r="AP1165" s="13" t="s">
        <v>533</v>
      </c>
      <c r="AV1165" s="13">
        <v>0.5</v>
      </c>
      <c r="AX1165" s="13">
        <v>0.5</v>
      </c>
      <c r="AZ1165" s="13" t="s">
        <v>533</v>
      </c>
      <c r="BB1165" s="13" t="s">
        <v>533</v>
      </c>
    </row>
    <row r="1166" spans="1:54">
      <c r="A1166" s="53">
        <v>1163</v>
      </c>
      <c r="B1166" s="15" t="s">
        <v>512</v>
      </c>
      <c r="C1166" s="40" t="s">
        <v>611</v>
      </c>
      <c r="D1166" s="12" t="s">
        <v>13</v>
      </c>
      <c r="E1166" s="13" t="s">
        <v>533</v>
      </c>
      <c r="F1166" s="13" t="s">
        <v>1197</v>
      </c>
      <c r="G1166" s="13">
        <v>148.85000000000002</v>
      </c>
      <c r="H1166" s="13">
        <v>148.85000000000002</v>
      </c>
      <c r="L1166" s="40" t="s">
        <v>533</v>
      </c>
      <c r="M1166" s="12" t="s">
        <v>390</v>
      </c>
      <c r="N1166" s="13">
        <v>15300</v>
      </c>
      <c r="P1166" s="13">
        <v>16371.000000000002</v>
      </c>
      <c r="R1166" s="13">
        <v>1.07</v>
      </c>
      <c r="T1166" s="13" t="s">
        <v>533</v>
      </c>
      <c r="V1166" s="12" t="s">
        <v>16</v>
      </c>
      <c r="W1166" s="13" t="s">
        <v>533</v>
      </c>
      <c r="Y1166" s="13" t="s">
        <v>533</v>
      </c>
      <c r="AE1166" s="13">
        <v>0.5</v>
      </c>
      <c r="AG1166" s="13">
        <v>0.5</v>
      </c>
      <c r="AI1166" s="13" t="s">
        <v>533</v>
      </c>
      <c r="AK1166" s="13" t="s">
        <v>533</v>
      </c>
      <c r="AM1166" s="13" t="s">
        <v>7</v>
      </c>
      <c r="AN1166" s="13" t="s">
        <v>533</v>
      </c>
      <c r="AP1166" s="13" t="s">
        <v>533</v>
      </c>
      <c r="AV1166" s="13">
        <v>0.5</v>
      </c>
      <c r="AX1166" s="13">
        <v>0.5</v>
      </c>
      <c r="AZ1166" s="13" t="s">
        <v>533</v>
      </c>
      <c r="BB1166" s="13" t="s">
        <v>533</v>
      </c>
    </row>
    <row r="1167" spans="1:54">
      <c r="A1167" s="53">
        <v>1164</v>
      </c>
      <c r="B1167" s="15" t="s">
        <v>512</v>
      </c>
      <c r="C1167" s="40" t="s">
        <v>611</v>
      </c>
      <c r="D1167" s="12" t="s">
        <v>13</v>
      </c>
      <c r="E1167" s="13" t="s">
        <v>533</v>
      </c>
      <c r="F1167" s="13" t="s">
        <v>1197</v>
      </c>
      <c r="G1167" s="13">
        <v>149.85000000000002</v>
      </c>
      <c r="H1167" s="13">
        <v>149.85000000000002</v>
      </c>
      <c r="L1167" s="40" t="s">
        <v>533</v>
      </c>
      <c r="M1167" s="12" t="s">
        <v>390</v>
      </c>
      <c r="N1167" s="13">
        <v>15300</v>
      </c>
      <c r="P1167" s="13">
        <v>16371.000000000002</v>
      </c>
      <c r="R1167" s="13">
        <v>1.07</v>
      </c>
      <c r="T1167" s="13" t="s">
        <v>533</v>
      </c>
      <c r="V1167" s="12" t="s">
        <v>16</v>
      </c>
      <c r="W1167" s="13" t="s">
        <v>533</v>
      </c>
      <c r="Y1167" s="13" t="s">
        <v>533</v>
      </c>
      <c r="AE1167" s="13">
        <v>0.5</v>
      </c>
      <c r="AG1167" s="13">
        <v>0.5</v>
      </c>
      <c r="AI1167" s="13" t="s">
        <v>533</v>
      </c>
      <c r="AK1167" s="13" t="s">
        <v>533</v>
      </c>
      <c r="AM1167" s="13" t="s">
        <v>7</v>
      </c>
      <c r="AN1167" s="13" t="s">
        <v>533</v>
      </c>
      <c r="AP1167" s="13" t="s">
        <v>533</v>
      </c>
      <c r="AV1167" s="13">
        <v>0.5</v>
      </c>
      <c r="AX1167" s="13">
        <v>0.5</v>
      </c>
      <c r="AZ1167" s="13" t="s">
        <v>533</v>
      </c>
      <c r="BB1167" s="13" t="s">
        <v>533</v>
      </c>
    </row>
    <row r="1168" spans="1:54">
      <c r="A1168" s="53">
        <v>1165</v>
      </c>
      <c r="B1168" s="15" t="s">
        <v>512</v>
      </c>
      <c r="C1168" s="40" t="s">
        <v>611</v>
      </c>
      <c r="D1168" s="12" t="s">
        <v>13</v>
      </c>
      <c r="E1168" s="13" t="s">
        <v>533</v>
      </c>
      <c r="F1168" s="13" t="s">
        <v>1197</v>
      </c>
      <c r="G1168" s="13">
        <v>150.85000000000002</v>
      </c>
      <c r="H1168" s="13">
        <v>150.85000000000002</v>
      </c>
      <c r="L1168" s="40" t="s">
        <v>533</v>
      </c>
      <c r="M1168" s="12" t="s">
        <v>390</v>
      </c>
      <c r="N1168" s="13">
        <v>15300</v>
      </c>
      <c r="P1168" s="13">
        <v>16371.000000000002</v>
      </c>
      <c r="R1168" s="13">
        <v>1.07</v>
      </c>
      <c r="T1168" s="13" t="s">
        <v>533</v>
      </c>
      <c r="V1168" s="12" t="s">
        <v>16</v>
      </c>
      <c r="W1168" s="13" t="s">
        <v>533</v>
      </c>
      <c r="Y1168" s="13" t="s">
        <v>533</v>
      </c>
      <c r="AE1168" s="13">
        <v>0.5</v>
      </c>
      <c r="AG1168" s="13">
        <v>0.5</v>
      </c>
      <c r="AI1168" s="13" t="s">
        <v>533</v>
      </c>
      <c r="AK1168" s="13" t="s">
        <v>533</v>
      </c>
      <c r="AM1168" s="13" t="s">
        <v>7</v>
      </c>
      <c r="AN1168" s="13" t="s">
        <v>533</v>
      </c>
      <c r="AP1168" s="13" t="s">
        <v>533</v>
      </c>
      <c r="AV1168" s="13">
        <v>0.5</v>
      </c>
      <c r="AX1168" s="13">
        <v>0.5</v>
      </c>
      <c r="AZ1168" s="13" t="s">
        <v>533</v>
      </c>
      <c r="BB1168" s="13" t="s">
        <v>533</v>
      </c>
    </row>
    <row r="1169" spans="1:54">
      <c r="A1169" s="53">
        <v>1166</v>
      </c>
      <c r="B1169" s="15" t="s">
        <v>512</v>
      </c>
      <c r="C1169" s="40" t="s">
        <v>611</v>
      </c>
      <c r="D1169" s="12" t="s">
        <v>13</v>
      </c>
      <c r="E1169" s="13" t="s">
        <v>533</v>
      </c>
      <c r="F1169" s="13" t="s">
        <v>1197</v>
      </c>
      <c r="G1169" s="13">
        <v>151.85000000000002</v>
      </c>
      <c r="H1169" s="13">
        <v>151.85000000000002</v>
      </c>
      <c r="L1169" s="40" t="s">
        <v>533</v>
      </c>
      <c r="M1169" s="12" t="s">
        <v>390</v>
      </c>
      <c r="N1169" s="13">
        <v>15300</v>
      </c>
      <c r="P1169" s="13">
        <v>16371.000000000002</v>
      </c>
      <c r="R1169" s="13">
        <v>1.07</v>
      </c>
      <c r="T1169" s="13" t="s">
        <v>533</v>
      </c>
      <c r="V1169" s="12" t="s">
        <v>16</v>
      </c>
      <c r="W1169" s="13" t="s">
        <v>533</v>
      </c>
      <c r="Y1169" s="13" t="s">
        <v>533</v>
      </c>
      <c r="AE1169" s="13">
        <v>0.5</v>
      </c>
      <c r="AG1169" s="13">
        <v>0.5</v>
      </c>
      <c r="AI1169" s="13" t="s">
        <v>533</v>
      </c>
      <c r="AK1169" s="13" t="s">
        <v>533</v>
      </c>
      <c r="AM1169" s="13" t="s">
        <v>7</v>
      </c>
      <c r="AN1169" s="13" t="s">
        <v>533</v>
      </c>
      <c r="AP1169" s="13" t="s">
        <v>533</v>
      </c>
      <c r="AV1169" s="13">
        <v>0.5</v>
      </c>
      <c r="AX1169" s="13">
        <v>0.5</v>
      </c>
      <c r="AZ1169" s="13" t="s">
        <v>533</v>
      </c>
      <c r="BB1169" s="13" t="s">
        <v>533</v>
      </c>
    </row>
    <row r="1170" spans="1:54">
      <c r="A1170" s="53">
        <v>1167</v>
      </c>
      <c r="B1170" s="15" t="s">
        <v>512</v>
      </c>
      <c r="C1170" s="40" t="s">
        <v>611</v>
      </c>
      <c r="D1170" s="12" t="s">
        <v>13</v>
      </c>
      <c r="E1170" s="13" t="s">
        <v>533</v>
      </c>
      <c r="F1170" s="13" t="s">
        <v>1197</v>
      </c>
      <c r="G1170" s="13">
        <v>152.85000000000002</v>
      </c>
      <c r="H1170" s="13">
        <v>152.85000000000002</v>
      </c>
      <c r="L1170" s="40" t="s">
        <v>533</v>
      </c>
      <c r="M1170" s="12" t="s">
        <v>390</v>
      </c>
      <c r="N1170" s="13">
        <v>15300</v>
      </c>
      <c r="P1170" s="13">
        <v>16371.000000000002</v>
      </c>
      <c r="R1170" s="13">
        <v>1.07</v>
      </c>
      <c r="T1170" s="13" t="s">
        <v>533</v>
      </c>
      <c r="V1170" s="12" t="s">
        <v>16</v>
      </c>
      <c r="W1170" s="13" t="s">
        <v>533</v>
      </c>
      <c r="Y1170" s="13" t="s">
        <v>533</v>
      </c>
      <c r="AE1170" s="13">
        <v>0.5</v>
      </c>
      <c r="AG1170" s="13">
        <v>0.5</v>
      </c>
      <c r="AI1170" s="13" t="s">
        <v>533</v>
      </c>
      <c r="AK1170" s="13" t="s">
        <v>533</v>
      </c>
      <c r="AM1170" s="13" t="s">
        <v>7</v>
      </c>
      <c r="AN1170" s="13" t="s">
        <v>533</v>
      </c>
      <c r="AP1170" s="13" t="s">
        <v>533</v>
      </c>
      <c r="AV1170" s="13">
        <v>0.5</v>
      </c>
      <c r="AX1170" s="13">
        <v>0.5</v>
      </c>
      <c r="AZ1170" s="13" t="s">
        <v>533</v>
      </c>
      <c r="BB1170" s="13" t="s">
        <v>533</v>
      </c>
    </row>
    <row r="1171" spans="1:54">
      <c r="A1171" s="53">
        <v>1168</v>
      </c>
      <c r="B1171" s="15" t="s">
        <v>512</v>
      </c>
      <c r="C1171" s="40" t="s">
        <v>611</v>
      </c>
      <c r="D1171" s="12" t="s">
        <v>13</v>
      </c>
      <c r="E1171" s="13" t="s">
        <v>533</v>
      </c>
      <c r="F1171" s="13" t="s">
        <v>1197</v>
      </c>
      <c r="G1171" s="13">
        <v>153.85000000000002</v>
      </c>
      <c r="H1171" s="13">
        <v>153.85000000000002</v>
      </c>
      <c r="L1171" s="40" t="s">
        <v>533</v>
      </c>
      <c r="M1171" s="12" t="s">
        <v>390</v>
      </c>
      <c r="N1171" s="13">
        <v>15300</v>
      </c>
      <c r="P1171" s="13">
        <v>16371.000000000002</v>
      </c>
      <c r="R1171" s="13">
        <v>1.07</v>
      </c>
      <c r="T1171" s="13" t="s">
        <v>533</v>
      </c>
      <c r="V1171" s="12" t="s">
        <v>16</v>
      </c>
      <c r="W1171" s="13" t="s">
        <v>533</v>
      </c>
      <c r="Y1171" s="13" t="s">
        <v>533</v>
      </c>
      <c r="AE1171" s="13">
        <v>0.5</v>
      </c>
      <c r="AG1171" s="13">
        <v>0.5</v>
      </c>
      <c r="AI1171" s="13" t="s">
        <v>533</v>
      </c>
      <c r="AK1171" s="13" t="s">
        <v>533</v>
      </c>
      <c r="AM1171" s="13" t="s">
        <v>7</v>
      </c>
      <c r="AN1171" s="13" t="s">
        <v>533</v>
      </c>
      <c r="AP1171" s="13" t="s">
        <v>533</v>
      </c>
      <c r="AV1171" s="13">
        <v>0.5</v>
      </c>
      <c r="AX1171" s="13">
        <v>0.5</v>
      </c>
      <c r="AZ1171" s="13" t="s">
        <v>533</v>
      </c>
      <c r="BB1171" s="13" t="s">
        <v>533</v>
      </c>
    </row>
    <row r="1172" spans="1:54">
      <c r="A1172" s="53">
        <v>1169</v>
      </c>
      <c r="B1172" s="15" t="s">
        <v>512</v>
      </c>
      <c r="C1172" s="40" t="s">
        <v>611</v>
      </c>
      <c r="D1172" s="12" t="s">
        <v>13</v>
      </c>
      <c r="E1172" s="13" t="s">
        <v>533</v>
      </c>
      <c r="F1172" s="13" t="s">
        <v>1197</v>
      </c>
      <c r="G1172" s="13">
        <v>154.85000000000002</v>
      </c>
      <c r="H1172" s="13">
        <v>154.85000000000002</v>
      </c>
      <c r="L1172" s="40" t="s">
        <v>533</v>
      </c>
      <c r="M1172" s="12" t="s">
        <v>390</v>
      </c>
      <c r="N1172" s="13">
        <v>15300</v>
      </c>
      <c r="P1172" s="13">
        <v>16371.000000000002</v>
      </c>
      <c r="R1172" s="13">
        <v>1.07</v>
      </c>
      <c r="T1172" s="13" t="s">
        <v>533</v>
      </c>
      <c r="V1172" s="12" t="s">
        <v>16</v>
      </c>
      <c r="W1172" s="13" t="s">
        <v>533</v>
      </c>
      <c r="Y1172" s="13" t="s">
        <v>533</v>
      </c>
      <c r="AE1172" s="13">
        <v>0.5</v>
      </c>
      <c r="AG1172" s="13">
        <v>0.5</v>
      </c>
      <c r="AI1172" s="13" t="s">
        <v>533</v>
      </c>
      <c r="AK1172" s="13" t="s">
        <v>533</v>
      </c>
      <c r="AM1172" s="13" t="s">
        <v>7</v>
      </c>
      <c r="AN1172" s="13" t="s">
        <v>533</v>
      </c>
      <c r="AP1172" s="13" t="s">
        <v>533</v>
      </c>
      <c r="AV1172" s="13">
        <v>0.5</v>
      </c>
      <c r="AX1172" s="13">
        <v>0.5</v>
      </c>
      <c r="AZ1172" s="13" t="s">
        <v>533</v>
      </c>
      <c r="BB1172" s="13" t="s">
        <v>533</v>
      </c>
    </row>
    <row r="1173" spans="1:54">
      <c r="A1173" s="53">
        <v>1170</v>
      </c>
      <c r="B1173" s="15" t="s">
        <v>512</v>
      </c>
      <c r="C1173" s="40" t="s">
        <v>611</v>
      </c>
      <c r="D1173" s="12" t="s">
        <v>13</v>
      </c>
      <c r="E1173" s="13" t="s">
        <v>533</v>
      </c>
      <c r="F1173" s="13" t="s">
        <v>1197</v>
      </c>
      <c r="G1173" s="13">
        <v>155.85000000000002</v>
      </c>
      <c r="H1173" s="13">
        <v>155.85000000000002</v>
      </c>
      <c r="L1173" s="40" t="s">
        <v>533</v>
      </c>
      <c r="M1173" s="12" t="s">
        <v>390</v>
      </c>
      <c r="N1173" s="13">
        <v>15300</v>
      </c>
      <c r="P1173" s="13">
        <v>16371.000000000002</v>
      </c>
      <c r="R1173" s="13">
        <v>1.07</v>
      </c>
      <c r="T1173" s="13" t="s">
        <v>533</v>
      </c>
      <c r="V1173" s="12" t="s">
        <v>16</v>
      </c>
      <c r="W1173" s="13" t="s">
        <v>533</v>
      </c>
      <c r="Y1173" s="13" t="s">
        <v>533</v>
      </c>
      <c r="AE1173" s="13">
        <v>0.5</v>
      </c>
      <c r="AG1173" s="13">
        <v>0.5</v>
      </c>
      <c r="AI1173" s="13" t="s">
        <v>533</v>
      </c>
      <c r="AK1173" s="13" t="s">
        <v>533</v>
      </c>
      <c r="AM1173" s="13" t="s">
        <v>7</v>
      </c>
      <c r="AN1173" s="13" t="s">
        <v>533</v>
      </c>
      <c r="AP1173" s="13" t="s">
        <v>533</v>
      </c>
      <c r="AV1173" s="13">
        <v>0.5</v>
      </c>
      <c r="AX1173" s="13">
        <v>0.5</v>
      </c>
      <c r="AZ1173" s="13" t="s">
        <v>533</v>
      </c>
      <c r="BB1173" s="13" t="s">
        <v>533</v>
      </c>
    </row>
    <row r="1174" spans="1:54">
      <c r="A1174" s="53">
        <v>1171</v>
      </c>
      <c r="B1174" s="15" t="s">
        <v>512</v>
      </c>
      <c r="C1174" s="40" t="s">
        <v>611</v>
      </c>
      <c r="D1174" s="12" t="s">
        <v>13</v>
      </c>
      <c r="E1174" s="13" t="s">
        <v>533</v>
      </c>
      <c r="F1174" s="13" t="s">
        <v>1197</v>
      </c>
      <c r="G1174" s="13">
        <v>156.85000000000002</v>
      </c>
      <c r="H1174" s="13">
        <v>156.85000000000002</v>
      </c>
      <c r="L1174" s="40" t="s">
        <v>533</v>
      </c>
      <c r="M1174" s="12" t="s">
        <v>390</v>
      </c>
      <c r="N1174" s="13">
        <v>15300</v>
      </c>
      <c r="P1174" s="13">
        <v>16371.000000000002</v>
      </c>
      <c r="R1174" s="13">
        <v>1.07</v>
      </c>
      <c r="T1174" s="13" t="s">
        <v>533</v>
      </c>
      <c r="V1174" s="12" t="s">
        <v>16</v>
      </c>
      <c r="W1174" s="13" t="s">
        <v>533</v>
      </c>
      <c r="Y1174" s="13" t="s">
        <v>533</v>
      </c>
      <c r="AE1174" s="13">
        <v>0.5</v>
      </c>
      <c r="AG1174" s="13">
        <v>0.5</v>
      </c>
      <c r="AI1174" s="13" t="s">
        <v>533</v>
      </c>
      <c r="AK1174" s="13" t="s">
        <v>533</v>
      </c>
      <c r="AM1174" s="13" t="s">
        <v>7</v>
      </c>
      <c r="AN1174" s="13" t="s">
        <v>533</v>
      </c>
      <c r="AP1174" s="13" t="s">
        <v>533</v>
      </c>
      <c r="AV1174" s="13">
        <v>0.5</v>
      </c>
      <c r="AX1174" s="13">
        <v>0.5</v>
      </c>
      <c r="AZ1174" s="13" t="s">
        <v>533</v>
      </c>
      <c r="BB1174" s="13" t="s">
        <v>533</v>
      </c>
    </row>
    <row r="1175" spans="1:54">
      <c r="A1175" s="53">
        <v>1172</v>
      </c>
      <c r="B1175" s="15" t="s">
        <v>512</v>
      </c>
      <c r="C1175" s="40" t="s">
        <v>611</v>
      </c>
      <c r="D1175" s="12" t="s">
        <v>13</v>
      </c>
      <c r="E1175" s="13" t="s">
        <v>533</v>
      </c>
      <c r="F1175" s="13" t="s">
        <v>1197</v>
      </c>
      <c r="G1175" s="13">
        <v>157.85000000000002</v>
      </c>
      <c r="H1175" s="13">
        <v>157.85000000000002</v>
      </c>
      <c r="L1175" s="40" t="s">
        <v>533</v>
      </c>
      <c r="M1175" s="12" t="s">
        <v>390</v>
      </c>
      <c r="N1175" s="13">
        <v>15300</v>
      </c>
      <c r="P1175" s="13">
        <v>16371.000000000002</v>
      </c>
      <c r="R1175" s="13">
        <v>1.07</v>
      </c>
      <c r="T1175" s="13" t="s">
        <v>533</v>
      </c>
      <c r="V1175" s="12" t="s">
        <v>16</v>
      </c>
      <c r="W1175" s="13" t="s">
        <v>533</v>
      </c>
      <c r="Y1175" s="13" t="s">
        <v>533</v>
      </c>
      <c r="AE1175" s="13">
        <v>0.5</v>
      </c>
      <c r="AG1175" s="13">
        <v>0.5</v>
      </c>
      <c r="AI1175" s="13" t="s">
        <v>533</v>
      </c>
      <c r="AK1175" s="13" t="s">
        <v>533</v>
      </c>
      <c r="AM1175" s="13" t="s">
        <v>7</v>
      </c>
      <c r="AN1175" s="13" t="s">
        <v>533</v>
      </c>
      <c r="AP1175" s="13" t="s">
        <v>533</v>
      </c>
      <c r="AV1175" s="13">
        <v>0.5</v>
      </c>
      <c r="AX1175" s="13">
        <v>0.5</v>
      </c>
      <c r="AZ1175" s="13" t="s">
        <v>533</v>
      </c>
      <c r="BB1175" s="13" t="s">
        <v>533</v>
      </c>
    </row>
    <row r="1176" spans="1:54">
      <c r="A1176" s="53">
        <v>1173</v>
      </c>
      <c r="B1176" s="15" t="s">
        <v>512</v>
      </c>
      <c r="C1176" s="40" t="s">
        <v>611</v>
      </c>
      <c r="D1176" s="12" t="s">
        <v>13</v>
      </c>
      <c r="E1176" s="13" t="s">
        <v>533</v>
      </c>
      <c r="F1176" s="13" t="s">
        <v>1197</v>
      </c>
      <c r="G1176" s="13">
        <v>158.85000000000002</v>
      </c>
      <c r="H1176" s="13">
        <v>158.85000000000002</v>
      </c>
      <c r="L1176" s="40" t="s">
        <v>533</v>
      </c>
      <c r="M1176" s="12" t="s">
        <v>390</v>
      </c>
      <c r="N1176" s="13">
        <v>15300</v>
      </c>
      <c r="P1176" s="13">
        <v>16371.000000000002</v>
      </c>
      <c r="R1176" s="13">
        <v>1.07</v>
      </c>
      <c r="T1176" s="13" t="s">
        <v>533</v>
      </c>
      <c r="V1176" s="12" t="s">
        <v>16</v>
      </c>
      <c r="W1176" s="13" t="s">
        <v>533</v>
      </c>
      <c r="Y1176" s="13" t="s">
        <v>533</v>
      </c>
      <c r="AE1176" s="13">
        <v>0.5</v>
      </c>
      <c r="AG1176" s="13">
        <v>0.5</v>
      </c>
      <c r="AI1176" s="13" t="s">
        <v>533</v>
      </c>
      <c r="AK1176" s="13" t="s">
        <v>533</v>
      </c>
      <c r="AM1176" s="13" t="s">
        <v>7</v>
      </c>
      <c r="AN1176" s="13" t="s">
        <v>533</v>
      </c>
      <c r="AP1176" s="13" t="s">
        <v>533</v>
      </c>
      <c r="AV1176" s="13">
        <v>0.5</v>
      </c>
      <c r="AX1176" s="13">
        <v>0.5</v>
      </c>
      <c r="AZ1176" s="13" t="s">
        <v>533</v>
      </c>
      <c r="BB1176" s="13" t="s">
        <v>533</v>
      </c>
    </row>
    <row r="1177" spans="1:54">
      <c r="A1177" s="53">
        <v>1174</v>
      </c>
      <c r="B1177" s="15" t="s">
        <v>512</v>
      </c>
      <c r="C1177" s="40" t="s">
        <v>611</v>
      </c>
      <c r="D1177" s="12" t="s">
        <v>13</v>
      </c>
      <c r="E1177" s="13" t="s">
        <v>533</v>
      </c>
      <c r="F1177" s="13" t="s">
        <v>1197</v>
      </c>
      <c r="G1177" s="13">
        <v>159.85000000000002</v>
      </c>
      <c r="H1177" s="13">
        <v>159.85000000000002</v>
      </c>
      <c r="L1177" s="40" t="s">
        <v>533</v>
      </c>
      <c r="M1177" s="12" t="s">
        <v>390</v>
      </c>
      <c r="N1177" s="13">
        <v>15300</v>
      </c>
      <c r="P1177" s="13">
        <v>16371.000000000002</v>
      </c>
      <c r="R1177" s="13">
        <v>1.07</v>
      </c>
      <c r="T1177" s="13" t="s">
        <v>533</v>
      </c>
      <c r="V1177" s="12" t="s">
        <v>16</v>
      </c>
      <c r="W1177" s="13" t="s">
        <v>533</v>
      </c>
      <c r="Y1177" s="13" t="s">
        <v>533</v>
      </c>
      <c r="AE1177" s="13">
        <v>0.5</v>
      </c>
      <c r="AG1177" s="13">
        <v>0.5</v>
      </c>
      <c r="AI1177" s="13" t="s">
        <v>533</v>
      </c>
      <c r="AK1177" s="13" t="s">
        <v>533</v>
      </c>
      <c r="AM1177" s="13" t="s">
        <v>7</v>
      </c>
      <c r="AN1177" s="13" t="s">
        <v>533</v>
      </c>
      <c r="AP1177" s="13" t="s">
        <v>533</v>
      </c>
      <c r="AV1177" s="13">
        <v>0.5</v>
      </c>
      <c r="AX1177" s="13">
        <v>0.5</v>
      </c>
      <c r="AZ1177" s="13" t="s">
        <v>533</v>
      </c>
      <c r="BB1177" s="13" t="s">
        <v>533</v>
      </c>
    </row>
    <row r="1178" spans="1:54">
      <c r="A1178" s="53">
        <v>1175</v>
      </c>
      <c r="B1178" s="15" t="s">
        <v>512</v>
      </c>
      <c r="C1178" s="40" t="s">
        <v>611</v>
      </c>
      <c r="D1178" s="12" t="s">
        <v>13</v>
      </c>
      <c r="E1178" s="13" t="s">
        <v>533</v>
      </c>
      <c r="F1178" s="13" t="s">
        <v>1197</v>
      </c>
      <c r="G1178" s="13">
        <v>160.85000000000002</v>
      </c>
      <c r="H1178" s="13">
        <v>160.85000000000002</v>
      </c>
      <c r="L1178" s="40" t="s">
        <v>533</v>
      </c>
      <c r="M1178" s="12" t="s">
        <v>390</v>
      </c>
      <c r="N1178" s="13">
        <v>15300</v>
      </c>
      <c r="P1178" s="13">
        <v>16371.000000000002</v>
      </c>
      <c r="R1178" s="13">
        <v>1.07</v>
      </c>
      <c r="T1178" s="13" t="s">
        <v>533</v>
      </c>
      <c r="V1178" s="12" t="s">
        <v>16</v>
      </c>
      <c r="W1178" s="13" t="s">
        <v>533</v>
      </c>
      <c r="Y1178" s="13" t="s">
        <v>533</v>
      </c>
      <c r="AE1178" s="13">
        <v>0.5</v>
      </c>
      <c r="AG1178" s="13">
        <v>0.5</v>
      </c>
      <c r="AI1178" s="13" t="s">
        <v>533</v>
      </c>
      <c r="AK1178" s="13" t="s">
        <v>533</v>
      </c>
      <c r="AM1178" s="13" t="s">
        <v>7</v>
      </c>
      <c r="AN1178" s="13" t="s">
        <v>533</v>
      </c>
      <c r="AP1178" s="13" t="s">
        <v>533</v>
      </c>
      <c r="AV1178" s="13">
        <v>0.5</v>
      </c>
      <c r="AX1178" s="13">
        <v>0.5</v>
      </c>
      <c r="AZ1178" s="13" t="s">
        <v>533</v>
      </c>
      <c r="BB1178" s="13" t="s">
        <v>533</v>
      </c>
    </row>
    <row r="1179" spans="1:54">
      <c r="A1179" s="53">
        <v>1176</v>
      </c>
      <c r="B1179" s="15" t="s">
        <v>512</v>
      </c>
      <c r="C1179" s="40" t="s">
        <v>611</v>
      </c>
      <c r="D1179" s="12" t="s">
        <v>13</v>
      </c>
      <c r="E1179" s="13" t="s">
        <v>5</v>
      </c>
      <c r="F1179" s="13" t="s">
        <v>1197</v>
      </c>
      <c r="G1179" s="13">
        <v>161.85000000000002</v>
      </c>
      <c r="H1179" s="13">
        <v>161.85000000000002</v>
      </c>
      <c r="L1179" s="40" t="s">
        <v>533</v>
      </c>
      <c r="M1179" s="12" t="s">
        <v>390</v>
      </c>
      <c r="N1179" s="13">
        <v>15300</v>
      </c>
      <c r="P1179" s="13">
        <v>16371.000000000002</v>
      </c>
      <c r="R1179" s="13">
        <v>1.07</v>
      </c>
      <c r="T1179" s="13" t="s">
        <v>533</v>
      </c>
      <c r="V1179" s="12" t="s">
        <v>16</v>
      </c>
      <c r="W1179" s="13" t="s">
        <v>533</v>
      </c>
      <c r="Y1179" s="13" t="s">
        <v>533</v>
      </c>
      <c r="AE1179" s="13">
        <v>0.5</v>
      </c>
      <c r="AG1179" s="13">
        <v>0.5</v>
      </c>
      <c r="AI1179" s="13" t="s">
        <v>533</v>
      </c>
      <c r="AK1179" s="13" t="s">
        <v>533</v>
      </c>
      <c r="AM1179" s="13" t="s">
        <v>7</v>
      </c>
      <c r="AN1179" s="13" t="s">
        <v>533</v>
      </c>
      <c r="AP1179" s="13" t="s">
        <v>533</v>
      </c>
      <c r="AV1179" s="13">
        <v>0.5</v>
      </c>
      <c r="AX1179" s="13">
        <v>0.5</v>
      </c>
      <c r="AZ1179" s="13" t="s">
        <v>533</v>
      </c>
      <c r="BB1179" s="13" t="s">
        <v>533</v>
      </c>
    </row>
    <row r="1180" spans="1:54">
      <c r="A1180" s="53">
        <v>1177</v>
      </c>
      <c r="B1180" s="15" t="s">
        <v>512</v>
      </c>
      <c r="C1180" s="40" t="s">
        <v>611</v>
      </c>
      <c r="D1180" s="12" t="s">
        <v>13</v>
      </c>
      <c r="E1180" s="13" t="s">
        <v>5</v>
      </c>
      <c r="F1180" s="13" t="s">
        <v>1197</v>
      </c>
      <c r="G1180" s="13">
        <v>162.85000000000002</v>
      </c>
      <c r="H1180" s="13">
        <v>162.85000000000002</v>
      </c>
      <c r="L1180" s="40" t="s">
        <v>533</v>
      </c>
      <c r="M1180" s="12" t="s">
        <v>390</v>
      </c>
      <c r="N1180" s="13">
        <v>15300</v>
      </c>
      <c r="P1180" s="13">
        <v>16371.000000000002</v>
      </c>
      <c r="R1180" s="13">
        <v>1.07</v>
      </c>
      <c r="T1180" s="13" t="s">
        <v>533</v>
      </c>
      <c r="V1180" s="12" t="s">
        <v>16</v>
      </c>
      <c r="W1180" s="13" t="s">
        <v>533</v>
      </c>
      <c r="Y1180" s="13" t="s">
        <v>533</v>
      </c>
      <c r="AE1180" s="13">
        <v>0.5</v>
      </c>
      <c r="AG1180" s="13">
        <v>0.5</v>
      </c>
      <c r="AI1180" s="13" t="s">
        <v>533</v>
      </c>
      <c r="AK1180" s="13" t="s">
        <v>533</v>
      </c>
      <c r="AM1180" s="13" t="s">
        <v>7</v>
      </c>
      <c r="AN1180" s="13" t="s">
        <v>533</v>
      </c>
      <c r="AP1180" s="13" t="s">
        <v>533</v>
      </c>
      <c r="AV1180" s="13">
        <v>0.5</v>
      </c>
      <c r="AX1180" s="13">
        <v>0.5</v>
      </c>
      <c r="AZ1180" s="13" t="s">
        <v>533</v>
      </c>
      <c r="BB1180" s="13" t="s">
        <v>533</v>
      </c>
    </row>
    <row r="1181" spans="1:54">
      <c r="A1181" s="53">
        <v>1178</v>
      </c>
      <c r="B1181" s="15" t="s">
        <v>512</v>
      </c>
      <c r="C1181" s="40" t="s">
        <v>611</v>
      </c>
      <c r="D1181" s="12" t="s">
        <v>13</v>
      </c>
      <c r="E1181" s="13" t="s">
        <v>5</v>
      </c>
      <c r="F1181" s="13" t="s">
        <v>1197</v>
      </c>
      <c r="G1181" s="13">
        <v>163.85000000000002</v>
      </c>
      <c r="H1181" s="13">
        <v>163.85000000000002</v>
      </c>
      <c r="L1181" s="40" t="s">
        <v>367</v>
      </c>
      <c r="M1181" s="12" t="s">
        <v>390</v>
      </c>
      <c r="N1181" s="13">
        <v>15300</v>
      </c>
      <c r="P1181" s="13">
        <v>16371.000000000002</v>
      </c>
      <c r="R1181" s="13">
        <v>1.07</v>
      </c>
      <c r="T1181" s="13" t="s">
        <v>533</v>
      </c>
      <c r="V1181" s="12" t="s">
        <v>16</v>
      </c>
      <c r="W1181" s="13" t="s">
        <v>533</v>
      </c>
      <c r="Y1181" s="13" t="s">
        <v>533</v>
      </c>
      <c r="AE1181" s="13">
        <v>0.5</v>
      </c>
      <c r="AG1181" s="13">
        <v>0.5</v>
      </c>
      <c r="AI1181" s="13" t="s">
        <v>533</v>
      </c>
      <c r="AK1181" s="13" t="s">
        <v>533</v>
      </c>
      <c r="AM1181" s="13" t="s">
        <v>7</v>
      </c>
      <c r="AN1181" s="13" t="s">
        <v>533</v>
      </c>
      <c r="AP1181" s="13" t="s">
        <v>533</v>
      </c>
      <c r="AV1181" s="13">
        <v>0.5</v>
      </c>
      <c r="AX1181" s="13">
        <v>0.5</v>
      </c>
      <c r="AZ1181" s="13" t="s">
        <v>533</v>
      </c>
      <c r="BB1181" s="13" t="s">
        <v>533</v>
      </c>
    </row>
    <row r="1182" spans="1:54">
      <c r="A1182" s="53">
        <v>1179</v>
      </c>
      <c r="B1182" s="15" t="s">
        <v>512</v>
      </c>
      <c r="C1182" s="40" t="s">
        <v>611</v>
      </c>
      <c r="D1182" s="12" t="s">
        <v>13</v>
      </c>
      <c r="E1182" s="13" t="s">
        <v>533</v>
      </c>
      <c r="F1182" s="13" t="s">
        <v>1197</v>
      </c>
      <c r="G1182" s="13">
        <v>93.467762795180022</v>
      </c>
      <c r="H1182" s="13">
        <v>93.467762795180022</v>
      </c>
      <c r="L1182" s="40" t="s">
        <v>361</v>
      </c>
      <c r="M1182" s="12" t="s">
        <v>391</v>
      </c>
      <c r="N1182" s="13">
        <v>2100</v>
      </c>
      <c r="P1182" s="13">
        <v>2310</v>
      </c>
      <c r="R1182" s="13">
        <v>1.1000000000000001</v>
      </c>
      <c r="T1182" s="13" t="s">
        <v>533</v>
      </c>
      <c r="V1182" s="12" t="s">
        <v>91</v>
      </c>
      <c r="W1182" s="13" t="s">
        <v>533</v>
      </c>
      <c r="Y1182" s="13" t="s">
        <v>533</v>
      </c>
      <c r="AE1182" s="13">
        <v>0.48</v>
      </c>
      <c r="AG1182" s="13">
        <v>0.48</v>
      </c>
      <c r="AI1182" s="13" t="s">
        <v>533</v>
      </c>
      <c r="AK1182" s="13" t="s">
        <v>533</v>
      </c>
      <c r="AM1182" s="13" t="s">
        <v>28</v>
      </c>
      <c r="AN1182" s="13" t="s">
        <v>533</v>
      </c>
      <c r="AP1182" s="13" t="s">
        <v>533</v>
      </c>
      <c r="AV1182" s="13">
        <v>0.52</v>
      </c>
      <c r="AX1182" s="13">
        <v>0.52</v>
      </c>
      <c r="AZ1182" s="13" t="s">
        <v>533</v>
      </c>
      <c r="BB1182" s="13" t="s">
        <v>533</v>
      </c>
    </row>
    <row r="1183" spans="1:54">
      <c r="A1183" s="53">
        <v>1180</v>
      </c>
      <c r="B1183" s="15" t="s">
        <v>512</v>
      </c>
      <c r="C1183" s="40" t="s">
        <v>611</v>
      </c>
      <c r="D1183" s="12" t="s">
        <v>13</v>
      </c>
      <c r="E1183" s="13" t="s">
        <v>533</v>
      </c>
      <c r="F1183" s="13" t="s">
        <v>1197</v>
      </c>
      <c r="G1183" s="13">
        <v>94.218407762332049</v>
      </c>
      <c r="H1183" s="13">
        <v>94.218407762332049</v>
      </c>
      <c r="L1183" s="40" t="s">
        <v>533</v>
      </c>
      <c r="M1183" s="12" t="s">
        <v>391</v>
      </c>
      <c r="N1183" s="13">
        <v>2100</v>
      </c>
      <c r="P1183" s="13">
        <v>2310</v>
      </c>
      <c r="R1183" s="13">
        <v>1.1000000000000001</v>
      </c>
      <c r="T1183" s="13" t="s">
        <v>533</v>
      </c>
      <c r="V1183" s="12" t="s">
        <v>91</v>
      </c>
      <c r="W1183" s="13" t="s">
        <v>533</v>
      </c>
      <c r="Y1183" s="13" t="s">
        <v>533</v>
      </c>
      <c r="AE1183" s="13">
        <v>0.48</v>
      </c>
      <c r="AG1183" s="13">
        <v>0.48</v>
      </c>
      <c r="AI1183" s="13" t="s">
        <v>533</v>
      </c>
      <c r="AK1183" s="13" t="s">
        <v>533</v>
      </c>
      <c r="AM1183" s="13" t="s">
        <v>28</v>
      </c>
      <c r="AN1183" s="13" t="s">
        <v>533</v>
      </c>
      <c r="AP1183" s="13" t="s">
        <v>533</v>
      </c>
      <c r="AV1183" s="13">
        <v>0.52</v>
      </c>
      <c r="AX1183" s="13">
        <v>0.52</v>
      </c>
      <c r="AZ1183" s="13" t="s">
        <v>533</v>
      </c>
      <c r="BB1183" s="13" t="s">
        <v>533</v>
      </c>
    </row>
    <row r="1184" spans="1:54">
      <c r="A1184" s="53">
        <v>1181</v>
      </c>
      <c r="B1184" s="15" t="s">
        <v>512</v>
      </c>
      <c r="C1184" s="40" t="s">
        <v>611</v>
      </c>
      <c r="D1184" s="12" t="s">
        <v>13</v>
      </c>
      <c r="E1184" s="13" t="s">
        <v>533</v>
      </c>
      <c r="F1184" s="13" t="s">
        <v>1197</v>
      </c>
      <c r="G1184" s="13">
        <v>96.470342663788017</v>
      </c>
      <c r="H1184" s="13">
        <v>96.470342663788017</v>
      </c>
      <c r="L1184" s="40" t="s">
        <v>533</v>
      </c>
      <c r="M1184" s="12" t="s">
        <v>391</v>
      </c>
      <c r="N1184" s="13">
        <v>2100</v>
      </c>
      <c r="P1184" s="13">
        <v>2310</v>
      </c>
      <c r="R1184" s="13">
        <v>1.1000000000000001</v>
      </c>
      <c r="T1184" s="13" t="s">
        <v>533</v>
      </c>
      <c r="V1184" s="12" t="s">
        <v>91</v>
      </c>
      <c r="W1184" s="13" t="s">
        <v>533</v>
      </c>
      <c r="Y1184" s="13" t="s">
        <v>533</v>
      </c>
      <c r="AE1184" s="13">
        <v>0.48</v>
      </c>
      <c r="AG1184" s="13">
        <v>0.48</v>
      </c>
      <c r="AI1184" s="13" t="s">
        <v>533</v>
      </c>
      <c r="AK1184" s="13" t="s">
        <v>533</v>
      </c>
      <c r="AM1184" s="13" t="s">
        <v>28</v>
      </c>
      <c r="AN1184" s="13" t="s">
        <v>533</v>
      </c>
      <c r="AP1184" s="13" t="s">
        <v>533</v>
      </c>
      <c r="AV1184" s="13">
        <v>0.52</v>
      </c>
      <c r="AX1184" s="13">
        <v>0.52</v>
      </c>
      <c r="AZ1184" s="13" t="s">
        <v>533</v>
      </c>
      <c r="BB1184" s="13" t="s">
        <v>533</v>
      </c>
    </row>
    <row r="1185" spans="1:54">
      <c r="A1185" s="53">
        <v>1182</v>
      </c>
      <c r="B1185" s="15" t="s">
        <v>512</v>
      </c>
      <c r="C1185" s="40" t="s">
        <v>611</v>
      </c>
      <c r="D1185" s="12" t="s">
        <v>13</v>
      </c>
      <c r="E1185" s="13" t="s">
        <v>533</v>
      </c>
      <c r="F1185" s="13" t="s">
        <v>1197</v>
      </c>
      <c r="G1185" s="13">
        <v>97.601023740683047</v>
      </c>
      <c r="H1185" s="13">
        <v>97.601023740683047</v>
      </c>
      <c r="L1185" s="40" t="s">
        <v>533</v>
      </c>
      <c r="M1185" s="12" t="s">
        <v>391</v>
      </c>
      <c r="N1185" s="13">
        <v>2100</v>
      </c>
      <c r="P1185" s="13">
        <v>2310</v>
      </c>
      <c r="R1185" s="13">
        <v>1.1000000000000001</v>
      </c>
      <c r="T1185" s="13" t="s">
        <v>533</v>
      </c>
      <c r="V1185" s="12" t="s">
        <v>91</v>
      </c>
      <c r="W1185" s="13" t="s">
        <v>533</v>
      </c>
      <c r="Y1185" s="13" t="s">
        <v>533</v>
      </c>
      <c r="AE1185" s="13">
        <v>0.48</v>
      </c>
      <c r="AG1185" s="13">
        <v>0.48</v>
      </c>
      <c r="AI1185" s="13" t="s">
        <v>533</v>
      </c>
      <c r="AK1185" s="13" t="s">
        <v>533</v>
      </c>
      <c r="AM1185" s="13" t="s">
        <v>28</v>
      </c>
      <c r="AN1185" s="13" t="s">
        <v>533</v>
      </c>
      <c r="AP1185" s="13" t="s">
        <v>533</v>
      </c>
      <c r="AV1185" s="13">
        <v>0.52</v>
      </c>
      <c r="AX1185" s="13">
        <v>0.52</v>
      </c>
      <c r="AZ1185" s="13" t="s">
        <v>533</v>
      </c>
      <c r="BB1185" s="13" t="s">
        <v>533</v>
      </c>
    </row>
    <row r="1186" spans="1:54">
      <c r="A1186" s="53">
        <v>1183</v>
      </c>
      <c r="B1186" s="15" t="s">
        <v>512</v>
      </c>
      <c r="C1186" s="40" t="s">
        <v>611</v>
      </c>
      <c r="D1186" s="12" t="s">
        <v>13</v>
      </c>
      <c r="E1186" s="13" t="s">
        <v>533</v>
      </c>
      <c r="F1186" s="13" t="s">
        <v>1197</v>
      </c>
      <c r="G1186" s="13">
        <v>99.867099520641034</v>
      </c>
      <c r="H1186" s="13">
        <v>99.867099520641034</v>
      </c>
      <c r="L1186" s="40" t="s">
        <v>533</v>
      </c>
      <c r="M1186" s="12" t="s">
        <v>391</v>
      </c>
      <c r="N1186" s="13">
        <v>2100</v>
      </c>
      <c r="P1186" s="13">
        <v>2310</v>
      </c>
      <c r="R1186" s="13">
        <v>1.1000000000000001</v>
      </c>
      <c r="T1186" s="13" t="s">
        <v>533</v>
      </c>
      <c r="V1186" s="12" t="s">
        <v>91</v>
      </c>
      <c r="W1186" s="13" t="s">
        <v>533</v>
      </c>
      <c r="Y1186" s="13" t="s">
        <v>533</v>
      </c>
      <c r="AE1186" s="13">
        <v>0.48</v>
      </c>
      <c r="AG1186" s="13">
        <v>0.48</v>
      </c>
      <c r="AI1186" s="13" t="s">
        <v>533</v>
      </c>
      <c r="AK1186" s="13" t="s">
        <v>533</v>
      </c>
      <c r="AM1186" s="13" t="s">
        <v>28</v>
      </c>
      <c r="AN1186" s="13" t="s">
        <v>533</v>
      </c>
      <c r="AP1186" s="13" t="s">
        <v>533</v>
      </c>
      <c r="AV1186" s="13">
        <v>0.52</v>
      </c>
      <c r="AX1186" s="13">
        <v>0.52</v>
      </c>
      <c r="AZ1186" s="13" t="s">
        <v>533</v>
      </c>
      <c r="BB1186" s="13" t="s">
        <v>533</v>
      </c>
    </row>
    <row r="1187" spans="1:54">
      <c r="A1187" s="53">
        <v>1184</v>
      </c>
      <c r="B1187" s="15" t="s">
        <v>512</v>
      </c>
      <c r="C1187" s="40" t="s">
        <v>611</v>
      </c>
      <c r="D1187" s="12" t="s">
        <v>13</v>
      </c>
      <c r="E1187" s="13" t="s">
        <v>533</v>
      </c>
      <c r="F1187" s="13" t="s">
        <v>1197</v>
      </c>
      <c r="G1187" s="13">
        <v>103.26385637749405</v>
      </c>
      <c r="H1187" s="13">
        <v>103.26385637749405</v>
      </c>
      <c r="L1187" s="40" t="s">
        <v>533</v>
      </c>
      <c r="M1187" s="12" t="s">
        <v>391</v>
      </c>
      <c r="N1187" s="13">
        <v>2100</v>
      </c>
      <c r="P1187" s="13">
        <v>2310</v>
      </c>
      <c r="R1187" s="13">
        <v>1.1000000000000001</v>
      </c>
      <c r="T1187" s="13" t="s">
        <v>533</v>
      </c>
      <c r="V1187" s="12" t="s">
        <v>91</v>
      </c>
      <c r="W1187" s="13" t="s">
        <v>533</v>
      </c>
      <c r="Y1187" s="13" t="s">
        <v>533</v>
      </c>
      <c r="AE1187" s="13">
        <v>0.48</v>
      </c>
      <c r="AG1187" s="13">
        <v>0.48</v>
      </c>
      <c r="AI1187" s="13" t="s">
        <v>533</v>
      </c>
      <c r="AK1187" s="13" t="s">
        <v>533</v>
      </c>
      <c r="AM1187" s="13" t="s">
        <v>28</v>
      </c>
      <c r="AN1187" s="13" t="s">
        <v>533</v>
      </c>
      <c r="AP1187" s="13" t="s">
        <v>533</v>
      </c>
      <c r="AV1187" s="13">
        <v>0.52</v>
      </c>
      <c r="AX1187" s="13">
        <v>0.52</v>
      </c>
      <c r="AZ1187" s="13" t="s">
        <v>533</v>
      </c>
      <c r="BB1187" s="13" t="s">
        <v>533</v>
      </c>
    </row>
    <row r="1188" spans="1:54">
      <c r="A1188" s="53">
        <v>1185</v>
      </c>
      <c r="B1188" s="15" t="s">
        <v>512</v>
      </c>
      <c r="C1188" s="40" t="s">
        <v>611</v>
      </c>
      <c r="D1188" s="12" t="s">
        <v>13</v>
      </c>
      <c r="E1188" s="13" t="s">
        <v>533</v>
      </c>
      <c r="F1188" s="13" t="s">
        <v>1197</v>
      </c>
      <c r="G1188" s="13">
        <v>105.90761145411102</v>
      </c>
      <c r="H1188" s="13">
        <v>105.90761145411102</v>
      </c>
      <c r="L1188" s="40" t="s">
        <v>533</v>
      </c>
      <c r="M1188" s="12" t="s">
        <v>391</v>
      </c>
      <c r="N1188" s="13">
        <v>2100</v>
      </c>
      <c r="P1188" s="13">
        <v>2310</v>
      </c>
      <c r="R1188" s="13">
        <v>1.1000000000000001</v>
      </c>
      <c r="T1188" s="13" t="s">
        <v>533</v>
      </c>
      <c r="V1188" s="12" t="s">
        <v>91</v>
      </c>
      <c r="W1188" s="13" t="s">
        <v>533</v>
      </c>
      <c r="Y1188" s="13" t="s">
        <v>533</v>
      </c>
      <c r="AE1188" s="13">
        <v>0.48</v>
      </c>
      <c r="AG1188" s="13">
        <v>0.48</v>
      </c>
      <c r="AI1188" s="13" t="s">
        <v>533</v>
      </c>
      <c r="AK1188" s="13" t="s">
        <v>533</v>
      </c>
      <c r="AM1188" s="13" t="s">
        <v>28</v>
      </c>
      <c r="AN1188" s="13" t="s">
        <v>533</v>
      </c>
      <c r="AP1188" s="13" t="s">
        <v>533</v>
      </c>
      <c r="AV1188" s="13">
        <v>0.52</v>
      </c>
      <c r="AX1188" s="13">
        <v>0.52</v>
      </c>
      <c r="AZ1188" s="13" t="s">
        <v>533</v>
      </c>
      <c r="BB1188" s="13" t="s">
        <v>533</v>
      </c>
    </row>
    <row r="1189" spans="1:54">
      <c r="A1189" s="53">
        <v>1186</v>
      </c>
      <c r="B1189" s="15" t="s">
        <v>512</v>
      </c>
      <c r="C1189" s="40" t="s">
        <v>611</v>
      </c>
      <c r="D1189" s="12" t="s">
        <v>13</v>
      </c>
      <c r="E1189" s="13" t="s">
        <v>533</v>
      </c>
      <c r="F1189" s="13" t="s">
        <v>1197</v>
      </c>
      <c r="G1189" s="13">
        <v>108.93140264047202</v>
      </c>
      <c r="H1189" s="13">
        <v>108.93140264047202</v>
      </c>
      <c r="L1189" s="40" t="s">
        <v>533</v>
      </c>
      <c r="M1189" s="12" t="s">
        <v>391</v>
      </c>
      <c r="N1189" s="13">
        <v>2100</v>
      </c>
      <c r="P1189" s="13">
        <v>2310</v>
      </c>
      <c r="R1189" s="13">
        <v>1.1000000000000001</v>
      </c>
      <c r="T1189" s="13" t="s">
        <v>533</v>
      </c>
      <c r="V1189" s="12" t="s">
        <v>91</v>
      </c>
      <c r="W1189" s="13" t="s">
        <v>533</v>
      </c>
      <c r="Y1189" s="13" t="s">
        <v>533</v>
      </c>
      <c r="AE1189" s="13">
        <v>0.48</v>
      </c>
      <c r="AG1189" s="13">
        <v>0.48</v>
      </c>
      <c r="AI1189" s="13" t="s">
        <v>533</v>
      </c>
      <c r="AK1189" s="13" t="s">
        <v>533</v>
      </c>
      <c r="AM1189" s="13" t="s">
        <v>28</v>
      </c>
      <c r="AN1189" s="13" t="s">
        <v>533</v>
      </c>
      <c r="AP1189" s="13" t="s">
        <v>533</v>
      </c>
      <c r="AV1189" s="13">
        <v>0.52</v>
      </c>
      <c r="AX1189" s="13">
        <v>0.52</v>
      </c>
      <c r="AZ1189" s="13" t="s">
        <v>533</v>
      </c>
      <c r="BB1189" s="13" t="s">
        <v>533</v>
      </c>
    </row>
    <row r="1190" spans="1:54">
      <c r="A1190" s="53">
        <v>1187</v>
      </c>
      <c r="B1190" s="15" t="s">
        <v>512</v>
      </c>
      <c r="C1190" s="40" t="s">
        <v>611</v>
      </c>
      <c r="D1190" s="12" t="s">
        <v>13</v>
      </c>
      <c r="E1190" s="13" t="s">
        <v>533</v>
      </c>
      <c r="F1190" s="13" t="s">
        <v>1197</v>
      </c>
      <c r="G1190" s="13">
        <v>110.45154707944505</v>
      </c>
      <c r="H1190" s="13">
        <v>110.45154707944505</v>
      </c>
      <c r="L1190" s="40" t="s">
        <v>533</v>
      </c>
      <c r="M1190" s="12" t="s">
        <v>391</v>
      </c>
      <c r="N1190" s="13">
        <v>2100</v>
      </c>
      <c r="P1190" s="13">
        <v>2310</v>
      </c>
      <c r="R1190" s="13">
        <v>1.1000000000000001</v>
      </c>
      <c r="T1190" s="13" t="s">
        <v>533</v>
      </c>
      <c r="V1190" s="12" t="s">
        <v>91</v>
      </c>
      <c r="W1190" s="13" t="s">
        <v>533</v>
      </c>
      <c r="Y1190" s="13" t="s">
        <v>533</v>
      </c>
      <c r="AE1190" s="13">
        <v>0.48</v>
      </c>
      <c r="AG1190" s="13">
        <v>0.48</v>
      </c>
      <c r="AI1190" s="13" t="s">
        <v>533</v>
      </c>
      <c r="AK1190" s="13" t="s">
        <v>533</v>
      </c>
      <c r="AM1190" s="13" t="s">
        <v>28</v>
      </c>
      <c r="AN1190" s="13" t="s">
        <v>533</v>
      </c>
      <c r="AP1190" s="13" t="s">
        <v>533</v>
      </c>
      <c r="AV1190" s="13">
        <v>0.52</v>
      </c>
      <c r="AX1190" s="13">
        <v>0.52</v>
      </c>
      <c r="AZ1190" s="13" t="s">
        <v>533</v>
      </c>
      <c r="BB1190" s="13" t="s">
        <v>533</v>
      </c>
    </row>
    <row r="1191" spans="1:54">
      <c r="A1191" s="53">
        <v>1188</v>
      </c>
      <c r="B1191" s="15" t="s">
        <v>512</v>
      </c>
      <c r="C1191" s="40" t="s">
        <v>611</v>
      </c>
      <c r="D1191" s="12" t="s">
        <v>13</v>
      </c>
      <c r="E1191" s="13" t="s">
        <v>5</v>
      </c>
      <c r="F1191" s="13" t="s">
        <v>1197</v>
      </c>
      <c r="G1191" s="13">
        <v>111.21397611201502</v>
      </c>
      <c r="H1191" s="13">
        <v>111.21397611201502</v>
      </c>
      <c r="L1191" s="40" t="s">
        <v>533</v>
      </c>
      <c r="M1191" s="12" t="s">
        <v>391</v>
      </c>
      <c r="N1191" s="13">
        <v>2100</v>
      </c>
      <c r="P1191" s="13">
        <v>2310</v>
      </c>
      <c r="R1191" s="13">
        <v>1.1000000000000001</v>
      </c>
      <c r="T1191" s="13" t="s">
        <v>533</v>
      </c>
      <c r="V1191" s="12" t="s">
        <v>91</v>
      </c>
      <c r="W1191" s="13" t="s">
        <v>533</v>
      </c>
      <c r="Y1191" s="13" t="s">
        <v>533</v>
      </c>
      <c r="AE1191" s="13">
        <v>0.48</v>
      </c>
      <c r="AG1191" s="13">
        <v>0.48</v>
      </c>
      <c r="AI1191" s="13" t="s">
        <v>533</v>
      </c>
      <c r="AK1191" s="13" t="s">
        <v>533</v>
      </c>
      <c r="AM1191" s="13" t="s">
        <v>28</v>
      </c>
      <c r="AN1191" s="13" t="s">
        <v>533</v>
      </c>
      <c r="AP1191" s="13" t="s">
        <v>533</v>
      </c>
      <c r="AV1191" s="13">
        <v>0.52</v>
      </c>
      <c r="AX1191" s="13">
        <v>0.52</v>
      </c>
      <c r="AZ1191" s="13" t="s">
        <v>533</v>
      </c>
      <c r="BB1191" s="13" t="s">
        <v>533</v>
      </c>
    </row>
    <row r="1192" spans="1:54">
      <c r="A1192" s="53">
        <v>1189</v>
      </c>
      <c r="B1192" s="15" t="s">
        <v>512</v>
      </c>
      <c r="C1192" s="40" t="s">
        <v>611</v>
      </c>
      <c r="D1192" s="12" t="s">
        <v>13</v>
      </c>
      <c r="E1192" s="13" t="s">
        <v>5</v>
      </c>
      <c r="F1192" s="13" t="s">
        <v>1197</v>
      </c>
      <c r="G1192" s="13">
        <v>112.01175734084103</v>
      </c>
      <c r="H1192" s="13">
        <v>112.01175734084103</v>
      </c>
      <c r="L1192" s="40" t="s">
        <v>533</v>
      </c>
      <c r="M1192" s="12" t="s">
        <v>391</v>
      </c>
      <c r="N1192" s="13">
        <v>2100</v>
      </c>
      <c r="P1192" s="13">
        <v>2310</v>
      </c>
      <c r="R1192" s="13">
        <v>1.1000000000000001</v>
      </c>
      <c r="T1192" s="13" t="s">
        <v>533</v>
      </c>
      <c r="V1192" s="12" t="s">
        <v>91</v>
      </c>
      <c r="W1192" s="13" t="s">
        <v>533</v>
      </c>
      <c r="Y1192" s="13" t="s">
        <v>533</v>
      </c>
      <c r="AE1192" s="13">
        <v>0.48</v>
      </c>
      <c r="AG1192" s="13">
        <v>0.48</v>
      </c>
      <c r="AI1192" s="13" t="s">
        <v>533</v>
      </c>
      <c r="AK1192" s="13" t="s">
        <v>533</v>
      </c>
      <c r="AM1192" s="13" t="s">
        <v>28</v>
      </c>
      <c r="AN1192" s="13" t="s">
        <v>533</v>
      </c>
      <c r="AP1192" s="13" t="s">
        <v>533</v>
      </c>
      <c r="AV1192" s="13">
        <v>0.52</v>
      </c>
      <c r="AX1192" s="13">
        <v>0.52</v>
      </c>
      <c r="AZ1192" s="13" t="s">
        <v>533</v>
      </c>
      <c r="BB1192" s="13" t="s">
        <v>533</v>
      </c>
    </row>
    <row r="1193" spans="1:54">
      <c r="A1193" s="53">
        <v>1190</v>
      </c>
      <c r="B1193" s="15" t="s">
        <v>512</v>
      </c>
      <c r="C1193" s="40" t="s">
        <v>611</v>
      </c>
      <c r="D1193" s="12" t="s">
        <v>13</v>
      </c>
      <c r="E1193" s="13" t="s">
        <v>5</v>
      </c>
      <c r="F1193" s="13" t="s">
        <v>1197</v>
      </c>
      <c r="G1193" s="13">
        <v>111.71185287594301</v>
      </c>
      <c r="H1193" s="13">
        <v>111.71185287594301</v>
      </c>
      <c r="L1193" s="40" t="s">
        <v>533</v>
      </c>
      <c r="M1193" s="12" t="s">
        <v>391</v>
      </c>
      <c r="N1193" s="13">
        <v>2100</v>
      </c>
      <c r="P1193" s="13">
        <v>2310</v>
      </c>
      <c r="R1193" s="13">
        <v>1.1000000000000001</v>
      </c>
      <c r="T1193" s="13" t="s">
        <v>533</v>
      </c>
      <c r="V1193" s="12" t="s">
        <v>91</v>
      </c>
      <c r="W1193" s="13" t="s">
        <v>533</v>
      </c>
      <c r="Y1193" s="13" t="s">
        <v>533</v>
      </c>
      <c r="AE1193" s="13">
        <v>0.48</v>
      </c>
      <c r="AG1193" s="13">
        <v>0.48</v>
      </c>
      <c r="AI1193" s="13" t="s">
        <v>533</v>
      </c>
      <c r="AK1193" s="13" t="s">
        <v>533</v>
      </c>
      <c r="AM1193" s="13" t="s">
        <v>28</v>
      </c>
      <c r="AN1193" s="13" t="s">
        <v>533</v>
      </c>
      <c r="AP1193" s="13" t="s">
        <v>533</v>
      </c>
      <c r="AV1193" s="13">
        <v>0.52</v>
      </c>
      <c r="AX1193" s="13">
        <v>0.52</v>
      </c>
      <c r="AZ1193" s="13" t="s">
        <v>533</v>
      </c>
      <c r="BB1193" s="13" t="s">
        <v>533</v>
      </c>
    </row>
    <row r="1194" spans="1:54">
      <c r="A1194" s="53">
        <v>1191</v>
      </c>
      <c r="B1194" s="15" t="s">
        <v>512</v>
      </c>
      <c r="C1194" s="40" t="s">
        <v>611</v>
      </c>
      <c r="D1194" s="12" t="s">
        <v>5</v>
      </c>
      <c r="E1194" s="13" t="s">
        <v>533</v>
      </c>
      <c r="F1194" s="13" t="s">
        <v>1197</v>
      </c>
      <c r="G1194" s="13">
        <v>112.22858414454004</v>
      </c>
      <c r="H1194" s="13">
        <v>112.22858414454004</v>
      </c>
      <c r="L1194" s="40" t="s">
        <v>51</v>
      </c>
      <c r="M1194" s="12" t="s">
        <v>391</v>
      </c>
      <c r="N1194" s="13">
        <v>2100</v>
      </c>
      <c r="P1194" s="13">
        <v>2310</v>
      </c>
      <c r="R1194" s="13">
        <v>1.1000000000000001</v>
      </c>
      <c r="T1194" s="13" t="s">
        <v>533</v>
      </c>
      <c r="V1194" s="12" t="s">
        <v>91</v>
      </c>
      <c r="W1194" s="13" t="s">
        <v>533</v>
      </c>
      <c r="Y1194" s="13" t="s">
        <v>533</v>
      </c>
      <c r="AE1194" s="13">
        <v>0.48</v>
      </c>
      <c r="AG1194" s="13">
        <v>0.48</v>
      </c>
      <c r="AI1194" s="13" t="s">
        <v>533</v>
      </c>
      <c r="AK1194" s="13" t="s">
        <v>533</v>
      </c>
      <c r="AM1194" s="13" t="s">
        <v>28</v>
      </c>
      <c r="AN1194" s="13" t="s">
        <v>533</v>
      </c>
      <c r="AP1194" s="13" t="s">
        <v>533</v>
      </c>
      <c r="AV1194" s="13">
        <v>0.52</v>
      </c>
      <c r="AX1194" s="13">
        <v>0.52</v>
      </c>
      <c r="AZ1194" s="13" t="s">
        <v>533</v>
      </c>
      <c r="BB1194" s="13" t="s">
        <v>533</v>
      </c>
    </row>
    <row r="1195" spans="1:54">
      <c r="A1195" s="53">
        <v>1192</v>
      </c>
      <c r="B1195" s="15" t="s">
        <v>512</v>
      </c>
      <c r="C1195" s="40" t="s">
        <v>611</v>
      </c>
      <c r="D1195" s="12" t="s">
        <v>13</v>
      </c>
      <c r="E1195" s="13" t="s">
        <v>533</v>
      </c>
      <c r="F1195" s="13" t="s">
        <v>1197</v>
      </c>
      <c r="G1195" s="13">
        <v>110.40441081777203</v>
      </c>
      <c r="H1195" s="13">
        <v>110.40441081777203</v>
      </c>
      <c r="L1195" s="40" t="s">
        <v>362</v>
      </c>
      <c r="M1195" s="12" t="s">
        <v>391</v>
      </c>
      <c r="N1195" s="13">
        <v>2800</v>
      </c>
      <c r="P1195" s="13" t="s">
        <v>533</v>
      </c>
      <c r="R1195" s="13" t="s">
        <v>533</v>
      </c>
      <c r="T1195" s="13" t="s">
        <v>533</v>
      </c>
      <c r="V1195" s="12" t="s">
        <v>91</v>
      </c>
      <c r="W1195" s="13" t="s">
        <v>533</v>
      </c>
      <c r="Y1195" s="13" t="s">
        <v>533</v>
      </c>
      <c r="AE1195" s="13">
        <v>0.48</v>
      </c>
      <c r="AG1195" s="13">
        <v>0.48</v>
      </c>
      <c r="AI1195" s="13" t="s">
        <v>533</v>
      </c>
      <c r="AK1195" s="13" t="s">
        <v>533</v>
      </c>
      <c r="AM1195" s="13" t="s">
        <v>28</v>
      </c>
      <c r="AN1195" s="13" t="s">
        <v>533</v>
      </c>
      <c r="AP1195" s="13" t="s">
        <v>533</v>
      </c>
      <c r="AV1195" s="13">
        <v>0.52</v>
      </c>
      <c r="AX1195" s="13">
        <v>0.52</v>
      </c>
      <c r="AZ1195" s="13" t="s">
        <v>533</v>
      </c>
      <c r="BB1195" s="13" t="s">
        <v>533</v>
      </c>
    </row>
    <row r="1196" spans="1:54">
      <c r="A1196" s="53">
        <v>1193</v>
      </c>
      <c r="B1196" s="15" t="s">
        <v>512</v>
      </c>
      <c r="C1196" s="40" t="s">
        <v>611</v>
      </c>
      <c r="D1196" s="12" t="s">
        <v>13</v>
      </c>
      <c r="E1196" s="13" t="s">
        <v>533</v>
      </c>
      <c r="F1196" s="13" t="s">
        <v>1197</v>
      </c>
      <c r="G1196" s="13">
        <v>113.038738642054</v>
      </c>
      <c r="H1196" s="13">
        <v>113.038738642054</v>
      </c>
      <c r="L1196" s="40" t="s">
        <v>533</v>
      </c>
      <c r="M1196" s="12" t="s">
        <v>391</v>
      </c>
      <c r="N1196" s="13">
        <v>2800</v>
      </c>
      <c r="P1196" s="13" t="s">
        <v>533</v>
      </c>
      <c r="R1196" s="13" t="s">
        <v>533</v>
      </c>
      <c r="T1196" s="13" t="s">
        <v>533</v>
      </c>
      <c r="V1196" s="12" t="s">
        <v>91</v>
      </c>
      <c r="W1196" s="13" t="s">
        <v>533</v>
      </c>
      <c r="Y1196" s="13" t="s">
        <v>533</v>
      </c>
      <c r="AE1196" s="13">
        <v>0.48</v>
      </c>
      <c r="AG1196" s="13">
        <v>0.48</v>
      </c>
      <c r="AI1196" s="13" t="s">
        <v>533</v>
      </c>
      <c r="AK1196" s="13" t="s">
        <v>533</v>
      </c>
      <c r="AM1196" s="13" t="s">
        <v>28</v>
      </c>
      <c r="AN1196" s="13" t="s">
        <v>533</v>
      </c>
      <c r="AP1196" s="13" t="s">
        <v>533</v>
      </c>
      <c r="AV1196" s="13">
        <v>0.52</v>
      </c>
      <c r="AX1196" s="13">
        <v>0.52</v>
      </c>
      <c r="AZ1196" s="13" t="s">
        <v>533</v>
      </c>
      <c r="BB1196" s="13" t="s">
        <v>533</v>
      </c>
    </row>
    <row r="1197" spans="1:54">
      <c r="A1197" s="53">
        <v>1194</v>
      </c>
      <c r="B1197" s="15" t="s">
        <v>512</v>
      </c>
      <c r="C1197" s="40" t="s">
        <v>611</v>
      </c>
      <c r="D1197" s="12" t="s">
        <v>13</v>
      </c>
      <c r="E1197" s="13" t="s">
        <v>533</v>
      </c>
      <c r="F1197" s="13" t="s">
        <v>1197</v>
      </c>
      <c r="G1197" s="13">
        <v>115.29303035659404</v>
      </c>
      <c r="H1197" s="13">
        <v>115.29303035659404</v>
      </c>
      <c r="L1197" s="40" t="s">
        <v>533</v>
      </c>
      <c r="M1197" s="12" t="s">
        <v>391</v>
      </c>
      <c r="N1197" s="13">
        <v>2800</v>
      </c>
      <c r="P1197" s="13" t="s">
        <v>533</v>
      </c>
      <c r="R1197" s="13" t="s">
        <v>533</v>
      </c>
      <c r="T1197" s="13" t="s">
        <v>533</v>
      </c>
      <c r="V1197" s="12" t="s">
        <v>91</v>
      </c>
      <c r="W1197" s="13" t="s">
        <v>533</v>
      </c>
      <c r="Y1197" s="13" t="s">
        <v>533</v>
      </c>
      <c r="AE1197" s="13">
        <v>0.48</v>
      </c>
      <c r="AG1197" s="13">
        <v>0.48</v>
      </c>
      <c r="AI1197" s="13" t="s">
        <v>533</v>
      </c>
      <c r="AK1197" s="13" t="s">
        <v>533</v>
      </c>
      <c r="AM1197" s="13" t="s">
        <v>28</v>
      </c>
      <c r="AN1197" s="13" t="s">
        <v>533</v>
      </c>
      <c r="AP1197" s="13" t="s">
        <v>533</v>
      </c>
      <c r="AV1197" s="13">
        <v>0.52</v>
      </c>
      <c r="AX1197" s="13">
        <v>0.52</v>
      </c>
      <c r="AZ1197" s="13" t="s">
        <v>533</v>
      </c>
      <c r="BB1197" s="13" t="s">
        <v>533</v>
      </c>
    </row>
    <row r="1198" spans="1:54">
      <c r="A1198" s="53">
        <v>1195</v>
      </c>
      <c r="B1198" s="15" t="s">
        <v>512</v>
      </c>
      <c r="C1198" s="40" t="s">
        <v>611</v>
      </c>
      <c r="D1198" s="12" t="s">
        <v>13</v>
      </c>
      <c r="E1198" s="13" t="s">
        <v>533</v>
      </c>
      <c r="F1198" s="13" t="s">
        <v>1197</v>
      </c>
      <c r="G1198" s="13">
        <v>117.92735818087704</v>
      </c>
      <c r="H1198" s="13">
        <v>117.92735818087704</v>
      </c>
      <c r="L1198" s="40" t="s">
        <v>533</v>
      </c>
      <c r="M1198" s="12" t="s">
        <v>391</v>
      </c>
      <c r="N1198" s="13">
        <v>2800</v>
      </c>
      <c r="P1198" s="13" t="s">
        <v>533</v>
      </c>
      <c r="R1198" s="13" t="s">
        <v>533</v>
      </c>
      <c r="T1198" s="13" t="s">
        <v>533</v>
      </c>
      <c r="V1198" s="12" t="s">
        <v>91</v>
      </c>
      <c r="W1198" s="13" t="s">
        <v>533</v>
      </c>
      <c r="Y1198" s="13" t="s">
        <v>533</v>
      </c>
      <c r="AE1198" s="13">
        <v>0.48</v>
      </c>
      <c r="AG1198" s="13">
        <v>0.48</v>
      </c>
      <c r="AI1198" s="13" t="s">
        <v>533</v>
      </c>
      <c r="AK1198" s="13" t="s">
        <v>533</v>
      </c>
      <c r="AM1198" s="13" t="s">
        <v>28</v>
      </c>
      <c r="AN1198" s="13" t="s">
        <v>533</v>
      </c>
      <c r="AP1198" s="13" t="s">
        <v>533</v>
      </c>
      <c r="AV1198" s="13">
        <v>0.52</v>
      </c>
      <c r="AX1198" s="13">
        <v>0.52</v>
      </c>
      <c r="AZ1198" s="13" t="s">
        <v>533</v>
      </c>
      <c r="BB1198" s="13" t="s">
        <v>533</v>
      </c>
    </row>
    <row r="1199" spans="1:54">
      <c r="A1199" s="53">
        <v>1196</v>
      </c>
      <c r="B1199" s="15" t="s">
        <v>512</v>
      </c>
      <c r="C1199" s="40" t="s">
        <v>611</v>
      </c>
      <c r="D1199" s="12" t="s">
        <v>13</v>
      </c>
      <c r="E1199" s="13" t="s">
        <v>533</v>
      </c>
      <c r="F1199" s="13" t="s">
        <v>1197</v>
      </c>
      <c r="G1199" s="13">
        <v>120.55461556590802</v>
      </c>
      <c r="H1199" s="13">
        <v>120.55461556590802</v>
      </c>
      <c r="L1199" s="40" t="s">
        <v>533</v>
      </c>
      <c r="M1199" s="12" t="s">
        <v>391</v>
      </c>
      <c r="N1199" s="13">
        <v>2800</v>
      </c>
      <c r="P1199" s="13" t="s">
        <v>533</v>
      </c>
      <c r="R1199" s="13" t="s">
        <v>533</v>
      </c>
      <c r="T1199" s="13" t="s">
        <v>533</v>
      </c>
      <c r="V1199" s="12" t="s">
        <v>91</v>
      </c>
      <c r="W1199" s="13" t="s">
        <v>533</v>
      </c>
      <c r="Y1199" s="13" t="s">
        <v>533</v>
      </c>
      <c r="AE1199" s="13">
        <v>0.48</v>
      </c>
      <c r="AG1199" s="13">
        <v>0.48</v>
      </c>
      <c r="AI1199" s="13" t="s">
        <v>533</v>
      </c>
      <c r="AK1199" s="13" t="s">
        <v>533</v>
      </c>
      <c r="AM1199" s="13" t="s">
        <v>28</v>
      </c>
      <c r="AN1199" s="13" t="s">
        <v>533</v>
      </c>
      <c r="AP1199" s="13" t="s">
        <v>533</v>
      </c>
      <c r="AV1199" s="13">
        <v>0.52</v>
      </c>
      <c r="AX1199" s="13">
        <v>0.52</v>
      </c>
      <c r="AZ1199" s="13" t="s">
        <v>533</v>
      </c>
      <c r="BB1199" s="13" t="s">
        <v>533</v>
      </c>
    </row>
    <row r="1200" spans="1:54">
      <c r="A1200" s="53">
        <v>1197</v>
      </c>
      <c r="B1200" s="15" t="s">
        <v>512</v>
      </c>
      <c r="C1200" s="40" t="s">
        <v>611</v>
      </c>
      <c r="D1200" s="12" t="s">
        <v>13</v>
      </c>
      <c r="E1200" s="13" t="s">
        <v>533</v>
      </c>
      <c r="F1200" s="13" t="s">
        <v>1197</v>
      </c>
      <c r="G1200" s="13">
        <v>122.43358479687203</v>
      </c>
      <c r="H1200" s="13">
        <v>122.43358479687203</v>
      </c>
      <c r="L1200" s="40" t="s">
        <v>533</v>
      </c>
      <c r="M1200" s="12" t="s">
        <v>391</v>
      </c>
      <c r="N1200" s="13">
        <v>2800</v>
      </c>
      <c r="P1200" s="13" t="s">
        <v>533</v>
      </c>
      <c r="R1200" s="13" t="s">
        <v>533</v>
      </c>
      <c r="T1200" s="13" t="s">
        <v>533</v>
      </c>
      <c r="V1200" s="12" t="s">
        <v>91</v>
      </c>
      <c r="W1200" s="13" t="s">
        <v>533</v>
      </c>
      <c r="Y1200" s="13" t="s">
        <v>533</v>
      </c>
      <c r="AE1200" s="13">
        <v>0.48</v>
      </c>
      <c r="AG1200" s="13">
        <v>0.48</v>
      </c>
      <c r="AI1200" s="13" t="s">
        <v>533</v>
      </c>
      <c r="AK1200" s="13" t="s">
        <v>533</v>
      </c>
      <c r="AM1200" s="13" t="s">
        <v>28</v>
      </c>
      <c r="AN1200" s="13" t="s">
        <v>533</v>
      </c>
      <c r="AP1200" s="13" t="s">
        <v>533</v>
      </c>
      <c r="AV1200" s="13">
        <v>0.52</v>
      </c>
      <c r="AX1200" s="13">
        <v>0.52</v>
      </c>
      <c r="AZ1200" s="13" t="s">
        <v>533</v>
      </c>
      <c r="BB1200" s="13" t="s">
        <v>533</v>
      </c>
    </row>
    <row r="1201" spans="1:54">
      <c r="A1201" s="53">
        <v>1198</v>
      </c>
      <c r="B1201" s="15" t="s">
        <v>512</v>
      </c>
      <c r="C1201" s="40" t="s">
        <v>611</v>
      </c>
      <c r="D1201" s="12" t="s">
        <v>13</v>
      </c>
      <c r="E1201" s="13" t="s">
        <v>533</v>
      </c>
      <c r="F1201" s="13" t="s">
        <v>1197</v>
      </c>
      <c r="G1201" s="13">
        <v>124.69494695066203</v>
      </c>
      <c r="H1201" s="13">
        <v>124.69494695066203</v>
      </c>
      <c r="L1201" s="40" t="s">
        <v>533</v>
      </c>
      <c r="M1201" s="12" t="s">
        <v>391</v>
      </c>
      <c r="N1201" s="13">
        <v>2800</v>
      </c>
      <c r="P1201" s="13" t="s">
        <v>533</v>
      </c>
      <c r="R1201" s="13" t="s">
        <v>533</v>
      </c>
      <c r="T1201" s="13" t="s">
        <v>533</v>
      </c>
      <c r="V1201" s="12" t="s">
        <v>91</v>
      </c>
      <c r="W1201" s="13" t="s">
        <v>533</v>
      </c>
      <c r="Y1201" s="13" t="s">
        <v>533</v>
      </c>
      <c r="AE1201" s="13">
        <v>0.48</v>
      </c>
      <c r="AG1201" s="13">
        <v>0.48</v>
      </c>
      <c r="AI1201" s="13" t="s">
        <v>533</v>
      </c>
      <c r="AK1201" s="13" t="s">
        <v>533</v>
      </c>
      <c r="AM1201" s="13" t="s">
        <v>28</v>
      </c>
      <c r="AN1201" s="13" t="s">
        <v>533</v>
      </c>
      <c r="AP1201" s="13" t="s">
        <v>533</v>
      </c>
      <c r="AV1201" s="13">
        <v>0.52</v>
      </c>
      <c r="AX1201" s="13">
        <v>0.52</v>
      </c>
      <c r="AZ1201" s="13" t="s">
        <v>533</v>
      </c>
      <c r="BB1201" s="13" t="s">
        <v>533</v>
      </c>
    </row>
    <row r="1202" spans="1:54">
      <c r="A1202" s="53">
        <v>1199</v>
      </c>
      <c r="B1202" s="15" t="s">
        <v>512</v>
      </c>
      <c r="C1202" s="40" t="s">
        <v>611</v>
      </c>
      <c r="D1202" s="12" t="s">
        <v>13</v>
      </c>
      <c r="E1202" s="13" t="s">
        <v>533</v>
      </c>
      <c r="F1202" s="13" t="s">
        <v>1197</v>
      </c>
      <c r="G1202" s="13">
        <v>127.69752681927002</v>
      </c>
      <c r="H1202" s="13">
        <v>127.69752681927002</v>
      </c>
      <c r="L1202" s="40" t="s">
        <v>533</v>
      </c>
      <c r="M1202" s="12" t="s">
        <v>391</v>
      </c>
      <c r="N1202" s="13">
        <v>2800</v>
      </c>
      <c r="P1202" s="13" t="s">
        <v>533</v>
      </c>
      <c r="R1202" s="13" t="s">
        <v>533</v>
      </c>
      <c r="T1202" s="13" t="s">
        <v>533</v>
      </c>
      <c r="V1202" s="12" t="s">
        <v>91</v>
      </c>
      <c r="W1202" s="13" t="s">
        <v>533</v>
      </c>
      <c r="Y1202" s="13" t="s">
        <v>533</v>
      </c>
      <c r="AE1202" s="13">
        <v>0.48</v>
      </c>
      <c r="AG1202" s="13">
        <v>0.48</v>
      </c>
      <c r="AI1202" s="13" t="s">
        <v>533</v>
      </c>
      <c r="AK1202" s="13" t="s">
        <v>533</v>
      </c>
      <c r="AM1202" s="13" t="s">
        <v>28</v>
      </c>
      <c r="AN1202" s="13" t="s">
        <v>533</v>
      </c>
      <c r="AP1202" s="13" t="s">
        <v>533</v>
      </c>
      <c r="AV1202" s="13">
        <v>0.52</v>
      </c>
      <c r="AX1202" s="13">
        <v>0.52</v>
      </c>
      <c r="AZ1202" s="13" t="s">
        <v>533</v>
      </c>
      <c r="BB1202" s="13" t="s">
        <v>533</v>
      </c>
    </row>
    <row r="1203" spans="1:54">
      <c r="A1203" s="53">
        <v>1200</v>
      </c>
      <c r="B1203" s="15" t="s">
        <v>512</v>
      </c>
      <c r="C1203" s="40" t="s">
        <v>611</v>
      </c>
      <c r="D1203" s="12" t="s">
        <v>13</v>
      </c>
      <c r="E1203" s="13" t="s">
        <v>533</v>
      </c>
      <c r="F1203" s="13" t="s">
        <v>1197</v>
      </c>
      <c r="G1203" s="13">
        <v>131.08249961070402</v>
      </c>
      <c r="H1203" s="13">
        <v>131.08249961070402</v>
      </c>
      <c r="L1203" s="40" t="s">
        <v>533</v>
      </c>
      <c r="M1203" s="12" t="s">
        <v>391</v>
      </c>
      <c r="N1203" s="13">
        <v>2800</v>
      </c>
      <c r="P1203" s="13" t="s">
        <v>533</v>
      </c>
      <c r="R1203" s="13" t="s">
        <v>533</v>
      </c>
      <c r="T1203" s="13" t="s">
        <v>533</v>
      </c>
      <c r="V1203" s="12" t="s">
        <v>91</v>
      </c>
      <c r="W1203" s="13" t="s">
        <v>533</v>
      </c>
      <c r="Y1203" s="13" t="s">
        <v>533</v>
      </c>
      <c r="AE1203" s="13">
        <v>0.48</v>
      </c>
      <c r="AG1203" s="13">
        <v>0.48</v>
      </c>
      <c r="AI1203" s="13" t="s">
        <v>533</v>
      </c>
      <c r="AK1203" s="13" t="s">
        <v>533</v>
      </c>
      <c r="AM1203" s="13" t="s">
        <v>28</v>
      </c>
      <c r="AN1203" s="13" t="s">
        <v>533</v>
      </c>
      <c r="AP1203" s="13" t="s">
        <v>533</v>
      </c>
      <c r="AV1203" s="13">
        <v>0.52</v>
      </c>
      <c r="AX1203" s="13">
        <v>0.52</v>
      </c>
      <c r="AZ1203" s="13" t="s">
        <v>533</v>
      </c>
      <c r="BB1203" s="13" t="s">
        <v>533</v>
      </c>
    </row>
    <row r="1204" spans="1:54">
      <c r="A1204" s="53">
        <v>1201</v>
      </c>
      <c r="B1204" s="15" t="s">
        <v>512</v>
      </c>
      <c r="C1204" s="40" t="s">
        <v>611</v>
      </c>
      <c r="D1204" s="12" t="s">
        <v>13</v>
      </c>
      <c r="E1204" s="13" t="s">
        <v>533</v>
      </c>
      <c r="F1204" s="13" t="s">
        <v>1197</v>
      </c>
      <c r="G1204" s="13">
        <v>133.34150495141103</v>
      </c>
      <c r="H1204" s="13">
        <v>133.34150495141103</v>
      </c>
      <c r="L1204" s="40" t="s">
        <v>533</v>
      </c>
      <c r="M1204" s="12" t="s">
        <v>391</v>
      </c>
      <c r="N1204" s="13">
        <v>2800</v>
      </c>
      <c r="P1204" s="13" t="s">
        <v>533</v>
      </c>
      <c r="R1204" s="13" t="s">
        <v>533</v>
      </c>
      <c r="T1204" s="13" t="s">
        <v>533</v>
      </c>
      <c r="V1204" s="12" t="s">
        <v>91</v>
      </c>
      <c r="W1204" s="13" t="s">
        <v>533</v>
      </c>
      <c r="Y1204" s="13" t="s">
        <v>533</v>
      </c>
      <c r="AE1204" s="13">
        <v>0.48</v>
      </c>
      <c r="AG1204" s="13">
        <v>0.48</v>
      </c>
      <c r="AI1204" s="13" t="s">
        <v>533</v>
      </c>
      <c r="AK1204" s="13" t="s">
        <v>533</v>
      </c>
      <c r="AM1204" s="13" t="s">
        <v>28</v>
      </c>
      <c r="AN1204" s="13" t="s">
        <v>533</v>
      </c>
      <c r="AP1204" s="13" t="s">
        <v>533</v>
      </c>
      <c r="AV1204" s="13">
        <v>0.52</v>
      </c>
      <c r="AX1204" s="13">
        <v>0.52</v>
      </c>
      <c r="AZ1204" s="13" t="s">
        <v>533</v>
      </c>
      <c r="BB1204" s="13" t="s">
        <v>533</v>
      </c>
    </row>
    <row r="1205" spans="1:54">
      <c r="A1205" s="53">
        <v>1202</v>
      </c>
      <c r="B1205" s="15" t="s">
        <v>512</v>
      </c>
      <c r="C1205" s="40" t="s">
        <v>611</v>
      </c>
      <c r="D1205" s="12" t="s">
        <v>13</v>
      </c>
      <c r="E1205" s="13" t="s">
        <v>533</v>
      </c>
      <c r="F1205" s="13" t="s">
        <v>1197</v>
      </c>
      <c r="G1205" s="13">
        <v>135.97347596261</v>
      </c>
      <c r="H1205" s="13">
        <v>135.97347596261</v>
      </c>
      <c r="L1205" s="40" t="s">
        <v>533</v>
      </c>
      <c r="M1205" s="12" t="s">
        <v>391</v>
      </c>
      <c r="N1205" s="13">
        <v>2800</v>
      </c>
      <c r="P1205" s="13" t="s">
        <v>533</v>
      </c>
      <c r="R1205" s="13" t="s">
        <v>533</v>
      </c>
      <c r="T1205" s="13" t="s">
        <v>533</v>
      </c>
      <c r="V1205" s="12" t="s">
        <v>91</v>
      </c>
      <c r="W1205" s="13" t="s">
        <v>533</v>
      </c>
      <c r="Y1205" s="13" t="s">
        <v>533</v>
      </c>
      <c r="AE1205" s="13">
        <v>0.48</v>
      </c>
      <c r="AG1205" s="13">
        <v>0.48</v>
      </c>
      <c r="AI1205" s="13" t="s">
        <v>533</v>
      </c>
      <c r="AK1205" s="13" t="s">
        <v>533</v>
      </c>
      <c r="AM1205" s="13" t="s">
        <v>28</v>
      </c>
      <c r="AN1205" s="13" t="s">
        <v>533</v>
      </c>
      <c r="AP1205" s="13" t="s">
        <v>533</v>
      </c>
      <c r="AV1205" s="13">
        <v>0.52</v>
      </c>
      <c r="AX1205" s="13">
        <v>0.52</v>
      </c>
      <c r="AZ1205" s="13" t="s">
        <v>533</v>
      </c>
      <c r="BB1205" s="13" t="s">
        <v>533</v>
      </c>
    </row>
    <row r="1206" spans="1:54">
      <c r="A1206" s="53">
        <v>1203</v>
      </c>
      <c r="B1206" s="15" t="s">
        <v>512</v>
      </c>
      <c r="C1206" s="40" t="s">
        <v>611</v>
      </c>
      <c r="D1206" s="12" t="s">
        <v>13</v>
      </c>
      <c r="E1206" s="13" t="s">
        <v>533</v>
      </c>
      <c r="F1206" s="13" t="s">
        <v>1197</v>
      </c>
      <c r="G1206" s="13">
        <v>138.230124490234</v>
      </c>
      <c r="H1206" s="13">
        <v>138.230124490234</v>
      </c>
      <c r="L1206" s="40" t="s">
        <v>533</v>
      </c>
      <c r="M1206" s="12" t="s">
        <v>391</v>
      </c>
      <c r="N1206" s="13">
        <v>2800</v>
      </c>
      <c r="P1206" s="13" t="s">
        <v>533</v>
      </c>
      <c r="R1206" s="13" t="s">
        <v>533</v>
      </c>
      <c r="T1206" s="13" t="s">
        <v>533</v>
      </c>
      <c r="V1206" s="12" t="s">
        <v>91</v>
      </c>
      <c r="W1206" s="13" t="s">
        <v>533</v>
      </c>
      <c r="Y1206" s="13" t="s">
        <v>533</v>
      </c>
      <c r="AE1206" s="13">
        <v>0.48</v>
      </c>
      <c r="AG1206" s="13">
        <v>0.48</v>
      </c>
      <c r="AI1206" s="13" t="s">
        <v>533</v>
      </c>
      <c r="AK1206" s="13" t="s">
        <v>533</v>
      </c>
      <c r="AM1206" s="13" t="s">
        <v>28</v>
      </c>
      <c r="AN1206" s="13" t="s">
        <v>533</v>
      </c>
      <c r="AP1206" s="13" t="s">
        <v>533</v>
      </c>
      <c r="AV1206" s="13">
        <v>0.52</v>
      </c>
      <c r="AX1206" s="13">
        <v>0.52</v>
      </c>
      <c r="AZ1206" s="13" t="s">
        <v>533</v>
      </c>
      <c r="BB1206" s="13" t="s">
        <v>533</v>
      </c>
    </row>
    <row r="1207" spans="1:54">
      <c r="A1207" s="53">
        <v>1204</v>
      </c>
      <c r="B1207" s="15" t="s">
        <v>512</v>
      </c>
      <c r="C1207" s="40" t="s">
        <v>611</v>
      </c>
      <c r="D1207" s="12" t="s">
        <v>13</v>
      </c>
      <c r="E1207" s="13" t="s">
        <v>533</v>
      </c>
      <c r="F1207" s="13" t="s">
        <v>1197</v>
      </c>
      <c r="G1207" s="13">
        <v>140.48912983094004</v>
      </c>
      <c r="H1207" s="13">
        <v>140.48912983094004</v>
      </c>
      <c r="L1207" s="40" t="s">
        <v>533</v>
      </c>
      <c r="M1207" s="12" t="s">
        <v>391</v>
      </c>
      <c r="N1207" s="13">
        <v>2800</v>
      </c>
      <c r="P1207" s="13" t="s">
        <v>533</v>
      </c>
      <c r="R1207" s="13" t="s">
        <v>533</v>
      </c>
      <c r="T1207" s="13" t="s">
        <v>533</v>
      </c>
      <c r="V1207" s="12" t="s">
        <v>91</v>
      </c>
      <c r="W1207" s="13" t="s">
        <v>533</v>
      </c>
      <c r="Y1207" s="13" t="s">
        <v>533</v>
      </c>
      <c r="AE1207" s="13">
        <v>0.48</v>
      </c>
      <c r="AG1207" s="13">
        <v>0.48</v>
      </c>
      <c r="AI1207" s="13" t="s">
        <v>533</v>
      </c>
      <c r="AK1207" s="13" t="s">
        <v>533</v>
      </c>
      <c r="AM1207" s="13" t="s">
        <v>28</v>
      </c>
      <c r="AN1207" s="13" t="s">
        <v>533</v>
      </c>
      <c r="AP1207" s="13" t="s">
        <v>533</v>
      </c>
      <c r="AV1207" s="13">
        <v>0.52</v>
      </c>
      <c r="AX1207" s="13">
        <v>0.52</v>
      </c>
      <c r="AZ1207" s="13" t="s">
        <v>533</v>
      </c>
      <c r="BB1207" s="13" t="s">
        <v>533</v>
      </c>
    </row>
    <row r="1208" spans="1:54">
      <c r="A1208" s="53">
        <v>1205</v>
      </c>
      <c r="B1208" s="15" t="s">
        <v>512</v>
      </c>
      <c r="C1208" s="40" t="s">
        <v>611</v>
      </c>
      <c r="D1208" s="12" t="s">
        <v>13</v>
      </c>
      <c r="E1208" s="13" t="s">
        <v>533</v>
      </c>
      <c r="F1208" s="13" t="s">
        <v>1197</v>
      </c>
      <c r="G1208" s="13">
        <v>142.74813517164705</v>
      </c>
      <c r="H1208" s="13">
        <v>142.74813517164705</v>
      </c>
      <c r="L1208" s="40" t="s">
        <v>533</v>
      </c>
      <c r="M1208" s="12" t="s">
        <v>391</v>
      </c>
      <c r="N1208" s="13">
        <v>2800</v>
      </c>
      <c r="P1208" s="13" t="s">
        <v>533</v>
      </c>
      <c r="R1208" s="13" t="s">
        <v>533</v>
      </c>
      <c r="T1208" s="13" t="s">
        <v>533</v>
      </c>
      <c r="V1208" s="12" t="s">
        <v>91</v>
      </c>
      <c r="W1208" s="13" t="s">
        <v>533</v>
      </c>
      <c r="Y1208" s="13" t="s">
        <v>533</v>
      </c>
      <c r="AE1208" s="13">
        <v>0.48</v>
      </c>
      <c r="AG1208" s="13">
        <v>0.48</v>
      </c>
      <c r="AI1208" s="13" t="s">
        <v>533</v>
      </c>
      <c r="AK1208" s="13" t="s">
        <v>533</v>
      </c>
      <c r="AM1208" s="13" t="s">
        <v>28</v>
      </c>
      <c r="AN1208" s="13" t="s">
        <v>533</v>
      </c>
      <c r="AP1208" s="13" t="s">
        <v>533</v>
      </c>
      <c r="AV1208" s="13">
        <v>0.52</v>
      </c>
      <c r="AX1208" s="13">
        <v>0.52</v>
      </c>
      <c r="AZ1208" s="13" t="s">
        <v>533</v>
      </c>
      <c r="BB1208" s="13" t="s">
        <v>533</v>
      </c>
    </row>
    <row r="1209" spans="1:54">
      <c r="A1209" s="53">
        <v>1206</v>
      </c>
      <c r="B1209" s="15" t="s">
        <v>512</v>
      </c>
      <c r="C1209" s="40" t="s">
        <v>611</v>
      </c>
      <c r="D1209" s="12" t="s">
        <v>13</v>
      </c>
      <c r="E1209" s="13" t="s">
        <v>533</v>
      </c>
      <c r="F1209" s="13" t="s">
        <v>1197</v>
      </c>
      <c r="G1209" s="13">
        <v>145.00478369927004</v>
      </c>
      <c r="H1209" s="13">
        <v>145.00478369927004</v>
      </c>
      <c r="L1209" s="40" t="s">
        <v>533</v>
      </c>
      <c r="M1209" s="12" t="s">
        <v>391</v>
      </c>
      <c r="N1209" s="13">
        <v>2800</v>
      </c>
      <c r="P1209" s="13" t="s">
        <v>533</v>
      </c>
      <c r="R1209" s="13" t="s">
        <v>533</v>
      </c>
      <c r="T1209" s="13" t="s">
        <v>533</v>
      </c>
      <c r="V1209" s="12" t="s">
        <v>91</v>
      </c>
      <c r="W1209" s="13" t="s">
        <v>533</v>
      </c>
      <c r="Y1209" s="13" t="s">
        <v>533</v>
      </c>
      <c r="AE1209" s="13">
        <v>0.48</v>
      </c>
      <c r="AG1209" s="13">
        <v>0.48</v>
      </c>
      <c r="AI1209" s="13" t="s">
        <v>533</v>
      </c>
      <c r="AK1209" s="13" t="s">
        <v>533</v>
      </c>
      <c r="AM1209" s="13" t="s">
        <v>28</v>
      </c>
      <c r="AN1209" s="13" t="s">
        <v>533</v>
      </c>
      <c r="AP1209" s="13" t="s">
        <v>533</v>
      </c>
      <c r="AV1209" s="13">
        <v>0.52</v>
      </c>
      <c r="AX1209" s="13">
        <v>0.52</v>
      </c>
      <c r="AZ1209" s="13" t="s">
        <v>533</v>
      </c>
      <c r="BB1209" s="13" t="s">
        <v>533</v>
      </c>
    </row>
    <row r="1210" spans="1:54">
      <c r="A1210" s="53">
        <v>1207</v>
      </c>
      <c r="B1210" s="15" t="s">
        <v>512</v>
      </c>
      <c r="C1210" s="40" t="s">
        <v>611</v>
      </c>
      <c r="D1210" s="12" t="s">
        <v>13</v>
      </c>
      <c r="E1210" s="13" t="s">
        <v>533</v>
      </c>
      <c r="F1210" s="13" t="s">
        <v>1197</v>
      </c>
      <c r="G1210" s="13">
        <v>148.39447011687201</v>
      </c>
      <c r="H1210" s="13">
        <v>148.39447011687201</v>
      </c>
      <c r="L1210" s="40" t="s">
        <v>533</v>
      </c>
      <c r="M1210" s="12" t="s">
        <v>391</v>
      </c>
      <c r="N1210" s="13">
        <v>2800</v>
      </c>
      <c r="P1210" s="13" t="s">
        <v>533</v>
      </c>
      <c r="R1210" s="13" t="s">
        <v>533</v>
      </c>
      <c r="T1210" s="13" t="s">
        <v>533</v>
      </c>
      <c r="V1210" s="12" t="s">
        <v>91</v>
      </c>
      <c r="W1210" s="13" t="s">
        <v>533</v>
      </c>
      <c r="Y1210" s="13" t="s">
        <v>533</v>
      </c>
      <c r="AE1210" s="13">
        <v>0.48</v>
      </c>
      <c r="AG1210" s="13">
        <v>0.48</v>
      </c>
      <c r="AI1210" s="13" t="s">
        <v>533</v>
      </c>
      <c r="AK1210" s="13" t="s">
        <v>533</v>
      </c>
      <c r="AM1210" s="13" t="s">
        <v>28</v>
      </c>
      <c r="AN1210" s="13" t="s">
        <v>533</v>
      </c>
      <c r="AP1210" s="13" t="s">
        <v>533</v>
      </c>
      <c r="AV1210" s="13">
        <v>0.52</v>
      </c>
      <c r="AX1210" s="13">
        <v>0.52</v>
      </c>
      <c r="AZ1210" s="13" t="s">
        <v>533</v>
      </c>
      <c r="BB1210" s="13" t="s">
        <v>533</v>
      </c>
    </row>
    <row r="1211" spans="1:54">
      <c r="A1211" s="53">
        <v>1208</v>
      </c>
      <c r="B1211" s="15" t="s">
        <v>512</v>
      </c>
      <c r="C1211" s="40" t="s">
        <v>611</v>
      </c>
      <c r="D1211" s="12" t="s">
        <v>13</v>
      </c>
      <c r="E1211" s="13" t="s">
        <v>533</v>
      </c>
      <c r="F1211" s="13" t="s">
        <v>1197</v>
      </c>
      <c r="G1211" s="13">
        <v>150.66054589683</v>
      </c>
      <c r="H1211" s="13">
        <v>150.66054589683</v>
      </c>
      <c r="L1211" s="40" t="s">
        <v>533</v>
      </c>
      <c r="M1211" s="12" t="s">
        <v>391</v>
      </c>
      <c r="N1211" s="13">
        <v>2800</v>
      </c>
      <c r="P1211" s="13" t="s">
        <v>533</v>
      </c>
      <c r="R1211" s="13" t="s">
        <v>533</v>
      </c>
      <c r="T1211" s="13" t="s">
        <v>533</v>
      </c>
      <c r="V1211" s="12" t="s">
        <v>91</v>
      </c>
      <c r="W1211" s="13" t="s">
        <v>533</v>
      </c>
      <c r="Y1211" s="13" t="s">
        <v>533</v>
      </c>
      <c r="AE1211" s="13">
        <v>0.48</v>
      </c>
      <c r="AG1211" s="13">
        <v>0.48</v>
      </c>
      <c r="AI1211" s="13" t="s">
        <v>533</v>
      </c>
      <c r="AK1211" s="13" t="s">
        <v>533</v>
      </c>
      <c r="AM1211" s="13" t="s">
        <v>28</v>
      </c>
      <c r="AN1211" s="13" t="s">
        <v>533</v>
      </c>
      <c r="AP1211" s="13" t="s">
        <v>533</v>
      </c>
      <c r="AV1211" s="13">
        <v>0.52</v>
      </c>
      <c r="AX1211" s="13">
        <v>0.52</v>
      </c>
      <c r="AZ1211" s="13" t="s">
        <v>533</v>
      </c>
      <c r="BB1211" s="13" t="s">
        <v>533</v>
      </c>
    </row>
    <row r="1212" spans="1:54">
      <c r="A1212" s="53">
        <v>1209</v>
      </c>
      <c r="B1212" s="15" t="s">
        <v>512</v>
      </c>
      <c r="C1212" s="40" t="s">
        <v>611</v>
      </c>
      <c r="D1212" s="12" t="s">
        <v>13</v>
      </c>
      <c r="E1212" s="13" t="s">
        <v>5</v>
      </c>
      <c r="F1212" s="13" t="s">
        <v>1197</v>
      </c>
      <c r="G1212" s="13">
        <v>151.05236607199203</v>
      </c>
      <c r="H1212" s="13">
        <v>151.05236607199203</v>
      </c>
      <c r="L1212" s="40" t="s">
        <v>533</v>
      </c>
      <c r="M1212" s="12" t="s">
        <v>391</v>
      </c>
      <c r="N1212" s="13">
        <v>2800</v>
      </c>
      <c r="P1212" s="13" t="s">
        <v>533</v>
      </c>
      <c r="R1212" s="13" t="s">
        <v>533</v>
      </c>
      <c r="T1212" s="13" t="s">
        <v>533</v>
      </c>
      <c r="V1212" s="12" t="s">
        <v>91</v>
      </c>
      <c r="W1212" s="13" t="s">
        <v>533</v>
      </c>
      <c r="Y1212" s="13" t="s">
        <v>533</v>
      </c>
      <c r="AE1212" s="13">
        <v>0.48</v>
      </c>
      <c r="AG1212" s="13">
        <v>0.48</v>
      </c>
      <c r="AI1212" s="13" t="s">
        <v>533</v>
      </c>
      <c r="AK1212" s="13" t="s">
        <v>533</v>
      </c>
      <c r="AM1212" s="13" t="s">
        <v>28</v>
      </c>
      <c r="AN1212" s="13" t="s">
        <v>533</v>
      </c>
      <c r="AP1212" s="13" t="s">
        <v>533</v>
      </c>
      <c r="AV1212" s="13">
        <v>0.52</v>
      </c>
      <c r="AX1212" s="13">
        <v>0.52</v>
      </c>
      <c r="AZ1212" s="13" t="s">
        <v>533</v>
      </c>
      <c r="BB1212" s="13" t="s">
        <v>533</v>
      </c>
    </row>
    <row r="1213" spans="1:54">
      <c r="A1213" s="53">
        <v>1210</v>
      </c>
      <c r="B1213" s="15" t="s">
        <v>512</v>
      </c>
      <c r="C1213" s="40" t="s">
        <v>611</v>
      </c>
      <c r="D1213" s="12" t="s">
        <v>13</v>
      </c>
      <c r="E1213" s="13" t="s">
        <v>5</v>
      </c>
      <c r="F1213" s="13" t="s">
        <v>1197</v>
      </c>
      <c r="G1213" s="13">
        <v>151.44654306023705</v>
      </c>
      <c r="H1213" s="13">
        <v>151.44654306023705</v>
      </c>
      <c r="L1213" s="40" t="s">
        <v>533</v>
      </c>
      <c r="M1213" s="12" t="s">
        <v>391</v>
      </c>
      <c r="N1213" s="13">
        <v>2800</v>
      </c>
      <c r="P1213" s="13" t="s">
        <v>533</v>
      </c>
      <c r="R1213" s="13" t="s">
        <v>533</v>
      </c>
      <c r="T1213" s="13" t="s">
        <v>533</v>
      </c>
      <c r="V1213" s="12" t="s">
        <v>91</v>
      </c>
      <c r="W1213" s="13" t="s">
        <v>533</v>
      </c>
      <c r="Y1213" s="13" t="s">
        <v>533</v>
      </c>
      <c r="AE1213" s="13">
        <v>0.48</v>
      </c>
      <c r="AG1213" s="13">
        <v>0.48</v>
      </c>
      <c r="AI1213" s="13" t="s">
        <v>533</v>
      </c>
      <c r="AK1213" s="13" t="s">
        <v>533</v>
      </c>
      <c r="AM1213" s="13" t="s">
        <v>28</v>
      </c>
      <c r="AN1213" s="13" t="s">
        <v>533</v>
      </c>
      <c r="AP1213" s="13" t="s">
        <v>533</v>
      </c>
      <c r="AV1213" s="13">
        <v>0.52</v>
      </c>
      <c r="AX1213" s="13">
        <v>0.52</v>
      </c>
      <c r="AZ1213" s="13" t="s">
        <v>533</v>
      </c>
      <c r="BB1213" s="13" t="s">
        <v>533</v>
      </c>
    </row>
    <row r="1214" spans="1:54">
      <c r="A1214" s="53">
        <v>1211</v>
      </c>
      <c r="B1214" s="15" t="s">
        <v>512</v>
      </c>
      <c r="C1214" s="40" t="s">
        <v>611</v>
      </c>
      <c r="D1214" s="12" t="s">
        <v>5</v>
      </c>
      <c r="E1214" s="13" t="s">
        <v>533</v>
      </c>
      <c r="F1214" s="13" t="s">
        <v>1197</v>
      </c>
      <c r="G1214" s="13">
        <v>152.62671721189002</v>
      </c>
      <c r="H1214" s="13">
        <v>152.62671721189002</v>
      </c>
      <c r="L1214" s="40" t="s">
        <v>52</v>
      </c>
      <c r="M1214" s="12" t="s">
        <v>391</v>
      </c>
      <c r="N1214" s="13">
        <v>2800</v>
      </c>
      <c r="P1214" s="13" t="s">
        <v>533</v>
      </c>
      <c r="R1214" s="13" t="s">
        <v>533</v>
      </c>
      <c r="T1214" s="13" t="s">
        <v>533</v>
      </c>
      <c r="V1214" s="12" t="s">
        <v>91</v>
      </c>
      <c r="W1214" s="13" t="s">
        <v>533</v>
      </c>
      <c r="Y1214" s="13" t="s">
        <v>533</v>
      </c>
      <c r="AE1214" s="13">
        <v>0.48</v>
      </c>
      <c r="AG1214" s="13">
        <v>0.48</v>
      </c>
      <c r="AI1214" s="13" t="s">
        <v>533</v>
      </c>
      <c r="AK1214" s="13" t="s">
        <v>533</v>
      </c>
      <c r="AM1214" s="13" t="s">
        <v>28</v>
      </c>
      <c r="AN1214" s="13" t="s">
        <v>533</v>
      </c>
      <c r="AP1214" s="13" t="s">
        <v>533</v>
      </c>
      <c r="AV1214" s="13">
        <v>0.52</v>
      </c>
      <c r="AX1214" s="13">
        <v>0.52</v>
      </c>
      <c r="AZ1214" s="13" t="s">
        <v>533</v>
      </c>
      <c r="BB1214" s="13" t="s">
        <v>533</v>
      </c>
    </row>
    <row r="1215" spans="1:54">
      <c r="A1215" s="53">
        <v>1212</v>
      </c>
      <c r="B1215" s="15" t="s">
        <v>512</v>
      </c>
      <c r="C1215" s="40" t="s">
        <v>611</v>
      </c>
      <c r="D1215" s="12" t="s">
        <v>13</v>
      </c>
      <c r="E1215" s="13" t="s">
        <v>533</v>
      </c>
      <c r="F1215" s="13" t="s">
        <v>1197</v>
      </c>
      <c r="G1215" s="13">
        <v>45.895490701108997</v>
      </c>
      <c r="H1215" s="13">
        <v>45.895490701108997</v>
      </c>
      <c r="L1215" s="40" t="s">
        <v>363</v>
      </c>
      <c r="M1215" s="12" t="s">
        <v>403</v>
      </c>
      <c r="N1215" s="13">
        <v>2200</v>
      </c>
      <c r="P1215" s="13">
        <v>2442</v>
      </c>
      <c r="R1215" s="13">
        <v>1.1100000000000001</v>
      </c>
      <c r="T1215" s="13" t="s">
        <v>533</v>
      </c>
      <c r="V1215" s="12" t="s">
        <v>28</v>
      </c>
      <c r="W1215" s="13" t="s">
        <v>533</v>
      </c>
      <c r="Y1215" s="13" t="s">
        <v>533</v>
      </c>
      <c r="AE1215" s="13">
        <v>0.52</v>
      </c>
      <c r="AG1215" s="13">
        <v>0.52</v>
      </c>
      <c r="AI1215" s="13" t="s">
        <v>533</v>
      </c>
      <c r="AK1215" s="13" t="s">
        <v>533</v>
      </c>
      <c r="AM1215" s="13" t="s">
        <v>15</v>
      </c>
      <c r="AN1215" s="13" t="s">
        <v>533</v>
      </c>
      <c r="AP1215" s="13" t="s">
        <v>533</v>
      </c>
      <c r="AV1215" s="13">
        <v>0.48</v>
      </c>
      <c r="AX1215" s="13">
        <v>0.48</v>
      </c>
      <c r="AZ1215" s="13" t="s">
        <v>533</v>
      </c>
      <c r="BB1215" s="13" t="s">
        <v>533</v>
      </c>
    </row>
    <row r="1216" spans="1:54">
      <c r="A1216" s="53">
        <v>1213</v>
      </c>
      <c r="B1216" s="15" t="s">
        <v>512</v>
      </c>
      <c r="C1216" s="40" t="s">
        <v>611</v>
      </c>
      <c r="D1216" s="12" t="s">
        <v>13</v>
      </c>
      <c r="E1216" s="13" t="s">
        <v>533</v>
      </c>
      <c r="F1216" s="13" t="s">
        <v>1197</v>
      </c>
      <c r="G1216" s="13">
        <v>48.135641537147023</v>
      </c>
      <c r="H1216" s="13">
        <v>48.135641537147023</v>
      </c>
      <c r="L1216" s="40" t="s">
        <v>533</v>
      </c>
      <c r="M1216" s="12" t="s">
        <v>403</v>
      </c>
      <c r="N1216" s="13">
        <v>2200</v>
      </c>
      <c r="P1216" s="13">
        <v>2442</v>
      </c>
      <c r="R1216" s="13">
        <v>1.1100000000000001</v>
      </c>
      <c r="T1216" s="13" t="s">
        <v>533</v>
      </c>
      <c r="V1216" s="12" t="s">
        <v>28</v>
      </c>
      <c r="W1216" s="13" t="s">
        <v>533</v>
      </c>
      <c r="Y1216" s="13" t="s">
        <v>533</v>
      </c>
      <c r="AE1216" s="13">
        <v>0.52</v>
      </c>
      <c r="AG1216" s="13">
        <v>0.52</v>
      </c>
      <c r="AI1216" s="13" t="s">
        <v>533</v>
      </c>
      <c r="AK1216" s="13" t="s">
        <v>533</v>
      </c>
      <c r="AM1216" s="13" t="s">
        <v>15</v>
      </c>
      <c r="AN1216" s="13" t="s">
        <v>533</v>
      </c>
      <c r="AP1216" s="13" t="s">
        <v>533</v>
      </c>
      <c r="AV1216" s="13">
        <v>0.48</v>
      </c>
      <c r="AX1216" s="13">
        <v>0.48</v>
      </c>
      <c r="AZ1216" s="13" t="s">
        <v>533</v>
      </c>
      <c r="BB1216" s="13" t="s">
        <v>533</v>
      </c>
    </row>
    <row r="1217" spans="1:54">
      <c r="A1217" s="53">
        <v>1214</v>
      </c>
      <c r="B1217" s="15" t="s">
        <v>512</v>
      </c>
      <c r="C1217" s="40" t="s">
        <v>611</v>
      </c>
      <c r="D1217" s="12" t="s">
        <v>13</v>
      </c>
      <c r="E1217" s="13" t="s">
        <v>533</v>
      </c>
      <c r="F1217" s="13" t="s">
        <v>1197</v>
      </c>
      <c r="G1217" s="13">
        <v>50.392290064770009</v>
      </c>
      <c r="H1217" s="13">
        <v>50.392290064770009</v>
      </c>
      <c r="L1217" s="40" t="s">
        <v>533</v>
      </c>
      <c r="M1217" s="12" t="s">
        <v>403</v>
      </c>
      <c r="N1217" s="13">
        <v>2200</v>
      </c>
      <c r="P1217" s="13">
        <v>2442</v>
      </c>
      <c r="R1217" s="13">
        <v>1.1100000000000001</v>
      </c>
      <c r="T1217" s="13" t="s">
        <v>533</v>
      </c>
      <c r="V1217" s="12" t="s">
        <v>28</v>
      </c>
      <c r="W1217" s="13" t="s">
        <v>533</v>
      </c>
      <c r="Y1217" s="13" t="s">
        <v>533</v>
      </c>
      <c r="AE1217" s="13">
        <v>0.52</v>
      </c>
      <c r="AG1217" s="13">
        <v>0.52</v>
      </c>
      <c r="AI1217" s="13" t="s">
        <v>533</v>
      </c>
      <c r="AK1217" s="13" t="s">
        <v>533</v>
      </c>
      <c r="AM1217" s="13" t="s">
        <v>15</v>
      </c>
      <c r="AN1217" s="13" t="s">
        <v>533</v>
      </c>
      <c r="AP1217" s="13" t="s">
        <v>533</v>
      </c>
      <c r="AV1217" s="13">
        <v>0.48</v>
      </c>
      <c r="AX1217" s="13">
        <v>0.48</v>
      </c>
      <c r="AZ1217" s="13" t="s">
        <v>533</v>
      </c>
      <c r="BB1217" s="13" t="s">
        <v>533</v>
      </c>
    </row>
    <row r="1218" spans="1:54">
      <c r="A1218" s="53">
        <v>1215</v>
      </c>
      <c r="B1218" s="15" t="s">
        <v>512</v>
      </c>
      <c r="C1218" s="40" t="s">
        <v>611</v>
      </c>
      <c r="D1218" s="12" t="s">
        <v>13</v>
      </c>
      <c r="E1218" s="13" t="s">
        <v>533</v>
      </c>
      <c r="F1218" s="13" t="s">
        <v>1197</v>
      </c>
      <c r="G1218" s="13">
        <v>52.278329734984027</v>
      </c>
      <c r="H1218" s="13">
        <v>52.278329734984027</v>
      </c>
      <c r="L1218" s="40" t="s">
        <v>533</v>
      </c>
      <c r="M1218" s="12" t="s">
        <v>403</v>
      </c>
      <c r="N1218" s="13">
        <v>2200</v>
      </c>
      <c r="P1218" s="13">
        <v>2442</v>
      </c>
      <c r="R1218" s="13">
        <v>1.1100000000000001</v>
      </c>
      <c r="T1218" s="13" t="s">
        <v>533</v>
      </c>
      <c r="V1218" s="12" t="s">
        <v>28</v>
      </c>
      <c r="W1218" s="13" t="s">
        <v>533</v>
      </c>
      <c r="Y1218" s="13" t="s">
        <v>533</v>
      </c>
      <c r="AE1218" s="13">
        <v>0.52</v>
      </c>
      <c r="AG1218" s="13">
        <v>0.52</v>
      </c>
      <c r="AI1218" s="13" t="s">
        <v>533</v>
      </c>
      <c r="AK1218" s="13" t="s">
        <v>533</v>
      </c>
      <c r="AM1218" s="13" t="s">
        <v>15</v>
      </c>
      <c r="AN1218" s="13" t="s">
        <v>533</v>
      </c>
      <c r="AP1218" s="13" t="s">
        <v>533</v>
      </c>
      <c r="AV1218" s="13">
        <v>0.48</v>
      </c>
      <c r="AX1218" s="13">
        <v>0.48</v>
      </c>
      <c r="AZ1218" s="13" t="s">
        <v>533</v>
      </c>
      <c r="BB1218" s="13" t="s">
        <v>533</v>
      </c>
    </row>
    <row r="1219" spans="1:54">
      <c r="A1219" s="53">
        <v>1216</v>
      </c>
      <c r="B1219" s="15" t="s">
        <v>512</v>
      </c>
      <c r="C1219" s="40" t="s">
        <v>611</v>
      </c>
      <c r="D1219" s="12" t="s">
        <v>13</v>
      </c>
      <c r="E1219" s="13" t="s">
        <v>533</v>
      </c>
      <c r="F1219" s="13" t="s">
        <v>1197</v>
      </c>
      <c r="G1219" s="13">
        <v>54.910300746182998</v>
      </c>
      <c r="H1219" s="13">
        <v>54.910300746182998</v>
      </c>
      <c r="L1219" s="40" t="s">
        <v>533</v>
      </c>
      <c r="M1219" s="12" t="s">
        <v>403</v>
      </c>
      <c r="N1219" s="13">
        <v>2200</v>
      </c>
      <c r="P1219" s="13">
        <v>2442</v>
      </c>
      <c r="R1219" s="13">
        <v>1.1100000000000001</v>
      </c>
      <c r="T1219" s="13" t="s">
        <v>533</v>
      </c>
      <c r="V1219" s="12" t="s">
        <v>28</v>
      </c>
      <c r="W1219" s="13" t="s">
        <v>533</v>
      </c>
      <c r="Y1219" s="13" t="s">
        <v>533</v>
      </c>
      <c r="AE1219" s="13">
        <v>0.52</v>
      </c>
      <c r="AG1219" s="13">
        <v>0.52</v>
      </c>
      <c r="AI1219" s="13" t="s">
        <v>533</v>
      </c>
      <c r="AK1219" s="13" t="s">
        <v>533</v>
      </c>
      <c r="AM1219" s="13" t="s">
        <v>15</v>
      </c>
      <c r="AN1219" s="13" t="s">
        <v>533</v>
      </c>
      <c r="AP1219" s="13" t="s">
        <v>533</v>
      </c>
      <c r="AV1219" s="13">
        <v>0.48</v>
      </c>
      <c r="AX1219" s="13">
        <v>0.48</v>
      </c>
      <c r="AZ1219" s="13" t="s">
        <v>533</v>
      </c>
      <c r="BB1219" s="13" t="s">
        <v>533</v>
      </c>
    </row>
    <row r="1220" spans="1:54">
      <c r="A1220" s="53">
        <v>1217</v>
      </c>
      <c r="B1220" s="15" t="s">
        <v>512</v>
      </c>
      <c r="C1220" s="40" t="s">
        <v>611</v>
      </c>
      <c r="D1220" s="12" t="s">
        <v>13</v>
      </c>
      <c r="E1220" s="13" t="s">
        <v>533</v>
      </c>
      <c r="F1220" s="13" t="s">
        <v>1197</v>
      </c>
      <c r="G1220" s="13">
        <v>56.789269977147001</v>
      </c>
      <c r="H1220" s="13">
        <v>56.789269977147001</v>
      </c>
      <c r="L1220" s="40" t="s">
        <v>533</v>
      </c>
      <c r="M1220" s="12" t="s">
        <v>403</v>
      </c>
      <c r="N1220" s="13">
        <v>2200</v>
      </c>
      <c r="P1220" s="13">
        <v>2442</v>
      </c>
      <c r="R1220" s="13">
        <v>1.1100000000000001</v>
      </c>
      <c r="T1220" s="13" t="s">
        <v>533</v>
      </c>
      <c r="V1220" s="12" t="s">
        <v>28</v>
      </c>
      <c r="W1220" s="13" t="s">
        <v>533</v>
      </c>
      <c r="Y1220" s="13" t="s">
        <v>533</v>
      </c>
      <c r="AE1220" s="13">
        <v>0.52</v>
      </c>
      <c r="AG1220" s="13">
        <v>0.52</v>
      </c>
      <c r="AI1220" s="13" t="s">
        <v>533</v>
      </c>
      <c r="AK1220" s="13" t="s">
        <v>533</v>
      </c>
      <c r="AM1220" s="13" t="s">
        <v>15</v>
      </c>
      <c r="AN1220" s="13" t="s">
        <v>533</v>
      </c>
      <c r="AP1220" s="13" t="s">
        <v>533</v>
      </c>
      <c r="AV1220" s="13">
        <v>0.48</v>
      </c>
      <c r="AX1220" s="13">
        <v>0.48</v>
      </c>
      <c r="AZ1220" s="13" t="s">
        <v>533</v>
      </c>
      <c r="BB1220" s="13" t="s">
        <v>533</v>
      </c>
    </row>
    <row r="1221" spans="1:54">
      <c r="A1221" s="53">
        <v>1218</v>
      </c>
      <c r="B1221" s="15" t="s">
        <v>512</v>
      </c>
      <c r="C1221" s="40" t="s">
        <v>611</v>
      </c>
      <c r="D1221" s="12" t="s">
        <v>13</v>
      </c>
      <c r="E1221" s="13" t="s">
        <v>533</v>
      </c>
      <c r="F1221" s="13" t="s">
        <v>1197</v>
      </c>
      <c r="G1221" s="13">
        <v>58.297630350702036</v>
      </c>
      <c r="H1221" s="13">
        <v>58.297630350702036</v>
      </c>
      <c r="L1221" s="40" t="s">
        <v>533</v>
      </c>
      <c r="M1221" s="12" t="s">
        <v>403</v>
      </c>
      <c r="N1221" s="13">
        <v>2200</v>
      </c>
      <c r="P1221" s="13">
        <v>2442</v>
      </c>
      <c r="R1221" s="13">
        <v>1.1100000000000001</v>
      </c>
      <c r="T1221" s="13" t="s">
        <v>533</v>
      </c>
      <c r="V1221" s="12" t="s">
        <v>28</v>
      </c>
      <c r="W1221" s="13" t="s">
        <v>533</v>
      </c>
      <c r="Y1221" s="13" t="s">
        <v>533</v>
      </c>
      <c r="AE1221" s="13">
        <v>0.52</v>
      </c>
      <c r="AG1221" s="13">
        <v>0.52</v>
      </c>
      <c r="AI1221" s="13" t="s">
        <v>533</v>
      </c>
      <c r="AK1221" s="13" t="s">
        <v>533</v>
      </c>
      <c r="AM1221" s="13" t="s">
        <v>15</v>
      </c>
      <c r="AN1221" s="13" t="s">
        <v>533</v>
      </c>
      <c r="AP1221" s="13" t="s">
        <v>533</v>
      </c>
      <c r="AV1221" s="13">
        <v>0.48</v>
      </c>
      <c r="AX1221" s="13">
        <v>0.48</v>
      </c>
      <c r="AZ1221" s="13" t="s">
        <v>533</v>
      </c>
      <c r="BB1221" s="13" t="s">
        <v>533</v>
      </c>
    </row>
    <row r="1222" spans="1:54">
      <c r="A1222" s="53">
        <v>1219</v>
      </c>
      <c r="B1222" s="15" t="s">
        <v>512</v>
      </c>
      <c r="C1222" s="40" t="s">
        <v>611</v>
      </c>
      <c r="D1222" s="12" t="s">
        <v>13</v>
      </c>
      <c r="E1222" s="13" t="s">
        <v>533</v>
      </c>
      <c r="F1222" s="13" t="s">
        <v>1197</v>
      </c>
      <c r="G1222" s="13">
        <v>60.554278878325022</v>
      </c>
      <c r="H1222" s="13">
        <v>60.554278878325022</v>
      </c>
      <c r="L1222" s="40" t="s">
        <v>533</v>
      </c>
      <c r="M1222" s="12" t="s">
        <v>403</v>
      </c>
      <c r="N1222" s="13">
        <v>2200</v>
      </c>
      <c r="P1222" s="13">
        <v>2442</v>
      </c>
      <c r="R1222" s="13">
        <v>1.1100000000000001</v>
      </c>
      <c r="T1222" s="13" t="s">
        <v>533</v>
      </c>
      <c r="V1222" s="12" t="s">
        <v>28</v>
      </c>
      <c r="W1222" s="13" t="s">
        <v>533</v>
      </c>
      <c r="Y1222" s="13" t="s">
        <v>533</v>
      </c>
      <c r="AE1222" s="13">
        <v>0.52</v>
      </c>
      <c r="AG1222" s="13">
        <v>0.52</v>
      </c>
      <c r="AI1222" s="13" t="s">
        <v>533</v>
      </c>
      <c r="AK1222" s="13" t="s">
        <v>533</v>
      </c>
      <c r="AM1222" s="13" t="s">
        <v>15</v>
      </c>
      <c r="AN1222" s="13" t="s">
        <v>533</v>
      </c>
      <c r="AP1222" s="13" t="s">
        <v>533</v>
      </c>
      <c r="AV1222" s="13">
        <v>0.48</v>
      </c>
      <c r="AX1222" s="13">
        <v>0.48</v>
      </c>
      <c r="AZ1222" s="13" t="s">
        <v>533</v>
      </c>
      <c r="BB1222" s="13" t="s">
        <v>533</v>
      </c>
    </row>
    <row r="1223" spans="1:54">
      <c r="A1223" s="53">
        <v>1220</v>
      </c>
      <c r="B1223" s="15" t="s">
        <v>512</v>
      </c>
      <c r="C1223" s="40" t="s">
        <v>611</v>
      </c>
      <c r="D1223" s="12" t="s">
        <v>13</v>
      </c>
      <c r="E1223" s="13" t="s">
        <v>533</v>
      </c>
      <c r="F1223" s="13" t="s">
        <v>1197</v>
      </c>
      <c r="G1223" s="13">
        <v>62.433248109288002</v>
      </c>
      <c r="H1223" s="13">
        <v>62.433248109288002</v>
      </c>
      <c r="L1223" s="40" t="s">
        <v>533</v>
      </c>
      <c r="M1223" s="12" t="s">
        <v>403</v>
      </c>
      <c r="N1223" s="13">
        <v>2200</v>
      </c>
      <c r="P1223" s="13">
        <v>2442</v>
      </c>
      <c r="R1223" s="13">
        <v>1.1100000000000001</v>
      </c>
      <c r="T1223" s="13" t="s">
        <v>533</v>
      </c>
      <c r="V1223" s="12" t="s">
        <v>28</v>
      </c>
      <c r="W1223" s="13" t="s">
        <v>533</v>
      </c>
      <c r="Y1223" s="13" t="s">
        <v>533</v>
      </c>
      <c r="AE1223" s="13">
        <v>0.52</v>
      </c>
      <c r="AG1223" s="13">
        <v>0.52</v>
      </c>
      <c r="AI1223" s="13" t="s">
        <v>533</v>
      </c>
      <c r="AK1223" s="13" t="s">
        <v>533</v>
      </c>
      <c r="AM1223" s="13" t="s">
        <v>15</v>
      </c>
      <c r="AN1223" s="13" t="s">
        <v>533</v>
      </c>
      <c r="AP1223" s="13" t="s">
        <v>533</v>
      </c>
      <c r="AV1223" s="13">
        <v>0.48</v>
      </c>
      <c r="AX1223" s="13">
        <v>0.48</v>
      </c>
      <c r="AZ1223" s="13" t="s">
        <v>533</v>
      </c>
      <c r="BB1223" s="13" t="s">
        <v>533</v>
      </c>
    </row>
    <row r="1224" spans="1:54">
      <c r="A1224" s="53">
        <v>1221</v>
      </c>
      <c r="B1224" s="15" t="s">
        <v>512</v>
      </c>
      <c r="C1224" s="40" t="s">
        <v>611</v>
      </c>
      <c r="D1224" s="12" t="s">
        <v>13</v>
      </c>
      <c r="E1224" s="13" t="s">
        <v>533</v>
      </c>
      <c r="F1224" s="13" t="s">
        <v>1197</v>
      </c>
      <c r="G1224" s="13">
        <v>64.316930966419022</v>
      </c>
      <c r="H1224" s="13">
        <v>64.316930966419022</v>
      </c>
      <c r="L1224" s="40" t="s">
        <v>533</v>
      </c>
      <c r="M1224" s="12" t="s">
        <v>403</v>
      </c>
      <c r="N1224" s="13">
        <v>2200</v>
      </c>
      <c r="P1224" s="13">
        <v>2442</v>
      </c>
      <c r="R1224" s="13">
        <v>1.1100000000000001</v>
      </c>
      <c r="T1224" s="13" t="s">
        <v>533</v>
      </c>
      <c r="V1224" s="12" t="s">
        <v>28</v>
      </c>
      <c r="W1224" s="13" t="s">
        <v>533</v>
      </c>
      <c r="Y1224" s="13" t="s">
        <v>533</v>
      </c>
      <c r="AE1224" s="13">
        <v>0.52</v>
      </c>
      <c r="AG1224" s="13">
        <v>0.52</v>
      </c>
      <c r="AI1224" s="13" t="s">
        <v>533</v>
      </c>
      <c r="AK1224" s="13" t="s">
        <v>533</v>
      </c>
      <c r="AM1224" s="13" t="s">
        <v>15</v>
      </c>
      <c r="AN1224" s="13" t="s">
        <v>533</v>
      </c>
      <c r="AP1224" s="13" t="s">
        <v>533</v>
      </c>
      <c r="AV1224" s="13">
        <v>0.48</v>
      </c>
      <c r="AX1224" s="13">
        <v>0.48</v>
      </c>
      <c r="AZ1224" s="13" t="s">
        <v>533</v>
      </c>
      <c r="BB1224" s="13" t="s">
        <v>533</v>
      </c>
    </row>
    <row r="1225" spans="1:54">
      <c r="A1225" s="53">
        <v>1222</v>
      </c>
      <c r="B1225" s="15" t="s">
        <v>512</v>
      </c>
      <c r="C1225" s="40" t="s">
        <v>611</v>
      </c>
      <c r="D1225" s="12" t="s">
        <v>13</v>
      </c>
      <c r="E1225" s="13" t="s">
        <v>533</v>
      </c>
      <c r="F1225" s="13" t="s">
        <v>1197</v>
      </c>
      <c r="G1225" s="13">
        <v>65.822934526890037</v>
      </c>
      <c r="H1225" s="13">
        <v>65.822934526890037</v>
      </c>
      <c r="L1225" s="40" t="s">
        <v>533</v>
      </c>
      <c r="M1225" s="12" t="s">
        <v>403</v>
      </c>
      <c r="N1225" s="13">
        <v>2200</v>
      </c>
      <c r="P1225" s="13">
        <v>2442</v>
      </c>
      <c r="R1225" s="13">
        <v>1.1100000000000001</v>
      </c>
      <c r="T1225" s="13" t="s">
        <v>533</v>
      </c>
      <c r="V1225" s="12" t="s">
        <v>28</v>
      </c>
      <c r="W1225" s="13" t="s">
        <v>533</v>
      </c>
      <c r="Y1225" s="13" t="s">
        <v>533</v>
      </c>
      <c r="AE1225" s="13">
        <v>0.52</v>
      </c>
      <c r="AG1225" s="13">
        <v>0.52</v>
      </c>
      <c r="AI1225" s="13" t="s">
        <v>533</v>
      </c>
      <c r="AK1225" s="13" t="s">
        <v>533</v>
      </c>
      <c r="AM1225" s="13" t="s">
        <v>15</v>
      </c>
      <c r="AN1225" s="13" t="s">
        <v>533</v>
      </c>
      <c r="AP1225" s="13" t="s">
        <v>533</v>
      </c>
      <c r="AV1225" s="13">
        <v>0.48</v>
      </c>
      <c r="AX1225" s="13">
        <v>0.48</v>
      </c>
      <c r="AZ1225" s="13" t="s">
        <v>533</v>
      </c>
      <c r="BB1225" s="13" t="s">
        <v>533</v>
      </c>
    </row>
    <row r="1226" spans="1:54">
      <c r="A1226" s="53">
        <v>1223</v>
      </c>
      <c r="B1226" s="15" t="s">
        <v>512</v>
      </c>
      <c r="C1226" s="40" t="s">
        <v>611</v>
      </c>
      <c r="D1226" s="12" t="s">
        <v>13</v>
      </c>
      <c r="E1226" s="13" t="s">
        <v>533</v>
      </c>
      <c r="F1226" s="13" t="s">
        <v>1197</v>
      </c>
      <c r="G1226" s="13">
        <v>67.328938087362019</v>
      </c>
      <c r="H1226" s="13">
        <v>67.328938087362019</v>
      </c>
      <c r="L1226" s="40" t="s">
        <v>533</v>
      </c>
      <c r="M1226" s="12" t="s">
        <v>403</v>
      </c>
      <c r="N1226" s="13">
        <v>2200</v>
      </c>
      <c r="P1226" s="13">
        <v>2442</v>
      </c>
      <c r="R1226" s="13">
        <v>1.1100000000000001</v>
      </c>
      <c r="T1226" s="13" t="s">
        <v>533</v>
      </c>
      <c r="V1226" s="12" t="s">
        <v>28</v>
      </c>
      <c r="W1226" s="13" t="s">
        <v>533</v>
      </c>
      <c r="Y1226" s="13" t="s">
        <v>533</v>
      </c>
      <c r="AE1226" s="13">
        <v>0.52</v>
      </c>
      <c r="AG1226" s="13">
        <v>0.52</v>
      </c>
      <c r="AI1226" s="13" t="s">
        <v>533</v>
      </c>
      <c r="AK1226" s="13" t="s">
        <v>533</v>
      </c>
      <c r="AM1226" s="13" t="s">
        <v>15</v>
      </c>
      <c r="AN1226" s="13" t="s">
        <v>533</v>
      </c>
      <c r="AP1226" s="13" t="s">
        <v>533</v>
      </c>
      <c r="AV1226" s="13">
        <v>0.48</v>
      </c>
      <c r="AX1226" s="13">
        <v>0.48</v>
      </c>
      <c r="AZ1226" s="13" t="s">
        <v>533</v>
      </c>
      <c r="BB1226" s="13" t="s">
        <v>533</v>
      </c>
    </row>
    <row r="1227" spans="1:54">
      <c r="A1227" s="53">
        <v>1224</v>
      </c>
      <c r="B1227" s="15" t="s">
        <v>512</v>
      </c>
      <c r="C1227" s="40" t="s">
        <v>611</v>
      </c>
      <c r="D1227" s="12" t="s">
        <v>13</v>
      </c>
      <c r="E1227" s="13" t="s">
        <v>533</v>
      </c>
      <c r="F1227" s="13" t="s">
        <v>1197</v>
      </c>
      <c r="G1227" s="13">
        <v>68.834941647833034</v>
      </c>
      <c r="H1227" s="13">
        <v>68.834941647833034</v>
      </c>
      <c r="L1227" s="40" t="s">
        <v>533</v>
      </c>
      <c r="M1227" s="12" t="s">
        <v>403</v>
      </c>
      <c r="N1227" s="13">
        <v>2200</v>
      </c>
      <c r="P1227" s="13">
        <v>2442</v>
      </c>
      <c r="R1227" s="13">
        <v>1.1100000000000001</v>
      </c>
      <c r="T1227" s="13" t="s">
        <v>533</v>
      </c>
      <c r="V1227" s="12" t="s">
        <v>28</v>
      </c>
      <c r="W1227" s="13" t="s">
        <v>533</v>
      </c>
      <c r="Y1227" s="13" t="s">
        <v>533</v>
      </c>
      <c r="AE1227" s="13">
        <v>0.52</v>
      </c>
      <c r="AG1227" s="13">
        <v>0.52</v>
      </c>
      <c r="AI1227" s="13" t="s">
        <v>533</v>
      </c>
      <c r="AK1227" s="13" t="s">
        <v>533</v>
      </c>
      <c r="AM1227" s="13" t="s">
        <v>15</v>
      </c>
      <c r="AN1227" s="13" t="s">
        <v>533</v>
      </c>
      <c r="AP1227" s="13" t="s">
        <v>533</v>
      </c>
      <c r="AV1227" s="13">
        <v>0.48</v>
      </c>
      <c r="AX1227" s="13">
        <v>0.48</v>
      </c>
      <c r="AZ1227" s="13" t="s">
        <v>533</v>
      </c>
      <c r="BB1227" s="13" t="s">
        <v>533</v>
      </c>
    </row>
    <row r="1228" spans="1:54">
      <c r="A1228" s="53">
        <v>1225</v>
      </c>
      <c r="B1228" s="15" t="s">
        <v>512</v>
      </c>
      <c r="C1228" s="40" t="s">
        <v>611</v>
      </c>
      <c r="D1228" s="12" t="s">
        <v>13</v>
      </c>
      <c r="E1228" s="13" t="s">
        <v>533</v>
      </c>
      <c r="F1228" s="13" t="s">
        <v>1197</v>
      </c>
      <c r="G1228" s="13">
        <v>69.965622724728007</v>
      </c>
      <c r="H1228" s="13">
        <v>69.965622724728007</v>
      </c>
      <c r="L1228" s="40" t="s">
        <v>533</v>
      </c>
      <c r="M1228" s="12" t="s">
        <v>403</v>
      </c>
      <c r="N1228" s="13">
        <v>2200</v>
      </c>
      <c r="P1228" s="13">
        <v>2442</v>
      </c>
      <c r="R1228" s="13">
        <v>1.1100000000000001</v>
      </c>
      <c r="T1228" s="13" t="s">
        <v>533</v>
      </c>
      <c r="V1228" s="12" t="s">
        <v>28</v>
      </c>
      <c r="W1228" s="13" t="s">
        <v>533</v>
      </c>
      <c r="Y1228" s="13" t="s">
        <v>533</v>
      </c>
      <c r="AE1228" s="13">
        <v>0.52</v>
      </c>
      <c r="AG1228" s="13">
        <v>0.52</v>
      </c>
      <c r="AI1228" s="13" t="s">
        <v>533</v>
      </c>
      <c r="AK1228" s="13" t="s">
        <v>533</v>
      </c>
      <c r="AM1228" s="13" t="s">
        <v>15</v>
      </c>
      <c r="AN1228" s="13" t="s">
        <v>533</v>
      </c>
      <c r="AP1228" s="13" t="s">
        <v>533</v>
      </c>
      <c r="AV1228" s="13">
        <v>0.48</v>
      </c>
      <c r="AX1228" s="13">
        <v>0.48</v>
      </c>
      <c r="AZ1228" s="13" t="s">
        <v>533</v>
      </c>
      <c r="BB1228" s="13" t="s">
        <v>533</v>
      </c>
    </row>
    <row r="1229" spans="1:54">
      <c r="A1229" s="53">
        <v>1226</v>
      </c>
      <c r="B1229" s="15" t="s">
        <v>512</v>
      </c>
      <c r="C1229" s="40" t="s">
        <v>611</v>
      </c>
      <c r="D1229" s="12" t="s">
        <v>13</v>
      </c>
      <c r="E1229" s="13" t="s">
        <v>533</v>
      </c>
      <c r="F1229" s="13" t="s">
        <v>1197</v>
      </c>
      <c r="G1229" s="13">
        <v>71.476339911367006</v>
      </c>
      <c r="H1229" s="13">
        <v>71.476339911367006</v>
      </c>
      <c r="L1229" s="40" t="s">
        <v>533</v>
      </c>
      <c r="M1229" s="12" t="s">
        <v>403</v>
      </c>
      <c r="N1229" s="13">
        <v>2200</v>
      </c>
      <c r="P1229" s="13">
        <v>2442</v>
      </c>
      <c r="R1229" s="13">
        <v>1.1100000000000001</v>
      </c>
      <c r="T1229" s="13" t="s">
        <v>533</v>
      </c>
      <c r="V1229" s="12" t="s">
        <v>28</v>
      </c>
      <c r="W1229" s="13" t="s">
        <v>533</v>
      </c>
      <c r="Y1229" s="13" t="s">
        <v>533</v>
      </c>
      <c r="AE1229" s="13">
        <v>0.52</v>
      </c>
      <c r="AG1229" s="13">
        <v>0.52</v>
      </c>
      <c r="AI1229" s="13" t="s">
        <v>533</v>
      </c>
      <c r="AK1229" s="13" t="s">
        <v>533</v>
      </c>
      <c r="AM1229" s="13" t="s">
        <v>15</v>
      </c>
      <c r="AN1229" s="13" t="s">
        <v>533</v>
      </c>
      <c r="AP1229" s="13" t="s">
        <v>533</v>
      </c>
      <c r="AV1229" s="13">
        <v>0.48</v>
      </c>
      <c r="AX1229" s="13">
        <v>0.48</v>
      </c>
      <c r="AZ1229" s="13" t="s">
        <v>533</v>
      </c>
      <c r="BB1229" s="13" t="s">
        <v>533</v>
      </c>
    </row>
    <row r="1230" spans="1:54">
      <c r="A1230" s="53">
        <v>1227</v>
      </c>
      <c r="B1230" s="15" t="s">
        <v>512</v>
      </c>
      <c r="C1230" s="40" t="s">
        <v>611</v>
      </c>
      <c r="D1230" s="12" t="s">
        <v>13</v>
      </c>
      <c r="E1230" s="13" t="s">
        <v>533</v>
      </c>
      <c r="F1230" s="13" t="s">
        <v>1197</v>
      </c>
      <c r="G1230" s="13">
        <v>73.364736394665044</v>
      </c>
      <c r="H1230" s="13">
        <v>73.364736394665044</v>
      </c>
      <c r="L1230" s="40" t="s">
        <v>533</v>
      </c>
      <c r="M1230" s="12" t="s">
        <v>403</v>
      </c>
      <c r="N1230" s="13">
        <v>2200</v>
      </c>
      <c r="P1230" s="13">
        <v>2442</v>
      </c>
      <c r="R1230" s="13">
        <v>1.1100000000000001</v>
      </c>
      <c r="T1230" s="13" t="s">
        <v>533</v>
      </c>
      <c r="V1230" s="12" t="s">
        <v>28</v>
      </c>
      <c r="W1230" s="13" t="s">
        <v>533</v>
      </c>
      <c r="Y1230" s="13" t="s">
        <v>533</v>
      </c>
      <c r="AE1230" s="13">
        <v>0.52</v>
      </c>
      <c r="AG1230" s="13">
        <v>0.52</v>
      </c>
      <c r="AI1230" s="13" t="s">
        <v>533</v>
      </c>
      <c r="AK1230" s="13" t="s">
        <v>533</v>
      </c>
      <c r="AM1230" s="13" t="s">
        <v>15</v>
      </c>
      <c r="AN1230" s="13" t="s">
        <v>533</v>
      </c>
      <c r="AP1230" s="13" t="s">
        <v>533</v>
      </c>
      <c r="AV1230" s="13">
        <v>0.48</v>
      </c>
      <c r="AX1230" s="13">
        <v>0.48</v>
      </c>
      <c r="AZ1230" s="13" t="s">
        <v>533</v>
      </c>
      <c r="BB1230" s="13" t="s">
        <v>533</v>
      </c>
    </row>
    <row r="1231" spans="1:54">
      <c r="A1231" s="53">
        <v>1228</v>
      </c>
      <c r="B1231" s="15" t="s">
        <v>512</v>
      </c>
      <c r="C1231" s="40" t="s">
        <v>611</v>
      </c>
      <c r="D1231" s="12" t="s">
        <v>13</v>
      </c>
      <c r="E1231" s="13" t="s">
        <v>533</v>
      </c>
      <c r="F1231" s="13" t="s">
        <v>1197</v>
      </c>
      <c r="G1231" s="13">
        <v>73.749486130575008</v>
      </c>
      <c r="H1231" s="13">
        <v>73.749486130575008</v>
      </c>
      <c r="L1231" s="40" t="s">
        <v>533</v>
      </c>
      <c r="M1231" s="12" t="s">
        <v>403</v>
      </c>
      <c r="N1231" s="13">
        <v>2200</v>
      </c>
      <c r="P1231" s="13">
        <v>2442</v>
      </c>
      <c r="R1231" s="13">
        <v>1.1100000000000001</v>
      </c>
      <c r="T1231" s="13" t="s">
        <v>533</v>
      </c>
      <c r="V1231" s="12" t="s">
        <v>28</v>
      </c>
      <c r="W1231" s="13" t="s">
        <v>533</v>
      </c>
      <c r="Y1231" s="13" t="s">
        <v>533</v>
      </c>
      <c r="AE1231" s="13">
        <v>0.52</v>
      </c>
      <c r="AG1231" s="13">
        <v>0.52</v>
      </c>
      <c r="AI1231" s="13" t="s">
        <v>533</v>
      </c>
      <c r="AK1231" s="13" t="s">
        <v>533</v>
      </c>
      <c r="AM1231" s="13" t="s">
        <v>15</v>
      </c>
      <c r="AN1231" s="13" t="s">
        <v>533</v>
      </c>
      <c r="AP1231" s="13" t="s">
        <v>533</v>
      </c>
      <c r="AV1231" s="13">
        <v>0.48</v>
      </c>
      <c r="AX1231" s="13">
        <v>0.48</v>
      </c>
      <c r="AZ1231" s="13" t="s">
        <v>533</v>
      </c>
      <c r="BB1231" s="13" t="s">
        <v>533</v>
      </c>
    </row>
    <row r="1232" spans="1:54">
      <c r="A1232" s="53">
        <v>1229</v>
      </c>
      <c r="B1232" s="15" t="s">
        <v>512</v>
      </c>
      <c r="C1232" s="40" t="s">
        <v>611</v>
      </c>
      <c r="D1232" s="12" t="s">
        <v>13</v>
      </c>
      <c r="E1232" s="13" t="s">
        <v>533</v>
      </c>
      <c r="F1232" s="13" t="s">
        <v>1197</v>
      </c>
      <c r="G1232" s="13">
        <v>74.887237646722042</v>
      </c>
      <c r="H1232" s="13">
        <v>74.887237646722042</v>
      </c>
      <c r="L1232" s="40" t="s">
        <v>533</v>
      </c>
      <c r="M1232" s="12" t="s">
        <v>403</v>
      </c>
      <c r="N1232" s="13">
        <v>2200</v>
      </c>
      <c r="P1232" s="13">
        <v>2442</v>
      </c>
      <c r="R1232" s="13">
        <v>1.1100000000000001</v>
      </c>
      <c r="T1232" s="13" t="s">
        <v>533</v>
      </c>
      <c r="V1232" s="12" t="s">
        <v>28</v>
      </c>
      <c r="W1232" s="13" t="s">
        <v>533</v>
      </c>
      <c r="Y1232" s="13" t="s">
        <v>533</v>
      </c>
      <c r="AE1232" s="13">
        <v>0.52</v>
      </c>
      <c r="AG1232" s="13">
        <v>0.52</v>
      </c>
      <c r="AI1232" s="13" t="s">
        <v>533</v>
      </c>
      <c r="AK1232" s="13" t="s">
        <v>533</v>
      </c>
      <c r="AM1232" s="13" t="s">
        <v>15</v>
      </c>
      <c r="AN1232" s="13" t="s">
        <v>533</v>
      </c>
      <c r="AP1232" s="13" t="s">
        <v>533</v>
      </c>
      <c r="AV1232" s="13">
        <v>0.48</v>
      </c>
      <c r="AX1232" s="13">
        <v>0.48</v>
      </c>
      <c r="AZ1232" s="13" t="s">
        <v>533</v>
      </c>
      <c r="BB1232" s="13" t="s">
        <v>533</v>
      </c>
    </row>
    <row r="1233" spans="1:54">
      <c r="A1233" s="53">
        <v>1230</v>
      </c>
      <c r="B1233" s="15" t="s">
        <v>512</v>
      </c>
      <c r="C1233" s="40" t="s">
        <v>611</v>
      </c>
      <c r="D1233" s="12" t="s">
        <v>13</v>
      </c>
      <c r="E1233" s="13" t="s">
        <v>5</v>
      </c>
      <c r="F1233" s="13" t="s">
        <v>1197</v>
      </c>
      <c r="G1233" s="13">
        <v>76.405025272610999</v>
      </c>
      <c r="H1233" s="13">
        <v>76.405025272610999</v>
      </c>
      <c r="L1233" s="40" t="s">
        <v>533</v>
      </c>
      <c r="M1233" s="12" t="s">
        <v>403</v>
      </c>
      <c r="N1233" s="13">
        <v>2200</v>
      </c>
      <c r="P1233" s="13">
        <v>2442</v>
      </c>
      <c r="R1233" s="13">
        <v>1.1100000000000001</v>
      </c>
      <c r="T1233" s="13" t="s">
        <v>533</v>
      </c>
      <c r="V1233" s="12" t="s">
        <v>28</v>
      </c>
      <c r="W1233" s="13" t="s">
        <v>533</v>
      </c>
      <c r="Y1233" s="13" t="s">
        <v>533</v>
      </c>
      <c r="AE1233" s="13">
        <v>0.52</v>
      </c>
      <c r="AG1233" s="13">
        <v>0.52</v>
      </c>
      <c r="AI1233" s="13" t="s">
        <v>533</v>
      </c>
      <c r="AK1233" s="13" t="s">
        <v>533</v>
      </c>
      <c r="AM1233" s="13" t="s">
        <v>15</v>
      </c>
      <c r="AN1233" s="13" t="s">
        <v>533</v>
      </c>
      <c r="AP1233" s="13" t="s">
        <v>533</v>
      </c>
      <c r="AV1233" s="13">
        <v>0.48</v>
      </c>
      <c r="AX1233" s="13">
        <v>0.48</v>
      </c>
      <c r="AZ1233" s="13" t="s">
        <v>533</v>
      </c>
      <c r="BB1233" s="13" t="s">
        <v>533</v>
      </c>
    </row>
    <row r="1234" spans="1:54">
      <c r="A1234" s="53">
        <v>1231</v>
      </c>
      <c r="B1234" s="15" t="s">
        <v>512</v>
      </c>
      <c r="C1234" s="40" t="s">
        <v>611</v>
      </c>
      <c r="D1234" s="12" t="s">
        <v>13</v>
      </c>
      <c r="E1234" s="13" t="s">
        <v>5</v>
      </c>
      <c r="F1234" s="13" t="s">
        <v>1197</v>
      </c>
      <c r="G1234" s="13">
        <v>76.419166151113018</v>
      </c>
      <c r="H1234" s="13">
        <v>76.419166151113018</v>
      </c>
      <c r="L1234" s="40" t="s">
        <v>533</v>
      </c>
      <c r="M1234" s="12" t="s">
        <v>403</v>
      </c>
      <c r="N1234" s="13">
        <v>2200</v>
      </c>
      <c r="P1234" s="13">
        <v>2442</v>
      </c>
      <c r="R1234" s="13">
        <v>1.1100000000000001</v>
      </c>
      <c r="T1234" s="13" t="s">
        <v>533</v>
      </c>
      <c r="V1234" s="12" t="s">
        <v>28</v>
      </c>
      <c r="W1234" s="13" t="s">
        <v>533</v>
      </c>
      <c r="Y1234" s="13" t="s">
        <v>533</v>
      </c>
      <c r="AE1234" s="13">
        <v>0.52</v>
      </c>
      <c r="AG1234" s="13">
        <v>0.52</v>
      </c>
      <c r="AI1234" s="13" t="s">
        <v>533</v>
      </c>
      <c r="AK1234" s="13" t="s">
        <v>533</v>
      </c>
      <c r="AM1234" s="13" t="s">
        <v>15</v>
      </c>
      <c r="AN1234" s="13" t="s">
        <v>533</v>
      </c>
      <c r="AP1234" s="13" t="s">
        <v>533</v>
      </c>
      <c r="AV1234" s="13">
        <v>0.48</v>
      </c>
      <c r="AX1234" s="13">
        <v>0.48</v>
      </c>
      <c r="AZ1234" s="13" t="s">
        <v>533</v>
      </c>
      <c r="BB1234" s="13" t="s">
        <v>533</v>
      </c>
    </row>
    <row r="1235" spans="1:54">
      <c r="A1235" s="53">
        <v>1232</v>
      </c>
      <c r="B1235" s="15" t="s">
        <v>512</v>
      </c>
      <c r="C1235" s="40" t="s">
        <v>611</v>
      </c>
      <c r="D1235" s="12" t="s">
        <v>13</v>
      </c>
      <c r="E1235" s="13" t="s">
        <v>5</v>
      </c>
      <c r="F1235" s="13" t="s">
        <v>1197</v>
      </c>
      <c r="G1235" s="13">
        <v>76.057984546038995</v>
      </c>
      <c r="H1235" s="13">
        <v>76.057984546038995</v>
      </c>
      <c r="L1235" s="40" t="s">
        <v>533</v>
      </c>
      <c r="M1235" s="12" t="s">
        <v>403</v>
      </c>
      <c r="N1235" s="13">
        <v>2200</v>
      </c>
      <c r="P1235" s="13">
        <v>2442</v>
      </c>
      <c r="R1235" s="13">
        <v>1.1100000000000001</v>
      </c>
      <c r="T1235" s="13" t="s">
        <v>533</v>
      </c>
      <c r="V1235" s="12" t="s">
        <v>28</v>
      </c>
      <c r="W1235" s="13" t="s">
        <v>533</v>
      </c>
      <c r="Y1235" s="13" t="s">
        <v>533</v>
      </c>
      <c r="AE1235" s="13">
        <v>0.52</v>
      </c>
      <c r="AG1235" s="13">
        <v>0.52</v>
      </c>
      <c r="AI1235" s="13" t="s">
        <v>533</v>
      </c>
      <c r="AK1235" s="13" t="s">
        <v>533</v>
      </c>
      <c r="AM1235" s="13" t="s">
        <v>15</v>
      </c>
      <c r="AN1235" s="13" t="s">
        <v>533</v>
      </c>
      <c r="AP1235" s="13" t="s">
        <v>533</v>
      </c>
      <c r="AV1235" s="13">
        <v>0.48</v>
      </c>
      <c r="AX1235" s="13">
        <v>0.48</v>
      </c>
      <c r="AZ1235" s="13" t="s">
        <v>533</v>
      </c>
      <c r="BB1235" s="13" t="s">
        <v>533</v>
      </c>
    </row>
    <row r="1236" spans="1:54">
      <c r="A1236" s="53">
        <v>1233</v>
      </c>
      <c r="B1236" s="15" t="s">
        <v>512</v>
      </c>
      <c r="C1236" s="40" t="s">
        <v>611</v>
      </c>
      <c r="D1236" s="12" t="s">
        <v>13</v>
      </c>
      <c r="E1236" s="13" t="s">
        <v>5</v>
      </c>
      <c r="F1236" s="13" t="s">
        <v>1197</v>
      </c>
      <c r="G1236" s="13">
        <v>76.478086478205</v>
      </c>
      <c r="H1236" s="13">
        <v>76.478086478205</v>
      </c>
      <c r="L1236" s="40" t="s">
        <v>533</v>
      </c>
      <c r="M1236" s="12" t="s">
        <v>403</v>
      </c>
      <c r="N1236" s="13">
        <v>2200</v>
      </c>
      <c r="P1236" s="13">
        <v>2442</v>
      </c>
      <c r="R1236" s="13">
        <v>1.1100000000000001</v>
      </c>
      <c r="T1236" s="13" t="s">
        <v>533</v>
      </c>
      <c r="V1236" s="12" t="s">
        <v>28</v>
      </c>
      <c r="W1236" s="13" t="s">
        <v>533</v>
      </c>
      <c r="Y1236" s="13" t="s">
        <v>533</v>
      </c>
      <c r="AE1236" s="13">
        <v>0.52</v>
      </c>
      <c r="AG1236" s="13">
        <v>0.52</v>
      </c>
      <c r="AI1236" s="13" t="s">
        <v>533</v>
      </c>
      <c r="AK1236" s="13" t="s">
        <v>533</v>
      </c>
      <c r="AM1236" s="13" t="s">
        <v>15</v>
      </c>
      <c r="AN1236" s="13" t="s">
        <v>533</v>
      </c>
      <c r="AP1236" s="13" t="s">
        <v>533</v>
      </c>
      <c r="AV1236" s="13">
        <v>0.48</v>
      </c>
      <c r="AX1236" s="13">
        <v>0.48</v>
      </c>
      <c r="AZ1236" s="13" t="s">
        <v>533</v>
      </c>
      <c r="BB1236" s="13" t="s">
        <v>533</v>
      </c>
    </row>
    <row r="1237" spans="1:54">
      <c r="A1237" s="53">
        <v>1234</v>
      </c>
      <c r="B1237" s="15" t="s">
        <v>512</v>
      </c>
      <c r="C1237" s="40" t="s">
        <v>611</v>
      </c>
      <c r="D1237" s="12" t="s">
        <v>5</v>
      </c>
      <c r="E1237" s="13" t="s">
        <v>533</v>
      </c>
      <c r="F1237" s="13" t="s">
        <v>1197</v>
      </c>
      <c r="G1237" s="13">
        <v>76.921756541208026</v>
      </c>
      <c r="H1237" s="13">
        <v>76.921756541208026</v>
      </c>
      <c r="L1237" s="40" t="s">
        <v>533</v>
      </c>
      <c r="M1237" s="12" t="s">
        <v>403</v>
      </c>
      <c r="N1237" s="13">
        <v>2200</v>
      </c>
      <c r="P1237" s="13">
        <v>2442</v>
      </c>
      <c r="R1237" s="13">
        <v>1.1100000000000001</v>
      </c>
      <c r="T1237" s="13" t="s">
        <v>533</v>
      </c>
      <c r="V1237" s="12" t="s">
        <v>28</v>
      </c>
      <c r="W1237" s="13" t="s">
        <v>533</v>
      </c>
      <c r="Y1237" s="13" t="s">
        <v>533</v>
      </c>
      <c r="AE1237" s="13">
        <v>0.52</v>
      </c>
      <c r="AG1237" s="13">
        <v>0.52</v>
      </c>
      <c r="AI1237" s="13" t="s">
        <v>533</v>
      </c>
      <c r="AK1237" s="13" t="s">
        <v>533</v>
      </c>
      <c r="AM1237" s="13" t="s">
        <v>15</v>
      </c>
      <c r="AN1237" s="13" t="s">
        <v>533</v>
      </c>
      <c r="AP1237" s="13" t="s">
        <v>533</v>
      </c>
      <c r="AV1237" s="13">
        <v>0.48</v>
      </c>
      <c r="AX1237" s="13">
        <v>0.48</v>
      </c>
      <c r="AZ1237" s="13" t="s">
        <v>533</v>
      </c>
      <c r="BB1237" s="13" t="s">
        <v>533</v>
      </c>
    </row>
    <row r="1238" spans="1:54">
      <c r="A1238" s="53">
        <v>1235</v>
      </c>
      <c r="B1238" s="15" t="s">
        <v>512</v>
      </c>
      <c r="C1238" s="40" t="s">
        <v>611</v>
      </c>
      <c r="D1238" s="12" t="s">
        <v>13</v>
      </c>
      <c r="E1238" s="13" t="s">
        <v>5</v>
      </c>
      <c r="F1238" s="13" t="s">
        <v>1197</v>
      </c>
      <c r="G1238" s="13">
        <v>76.643063394063006</v>
      </c>
      <c r="H1238" s="13">
        <v>76.643063394063006</v>
      </c>
      <c r="L1238" s="40" t="s">
        <v>53</v>
      </c>
      <c r="M1238" s="12" t="s">
        <v>403</v>
      </c>
      <c r="N1238" s="13">
        <v>2200</v>
      </c>
      <c r="P1238" s="13">
        <v>2442</v>
      </c>
      <c r="R1238" s="13">
        <v>1.1100000000000001</v>
      </c>
      <c r="T1238" s="13" t="s">
        <v>533</v>
      </c>
      <c r="V1238" s="12" t="s">
        <v>28</v>
      </c>
      <c r="W1238" s="13" t="s">
        <v>533</v>
      </c>
      <c r="Y1238" s="13" t="s">
        <v>533</v>
      </c>
      <c r="AE1238" s="13">
        <v>0.52</v>
      </c>
      <c r="AG1238" s="13">
        <v>0.52</v>
      </c>
      <c r="AI1238" s="13" t="s">
        <v>533</v>
      </c>
      <c r="AK1238" s="13" t="s">
        <v>533</v>
      </c>
      <c r="AM1238" s="13" t="s">
        <v>15</v>
      </c>
      <c r="AN1238" s="13" t="s">
        <v>533</v>
      </c>
      <c r="AP1238" s="13" t="s">
        <v>533</v>
      </c>
      <c r="AV1238" s="13">
        <v>0.48</v>
      </c>
      <c r="AX1238" s="13">
        <v>0.48</v>
      </c>
      <c r="AZ1238" s="13" t="s">
        <v>533</v>
      </c>
      <c r="BB1238" s="13" t="s">
        <v>533</v>
      </c>
    </row>
    <row r="1239" spans="1:54">
      <c r="A1239" s="53">
        <v>1236</v>
      </c>
      <c r="B1239" s="15" t="s">
        <v>512</v>
      </c>
      <c r="C1239" s="40" t="s">
        <v>611</v>
      </c>
      <c r="D1239" s="12" t="s">
        <v>13</v>
      </c>
      <c r="E1239" s="13" t="s">
        <v>5</v>
      </c>
      <c r="F1239" s="13" t="s">
        <v>1197</v>
      </c>
      <c r="G1239" s="13">
        <v>76.694913281904007</v>
      </c>
      <c r="H1239" s="13">
        <v>76.694913281904007</v>
      </c>
      <c r="L1239" s="40" t="s">
        <v>533</v>
      </c>
      <c r="M1239" s="12" t="s">
        <v>403</v>
      </c>
      <c r="N1239" s="13">
        <v>2200</v>
      </c>
      <c r="P1239" s="13">
        <v>2442</v>
      </c>
      <c r="R1239" s="13">
        <v>1.1100000000000001</v>
      </c>
      <c r="T1239" s="13" t="s">
        <v>533</v>
      </c>
      <c r="V1239" s="12" t="s">
        <v>28</v>
      </c>
      <c r="W1239" s="13" t="s">
        <v>533</v>
      </c>
      <c r="Y1239" s="13" t="s">
        <v>533</v>
      </c>
      <c r="AE1239" s="13">
        <v>0.52</v>
      </c>
      <c r="AG1239" s="13">
        <v>0.52</v>
      </c>
      <c r="AI1239" s="13" t="s">
        <v>533</v>
      </c>
      <c r="AK1239" s="13" t="s">
        <v>533</v>
      </c>
      <c r="AM1239" s="13" t="s">
        <v>15</v>
      </c>
      <c r="AN1239" s="13" t="s">
        <v>533</v>
      </c>
      <c r="AP1239" s="13" t="s">
        <v>533</v>
      </c>
      <c r="AV1239" s="13">
        <v>0.48</v>
      </c>
      <c r="AX1239" s="13">
        <v>0.48</v>
      </c>
      <c r="AZ1239" s="13" t="s">
        <v>533</v>
      </c>
      <c r="BB1239" s="13" t="s">
        <v>533</v>
      </c>
    </row>
    <row r="1240" spans="1:54">
      <c r="A1240" s="53">
        <v>1237</v>
      </c>
      <c r="B1240" s="15" t="s">
        <v>512</v>
      </c>
      <c r="C1240" s="40" t="s">
        <v>611</v>
      </c>
      <c r="D1240" s="12" t="s">
        <v>13</v>
      </c>
      <c r="E1240" s="13" t="s">
        <v>533</v>
      </c>
      <c r="F1240" s="13" t="s">
        <v>1197</v>
      </c>
      <c r="G1240" s="13">
        <v>137.551951525405</v>
      </c>
      <c r="H1240" s="13">
        <v>137.551951525405</v>
      </c>
      <c r="L1240" s="40" t="s">
        <v>364</v>
      </c>
      <c r="M1240" s="12" t="s">
        <v>403</v>
      </c>
      <c r="N1240" s="13">
        <v>3000</v>
      </c>
      <c r="P1240" s="13">
        <v>3240</v>
      </c>
      <c r="R1240" s="13">
        <v>1.08</v>
      </c>
      <c r="T1240" s="13" t="s">
        <v>533</v>
      </c>
      <c r="V1240" s="12" t="s">
        <v>28</v>
      </c>
      <c r="W1240" s="13" t="s">
        <v>533</v>
      </c>
      <c r="Y1240" s="13" t="s">
        <v>533</v>
      </c>
      <c r="AE1240" s="13">
        <v>0.51</v>
      </c>
      <c r="AG1240" s="13">
        <v>0.51</v>
      </c>
      <c r="AI1240" s="13" t="s">
        <v>533</v>
      </c>
      <c r="AK1240" s="13" t="s">
        <v>533</v>
      </c>
      <c r="AM1240" s="13" t="s">
        <v>15</v>
      </c>
      <c r="AN1240" s="13" t="s">
        <v>533</v>
      </c>
      <c r="AP1240" s="13" t="s">
        <v>533</v>
      </c>
      <c r="AV1240" s="13">
        <v>0.49</v>
      </c>
      <c r="AX1240" s="13">
        <v>0.49</v>
      </c>
      <c r="AZ1240" s="13" t="s">
        <v>533</v>
      </c>
      <c r="BB1240" s="13" t="s">
        <v>533</v>
      </c>
    </row>
    <row r="1241" spans="1:54">
      <c r="A1241" s="53">
        <v>1238</v>
      </c>
      <c r="B1241" s="15" t="s">
        <v>512</v>
      </c>
      <c r="C1241" s="40" t="s">
        <v>611</v>
      </c>
      <c r="D1241" s="12" t="s">
        <v>13</v>
      </c>
      <c r="E1241" s="13" t="s">
        <v>533</v>
      </c>
      <c r="F1241" s="13" t="s">
        <v>1197</v>
      </c>
      <c r="G1241" s="13">
        <v>139.81095686611201</v>
      </c>
      <c r="H1241" s="13">
        <v>139.81095686611201</v>
      </c>
      <c r="L1241" s="40" t="s">
        <v>533</v>
      </c>
      <c r="M1241" s="12" t="s">
        <v>403</v>
      </c>
      <c r="N1241" s="13">
        <v>3000</v>
      </c>
      <c r="P1241" s="13">
        <v>3240</v>
      </c>
      <c r="R1241" s="13">
        <v>1.08</v>
      </c>
      <c r="T1241" s="13" t="s">
        <v>533</v>
      </c>
      <c r="V1241" s="12" t="s">
        <v>28</v>
      </c>
      <c r="W1241" s="13" t="s">
        <v>533</v>
      </c>
      <c r="Y1241" s="13" t="s">
        <v>533</v>
      </c>
      <c r="AE1241" s="13">
        <v>0.51</v>
      </c>
      <c r="AG1241" s="13">
        <v>0.51</v>
      </c>
      <c r="AI1241" s="13" t="s">
        <v>533</v>
      </c>
      <c r="AK1241" s="13" t="s">
        <v>533</v>
      </c>
      <c r="AM1241" s="13" t="s">
        <v>15</v>
      </c>
      <c r="AN1241" s="13" t="s">
        <v>533</v>
      </c>
      <c r="AP1241" s="13" t="s">
        <v>533</v>
      </c>
      <c r="AV1241" s="13">
        <v>0.49</v>
      </c>
      <c r="AX1241" s="13">
        <v>0.49</v>
      </c>
      <c r="AZ1241" s="13" t="s">
        <v>533</v>
      </c>
      <c r="BB1241" s="13" t="s">
        <v>533</v>
      </c>
    </row>
    <row r="1242" spans="1:54">
      <c r="A1242" s="53">
        <v>1239</v>
      </c>
      <c r="B1242" s="15" t="s">
        <v>512</v>
      </c>
      <c r="C1242" s="40" t="s">
        <v>611</v>
      </c>
      <c r="D1242" s="12" t="s">
        <v>13</v>
      </c>
      <c r="E1242" s="13" t="s">
        <v>533</v>
      </c>
      <c r="F1242" s="13" t="s">
        <v>1197</v>
      </c>
      <c r="G1242" s="13">
        <v>141.68992609707504</v>
      </c>
      <c r="H1242" s="13">
        <v>141.68992609707504</v>
      </c>
      <c r="L1242" s="40" t="s">
        <v>533</v>
      </c>
      <c r="M1242" s="12" t="s">
        <v>403</v>
      </c>
      <c r="N1242" s="13">
        <v>3000</v>
      </c>
      <c r="P1242" s="13">
        <v>3240</v>
      </c>
      <c r="R1242" s="13">
        <v>1.08</v>
      </c>
      <c r="T1242" s="13" t="s">
        <v>533</v>
      </c>
      <c r="V1242" s="12" t="s">
        <v>28</v>
      </c>
      <c r="W1242" s="13" t="s">
        <v>533</v>
      </c>
      <c r="Y1242" s="13" t="s">
        <v>533</v>
      </c>
      <c r="AE1242" s="13">
        <v>0.51</v>
      </c>
      <c r="AG1242" s="13">
        <v>0.51</v>
      </c>
      <c r="AI1242" s="13" t="s">
        <v>533</v>
      </c>
      <c r="AK1242" s="13" t="s">
        <v>533</v>
      </c>
      <c r="AM1242" s="13" t="s">
        <v>15</v>
      </c>
      <c r="AN1242" s="13" t="s">
        <v>533</v>
      </c>
      <c r="AP1242" s="13" t="s">
        <v>533</v>
      </c>
      <c r="AV1242" s="13">
        <v>0.49</v>
      </c>
      <c r="AX1242" s="13">
        <v>0.49</v>
      </c>
      <c r="AZ1242" s="13" t="s">
        <v>533</v>
      </c>
      <c r="BB1242" s="13" t="s">
        <v>533</v>
      </c>
    </row>
    <row r="1243" spans="1:54">
      <c r="A1243" s="53">
        <v>1240</v>
      </c>
      <c r="B1243" s="15" t="s">
        <v>512</v>
      </c>
      <c r="C1243" s="40" t="s">
        <v>611</v>
      </c>
      <c r="D1243" s="12" t="s">
        <v>13</v>
      </c>
      <c r="E1243" s="13" t="s">
        <v>533</v>
      </c>
      <c r="F1243" s="13" t="s">
        <v>1197</v>
      </c>
      <c r="G1243" s="13">
        <v>143.19828647063002</v>
      </c>
      <c r="H1243" s="13">
        <v>143.19828647063002</v>
      </c>
      <c r="L1243" s="40" t="s">
        <v>533</v>
      </c>
      <c r="M1243" s="12" t="s">
        <v>403</v>
      </c>
      <c r="N1243" s="13">
        <v>3000</v>
      </c>
      <c r="P1243" s="13">
        <v>3240</v>
      </c>
      <c r="R1243" s="13">
        <v>1.08</v>
      </c>
      <c r="T1243" s="13" t="s">
        <v>533</v>
      </c>
      <c r="V1243" s="12" t="s">
        <v>28</v>
      </c>
      <c r="W1243" s="13" t="s">
        <v>533</v>
      </c>
      <c r="Y1243" s="13" t="s">
        <v>533</v>
      </c>
      <c r="AE1243" s="13">
        <v>0.51</v>
      </c>
      <c r="AG1243" s="13">
        <v>0.51</v>
      </c>
      <c r="AI1243" s="13" t="s">
        <v>533</v>
      </c>
      <c r="AK1243" s="13" t="s">
        <v>533</v>
      </c>
      <c r="AM1243" s="13" t="s">
        <v>15</v>
      </c>
      <c r="AN1243" s="13" t="s">
        <v>533</v>
      </c>
      <c r="AP1243" s="13" t="s">
        <v>533</v>
      </c>
      <c r="AV1243" s="13">
        <v>0.49</v>
      </c>
      <c r="AX1243" s="13">
        <v>0.49</v>
      </c>
      <c r="AZ1243" s="13" t="s">
        <v>533</v>
      </c>
      <c r="BB1243" s="13" t="s">
        <v>533</v>
      </c>
    </row>
    <row r="1244" spans="1:54">
      <c r="A1244" s="53">
        <v>1241</v>
      </c>
      <c r="B1244" s="15" t="s">
        <v>512</v>
      </c>
      <c r="C1244" s="40" t="s">
        <v>611</v>
      </c>
      <c r="D1244" s="12" t="s">
        <v>13</v>
      </c>
      <c r="E1244" s="13" t="s">
        <v>533</v>
      </c>
      <c r="F1244" s="13" t="s">
        <v>1197</v>
      </c>
      <c r="G1244" s="13">
        <v>145.07961251467702</v>
      </c>
      <c r="H1244" s="13">
        <v>145.07961251467702</v>
      </c>
      <c r="L1244" s="40" t="s">
        <v>533</v>
      </c>
      <c r="M1244" s="12" t="s">
        <v>403</v>
      </c>
      <c r="N1244" s="13">
        <v>3000</v>
      </c>
      <c r="P1244" s="13">
        <v>3240</v>
      </c>
      <c r="R1244" s="13">
        <v>1.08</v>
      </c>
      <c r="T1244" s="13" t="s">
        <v>533</v>
      </c>
      <c r="V1244" s="12" t="s">
        <v>28</v>
      </c>
      <c r="W1244" s="13" t="s">
        <v>533</v>
      </c>
      <c r="Y1244" s="13" t="s">
        <v>533</v>
      </c>
      <c r="AE1244" s="13">
        <v>0.51</v>
      </c>
      <c r="AG1244" s="13">
        <v>0.51</v>
      </c>
      <c r="AI1244" s="13" t="s">
        <v>533</v>
      </c>
      <c r="AK1244" s="13" t="s">
        <v>533</v>
      </c>
      <c r="AM1244" s="13" t="s">
        <v>15</v>
      </c>
      <c r="AN1244" s="13" t="s">
        <v>533</v>
      </c>
      <c r="AP1244" s="13" t="s">
        <v>533</v>
      </c>
      <c r="AV1244" s="13">
        <v>0.49</v>
      </c>
      <c r="AX1244" s="13">
        <v>0.49</v>
      </c>
      <c r="AZ1244" s="13" t="s">
        <v>533</v>
      </c>
      <c r="BB1244" s="13" t="s">
        <v>533</v>
      </c>
    </row>
    <row r="1245" spans="1:54">
      <c r="A1245" s="53">
        <v>1242</v>
      </c>
      <c r="B1245" s="15" t="s">
        <v>512</v>
      </c>
      <c r="C1245" s="40" t="s">
        <v>611</v>
      </c>
      <c r="D1245" s="12" t="s">
        <v>13</v>
      </c>
      <c r="E1245" s="13" t="s">
        <v>533</v>
      </c>
      <c r="F1245" s="13" t="s">
        <v>1197</v>
      </c>
      <c r="G1245" s="13">
        <v>146.21265040465602</v>
      </c>
      <c r="H1245" s="13">
        <v>146.21265040465602</v>
      </c>
      <c r="L1245" s="40" t="s">
        <v>533</v>
      </c>
      <c r="M1245" s="12" t="s">
        <v>403</v>
      </c>
      <c r="N1245" s="13">
        <v>3000</v>
      </c>
      <c r="P1245" s="13">
        <v>3240</v>
      </c>
      <c r="R1245" s="13">
        <v>1.08</v>
      </c>
      <c r="T1245" s="13" t="s">
        <v>533</v>
      </c>
      <c r="V1245" s="12" t="s">
        <v>28</v>
      </c>
      <c r="W1245" s="13" t="s">
        <v>533</v>
      </c>
      <c r="Y1245" s="13" t="s">
        <v>533</v>
      </c>
      <c r="AE1245" s="13">
        <v>0.51</v>
      </c>
      <c r="AG1245" s="13">
        <v>0.51</v>
      </c>
      <c r="AI1245" s="13" t="s">
        <v>533</v>
      </c>
      <c r="AK1245" s="13" t="s">
        <v>533</v>
      </c>
      <c r="AM1245" s="13" t="s">
        <v>15</v>
      </c>
      <c r="AN1245" s="13" t="s">
        <v>533</v>
      </c>
      <c r="AP1245" s="13" t="s">
        <v>533</v>
      </c>
      <c r="AV1245" s="13">
        <v>0.49</v>
      </c>
      <c r="AX1245" s="13">
        <v>0.49</v>
      </c>
      <c r="AZ1245" s="13" t="s">
        <v>533</v>
      </c>
      <c r="BB1245" s="13" t="s">
        <v>533</v>
      </c>
    </row>
    <row r="1246" spans="1:54">
      <c r="A1246" s="53">
        <v>1243</v>
      </c>
      <c r="B1246" s="15" t="s">
        <v>512</v>
      </c>
      <c r="C1246" s="40" t="s">
        <v>611</v>
      </c>
      <c r="D1246" s="12" t="s">
        <v>13</v>
      </c>
      <c r="E1246" s="13" t="s">
        <v>533</v>
      </c>
      <c r="F1246" s="13" t="s">
        <v>1197</v>
      </c>
      <c r="G1246" s="13">
        <v>148.47401255844602</v>
      </c>
      <c r="H1246" s="13">
        <v>148.47401255844602</v>
      </c>
      <c r="L1246" s="40" t="s">
        <v>533</v>
      </c>
      <c r="M1246" s="12" t="s">
        <v>403</v>
      </c>
      <c r="N1246" s="13">
        <v>3000</v>
      </c>
      <c r="P1246" s="13">
        <v>3240</v>
      </c>
      <c r="R1246" s="13">
        <v>1.08</v>
      </c>
      <c r="T1246" s="13" t="s">
        <v>533</v>
      </c>
      <c r="V1246" s="12" t="s">
        <v>28</v>
      </c>
      <c r="W1246" s="13" t="s">
        <v>533</v>
      </c>
      <c r="Y1246" s="13" t="s">
        <v>533</v>
      </c>
      <c r="AE1246" s="13">
        <v>0.51</v>
      </c>
      <c r="AG1246" s="13">
        <v>0.51</v>
      </c>
      <c r="AI1246" s="13" t="s">
        <v>533</v>
      </c>
      <c r="AK1246" s="13" t="s">
        <v>533</v>
      </c>
      <c r="AM1246" s="13" t="s">
        <v>15</v>
      </c>
      <c r="AN1246" s="13" t="s">
        <v>533</v>
      </c>
      <c r="AP1246" s="13" t="s">
        <v>533</v>
      </c>
      <c r="AV1246" s="13">
        <v>0.49</v>
      </c>
      <c r="AX1246" s="13">
        <v>0.49</v>
      </c>
      <c r="AZ1246" s="13" t="s">
        <v>533</v>
      </c>
      <c r="BB1246" s="13" t="s">
        <v>533</v>
      </c>
    </row>
    <row r="1247" spans="1:54">
      <c r="A1247" s="53">
        <v>1244</v>
      </c>
      <c r="B1247" s="15" t="s">
        <v>512</v>
      </c>
      <c r="C1247" s="40" t="s">
        <v>611</v>
      </c>
      <c r="D1247" s="12" t="s">
        <v>13</v>
      </c>
      <c r="E1247" s="13" t="s">
        <v>533</v>
      </c>
      <c r="F1247" s="13" t="s">
        <v>1197</v>
      </c>
      <c r="G1247" s="13">
        <v>151.11541082198005</v>
      </c>
      <c r="H1247" s="13">
        <v>151.11541082198005</v>
      </c>
      <c r="L1247" s="40" t="s">
        <v>533</v>
      </c>
      <c r="M1247" s="12" t="s">
        <v>403</v>
      </c>
      <c r="N1247" s="13">
        <v>3000</v>
      </c>
      <c r="P1247" s="13">
        <v>3240</v>
      </c>
      <c r="R1247" s="13">
        <v>1.08</v>
      </c>
      <c r="T1247" s="13" t="s">
        <v>533</v>
      </c>
      <c r="V1247" s="12" t="s">
        <v>28</v>
      </c>
      <c r="W1247" s="13" t="s">
        <v>533</v>
      </c>
      <c r="Y1247" s="13" t="s">
        <v>533</v>
      </c>
      <c r="AE1247" s="13">
        <v>0.51</v>
      </c>
      <c r="AG1247" s="13">
        <v>0.51</v>
      </c>
      <c r="AI1247" s="13" t="s">
        <v>533</v>
      </c>
      <c r="AK1247" s="13" t="s">
        <v>533</v>
      </c>
      <c r="AM1247" s="13" t="s">
        <v>15</v>
      </c>
      <c r="AN1247" s="13" t="s">
        <v>533</v>
      </c>
      <c r="AP1247" s="13" t="s">
        <v>533</v>
      </c>
      <c r="AV1247" s="13">
        <v>0.49</v>
      </c>
      <c r="AX1247" s="13">
        <v>0.49</v>
      </c>
      <c r="AZ1247" s="13" t="s">
        <v>533</v>
      </c>
      <c r="BB1247" s="13" t="s">
        <v>533</v>
      </c>
    </row>
    <row r="1248" spans="1:54">
      <c r="A1248" s="53">
        <v>1245</v>
      </c>
      <c r="B1248" s="15" t="s">
        <v>512</v>
      </c>
      <c r="C1248" s="40" t="s">
        <v>611</v>
      </c>
      <c r="D1248" s="12" t="s">
        <v>13</v>
      </c>
      <c r="E1248" s="13" t="s">
        <v>533</v>
      </c>
      <c r="F1248" s="13" t="s">
        <v>1197</v>
      </c>
      <c r="G1248" s="13">
        <v>152.25551915121002</v>
      </c>
      <c r="H1248" s="13">
        <v>152.25551915121002</v>
      </c>
      <c r="L1248" s="40" t="s">
        <v>533</v>
      </c>
      <c r="M1248" s="12" t="s">
        <v>403</v>
      </c>
      <c r="N1248" s="13">
        <v>3000</v>
      </c>
      <c r="P1248" s="13">
        <v>3240</v>
      </c>
      <c r="R1248" s="13">
        <v>1.08</v>
      </c>
      <c r="T1248" s="13" t="s">
        <v>533</v>
      </c>
      <c r="V1248" s="12" t="s">
        <v>28</v>
      </c>
      <c r="W1248" s="13" t="s">
        <v>533</v>
      </c>
      <c r="Y1248" s="13" t="s">
        <v>533</v>
      </c>
      <c r="AE1248" s="13">
        <v>0.51</v>
      </c>
      <c r="AG1248" s="13">
        <v>0.51</v>
      </c>
      <c r="AI1248" s="13" t="s">
        <v>533</v>
      </c>
      <c r="AK1248" s="13" t="s">
        <v>533</v>
      </c>
      <c r="AM1248" s="13" t="s">
        <v>15</v>
      </c>
      <c r="AN1248" s="13" t="s">
        <v>533</v>
      </c>
      <c r="AP1248" s="13" t="s">
        <v>533</v>
      </c>
      <c r="AV1248" s="13">
        <v>0.49</v>
      </c>
      <c r="AX1248" s="13">
        <v>0.49</v>
      </c>
      <c r="AZ1248" s="13" t="s">
        <v>533</v>
      </c>
      <c r="BB1248" s="13" t="s">
        <v>533</v>
      </c>
    </row>
    <row r="1249" spans="1:54">
      <c r="A1249" s="53">
        <v>1246</v>
      </c>
      <c r="B1249" s="15" t="s">
        <v>512</v>
      </c>
      <c r="C1249" s="40" t="s">
        <v>611</v>
      </c>
      <c r="D1249" s="12" t="s">
        <v>13</v>
      </c>
      <c r="E1249" s="13" t="s">
        <v>533</v>
      </c>
      <c r="F1249" s="13" t="s">
        <v>1197</v>
      </c>
      <c r="G1249" s="13">
        <v>154.14391563450801</v>
      </c>
      <c r="H1249" s="13">
        <v>154.14391563450801</v>
      </c>
      <c r="L1249" s="40" t="s">
        <v>533</v>
      </c>
      <c r="M1249" s="12" t="s">
        <v>403</v>
      </c>
      <c r="N1249" s="13">
        <v>3000</v>
      </c>
      <c r="P1249" s="13">
        <v>3240</v>
      </c>
      <c r="R1249" s="13">
        <v>1.08</v>
      </c>
      <c r="T1249" s="13" t="s">
        <v>533</v>
      </c>
      <c r="V1249" s="12" t="s">
        <v>28</v>
      </c>
      <c r="W1249" s="13" t="s">
        <v>533</v>
      </c>
      <c r="Y1249" s="13" t="s">
        <v>533</v>
      </c>
      <c r="AE1249" s="13">
        <v>0.51</v>
      </c>
      <c r="AG1249" s="13">
        <v>0.51</v>
      </c>
      <c r="AI1249" s="13" t="s">
        <v>533</v>
      </c>
      <c r="AK1249" s="13" t="s">
        <v>533</v>
      </c>
      <c r="AM1249" s="13" t="s">
        <v>15</v>
      </c>
      <c r="AN1249" s="13" t="s">
        <v>533</v>
      </c>
      <c r="AP1249" s="13" t="s">
        <v>533</v>
      </c>
      <c r="AV1249" s="13">
        <v>0.49</v>
      </c>
      <c r="AX1249" s="13">
        <v>0.49</v>
      </c>
      <c r="AZ1249" s="13" t="s">
        <v>533</v>
      </c>
      <c r="BB1249" s="13" t="s">
        <v>533</v>
      </c>
    </row>
    <row r="1250" spans="1:54">
      <c r="A1250" s="53">
        <v>1247</v>
      </c>
      <c r="B1250" s="15" t="s">
        <v>512</v>
      </c>
      <c r="C1250" s="40" t="s">
        <v>611</v>
      </c>
      <c r="D1250" s="12" t="s">
        <v>13</v>
      </c>
      <c r="E1250" s="13" t="s">
        <v>533</v>
      </c>
      <c r="F1250" s="13" t="s">
        <v>1197</v>
      </c>
      <c r="G1250" s="13">
        <v>154.91105829324601</v>
      </c>
      <c r="H1250" s="13">
        <v>154.91105829324601</v>
      </c>
      <c r="L1250" s="40" t="s">
        <v>533</v>
      </c>
      <c r="M1250" s="12" t="s">
        <v>403</v>
      </c>
      <c r="N1250" s="13">
        <v>3000</v>
      </c>
      <c r="P1250" s="13">
        <v>3240</v>
      </c>
      <c r="R1250" s="13">
        <v>1.08</v>
      </c>
      <c r="T1250" s="13" t="s">
        <v>533</v>
      </c>
      <c r="V1250" s="12" t="s">
        <v>28</v>
      </c>
      <c r="W1250" s="13" t="s">
        <v>533</v>
      </c>
      <c r="Y1250" s="13" t="s">
        <v>533</v>
      </c>
      <c r="AE1250" s="13">
        <v>0.51</v>
      </c>
      <c r="AG1250" s="13">
        <v>0.51</v>
      </c>
      <c r="AI1250" s="13" t="s">
        <v>533</v>
      </c>
      <c r="AK1250" s="13" t="s">
        <v>533</v>
      </c>
      <c r="AM1250" s="13" t="s">
        <v>15</v>
      </c>
      <c r="AN1250" s="13" t="s">
        <v>533</v>
      </c>
      <c r="AP1250" s="13" t="s">
        <v>533</v>
      </c>
      <c r="AV1250" s="13">
        <v>0.49</v>
      </c>
      <c r="AX1250" s="13">
        <v>0.49</v>
      </c>
      <c r="AZ1250" s="13" t="s">
        <v>533</v>
      </c>
      <c r="BB1250" s="13" t="s">
        <v>533</v>
      </c>
    </row>
    <row r="1251" spans="1:54">
      <c r="A1251" s="53">
        <v>1248</v>
      </c>
      <c r="B1251" s="15" t="s">
        <v>512</v>
      </c>
      <c r="C1251" s="40" t="s">
        <v>611</v>
      </c>
      <c r="D1251" s="12" t="s">
        <v>13</v>
      </c>
      <c r="E1251" s="13" t="s">
        <v>5</v>
      </c>
      <c r="F1251" s="13" t="s">
        <v>1197</v>
      </c>
      <c r="G1251" s="13">
        <v>156.44770042380503</v>
      </c>
      <c r="H1251" s="13">
        <v>156.44770042380503</v>
      </c>
      <c r="L1251" s="40" t="s">
        <v>54</v>
      </c>
      <c r="M1251" s="12" t="s">
        <v>403</v>
      </c>
      <c r="N1251" s="13">
        <v>3000</v>
      </c>
      <c r="P1251" s="13">
        <v>3240</v>
      </c>
      <c r="R1251" s="13">
        <v>1.08</v>
      </c>
      <c r="T1251" s="13" t="s">
        <v>533</v>
      </c>
      <c r="V1251" s="12" t="s">
        <v>28</v>
      </c>
      <c r="W1251" s="13" t="s">
        <v>533</v>
      </c>
      <c r="Y1251" s="13" t="s">
        <v>533</v>
      </c>
      <c r="AE1251" s="13">
        <v>0.51</v>
      </c>
      <c r="AG1251" s="13">
        <v>0.51</v>
      </c>
      <c r="AI1251" s="13" t="s">
        <v>533</v>
      </c>
      <c r="AK1251" s="13" t="s">
        <v>533</v>
      </c>
      <c r="AM1251" s="13" t="s">
        <v>15</v>
      </c>
      <c r="AN1251" s="13" t="s">
        <v>533</v>
      </c>
      <c r="AP1251" s="13" t="s">
        <v>533</v>
      </c>
      <c r="AV1251" s="13">
        <v>0.49</v>
      </c>
      <c r="AX1251" s="13">
        <v>0.49</v>
      </c>
      <c r="AZ1251" s="13" t="s">
        <v>533</v>
      </c>
      <c r="BB1251" s="13" t="s">
        <v>533</v>
      </c>
    </row>
    <row r="1252" spans="1:54">
      <c r="A1252" s="53">
        <v>1249</v>
      </c>
      <c r="B1252" s="15" t="s">
        <v>512</v>
      </c>
      <c r="C1252" s="40" t="s">
        <v>611</v>
      </c>
      <c r="D1252" s="12" t="s">
        <v>13</v>
      </c>
      <c r="E1252" s="13" t="s">
        <v>5</v>
      </c>
      <c r="F1252" s="13" t="s">
        <v>1197</v>
      </c>
      <c r="G1252" s="13">
        <v>156.11244376265205</v>
      </c>
      <c r="H1252" s="13">
        <v>156.11244376265205</v>
      </c>
      <c r="L1252" s="40" t="s">
        <v>533</v>
      </c>
      <c r="M1252" s="12" t="s">
        <v>403</v>
      </c>
      <c r="N1252" s="13">
        <v>3000</v>
      </c>
      <c r="P1252" s="13">
        <v>3240</v>
      </c>
      <c r="R1252" s="13">
        <v>1.08</v>
      </c>
      <c r="T1252" s="13" t="s">
        <v>533</v>
      </c>
      <c r="V1252" s="12" t="s">
        <v>28</v>
      </c>
      <c r="W1252" s="13" t="s">
        <v>533</v>
      </c>
      <c r="Y1252" s="13" t="s">
        <v>533</v>
      </c>
      <c r="AE1252" s="13">
        <v>0.51</v>
      </c>
      <c r="AG1252" s="13">
        <v>0.51</v>
      </c>
      <c r="AI1252" s="13" t="s">
        <v>533</v>
      </c>
      <c r="AK1252" s="13" t="s">
        <v>533</v>
      </c>
      <c r="AM1252" s="13" t="s">
        <v>15</v>
      </c>
      <c r="AN1252" s="13" t="s">
        <v>533</v>
      </c>
      <c r="AP1252" s="13" t="s">
        <v>533</v>
      </c>
      <c r="AV1252" s="13">
        <v>0.49</v>
      </c>
      <c r="AX1252" s="13">
        <v>0.49</v>
      </c>
      <c r="AZ1252" s="13" t="s">
        <v>533</v>
      </c>
      <c r="BB1252" s="13" t="s">
        <v>533</v>
      </c>
    </row>
    <row r="1253" spans="1:54">
      <c r="A1253" s="53">
        <v>1250</v>
      </c>
      <c r="B1253" s="15" t="s">
        <v>512</v>
      </c>
      <c r="C1253" s="40" t="s">
        <v>611</v>
      </c>
      <c r="D1253" s="12" t="s">
        <v>13</v>
      </c>
      <c r="E1253" s="13" t="s">
        <v>5</v>
      </c>
      <c r="F1253" s="13" t="s">
        <v>1197</v>
      </c>
      <c r="G1253" s="13">
        <v>156.19964584674801</v>
      </c>
      <c r="H1253" s="13">
        <v>156.19964584674801</v>
      </c>
      <c r="L1253" s="40" t="s">
        <v>533</v>
      </c>
      <c r="M1253" s="12" t="s">
        <v>403</v>
      </c>
      <c r="N1253" s="13">
        <v>3000</v>
      </c>
      <c r="P1253" s="13">
        <v>3240</v>
      </c>
      <c r="R1253" s="13">
        <v>1.08</v>
      </c>
      <c r="T1253" s="13" t="s">
        <v>533</v>
      </c>
      <c r="V1253" s="12" t="s">
        <v>28</v>
      </c>
      <c r="W1253" s="13" t="s">
        <v>533</v>
      </c>
      <c r="Y1253" s="13" t="s">
        <v>533</v>
      </c>
      <c r="AE1253" s="13">
        <v>0.51</v>
      </c>
      <c r="AG1253" s="13">
        <v>0.51</v>
      </c>
      <c r="AI1253" s="13" t="s">
        <v>533</v>
      </c>
      <c r="AK1253" s="13" t="s">
        <v>533</v>
      </c>
      <c r="AM1253" s="13" t="s">
        <v>15</v>
      </c>
      <c r="AN1253" s="13" t="s">
        <v>533</v>
      </c>
      <c r="AP1253" s="13" t="s">
        <v>533</v>
      </c>
      <c r="AV1253" s="13">
        <v>0.49</v>
      </c>
      <c r="AX1253" s="13">
        <v>0.49</v>
      </c>
      <c r="AZ1253" s="13" t="s">
        <v>533</v>
      </c>
      <c r="BB1253" s="13" t="s">
        <v>533</v>
      </c>
    </row>
    <row r="1254" spans="1:54">
      <c r="A1254" s="53">
        <v>1251</v>
      </c>
      <c r="B1254" s="15" t="s">
        <v>512</v>
      </c>
      <c r="C1254" s="40" t="s">
        <v>611</v>
      </c>
      <c r="D1254" s="12" t="s">
        <v>5</v>
      </c>
      <c r="E1254" s="13" t="s">
        <v>533</v>
      </c>
      <c r="F1254" s="13" t="s">
        <v>1197</v>
      </c>
      <c r="G1254" s="13">
        <v>157.070488281167</v>
      </c>
      <c r="H1254" s="13">
        <v>157.070488281167</v>
      </c>
      <c r="L1254" s="40" t="s">
        <v>533</v>
      </c>
      <c r="M1254" s="12" t="s">
        <v>403</v>
      </c>
      <c r="N1254" s="13">
        <v>3000</v>
      </c>
      <c r="P1254" s="13">
        <v>3240</v>
      </c>
      <c r="R1254" s="13">
        <v>1.08</v>
      </c>
      <c r="T1254" s="13" t="s">
        <v>533</v>
      </c>
      <c r="V1254" s="12" t="s">
        <v>28</v>
      </c>
      <c r="W1254" s="13" t="s">
        <v>533</v>
      </c>
      <c r="Y1254" s="13" t="s">
        <v>533</v>
      </c>
      <c r="AE1254" s="13">
        <v>0.51</v>
      </c>
      <c r="AG1254" s="13">
        <v>0.51</v>
      </c>
      <c r="AI1254" s="13" t="s">
        <v>533</v>
      </c>
      <c r="AK1254" s="13" t="s">
        <v>533</v>
      </c>
      <c r="AM1254" s="13" t="s">
        <v>15</v>
      </c>
      <c r="AN1254" s="13" t="s">
        <v>533</v>
      </c>
      <c r="AP1254" s="13" t="s">
        <v>533</v>
      </c>
      <c r="AV1254" s="13">
        <v>0.49</v>
      </c>
      <c r="AX1254" s="13">
        <v>0.49</v>
      </c>
      <c r="AZ1254" s="13" t="s">
        <v>533</v>
      </c>
      <c r="BB1254" s="13" t="s">
        <v>533</v>
      </c>
    </row>
    <row r="1255" spans="1:54">
      <c r="A1255" s="53">
        <v>1252</v>
      </c>
      <c r="B1255" s="15" t="s">
        <v>512</v>
      </c>
      <c r="C1255" s="40" t="s">
        <v>611</v>
      </c>
      <c r="D1255" s="12" t="s">
        <v>13</v>
      </c>
      <c r="E1255" s="13" t="s">
        <v>533</v>
      </c>
      <c r="F1255" s="13" t="s">
        <v>1197</v>
      </c>
      <c r="G1255" s="13">
        <v>45.375224212887019</v>
      </c>
      <c r="H1255" s="13">
        <v>45.375224212887019</v>
      </c>
      <c r="L1255" s="40" t="s">
        <v>365</v>
      </c>
      <c r="M1255" s="12" t="s">
        <v>392</v>
      </c>
      <c r="N1255" s="13">
        <v>2200</v>
      </c>
      <c r="P1255" s="13">
        <v>2442</v>
      </c>
      <c r="R1255" s="13">
        <v>1.1100000000000001</v>
      </c>
      <c r="T1255" s="13" t="s">
        <v>533</v>
      </c>
      <c r="V1255" s="12" t="s">
        <v>28</v>
      </c>
      <c r="W1255" s="13" t="s">
        <v>533</v>
      </c>
      <c r="Y1255" s="13" t="s">
        <v>533</v>
      </c>
      <c r="AE1255" s="13">
        <v>0.52</v>
      </c>
      <c r="AG1255" s="13">
        <v>0.52</v>
      </c>
      <c r="AI1255" s="13" t="s">
        <v>533</v>
      </c>
      <c r="AK1255" s="13" t="s">
        <v>533</v>
      </c>
      <c r="AM1255" s="13" t="s">
        <v>16</v>
      </c>
      <c r="AN1255" s="13" t="s">
        <v>533</v>
      </c>
      <c r="AP1255" s="13" t="s">
        <v>533</v>
      </c>
      <c r="AV1255" s="13">
        <v>0.48</v>
      </c>
      <c r="AX1255" s="13">
        <v>0.48</v>
      </c>
      <c r="AZ1255" s="13" t="s">
        <v>533</v>
      </c>
      <c r="BB1255" s="13" t="s">
        <v>533</v>
      </c>
    </row>
    <row r="1256" spans="1:54">
      <c r="A1256" s="53">
        <v>1253</v>
      </c>
      <c r="B1256" s="15" t="s">
        <v>512</v>
      </c>
      <c r="C1256" s="40" t="s">
        <v>611</v>
      </c>
      <c r="D1256" s="12" t="s">
        <v>13</v>
      </c>
      <c r="E1256" s="13" t="s">
        <v>533</v>
      </c>
      <c r="F1256" s="13" t="s">
        <v>1197</v>
      </c>
      <c r="G1256" s="13">
        <v>46.860016455605034</v>
      </c>
      <c r="H1256" s="13">
        <v>46.860016455605034</v>
      </c>
      <c r="L1256" s="40" t="s">
        <v>533</v>
      </c>
      <c r="M1256" s="12" t="s">
        <v>392</v>
      </c>
      <c r="N1256" s="13">
        <v>2200</v>
      </c>
      <c r="P1256" s="13">
        <v>2442</v>
      </c>
      <c r="R1256" s="13">
        <v>1.1100000000000001</v>
      </c>
      <c r="T1256" s="13" t="s">
        <v>533</v>
      </c>
      <c r="V1256" s="12" t="s">
        <v>28</v>
      </c>
      <c r="W1256" s="13" t="s">
        <v>533</v>
      </c>
      <c r="Y1256" s="13" t="s">
        <v>533</v>
      </c>
      <c r="AE1256" s="13">
        <v>0.52</v>
      </c>
      <c r="AG1256" s="13">
        <v>0.52</v>
      </c>
      <c r="AI1256" s="13" t="s">
        <v>533</v>
      </c>
      <c r="AK1256" s="13" t="s">
        <v>533</v>
      </c>
      <c r="AM1256" s="13" t="s">
        <v>16</v>
      </c>
      <c r="AN1256" s="13" t="s">
        <v>533</v>
      </c>
      <c r="AP1256" s="13" t="s">
        <v>533</v>
      </c>
      <c r="AV1256" s="13">
        <v>0.48</v>
      </c>
      <c r="AX1256" s="13">
        <v>0.48</v>
      </c>
      <c r="AZ1256" s="13" t="s">
        <v>533</v>
      </c>
      <c r="BB1256" s="13" t="s">
        <v>533</v>
      </c>
    </row>
    <row r="1257" spans="1:54">
      <c r="A1257" s="53">
        <v>1254</v>
      </c>
      <c r="B1257" s="15" t="s">
        <v>512</v>
      </c>
      <c r="C1257" s="40" t="s">
        <v>611</v>
      </c>
      <c r="D1257" s="12" t="s">
        <v>13</v>
      </c>
      <c r="E1257" s="13" t="s">
        <v>533</v>
      </c>
      <c r="F1257" s="13" t="s">
        <v>1197</v>
      </c>
      <c r="G1257" s="13">
        <v>48.743699312735998</v>
      </c>
      <c r="H1257" s="13">
        <v>48.743699312735998</v>
      </c>
      <c r="L1257" s="40" t="s">
        <v>533</v>
      </c>
      <c r="M1257" s="12" t="s">
        <v>392</v>
      </c>
      <c r="N1257" s="13">
        <v>2200</v>
      </c>
      <c r="P1257" s="13">
        <v>2442</v>
      </c>
      <c r="R1257" s="13">
        <v>1.1100000000000001</v>
      </c>
      <c r="T1257" s="13" t="s">
        <v>533</v>
      </c>
      <c r="V1257" s="12" t="s">
        <v>28</v>
      </c>
      <c r="W1257" s="13" t="s">
        <v>533</v>
      </c>
      <c r="Y1257" s="13" t="s">
        <v>533</v>
      </c>
      <c r="AE1257" s="13">
        <v>0.52</v>
      </c>
      <c r="AG1257" s="13">
        <v>0.52</v>
      </c>
      <c r="AI1257" s="13" t="s">
        <v>533</v>
      </c>
      <c r="AK1257" s="13" t="s">
        <v>533</v>
      </c>
      <c r="AM1257" s="13" t="s">
        <v>16</v>
      </c>
      <c r="AN1257" s="13" t="s">
        <v>533</v>
      </c>
      <c r="AP1257" s="13" t="s">
        <v>533</v>
      </c>
      <c r="AV1257" s="13">
        <v>0.48</v>
      </c>
      <c r="AX1257" s="13">
        <v>0.48</v>
      </c>
      <c r="AZ1257" s="13" t="s">
        <v>533</v>
      </c>
      <c r="BB1257" s="13" t="s">
        <v>533</v>
      </c>
    </row>
    <row r="1258" spans="1:54">
      <c r="A1258" s="53">
        <v>1255</v>
      </c>
      <c r="B1258" s="15" t="s">
        <v>512</v>
      </c>
      <c r="C1258" s="40" t="s">
        <v>611</v>
      </c>
      <c r="D1258" s="12" t="s">
        <v>13</v>
      </c>
      <c r="E1258" s="13" t="s">
        <v>533</v>
      </c>
      <c r="F1258" s="13" t="s">
        <v>1197</v>
      </c>
      <c r="G1258" s="13">
        <v>51.758063246762049</v>
      </c>
      <c r="H1258" s="13">
        <v>51.758063246762049</v>
      </c>
      <c r="L1258" s="40" t="s">
        <v>533</v>
      </c>
      <c r="M1258" s="12" t="s">
        <v>392</v>
      </c>
      <c r="N1258" s="13">
        <v>2200</v>
      </c>
      <c r="P1258" s="13">
        <v>2442</v>
      </c>
      <c r="R1258" s="13">
        <v>1.1100000000000001</v>
      </c>
      <c r="T1258" s="13" t="s">
        <v>533</v>
      </c>
      <c r="V1258" s="12" t="s">
        <v>28</v>
      </c>
      <c r="W1258" s="13" t="s">
        <v>533</v>
      </c>
      <c r="Y1258" s="13" t="s">
        <v>533</v>
      </c>
      <c r="AE1258" s="13">
        <v>0.52</v>
      </c>
      <c r="AG1258" s="13">
        <v>0.52</v>
      </c>
      <c r="AI1258" s="13" t="s">
        <v>533</v>
      </c>
      <c r="AK1258" s="13" t="s">
        <v>533</v>
      </c>
      <c r="AM1258" s="13" t="s">
        <v>16</v>
      </c>
      <c r="AN1258" s="13" t="s">
        <v>533</v>
      </c>
      <c r="AP1258" s="13" t="s">
        <v>533</v>
      </c>
      <c r="AV1258" s="13">
        <v>0.48</v>
      </c>
      <c r="AX1258" s="13">
        <v>0.48</v>
      </c>
      <c r="AZ1258" s="13" t="s">
        <v>533</v>
      </c>
      <c r="BB1258" s="13" t="s">
        <v>533</v>
      </c>
    </row>
    <row r="1259" spans="1:54">
      <c r="A1259" s="53">
        <v>1256</v>
      </c>
      <c r="B1259" s="15" t="s">
        <v>512</v>
      </c>
      <c r="C1259" s="40" t="s">
        <v>611</v>
      </c>
      <c r="D1259" s="12" t="s">
        <v>13</v>
      </c>
      <c r="E1259" s="13" t="s">
        <v>533</v>
      </c>
      <c r="F1259" s="13" t="s">
        <v>1197</v>
      </c>
      <c r="G1259" s="13">
        <v>53.264066807233007</v>
      </c>
      <c r="H1259" s="13">
        <v>53.264066807233007</v>
      </c>
      <c r="L1259" s="40" t="s">
        <v>533</v>
      </c>
      <c r="M1259" s="12" t="s">
        <v>392</v>
      </c>
      <c r="N1259" s="13">
        <v>2200</v>
      </c>
      <c r="P1259" s="13">
        <v>2442</v>
      </c>
      <c r="R1259" s="13">
        <v>1.1100000000000001</v>
      </c>
      <c r="T1259" s="13" t="s">
        <v>533</v>
      </c>
      <c r="V1259" s="12" t="s">
        <v>28</v>
      </c>
      <c r="W1259" s="13" t="s">
        <v>533</v>
      </c>
      <c r="Y1259" s="13" t="s">
        <v>533</v>
      </c>
      <c r="AE1259" s="13">
        <v>0.52</v>
      </c>
      <c r="AG1259" s="13">
        <v>0.52</v>
      </c>
      <c r="AI1259" s="13" t="s">
        <v>533</v>
      </c>
      <c r="AK1259" s="13" t="s">
        <v>533</v>
      </c>
      <c r="AM1259" s="13" t="s">
        <v>16</v>
      </c>
      <c r="AN1259" s="13" t="s">
        <v>533</v>
      </c>
      <c r="AP1259" s="13" t="s">
        <v>533</v>
      </c>
      <c r="AV1259" s="13">
        <v>0.48</v>
      </c>
      <c r="AX1259" s="13">
        <v>0.48</v>
      </c>
      <c r="AZ1259" s="13" t="s">
        <v>533</v>
      </c>
      <c r="BB1259" s="13" t="s">
        <v>533</v>
      </c>
    </row>
    <row r="1260" spans="1:54">
      <c r="A1260" s="53">
        <v>1257</v>
      </c>
      <c r="B1260" s="15" t="s">
        <v>512</v>
      </c>
      <c r="C1260" s="40" t="s">
        <v>611</v>
      </c>
      <c r="D1260" s="12" t="s">
        <v>13</v>
      </c>
      <c r="E1260" s="13" t="s">
        <v>533</v>
      </c>
      <c r="F1260" s="13" t="s">
        <v>1197</v>
      </c>
      <c r="G1260" s="13">
        <v>55.150106477448048</v>
      </c>
      <c r="H1260" s="13">
        <v>55.150106477448048</v>
      </c>
      <c r="L1260" s="40" t="s">
        <v>533</v>
      </c>
      <c r="M1260" s="12" t="s">
        <v>392</v>
      </c>
      <c r="N1260" s="13">
        <v>2200</v>
      </c>
      <c r="P1260" s="13">
        <v>2442</v>
      </c>
      <c r="R1260" s="13">
        <v>1.1100000000000001</v>
      </c>
      <c r="T1260" s="13" t="s">
        <v>533</v>
      </c>
      <c r="V1260" s="12" t="s">
        <v>28</v>
      </c>
      <c r="W1260" s="13" t="s">
        <v>533</v>
      </c>
      <c r="Y1260" s="13" t="s">
        <v>533</v>
      </c>
      <c r="AE1260" s="13">
        <v>0.52</v>
      </c>
      <c r="AG1260" s="13">
        <v>0.52</v>
      </c>
      <c r="AI1260" s="13" t="s">
        <v>533</v>
      </c>
      <c r="AK1260" s="13" t="s">
        <v>533</v>
      </c>
      <c r="AM1260" s="13" t="s">
        <v>16</v>
      </c>
      <c r="AN1260" s="13" t="s">
        <v>533</v>
      </c>
      <c r="AP1260" s="13" t="s">
        <v>533</v>
      </c>
      <c r="AV1260" s="13">
        <v>0.48</v>
      </c>
      <c r="AX1260" s="13">
        <v>0.48</v>
      </c>
      <c r="AZ1260" s="13" t="s">
        <v>533</v>
      </c>
      <c r="BB1260" s="13" t="s">
        <v>533</v>
      </c>
    </row>
    <row r="1261" spans="1:54">
      <c r="A1261" s="53">
        <v>1258</v>
      </c>
      <c r="B1261" s="15" t="s">
        <v>512</v>
      </c>
      <c r="C1261" s="40" t="s">
        <v>611</v>
      </c>
      <c r="D1261" s="12" t="s">
        <v>13</v>
      </c>
      <c r="E1261" s="13" t="s">
        <v>533</v>
      </c>
      <c r="F1261" s="13" t="s">
        <v>1197</v>
      </c>
      <c r="G1261" s="13">
        <v>57.036146147662009</v>
      </c>
      <c r="H1261" s="13">
        <v>57.036146147662009</v>
      </c>
      <c r="L1261" s="40" t="s">
        <v>533</v>
      </c>
      <c r="M1261" s="12" t="s">
        <v>392</v>
      </c>
      <c r="N1261" s="13">
        <v>2200</v>
      </c>
      <c r="P1261" s="13">
        <v>2442</v>
      </c>
      <c r="R1261" s="13">
        <v>1.1100000000000001</v>
      </c>
      <c r="T1261" s="13" t="s">
        <v>533</v>
      </c>
      <c r="V1261" s="12" t="s">
        <v>28</v>
      </c>
      <c r="W1261" s="13" t="s">
        <v>533</v>
      </c>
      <c r="Y1261" s="13" t="s">
        <v>533</v>
      </c>
      <c r="AE1261" s="13">
        <v>0.52</v>
      </c>
      <c r="AG1261" s="13">
        <v>0.52</v>
      </c>
      <c r="AI1261" s="13" t="s">
        <v>533</v>
      </c>
      <c r="AK1261" s="13" t="s">
        <v>533</v>
      </c>
      <c r="AM1261" s="13" t="s">
        <v>16</v>
      </c>
      <c r="AN1261" s="13" t="s">
        <v>533</v>
      </c>
      <c r="AP1261" s="13" t="s">
        <v>533</v>
      </c>
      <c r="AV1261" s="13">
        <v>0.48</v>
      </c>
      <c r="AX1261" s="13">
        <v>0.48</v>
      </c>
      <c r="AZ1261" s="13" t="s">
        <v>533</v>
      </c>
      <c r="BB1261" s="13" t="s">
        <v>533</v>
      </c>
    </row>
    <row r="1262" spans="1:54">
      <c r="A1262" s="53">
        <v>1259</v>
      </c>
      <c r="B1262" s="15" t="s">
        <v>512</v>
      </c>
      <c r="C1262" s="40" t="s">
        <v>611</v>
      </c>
      <c r="D1262" s="12" t="s">
        <v>13</v>
      </c>
      <c r="E1262" s="13" t="s">
        <v>533</v>
      </c>
      <c r="F1262" s="13" t="s">
        <v>1197</v>
      </c>
      <c r="G1262" s="13">
        <v>59.299865114536033</v>
      </c>
      <c r="H1262" s="13">
        <v>59.299865114536033</v>
      </c>
      <c r="L1262" s="40" t="s">
        <v>533</v>
      </c>
      <c r="M1262" s="12" t="s">
        <v>392</v>
      </c>
      <c r="N1262" s="13">
        <v>2200</v>
      </c>
      <c r="P1262" s="13">
        <v>2442</v>
      </c>
      <c r="R1262" s="13">
        <v>1.1100000000000001</v>
      </c>
      <c r="T1262" s="13" t="s">
        <v>533</v>
      </c>
      <c r="V1262" s="12" t="s">
        <v>28</v>
      </c>
      <c r="W1262" s="13" t="s">
        <v>533</v>
      </c>
      <c r="Y1262" s="13" t="s">
        <v>533</v>
      </c>
      <c r="AE1262" s="13">
        <v>0.52</v>
      </c>
      <c r="AG1262" s="13">
        <v>0.52</v>
      </c>
      <c r="AI1262" s="13" t="s">
        <v>533</v>
      </c>
      <c r="AK1262" s="13" t="s">
        <v>533</v>
      </c>
      <c r="AM1262" s="13" t="s">
        <v>16</v>
      </c>
      <c r="AN1262" s="13" t="s">
        <v>533</v>
      </c>
      <c r="AP1262" s="13" t="s">
        <v>533</v>
      </c>
      <c r="AV1262" s="13">
        <v>0.48</v>
      </c>
      <c r="AX1262" s="13">
        <v>0.48</v>
      </c>
      <c r="AZ1262" s="13" t="s">
        <v>533</v>
      </c>
      <c r="BB1262" s="13" t="s">
        <v>533</v>
      </c>
    </row>
    <row r="1263" spans="1:54">
      <c r="A1263" s="53">
        <v>1260</v>
      </c>
      <c r="B1263" s="15" t="s">
        <v>512</v>
      </c>
      <c r="C1263" s="40" t="s">
        <v>611</v>
      </c>
      <c r="D1263" s="12" t="s">
        <v>13</v>
      </c>
      <c r="E1263" s="13" t="s">
        <v>533</v>
      </c>
      <c r="F1263" s="13" t="s">
        <v>1197</v>
      </c>
      <c r="G1263" s="13">
        <v>61.56594089449402</v>
      </c>
      <c r="H1263" s="13">
        <v>61.56594089449402</v>
      </c>
      <c r="L1263" s="40" t="s">
        <v>533</v>
      </c>
      <c r="M1263" s="12" t="s">
        <v>392</v>
      </c>
      <c r="N1263" s="13">
        <v>2200</v>
      </c>
      <c r="P1263" s="13">
        <v>2442</v>
      </c>
      <c r="R1263" s="13">
        <v>1.1100000000000001</v>
      </c>
      <c r="T1263" s="13" t="s">
        <v>533</v>
      </c>
      <c r="V1263" s="12" t="s">
        <v>28</v>
      </c>
      <c r="W1263" s="13" t="s">
        <v>533</v>
      </c>
      <c r="Y1263" s="13" t="s">
        <v>533</v>
      </c>
      <c r="AE1263" s="13">
        <v>0.52</v>
      </c>
      <c r="AG1263" s="13">
        <v>0.52</v>
      </c>
      <c r="AI1263" s="13" t="s">
        <v>533</v>
      </c>
      <c r="AK1263" s="13" t="s">
        <v>533</v>
      </c>
      <c r="AM1263" s="13" t="s">
        <v>16</v>
      </c>
      <c r="AN1263" s="13" t="s">
        <v>533</v>
      </c>
      <c r="AP1263" s="13" t="s">
        <v>533</v>
      </c>
      <c r="AV1263" s="13">
        <v>0.48</v>
      </c>
      <c r="AX1263" s="13">
        <v>0.48</v>
      </c>
      <c r="AZ1263" s="13" t="s">
        <v>533</v>
      </c>
      <c r="BB1263" s="13" t="s">
        <v>533</v>
      </c>
    </row>
    <row r="1264" spans="1:54">
      <c r="A1264" s="53">
        <v>1261</v>
      </c>
      <c r="B1264" s="15" t="s">
        <v>512</v>
      </c>
      <c r="C1264" s="40" t="s">
        <v>611</v>
      </c>
      <c r="D1264" s="12" t="s">
        <v>13</v>
      </c>
      <c r="E1264" s="13" t="s">
        <v>5</v>
      </c>
      <c r="F1264" s="13" t="s">
        <v>1197</v>
      </c>
      <c r="G1264" s="13">
        <v>63.081371707300036</v>
      </c>
      <c r="H1264" s="13">
        <v>63.081371707300036</v>
      </c>
      <c r="L1264" s="40" t="s">
        <v>533</v>
      </c>
      <c r="M1264" s="12" t="s">
        <v>392</v>
      </c>
      <c r="N1264" s="13">
        <v>2200</v>
      </c>
      <c r="P1264" s="13">
        <v>2442</v>
      </c>
      <c r="R1264" s="13">
        <v>1.1100000000000001</v>
      </c>
      <c r="T1264" s="13" t="s">
        <v>533</v>
      </c>
      <c r="V1264" s="12" t="s">
        <v>28</v>
      </c>
      <c r="W1264" s="13" t="s">
        <v>533</v>
      </c>
      <c r="Y1264" s="13" t="s">
        <v>533</v>
      </c>
      <c r="AE1264" s="13">
        <v>0.52</v>
      </c>
      <c r="AG1264" s="13">
        <v>0.52</v>
      </c>
      <c r="AI1264" s="13" t="s">
        <v>533</v>
      </c>
      <c r="AK1264" s="13" t="s">
        <v>533</v>
      </c>
      <c r="AM1264" s="13" t="s">
        <v>16</v>
      </c>
      <c r="AN1264" s="13" t="s">
        <v>533</v>
      </c>
      <c r="AP1264" s="13" t="s">
        <v>533</v>
      </c>
      <c r="AV1264" s="13">
        <v>0.48</v>
      </c>
      <c r="AX1264" s="13">
        <v>0.48</v>
      </c>
      <c r="AZ1264" s="13" t="s">
        <v>533</v>
      </c>
      <c r="BB1264" s="13" t="s">
        <v>533</v>
      </c>
    </row>
    <row r="1265" spans="1:54">
      <c r="A1265" s="53">
        <v>1262</v>
      </c>
      <c r="B1265" s="15" t="s">
        <v>512</v>
      </c>
      <c r="C1265" s="40" t="s">
        <v>611</v>
      </c>
      <c r="D1265" s="12" t="s">
        <v>13</v>
      </c>
      <c r="E1265" s="13" t="s">
        <v>5</v>
      </c>
      <c r="F1265" s="13" t="s">
        <v>1197</v>
      </c>
      <c r="G1265" s="13">
        <v>65.019261265356022</v>
      </c>
      <c r="H1265" s="13">
        <v>65.019261265356022</v>
      </c>
      <c r="L1265" s="40" t="s">
        <v>533</v>
      </c>
      <c r="M1265" s="12" t="s">
        <v>392</v>
      </c>
      <c r="N1265" s="13">
        <v>2200</v>
      </c>
      <c r="P1265" s="13">
        <v>2442</v>
      </c>
      <c r="R1265" s="13">
        <v>1.1100000000000001</v>
      </c>
      <c r="T1265" s="13" t="s">
        <v>533</v>
      </c>
      <c r="V1265" s="12" t="s">
        <v>28</v>
      </c>
      <c r="W1265" s="13" t="s">
        <v>533</v>
      </c>
      <c r="Y1265" s="13" t="s">
        <v>533</v>
      </c>
      <c r="AE1265" s="13">
        <v>0.52</v>
      </c>
      <c r="AG1265" s="13">
        <v>0.52</v>
      </c>
      <c r="AI1265" s="13" t="s">
        <v>533</v>
      </c>
      <c r="AK1265" s="13" t="s">
        <v>533</v>
      </c>
      <c r="AM1265" s="13" t="s">
        <v>16</v>
      </c>
      <c r="AN1265" s="13" t="s">
        <v>533</v>
      </c>
      <c r="AP1265" s="13" t="s">
        <v>533</v>
      </c>
      <c r="AV1265" s="13">
        <v>0.48</v>
      </c>
      <c r="AX1265" s="13">
        <v>0.48</v>
      </c>
      <c r="AZ1265" s="13" t="s">
        <v>533</v>
      </c>
      <c r="BB1265" s="13" t="s">
        <v>533</v>
      </c>
    </row>
    <row r="1266" spans="1:54">
      <c r="A1266" s="53">
        <v>1263</v>
      </c>
      <c r="B1266" s="15" t="s">
        <v>512</v>
      </c>
      <c r="C1266" s="40" t="s">
        <v>611</v>
      </c>
      <c r="D1266" s="12" t="s">
        <v>13</v>
      </c>
      <c r="E1266" s="13" t="s">
        <v>5</v>
      </c>
      <c r="F1266" s="13" t="s">
        <v>1197</v>
      </c>
      <c r="G1266" s="13">
        <v>64.629797903278018</v>
      </c>
      <c r="H1266" s="13">
        <v>64.629797903278018</v>
      </c>
      <c r="L1266" s="40" t="s">
        <v>50</v>
      </c>
      <c r="M1266" s="12" t="s">
        <v>392</v>
      </c>
      <c r="N1266" s="13">
        <v>2200</v>
      </c>
      <c r="P1266" s="13">
        <v>2442</v>
      </c>
      <c r="R1266" s="13">
        <v>1.1100000000000001</v>
      </c>
      <c r="T1266" s="13" t="s">
        <v>533</v>
      </c>
      <c r="V1266" s="12" t="s">
        <v>28</v>
      </c>
      <c r="W1266" s="13" t="s">
        <v>533</v>
      </c>
      <c r="Y1266" s="13" t="s">
        <v>533</v>
      </c>
      <c r="AE1266" s="13">
        <v>0.52</v>
      </c>
      <c r="AG1266" s="13">
        <v>0.52</v>
      </c>
      <c r="AI1266" s="13" t="s">
        <v>533</v>
      </c>
      <c r="AK1266" s="13" t="s">
        <v>533</v>
      </c>
      <c r="AM1266" s="13" t="s">
        <v>16</v>
      </c>
      <c r="AN1266" s="13" t="s">
        <v>533</v>
      </c>
      <c r="AP1266" s="13" t="s">
        <v>533</v>
      </c>
      <c r="AV1266" s="13">
        <v>0.48</v>
      </c>
      <c r="AX1266" s="13">
        <v>0.48</v>
      </c>
      <c r="AZ1266" s="13" t="s">
        <v>533</v>
      </c>
      <c r="BB1266" s="13" t="s">
        <v>533</v>
      </c>
    </row>
    <row r="1267" spans="1:54">
      <c r="A1267" s="53">
        <v>1264</v>
      </c>
      <c r="B1267" s="15" t="s">
        <v>512</v>
      </c>
      <c r="C1267" s="40" t="s">
        <v>611</v>
      </c>
      <c r="D1267" s="12" t="s">
        <v>13</v>
      </c>
      <c r="E1267" s="13" t="s">
        <v>5</v>
      </c>
      <c r="F1267" s="13" t="s">
        <v>1197</v>
      </c>
      <c r="G1267" s="13">
        <v>64.684004604202016</v>
      </c>
      <c r="H1267" s="13">
        <v>64.684004604202016</v>
      </c>
      <c r="L1267" s="40" t="s">
        <v>533</v>
      </c>
      <c r="M1267" s="12" t="s">
        <v>392</v>
      </c>
      <c r="N1267" s="13">
        <v>2200</v>
      </c>
      <c r="P1267" s="13">
        <v>2442</v>
      </c>
      <c r="R1267" s="13">
        <v>1.1100000000000001</v>
      </c>
      <c r="T1267" s="13" t="s">
        <v>533</v>
      </c>
      <c r="V1267" s="12" t="s">
        <v>28</v>
      </c>
      <c r="W1267" s="13" t="s">
        <v>533</v>
      </c>
      <c r="Y1267" s="13" t="s">
        <v>533</v>
      </c>
      <c r="AE1267" s="13">
        <v>0.52</v>
      </c>
      <c r="AG1267" s="13">
        <v>0.52</v>
      </c>
      <c r="AI1267" s="13" t="s">
        <v>533</v>
      </c>
      <c r="AK1267" s="13" t="s">
        <v>533</v>
      </c>
      <c r="AM1267" s="13" t="s">
        <v>16</v>
      </c>
      <c r="AN1267" s="13" t="s">
        <v>533</v>
      </c>
      <c r="AP1267" s="13" t="s">
        <v>533</v>
      </c>
      <c r="AV1267" s="13">
        <v>0.48</v>
      </c>
      <c r="AX1267" s="13">
        <v>0.48</v>
      </c>
      <c r="AZ1267" s="13" t="s">
        <v>533</v>
      </c>
      <c r="BB1267" s="13" t="s">
        <v>533</v>
      </c>
    </row>
    <row r="1268" spans="1:54">
      <c r="A1268" s="53">
        <v>1265</v>
      </c>
      <c r="B1268" s="15" t="s">
        <v>512</v>
      </c>
      <c r="C1268" s="40" t="s">
        <v>611</v>
      </c>
      <c r="D1268" s="12" t="s">
        <v>5</v>
      </c>
      <c r="E1268" s="13" t="s">
        <v>533</v>
      </c>
      <c r="F1268" s="13" t="s">
        <v>1197</v>
      </c>
      <c r="G1268" s="13">
        <v>65.139458732623041</v>
      </c>
      <c r="H1268" s="13">
        <v>65.139458732623041</v>
      </c>
      <c r="L1268" s="40" t="s">
        <v>533</v>
      </c>
      <c r="M1268" s="12" t="s">
        <v>392</v>
      </c>
      <c r="N1268" s="13">
        <v>2200</v>
      </c>
      <c r="P1268" s="13">
        <v>2442</v>
      </c>
      <c r="R1268" s="13">
        <v>1.1100000000000001</v>
      </c>
      <c r="T1268" s="13" t="s">
        <v>533</v>
      </c>
      <c r="V1268" s="12" t="s">
        <v>28</v>
      </c>
      <c r="W1268" s="13" t="s">
        <v>533</v>
      </c>
      <c r="Y1268" s="13" t="s">
        <v>533</v>
      </c>
      <c r="AE1268" s="13">
        <v>0.52</v>
      </c>
      <c r="AG1268" s="13">
        <v>0.52</v>
      </c>
      <c r="AI1268" s="13" t="s">
        <v>533</v>
      </c>
      <c r="AK1268" s="13" t="s">
        <v>533</v>
      </c>
      <c r="AM1268" s="13" t="s">
        <v>16</v>
      </c>
      <c r="AN1268" s="13" t="s">
        <v>533</v>
      </c>
      <c r="AP1268" s="13" t="s">
        <v>533</v>
      </c>
      <c r="AV1268" s="13">
        <v>0.48</v>
      </c>
      <c r="AX1268" s="13">
        <v>0.48</v>
      </c>
      <c r="AZ1268" s="13" t="s">
        <v>533</v>
      </c>
      <c r="BB1268" s="13" t="s">
        <v>533</v>
      </c>
    </row>
    <row r="1269" spans="1:54">
      <c r="A1269" s="53">
        <v>1266</v>
      </c>
      <c r="B1269" s="15" t="s">
        <v>512</v>
      </c>
      <c r="C1269" s="40" t="s">
        <v>611</v>
      </c>
      <c r="D1269" s="12" t="s">
        <v>13</v>
      </c>
      <c r="E1269" s="13" t="s">
        <v>533</v>
      </c>
      <c r="F1269" s="13" t="s">
        <v>1197</v>
      </c>
      <c r="G1269" s="13">
        <v>128.24371825141304</v>
      </c>
      <c r="H1269" s="13">
        <v>128.24371825141304</v>
      </c>
      <c r="L1269" s="40" t="s">
        <v>366</v>
      </c>
      <c r="M1269" s="12" t="s">
        <v>392</v>
      </c>
      <c r="N1269" s="13">
        <v>3600</v>
      </c>
      <c r="P1269" s="13">
        <v>4032.0000000000005</v>
      </c>
      <c r="R1269" s="13">
        <v>1.1200000000000001</v>
      </c>
      <c r="T1269" s="13" t="s">
        <v>533</v>
      </c>
      <c r="V1269" s="12" t="s">
        <v>28</v>
      </c>
      <c r="W1269" s="13" t="s">
        <v>533</v>
      </c>
      <c r="Y1269" s="13" t="s">
        <v>533</v>
      </c>
      <c r="AE1269" s="13">
        <v>0.48</v>
      </c>
      <c r="AG1269" s="13">
        <v>0.48</v>
      </c>
      <c r="AI1269" s="13" t="s">
        <v>533</v>
      </c>
      <c r="AK1269" s="13" t="s">
        <v>533</v>
      </c>
      <c r="AM1269" s="13" t="s">
        <v>16</v>
      </c>
      <c r="AN1269" s="13" t="s">
        <v>533</v>
      </c>
      <c r="AP1269" s="13" t="s">
        <v>533</v>
      </c>
      <c r="AV1269" s="13">
        <v>0.52</v>
      </c>
      <c r="AX1269" s="13">
        <v>0.52</v>
      </c>
      <c r="AZ1269" s="13" t="s">
        <v>533</v>
      </c>
      <c r="BB1269" s="13" t="s">
        <v>533</v>
      </c>
    </row>
    <row r="1270" spans="1:54">
      <c r="A1270" s="53">
        <v>1267</v>
      </c>
      <c r="B1270" s="15" t="s">
        <v>512</v>
      </c>
      <c r="C1270" s="40" t="s">
        <v>611</v>
      </c>
      <c r="D1270" s="12" t="s">
        <v>13</v>
      </c>
      <c r="E1270" s="13" t="s">
        <v>533</v>
      </c>
      <c r="F1270" s="13" t="s">
        <v>1197</v>
      </c>
      <c r="G1270" s="13">
        <v>130.49565315286804</v>
      </c>
      <c r="H1270" s="13">
        <v>130.49565315286804</v>
      </c>
      <c r="L1270" s="40" t="s">
        <v>533</v>
      </c>
      <c r="M1270" s="12" t="s">
        <v>392</v>
      </c>
      <c r="N1270" s="13">
        <v>3600</v>
      </c>
      <c r="P1270" s="13">
        <v>4032.0000000000005</v>
      </c>
      <c r="R1270" s="13">
        <v>1.1200000000000001</v>
      </c>
      <c r="T1270" s="13" t="s">
        <v>533</v>
      </c>
      <c r="V1270" s="12" t="s">
        <v>28</v>
      </c>
      <c r="W1270" s="13" t="s">
        <v>533</v>
      </c>
      <c r="Y1270" s="13" t="s">
        <v>533</v>
      </c>
      <c r="AE1270" s="13">
        <v>0.48</v>
      </c>
      <c r="AG1270" s="13">
        <v>0.48</v>
      </c>
      <c r="AI1270" s="13" t="s">
        <v>533</v>
      </c>
      <c r="AK1270" s="13" t="s">
        <v>533</v>
      </c>
      <c r="AM1270" s="13" t="s">
        <v>16</v>
      </c>
      <c r="AN1270" s="13" t="s">
        <v>533</v>
      </c>
      <c r="AP1270" s="13" t="s">
        <v>533</v>
      </c>
      <c r="AV1270" s="13">
        <v>0.52</v>
      </c>
      <c r="AX1270" s="13">
        <v>0.52</v>
      </c>
      <c r="AZ1270" s="13" t="s">
        <v>533</v>
      </c>
      <c r="BB1270" s="13" t="s">
        <v>533</v>
      </c>
    </row>
    <row r="1271" spans="1:54">
      <c r="A1271" s="53">
        <v>1268</v>
      </c>
      <c r="B1271" s="15" t="s">
        <v>512</v>
      </c>
      <c r="C1271" s="40" t="s">
        <v>611</v>
      </c>
      <c r="D1271" s="12" t="s">
        <v>13</v>
      </c>
      <c r="E1271" s="13" t="s">
        <v>533</v>
      </c>
      <c r="F1271" s="13" t="s">
        <v>1197</v>
      </c>
      <c r="G1271" s="13">
        <v>131.24865493310404</v>
      </c>
      <c r="H1271" s="13">
        <v>131.24865493310404</v>
      </c>
      <c r="L1271" s="40" t="s">
        <v>533</v>
      </c>
      <c r="M1271" s="12" t="s">
        <v>392</v>
      </c>
      <c r="N1271" s="13">
        <v>3600</v>
      </c>
      <c r="P1271" s="13">
        <v>4032.0000000000005</v>
      </c>
      <c r="R1271" s="13">
        <v>1.1200000000000001</v>
      </c>
      <c r="T1271" s="13" t="s">
        <v>533</v>
      </c>
      <c r="V1271" s="12" t="s">
        <v>28</v>
      </c>
      <c r="W1271" s="13" t="s">
        <v>533</v>
      </c>
      <c r="Y1271" s="13" t="s">
        <v>533</v>
      </c>
      <c r="AE1271" s="13">
        <v>0.48</v>
      </c>
      <c r="AG1271" s="13">
        <v>0.48</v>
      </c>
      <c r="AI1271" s="13" t="s">
        <v>533</v>
      </c>
      <c r="AK1271" s="13" t="s">
        <v>533</v>
      </c>
      <c r="AM1271" s="13" t="s">
        <v>16</v>
      </c>
      <c r="AN1271" s="13" t="s">
        <v>533</v>
      </c>
      <c r="AP1271" s="13" t="s">
        <v>533</v>
      </c>
      <c r="AV1271" s="13">
        <v>0.52</v>
      </c>
      <c r="AX1271" s="13">
        <v>0.52</v>
      </c>
      <c r="AZ1271" s="13" t="s">
        <v>533</v>
      </c>
      <c r="BB1271" s="13" t="s">
        <v>533</v>
      </c>
    </row>
    <row r="1272" spans="1:54">
      <c r="A1272" s="53">
        <v>1269</v>
      </c>
      <c r="B1272" s="15" t="s">
        <v>512</v>
      </c>
      <c r="C1272" s="40" t="s">
        <v>611</v>
      </c>
      <c r="D1272" s="12" t="s">
        <v>13</v>
      </c>
      <c r="E1272" s="13" t="s">
        <v>533</v>
      </c>
      <c r="F1272" s="13" t="s">
        <v>1197</v>
      </c>
      <c r="G1272" s="13">
        <v>132.00401352642302</v>
      </c>
      <c r="H1272" s="13">
        <v>132.00401352642302</v>
      </c>
      <c r="L1272" s="40" t="s">
        <v>533</v>
      </c>
      <c r="M1272" s="12" t="s">
        <v>392</v>
      </c>
      <c r="N1272" s="13">
        <v>3600</v>
      </c>
      <c r="P1272" s="13">
        <v>4032.0000000000005</v>
      </c>
      <c r="R1272" s="13">
        <v>1.1200000000000001</v>
      </c>
      <c r="T1272" s="13" t="s">
        <v>533</v>
      </c>
      <c r="V1272" s="12" t="s">
        <v>28</v>
      </c>
      <c r="W1272" s="13" t="s">
        <v>533</v>
      </c>
      <c r="Y1272" s="13" t="s">
        <v>533</v>
      </c>
      <c r="AE1272" s="13">
        <v>0.48</v>
      </c>
      <c r="AG1272" s="13">
        <v>0.48</v>
      </c>
      <c r="AI1272" s="13" t="s">
        <v>533</v>
      </c>
      <c r="AK1272" s="13" t="s">
        <v>533</v>
      </c>
      <c r="AM1272" s="13" t="s">
        <v>16</v>
      </c>
      <c r="AN1272" s="13" t="s">
        <v>533</v>
      </c>
      <c r="AP1272" s="13" t="s">
        <v>533</v>
      </c>
      <c r="AV1272" s="13">
        <v>0.52</v>
      </c>
      <c r="AX1272" s="13">
        <v>0.52</v>
      </c>
      <c r="AZ1272" s="13" t="s">
        <v>533</v>
      </c>
      <c r="BB1272" s="13" t="s">
        <v>533</v>
      </c>
    </row>
    <row r="1273" spans="1:54">
      <c r="A1273" s="53">
        <v>1270</v>
      </c>
      <c r="B1273" s="15" t="s">
        <v>512</v>
      </c>
      <c r="C1273" s="40" t="s">
        <v>611</v>
      </c>
      <c r="D1273" s="12" t="s">
        <v>13</v>
      </c>
      <c r="E1273" s="13" t="s">
        <v>533</v>
      </c>
      <c r="F1273" s="13" t="s">
        <v>1197</v>
      </c>
      <c r="G1273" s="13">
        <v>133.50766027381104</v>
      </c>
      <c r="H1273" s="13">
        <v>133.50766027381104</v>
      </c>
      <c r="L1273" s="40" t="s">
        <v>533</v>
      </c>
      <c r="M1273" s="12" t="s">
        <v>392</v>
      </c>
      <c r="N1273" s="13">
        <v>3600</v>
      </c>
      <c r="P1273" s="13">
        <v>4032.0000000000005</v>
      </c>
      <c r="R1273" s="13">
        <v>1.1200000000000001</v>
      </c>
      <c r="T1273" s="13" t="s">
        <v>533</v>
      </c>
      <c r="V1273" s="12" t="s">
        <v>28</v>
      </c>
      <c r="W1273" s="13" t="s">
        <v>533</v>
      </c>
      <c r="Y1273" s="13" t="s">
        <v>533</v>
      </c>
      <c r="AE1273" s="13">
        <v>0.48</v>
      </c>
      <c r="AG1273" s="13">
        <v>0.48</v>
      </c>
      <c r="AI1273" s="13" t="s">
        <v>533</v>
      </c>
      <c r="AK1273" s="13" t="s">
        <v>533</v>
      </c>
      <c r="AM1273" s="13" t="s">
        <v>16</v>
      </c>
      <c r="AN1273" s="13" t="s">
        <v>533</v>
      </c>
      <c r="AP1273" s="13" t="s">
        <v>533</v>
      </c>
      <c r="AV1273" s="13">
        <v>0.52</v>
      </c>
      <c r="AX1273" s="13">
        <v>0.52</v>
      </c>
      <c r="AZ1273" s="13" t="s">
        <v>533</v>
      </c>
      <c r="BB1273" s="13" t="s">
        <v>533</v>
      </c>
    </row>
    <row r="1274" spans="1:54">
      <c r="A1274" s="53">
        <v>1271</v>
      </c>
      <c r="B1274" s="15" t="s">
        <v>512</v>
      </c>
      <c r="C1274" s="40" t="s">
        <v>611</v>
      </c>
      <c r="D1274" s="12" t="s">
        <v>13</v>
      </c>
      <c r="E1274" s="13" t="s">
        <v>533</v>
      </c>
      <c r="F1274" s="13" t="s">
        <v>1197</v>
      </c>
      <c r="G1274" s="13">
        <v>134.26066205404601</v>
      </c>
      <c r="H1274" s="13">
        <v>134.26066205404601</v>
      </c>
      <c r="L1274" s="40" t="s">
        <v>533</v>
      </c>
      <c r="M1274" s="12" t="s">
        <v>392</v>
      </c>
      <c r="N1274" s="13">
        <v>3600</v>
      </c>
      <c r="P1274" s="13">
        <v>4032.0000000000005</v>
      </c>
      <c r="R1274" s="13">
        <v>1.1200000000000001</v>
      </c>
      <c r="T1274" s="13" t="s">
        <v>533</v>
      </c>
      <c r="V1274" s="12" t="s">
        <v>28</v>
      </c>
      <c r="W1274" s="13" t="s">
        <v>533</v>
      </c>
      <c r="Y1274" s="13" t="s">
        <v>533</v>
      </c>
      <c r="AE1274" s="13">
        <v>0.48</v>
      </c>
      <c r="AG1274" s="13">
        <v>0.48</v>
      </c>
      <c r="AI1274" s="13" t="s">
        <v>533</v>
      </c>
      <c r="AK1274" s="13" t="s">
        <v>533</v>
      </c>
      <c r="AM1274" s="13" t="s">
        <v>16</v>
      </c>
      <c r="AN1274" s="13" t="s">
        <v>533</v>
      </c>
      <c r="AP1274" s="13" t="s">
        <v>533</v>
      </c>
      <c r="AV1274" s="13">
        <v>0.52</v>
      </c>
      <c r="AX1274" s="13">
        <v>0.52</v>
      </c>
      <c r="AZ1274" s="13" t="s">
        <v>533</v>
      </c>
      <c r="BB1274" s="13" t="s">
        <v>533</v>
      </c>
    </row>
    <row r="1275" spans="1:54">
      <c r="A1275" s="53">
        <v>1272</v>
      </c>
      <c r="B1275" s="15" t="s">
        <v>512</v>
      </c>
      <c r="C1275" s="40" t="s">
        <v>611</v>
      </c>
      <c r="D1275" s="12" t="s">
        <v>13</v>
      </c>
      <c r="E1275" s="13" t="s">
        <v>533</v>
      </c>
      <c r="F1275" s="13" t="s">
        <v>1197</v>
      </c>
      <c r="G1275" s="13">
        <v>135.391343130942</v>
      </c>
      <c r="H1275" s="13">
        <v>135.391343130942</v>
      </c>
      <c r="L1275" s="40" t="s">
        <v>533</v>
      </c>
      <c r="M1275" s="12" t="s">
        <v>392</v>
      </c>
      <c r="N1275" s="13">
        <v>3600</v>
      </c>
      <c r="P1275" s="13">
        <v>4032.0000000000005</v>
      </c>
      <c r="R1275" s="13">
        <v>1.1200000000000001</v>
      </c>
      <c r="T1275" s="13" t="s">
        <v>533</v>
      </c>
      <c r="V1275" s="12" t="s">
        <v>28</v>
      </c>
      <c r="W1275" s="13" t="s">
        <v>533</v>
      </c>
      <c r="Y1275" s="13" t="s">
        <v>533</v>
      </c>
      <c r="AE1275" s="13">
        <v>0.48</v>
      </c>
      <c r="AG1275" s="13">
        <v>0.48</v>
      </c>
      <c r="AI1275" s="13" t="s">
        <v>533</v>
      </c>
      <c r="AK1275" s="13" t="s">
        <v>533</v>
      </c>
      <c r="AM1275" s="13" t="s">
        <v>16</v>
      </c>
      <c r="AN1275" s="13" t="s">
        <v>533</v>
      </c>
      <c r="AP1275" s="13" t="s">
        <v>533</v>
      </c>
      <c r="AV1275" s="13">
        <v>0.52</v>
      </c>
      <c r="AX1275" s="13">
        <v>0.52</v>
      </c>
      <c r="AZ1275" s="13" t="s">
        <v>533</v>
      </c>
      <c r="BB1275" s="13" t="s">
        <v>533</v>
      </c>
    </row>
    <row r="1276" spans="1:54">
      <c r="A1276" s="53">
        <v>1273</v>
      </c>
      <c r="B1276" s="15" t="s">
        <v>512</v>
      </c>
      <c r="C1276" s="40" t="s">
        <v>611</v>
      </c>
      <c r="D1276" s="12" t="s">
        <v>13</v>
      </c>
      <c r="E1276" s="13" t="s">
        <v>533</v>
      </c>
      <c r="F1276" s="13" t="s">
        <v>1197</v>
      </c>
      <c r="G1276" s="13">
        <v>137.275025988072</v>
      </c>
      <c r="H1276" s="13">
        <v>137.275025988072</v>
      </c>
      <c r="L1276" s="40" t="s">
        <v>533</v>
      </c>
      <c r="M1276" s="12" t="s">
        <v>392</v>
      </c>
      <c r="N1276" s="13">
        <v>3600</v>
      </c>
      <c r="P1276" s="13">
        <v>4032.0000000000005</v>
      </c>
      <c r="R1276" s="13">
        <v>1.1200000000000001</v>
      </c>
      <c r="T1276" s="13" t="s">
        <v>533</v>
      </c>
      <c r="V1276" s="12" t="s">
        <v>28</v>
      </c>
      <c r="W1276" s="13" t="s">
        <v>533</v>
      </c>
      <c r="Y1276" s="13" t="s">
        <v>533</v>
      </c>
      <c r="AE1276" s="13">
        <v>0.48</v>
      </c>
      <c r="AG1276" s="13">
        <v>0.48</v>
      </c>
      <c r="AI1276" s="13" t="s">
        <v>533</v>
      </c>
      <c r="AK1276" s="13" t="s">
        <v>533</v>
      </c>
      <c r="AM1276" s="13" t="s">
        <v>16</v>
      </c>
      <c r="AN1276" s="13" t="s">
        <v>533</v>
      </c>
      <c r="AP1276" s="13" t="s">
        <v>533</v>
      </c>
      <c r="AV1276" s="13">
        <v>0.52</v>
      </c>
      <c r="AX1276" s="13">
        <v>0.52</v>
      </c>
      <c r="AZ1276" s="13" t="s">
        <v>533</v>
      </c>
      <c r="BB1276" s="13" t="s">
        <v>533</v>
      </c>
    </row>
    <row r="1277" spans="1:54">
      <c r="A1277" s="53">
        <v>1274</v>
      </c>
      <c r="B1277" s="15" t="s">
        <v>512</v>
      </c>
      <c r="C1277" s="40" t="s">
        <v>611</v>
      </c>
      <c r="D1277" s="12" t="s">
        <v>13</v>
      </c>
      <c r="E1277" s="13" t="s">
        <v>533</v>
      </c>
      <c r="F1277" s="13" t="s">
        <v>1197</v>
      </c>
      <c r="G1277" s="13">
        <v>138.40099343880001</v>
      </c>
      <c r="H1277" s="13">
        <v>138.40099343880001</v>
      </c>
      <c r="L1277" s="40" t="s">
        <v>533</v>
      </c>
      <c r="M1277" s="12" t="s">
        <v>392</v>
      </c>
      <c r="N1277" s="13">
        <v>3600</v>
      </c>
      <c r="P1277" s="13">
        <v>4032.0000000000005</v>
      </c>
      <c r="R1277" s="13">
        <v>1.1200000000000001</v>
      </c>
      <c r="T1277" s="13" t="s">
        <v>533</v>
      </c>
      <c r="V1277" s="12" t="s">
        <v>28</v>
      </c>
      <c r="W1277" s="13" t="s">
        <v>533</v>
      </c>
      <c r="Y1277" s="13" t="s">
        <v>533</v>
      </c>
      <c r="AE1277" s="13">
        <v>0.48</v>
      </c>
      <c r="AG1277" s="13">
        <v>0.48</v>
      </c>
      <c r="AI1277" s="13" t="s">
        <v>533</v>
      </c>
      <c r="AK1277" s="13" t="s">
        <v>533</v>
      </c>
      <c r="AM1277" s="13" t="s">
        <v>16</v>
      </c>
      <c r="AN1277" s="13" t="s">
        <v>533</v>
      </c>
      <c r="AP1277" s="13" t="s">
        <v>533</v>
      </c>
      <c r="AV1277" s="13">
        <v>0.52</v>
      </c>
      <c r="AX1277" s="13">
        <v>0.52</v>
      </c>
      <c r="AZ1277" s="13" t="s">
        <v>533</v>
      </c>
      <c r="BB1277" s="13" t="s">
        <v>533</v>
      </c>
    </row>
    <row r="1278" spans="1:54">
      <c r="A1278" s="53">
        <v>1275</v>
      </c>
      <c r="B1278" s="15" t="s">
        <v>512</v>
      </c>
      <c r="C1278" s="40" t="s">
        <v>611</v>
      </c>
      <c r="D1278" s="12" t="s">
        <v>13</v>
      </c>
      <c r="E1278" s="13" t="s">
        <v>533</v>
      </c>
      <c r="F1278" s="13" t="s">
        <v>1197</v>
      </c>
      <c r="G1278" s="13">
        <v>139.90699699927103</v>
      </c>
      <c r="H1278" s="13">
        <v>139.90699699927103</v>
      </c>
      <c r="L1278" s="40" t="s">
        <v>533</v>
      </c>
      <c r="M1278" s="12" t="s">
        <v>392</v>
      </c>
      <c r="N1278" s="13">
        <v>3600</v>
      </c>
      <c r="P1278" s="13">
        <v>4032.0000000000005</v>
      </c>
      <c r="R1278" s="13">
        <v>1.1200000000000001</v>
      </c>
      <c r="T1278" s="13" t="s">
        <v>533</v>
      </c>
      <c r="V1278" s="12" t="s">
        <v>28</v>
      </c>
      <c r="W1278" s="13" t="s">
        <v>533</v>
      </c>
      <c r="Y1278" s="13" t="s">
        <v>533</v>
      </c>
      <c r="AE1278" s="13">
        <v>0.48</v>
      </c>
      <c r="AG1278" s="13">
        <v>0.48</v>
      </c>
      <c r="AI1278" s="13" t="s">
        <v>533</v>
      </c>
      <c r="AK1278" s="13" t="s">
        <v>533</v>
      </c>
      <c r="AM1278" s="13" t="s">
        <v>16</v>
      </c>
      <c r="AN1278" s="13" t="s">
        <v>533</v>
      </c>
      <c r="AP1278" s="13" t="s">
        <v>533</v>
      </c>
      <c r="AV1278" s="13">
        <v>0.52</v>
      </c>
      <c r="AX1278" s="13">
        <v>0.52</v>
      </c>
      <c r="AZ1278" s="13" t="s">
        <v>533</v>
      </c>
      <c r="BB1278" s="13" t="s">
        <v>533</v>
      </c>
    </row>
    <row r="1279" spans="1:54">
      <c r="A1279" s="53">
        <v>1276</v>
      </c>
      <c r="B1279" s="15" t="s">
        <v>512</v>
      </c>
      <c r="C1279" s="40" t="s">
        <v>611</v>
      </c>
      <c r="D1279" s="12" t="s">
        <v>13</v>
      </c>
      <c r="E1279" s="13" t="s">
        <v>533</v>
      </c>
      <c r="F1279" s="13" t="s">
        <v>1197</v>
      </c>
      <c r="G1279" s="13">
        <v>142.91664730713001</v>
      </c>
      <c r="H1279" s="13">
        <v>142.91664730713001</v>
      </c>
      <c r="L1279" s="40" t="s">
        <v>533</v>
      </c>
      <c r="M1279" s="12" t="s">
        <v>392</v>
      </c>
      <c r="N1279" s="13">
        <v>3600</v>
      </c>
      <c r="P1279" s="13">
        <v>4032.0000000000005</v>
      </c>
      <c r="R1279" s="13">
        <v>1.1200000000000001</v>
      </c>
      <c r="T1279" s="13" t="s">
        <v>533</v>
      </c>
      <c r="V1279" s="12" t="s">
        <v>28</v>
      </c>
      <c r="W1279" s="13" t="s">
        <v>533</v>
      </c>
      <c r="Y1279" s="13" t="s">
        <v>533</v>
      </c>
      <c r="AE1279" s="13">
        <v>0.48</v>
      </c>
      <c r="AG1279" s="13">
        <v>0.48</v>
      </c>
      <c r="AI1279" s="13" t="s">
        <v>533</v>
      </c>
      <c r="AK1279" s="13" t="s">
        <v>533</v>
      </c>
      <c r="AM1279" s="13" t="s">
        <v>16</v>
      </c>
      <c r="AN1279" s="13" t="s">
        <v>533</v>
      </c>
      <c r="AP1279" s="13" t="s">
        <v>533</v>
      </c>
      <c r="AV1279" s="13">
        <v>0.52</v>
      </c>
      <c r="AX1279" s="13">
        <v>0.52</v>
      </c>
      <c r="AZ1279" s="13" t="s">
        <v>533</v>
      </c>
      <c r="BB1279" s="13" t="s">
        <v>533</v>
      </c>
    </row>
    <row r="1280" spans="1:54">
      <c r="A1280" s="53">
        <v>1277</v>
      </c>
      <c r="B1280" s="15" t="s">
        <v>512</v>
      </c>
      <c r="C1280" s="40" t="s">
        <v>611</v>
      </c>
      <c r="D1280" s="12" t="s">
        <v>13</v>
      </c>
      <c r="E1280" s="13" t="s">
        <v>533</v>
      </c>
      <c r="F1280" s="13" t="s">
        <v>1197</v>
      </c>
      <c r="G1280" s="13">
        <v>145.92394080190502</v>
      </c>
      <c r="H1280" s="13">
        <v>145.92394080190502</v>
      </c>
      <c r="L1280" s="40" t="s">
        <v>533</v>
      </c>
      <c r="M1280" s="12" t="s">
        <v>392</v>
      </c>
      <c r="N1280" s="13">
        <v>3600</v>
      </c>
      <c r="P1280" s="13">
        <v>4032.0000000000005</v>
      </c>
      <c r="R1280" s="13">
        <v>1.1200000000000001</v>
      </c>
      <c r="T1280" s="13" t="s">
        <v>533</v>
      </c>
      <c r="V1280" s="12" t="s">
        <v>28</v>
      </c>
      <c r="W1280" s="13" t="s">
        <v>533</v>
      </c>
      <c r="Y1280" s="13" t="s">
        <v>533</v>
      </c>
      <c r="AE1280" s="13">
        <v>0.48</v>
      </c>
      <c r="AG1280" s="13">
        <v>0.48</v>
      </c>
      <c r="AI1280" s="13" t="s">
        <v>533</v>
      </c>
      <c r="AK1280" s="13" t="s">
        <v>533</v>
      </c>
      <c r="AM1280" s="13" t="s">
        <v>16</v>
      </c>
      <c r="AN1280" s="13" t="s">
        <v>533</v>
      </c>
      <c r="AP1280" s="13" t="s">
        <v>533</v>
      </c>
      <c r="AV1280" s="13">
        <v>0.52</v>
      </c>
      <c r="AX1280" s="13">
        <v>0.52</v>
      </c>
      <c r="AZ1280" s="13" t="s">
        <v>533</v>
      </c>
      <c r="BB1280" s="13" t="s">
        <v>533</v>
      </c>
    </row>
    <row r="1281" spans="1:54">
      <c r="A1281" s="53">
        <v>1278</v>
      </c>
      <c r="B1281" s="15" t="s">
        <v>512</v>
      </c>
      <c r="C1281" s="40" t="s">
        <v>611</v>
      </c>
      <c r="D1281" s="12" t="s">
        <v>13</v>
      </c>
      <c r="E1281" s="13" t="s">
        <v>533</v>
      </c>
      <c r="F1281" s="13" t="s">
        <v>1197</v>
      </c>
      <c r="G1281" s="13">
        <v>148.933591109764</v>
      </c>
      <c r="H1281" s="13">
        <v>148.933591109764</v>
      </c>
      <c r="L1281" s="40" t="s">
        <v>533</v>
      </c>
      <c r="M1281" s="12" t="s">
        <v>392</v>
      </c>
      <c r="N1281" s="13">
        <v>3600</v>
      </c>
      <c r="P1281" s="13">
        <v>4032.0000000000005</v>
      </c>
      <c r="R1281" s="13">
        <v>1.1200000000000001</v>
      </c>
      <c r="T1281" s="13" t="s">
        <v>533</v>
      </c>
      <c r="V1281" s="12" t="s">
        <v>28</v>
      </c>
      <c r="W1281" s="13" t="s">
        <v>533</v>
      </c>
      <c r="Y1281" s="13" t="s">
        <v>533</v>
      </c>
      <c r="AE1281" s="13">
        <v>0.48</v>
      </c>
      <c r="AG1281" s="13">
        <v>0.48</v>
      </c>
      <c r="AI1281" s="13" t="s">
        <v>533</v>
      </c>
      <c r="AK1281" s="13" t="s">
        <v>533</v>
      </c>
      <c r="AM1281" s="13" t="s">
        <v>16</v>
      </c>
      <c r="AN1281" s="13" t="s">
        <v>533</v>
      </c>
      <c r="AP1281" s="13" t="s">
        <v>533</v>
      </c>
      <c r="AV1281" s="13">
        <v>0.52</v>
      </c>
      <c r="AX1281" s="13">
        <v>0.52</v>
      </c>
      <c r="AZ1281" s="13" t="s">
        <v>533</v>
      </c>
      <c r="BB1281" s="13" t="s">
        <v>533</v>
      </c>
    </row>
    <row r="1282" spans="1:54">
      <c r="A1282" s="53">
        <v>1279</v>
      </c>
      <c r="B1282" s="15" t="s">
        <v>512</v>
      </c>
      <c r="C1282" s="40" t="s">
        <v>611</v>
      </c>
      <c r="D1282" s="12" t="s">
        <v>13</v>
      </c>
      <c r="E1282" s="13" t="s">
        <v>533</v>
      </c>
      <c r="F1282" s="13" t="s">
        <v>1197</v>
      </c>
      <c r="G1282" s="13">
        <v>150.814917153811</v>
      </c>
      <c r="H1282" s="13">
        <v>150.814917153811</v>
      </c>
      <c r="L1282" s="40" t="s">
        <v>533</v>
      </c>
      <c r="M1282" s="12" t="s">
        <v>392</v>
      </c>
      <c r="N1282" s="13">
        <v>3600</v>
      </c>
      <c r="P1282" s="13">
        <v>4032.0000000000005</v>
      </c>
      <c r="R1282" s="13">
        <v>1.1200000000000001</v>
      </c>
      <c r="T1282" s="13" t="s">
        <v>533</v>
      </c>
      <c r="V1282" s="12" t="s">
        <v>28</v>
      </c>
      <c r="W1282" s="13" t="s">
        <v>533</v>
      </c>
      <c r="Y1282" s="13" t="s">
        <v>533</v>
      </c>
      <c r="AE1282" s="13">
        <v>0.48</v>
      </c>
      <c r="AG1282" s="13">
        <v>0.48</v>
      </c>
      <c r="AI1282" s="13" t="s">
        <v>533</v>
      </c>
      <c r="AK1282" s="13" t="s">
        <v>533</v>
      </c>
      <c r="AM1282" s="13" t="s">
        <v>16</v>
      </c>
      <c r="AN1282" s="13" t="s">
        <v>533</v>
      </c>
      <c r="AP1282" s="13" t="s">
        <v>533</v>
      </c>
      <c r="AV1282" s="13">
        <v>0.52</v>
      </c>
      <c r="AX1282" s="13">
        <v>0.52</v>
      </c>
      <c r="AZ1282" s="13" t="s">
        <v>533</v>
      </c>
      <c r="BB1282" s="13" t="s">
        <v>533</v>
      </c>
    </row>
    <row r="1283" spans="1:54">
      <c r="A1283" s="53">
        <v>1280</v>
      </c>
      <c r="B1283" s="15" t="s">
        <v>512</v>
      </c>
      <c r="C1283" s="40" t="s">
        <v>611</v>
      </c>
      <c r="D1283" s="12" t="s">
        <v>13</v>
      </c>
      <c r="E1283" s="13" t="s">
        <v>533</v>
      </c>
      <c r="F1283" s="13" t="s">
        <v>1197</v>
      </c>
      <c r="G1283" s="13">
        <v>152.69860001094202</v>
      </c>
      <c r="H1283" s="13">
        <v>152.69860001094202</v>
      </c>
      <c r="L1283" s="40" t="s">
        <v>533</v>
      </c>
      <c r="M1283" s="12" t="s">
        <v>392</v>
      </c>
      <c r="N1283" s="13">
        <v>3600</v>
      </c>
      <c r="P1283" s="13">
        <v>4032.0000000000005</v>
      </c>
      <c r="R1283" s="13">
        <v>1.1200000000000001</v>
      </c>
      <c r="T1283" s="13" t="s">
        <v>533</v>
      </c>
      <c r="V1283" s="12" t="s">
        <v>28</v>
      </c>
      <c r="W1283" s="13" t="s">
        <v>533</v>
      </c>
      <c r="Y1283" s="13" t="s">
        <v>533</v>
      </c>
      <c r="AE1283" s="13">
        <v>0.48</v>
      </c>
      <c r="AG1283" s="13">
        <v>0.48</v>
      </c>
      <c r="AI1283" s="13" t="s">
        <v>533</v>
      </c>
      <c r="AK1283" s="13" t="s">
        <v>533</v>
      </c>
      <c r="AM1283" s="13" t="s">
        <v>16</v>
      </c>
      <c r="AN1283" s="13" t="s">
        <v>533</v>
      </c>
      <c r="AP1283" s="13" t="s">
        <v>533</v>
      </c>
      <c r="AV1283" s="13">
        <v>0.52</v>
      </c>
      <c r="AX1283" s="13">
        <v>0.52</v>
      </c>
      <c r="AZ1283" s="13" t="s">
        <v>533</v>
      </c>
      <c r="BB1283" s="13" t="s">
        <v>533</v>
      </c>
    </row>
    <row r="1284" spans="1:54">
      <c r="A1284" s="53">
        <v>1281</v>
      </c>
      <c r="B1284" s="15" t="s">
        <v>512</v>
      </c>
      <c r="C1284" s="40" t="s">
        <v>611</v>
      </c>
      <c r="D1284" s="12" t="s">
        <v>13</v>
      </c>
      <c r="E1284" s="13" t="s">
        <v>533</v>
      </c>
      <c r="F1284" s="13" t="s">
        <v>1197</v>
      </c>
      <c r="G1284" s="13">
        <v>154.95289172548104</v>
      </c>
      <c r="H1284" s="13">
        <v>154.95289172548104</v>
      </c>
      <c r="L1284" s="40" t="s">
        <v>533</v>
      </c>
      <c r="M1284" s="12" t="s">
        <v>392</v>
      </c>
      <c r="N1284" s="13">
        <v>3600</v>
      </c>
      <c r="P1284" s="13">
        <v>4032.0000000000005</v>
      </c>
      <c r="R1284" s="13">
        <v>1.1200000000000001</v>
      </c>
      <c r="T1284" s="13" t="s">
        <v>533</v>
      </c>
      <c r="V1284" s="12" t="s">
        <v>28</v>
      </c>
      <c r="W1284" s="13" t="s">
        <v>533</v>
      </c>
      <c r="Y1284" s="13" t="s">
        <v>533</v>
      </c>
      <c r="AE1284" s="13">
        <v>0.48</v>
      </c>
      <c r="AG1284" s="13">
        <v>0.48</v>
      </c>
      <c r="AI1284" s="13" t="s">
        <v>533</v>
      </c>
      <c r="AK1284" s="13" t="s">
        <v>533</v>
      </c>
      <c r="AM1284" s="13" t="s">
        <v>16</v>
      </c>
      <c r="AN1284" s="13" t="s">
        <v>533</v>
      </c>
      <c r="AP1284" s="13" t="s">
        <v>533</v>
      </c>
      <c r="AV1284" s="13">
        <v>0.52</v>
      </c>
      <c r="AX1284" s="13">
        <v>0.52</v>
      </c>
      <c r="AZ1284" s="13" t="s">
        <v>533</v>
      </c>
      <c r="BB1284" s="13" t="s">
        <v>533</v>
      </c>
    </row>
    <row r="1285" spans="1:54">
      <c r="A1285" s="53">
        <v>1282</v>
      </c>
      <c r="B1285" s="15" t="s">
        <v>512</v>
      </c>
      <c r="C1285" s="40" t="s">
        <v>611</v>
      </c>
      <c r="D1285" s="12" t="s">
        <v>13</v>
      </c>
      <c r="E1285" s="13" t="s">
        <v>533</v>
      </c>
      <c r="F1285" s="13" t="s">
        <v>1197</v>
      </c>
      <c r="G1285" s="13">
        <v>157.96254203334001</v>
      </c>
      <c r="H1285" s="13">
        <v>157.96254203334001</v>
      </c>
      <c r="L1285" s="40" t="s">
        <v>533</v>
      </c>
      <c r="M1285" s="12" t="s">
        <v>392</v>
      </c>
      <c r="N1285" s="13">
        <v>3600</v>
      </c>
      <c r="P1285" s="13">
        <v>4032.0000000000005</v>
      </c>
      <c r="R1285" s="13">
        <v>1.1200000000000001</v>
      </c>
      <c r="T1285" s="13" t="s">
        <v>533</v>
      </c>
      <c r="V1285" s="12" t="s">
        <v>28</v>
      </c>
      <c r="W1285" s="13" t="s">
        <v>533</v>
      </c>
      <c r="Y1285" s="13" t="s">
        <v>533</v>
      </c>
      <c r="AE1285" s="13">
        <v>0.48</v>
      </c>
      <c r="AG1285" s="13">
        <v>0.48</v>
      </c>
      <c r="AI1285" s="13" t="s">
        <v>533</v>
      </c>
      <c r="AK1285" s="13" t="s">
        <v>533</v>
      </c>
      <c r="AM1285" s="13" t="s">
        <v>16</v>
      </c>
      <c r="AN1285" s="13" t="s">
        <v>533</v>
      </c>
      <c r="AP1285" s="13" t="s">
        <v>533</v>
      </c>
      <c r="AV1285" s="13">
        <v>0.52</v>
      </c>
      <c r="AX1285" s="13">
        <v>0.52</v>
      </c>
      <c r="AZ1285" s="13" t="s">
        <v>533</v>
      </c>
      <c r="BB1285" s="13" t="s">
        <v>533</v>
      </c>
    </row>
    <row r="1286" spans="1:54">
      <c r="A1286" s="53">
        <v>1283</v>
      </c>
      <c r="B1286" s="15" t="s">
        <v>512</v>
      </c>
      <c r="C1286" s="40" t="s">
        <v>611</v>
      </c>
      <c r="D1286" s="12" t="s">
        <v>13</v>
      </c>
      <c r="E1286" s="13" t="s">
        <v>533</v>
      </c>
      <c r="F1286" s="13" t="s">
        <v>1197</v>
      </c>
      <c r="G1286" s="13">
        <v>160.97454915428204</v>
      </c>
      <c r="H1286" s="13">
        <v>160.97454915428204</v>
      </c>
      <c r="L1286" s="40" t="s">
        <v>533</v>
      </c>
      <c r="M1286" s="12" t="s">
        <v>392</v>
      </c>
      <c r="N1286" s="13">
        <v>3600</v>
      </c>
      <c r="P1286" s="13">
        <v>4032.0000000000005</v>
      </c>
      <c r="R1286" s="13">
        <v>1.1200000000000001</v>
      </c>
      <c r="T1286" s="13" t="s">
        <v>533</v>
      </c>
      <c r="V1286" s="12" t="s">
        <v>28</v>
      </c>
      <c r="W1286" s="13" t="s">
        <v>533</v>
      </c>
      <c r="Y1286" s="13" t="s">
        <v>533</v>
      </c>
      <c r="AE1286" s="13">
        <v>0.48</v>
      </c>
      <c r="AG1286" s="13">
        <v>0.48</v>
      </c>
      <c r="AI1286" s="13" t="s">
        <v>533</v>
      </c>
      <c r="AK1286" s="13" t="s">
        <v>533</v>
      </c>
      <c r="AM1286" s="13" t="s">
        <v>16</v>
      </c>
      <c r="AN1286" s="13" t="s">
        <v>533</v>
      </c>
      <c r="AP1286" s="13" t="s">
        <v>533</v>
      </c>
      <c r="AV1286" s="13">
        <v>0.52</v>
      </c>
      <c r="AX1286" s="13">
        <v>0.52</v>
      </c>
      <c r="AZ1286" s="13" t="s">
        <v>533</v>
      </c>
      <c r="BB1286" s="13" t="s">
        <v>533</v>
      </c>
    </row>
    <row r="1287" spans="1:54">
      <c r="A1287" s="53">
        <v>1284</v>
      </c>
      <c r="B1287" s="15" t="s">
        <v>512</v>
      </c>
      <c r="C1287" s="40" t="s">
        <v>611</v>
      </c>
      <c r="D1287" s="12" t="s">
        <v>13</v>
      </c>
      <c r="E1287" s="13" t="s">
        <v>533</v>
      </c>
      <c r="F1287" s="13" t="s">
        <v>1197</v>
      </c>
      <c r="G1287" s="13">
        <v>163.611233791649</v>
      </c>
      <c r="H1287" s="13">
        <v>163.611233791649</v>
      </c>
      <c r="L1287" s="40" t="s">
        <v>533</v>
      </c>
      <c r="M1287" s="12" t="s">
        <v>392</v>
      </c>
      <c r="N1287" s="13">
        <v>3600</v>
      </c>
      <c r="P1287" s="13">
        <v>4032.0000000000005</v>
      </c>
      <c r="R1287" s="13">
        <v>1.1200000000000001</v>
      </c>
      <c r="T1287" s="13" t="s">
        <v>533</v>
      </c>
      <c r="V1287" s="12" t="s">
        <v>28</v>
      </c>
      <c r="W1287" s="13" t="s">
        <v>533</v>
      </c>
      <c r="Y1287" s="13" t="s">
        <v>533</v>
      </c>
      <c r="AE1287" s="13">
        <v>0.48</v>
      </c>
      <c r="AG1287" s="13">
        <v>0.48</v>
      </c>
      <c r="AI1287" s="13" t="s">
        <v>533</v>
      </c>
      <c r="AK1287" s="13" t="s">
        <v>533</v>
      </c>
      <c r="AM1287" s="13" t="s">
        <v>16</v>
      </c>
      <c r="AN1287" s="13" t="s">
        <v>533</v>
      </c>
      <c r="AP1287" s="13" t="s">
        <v>533</v>
      </c>
      <c r="AV1287" s="13">
        <v>0.52</v>
      </c>
      <c r="AX1287" s="13">
        <v>0.52</v>
      </c>
      <c r="AZ1287" s="13" t="s">
        <v>533</v>
      </c>
      <c r="BB1287" s="13" t="s">
        <v>533</v>
      </c>
    </row>
    <row r="1288" spans="1:54">
      <c r="A1288" s="53">
        <v>1285</v>
      </c>
      <c r="B1288" s="15" t="s">
        <v>512</v>
      </c>
      <c r="C1288" s="40" t="s">
        <v>611</v>
      </c>
      <c r="D1288" s="12" t="s">
        <v>13</v>
      </c>
      <c r="E1288" s="13" t="s">
        <v>533</v>
      </c>
      <c r="F1288" s="13" t="s">
        <v>1197</v>
      </c>
      <c r="G1288" s="13">
        <v>166.24556161593205</v>
      </c>
      <c r="H1288" s="13">
        <v>166.24556161593205</v>
      </c>
      <c r="L1288" s="40" t="s">
        <v>533</v>
      </c>
      <c r="M1288" s="12" t="s">
        <v>392</v>
      </c>
      <c r="N1288" s="13">
        <v>3600</v>
      </c>
      <c r="P1288" s="13">
        <v>4032.0000000000005</v>
      </c>
      <c r="R1288" s="13">
        <v>1.1200000000000001</v>
      </c>
      <c r="T1288" s="13" t="s">
        <v>533</v>
      </c>
      <c r="V1288" s="12" t="s">
        <v>28</v>
      </c>
      <c r="W1288" s="13" t="s">
        <v>533</v>
      </c>
      <c r="Y1288" s="13" t="s">
        <v>533</v>
      </c>
      <c r="AE1288" s="13">
        <v>0.48</v>
      </c>
      <c r="AG1288" s="13">
        <v>0.48</v>
      </c>
      <c r="AI1288" s="13" t="s">
        <v>533</v>
      </c>
      <c r="AK1288" s="13" t="s">
        <v>533</v>
      </c>
      <c r="AM1288" s="13" t="s">
        <v>16</v>
      </c>
      <c r="AN1288" s="13" t="s">
        <v>533</v>
      </c>
      <c r="AP1288" s="13" t="s">
        <v>533</v>
      </c>
      <c r="AV1288" s="13">
        <v>0.52</v>
      </c>
      <c r="AX1288" s="13">
        <v>0.52</v>
      </c>
      <c r="AZ1288" s="13" t="s">
        <v>533</v>
      </c>
      <c r="BB1288" s="13" t="s">
        <v>533</v>
      </c>
    </row>
    <row r="1289" spans="1:54">
      <c r="A1289" s="53">
        <v>1286</v>
      </c>
      <c r="B1289" s="15" t="s">
        <v>512</v>
      </c>
      <c r="C1289" s="40" t="s">
        <v>611</v>
      </c>
      <c r="D1289" s="12" t="s">
        <v>13</v>
      </c>
      <c r="E1289" s="13" t="s">
        <v>533</v>
      </c>
      <c r="F1289" s="13" t="s">
        <v>1197</v>
      </c>
      <c r="G1289" s="13">
        <v>168.51163739588901</v>
      </c>
      <c r="H1289" s="13">
        <v>168.51163739588901</v>
      </c>
      <c r="L1289" s="40" t="s">
        <v>533</v>
      </c>
      <c r="M1289" s="12" t="s">
        <v>392</v>
      </c>
      <c r="N1289" s="13">
        <v>3600</v>
      </c>
      <c r="P1289" s="13">
        <v>4032.0000000000005</v>
      </c>
      <c r="R1289" s="13">
        <v>1.1200000000000001</v>
      </c>
      <c r="T1289" s="13" t="s">
        <v>533</v>
      </c>
      <c r="V1289" s="12" t="s">
        <v>28</v>
      </c>
      <c r="W1289" s="13" t="s">
        <v>533</v>
      </c>
      <c r="Y1289" s="13" t="s">
        <v>533</v>
      </c>
      <c r="AE1289" s="13">
        <v>0.48</v>
      </c>
      <c r="AG1289" s="13">
        <v>0.48</v>
      </c>
      <c r="AI1289" s="13" t="s">
        <v>533</v>
      </c>
      <c r="AK1289" s="13" t="s">
        <v>533</v>
      </c>
      <c r="AM1289" s="13" t="s">
        <v>16</v>
      </c>
      <c r="AN1289" s="13" t="s">
        <v>533</v>
      </c>
      <c r="AP1289" s="13" t="s">
        <v>533</v>
      </c>
      <c r="AV1289" s="13">
        <v>0.52</v>
      </c>
      <c r="AX1289" s="13">
        <v>0.52</v>
      </c>
      <c r="AZ1289" s="13" t="s">
        <v>533</v>
      </c>
      <c r="BB1289" s="13" t="s">
        <v>533</v>
      </c>
    </row>
    <row r="1290" spans="1:54">
      <c r="A1290" s="53">
        <v>1287</v>
      </c>
      <c r="B1290" s="15" t="s">
        <v>512</v>
      </c>
      <c r="C1290" s="40" t="s">
        <v>611</v>
      </c>
      <c r="D1290" s="12" t="s">
        <v>13</v>
      </c>
      <c r="E1290" s="13" t="s">
        <v>533</v>
      </c>
      <c r="F1290" s="13" t="s">
        <v>1197</v>
      </c>
      <c r="G1290" s="13">
        <v>170.78006998893102</v>
      </c>
      <c r="H1290" s="13">
        <v>170.78006998893102</v>
      </c>
      <c r="L1290" s="40" t="s">
        <v>533</v>
      </c>
      <c r="M1290" s="12" t="s">
        <v>392</v>
      </c>
      <c r="N1290" s="13">
        <v>3600</v>
      </c>
      <c r="P1290" s="13">
        <v>4032.0000000000005</v>
      </c>
      <c r="R1290" s="13">
        <v>1.1200000000000001</v>
      </c>
      <c r="T1290" s="13" t="s">
        <v>533</v>
      </c>
      <c r="V1290" s="12" t="s">
        <v>28</v>
      </c>
      <c r="W1290" s="13" t="s">
        <v>533</v>
      </c>
      <c r="Y1290" s="13" t="s">
        <v>533</v>
      </c>
      <c r="AE1290" s="13">
        <v>0.48</v>
      </c>
      <c r="AG1290" s="13">
        <v>0.48</v>
      </c>
      <c r="AI1290" s="13" t="s">
        <v>533</v>
      </c>
      <c r="AK1290" s="13" t="s">
        <v>533</v>
      </c>
      <c r="AM1290" s="13" t="s">
        <v>16</v>
      </c>
      <c r="AN1290" s="13" t="s">
        <v>533</v>
      </c>
      <c r="AP1290" s="13" t="s">
        <v>533</v>
      </c>
      <c r="AV1290" s="13">
        <v>0.52</v>
      </c>
      <c r="AX1290" s="13">
        <v>0.52</v>
      </c>
      <c r="AZ1290" s="13" t="s">
        <v>533</v>
      </c>
      <c r="BB1290" s="13" t="s">
        <v>533</v>
      </c>
    </row>
    <row r="1291" spans="1:54">
      <c r="A1291" s="53">
        <v>1288</v>
      </c>
      <c r="B1291" s="15" t="s">
        <v>512</v>
      </c>
      <c r="C1291" s="40" t="s">
        <v>611</v>
      </c>
      <c r="D1291" s="12" t="s">
        <v>13</v>
      </c>
      <c r="E1291" s="13" t="s">
        <v>533</v>
      </c>
      <c r="F1291" s="13" t="s">
        <v>1197</v>
      </c>
      <c r="G1291" s="13">
        <v>172.29314398865301</v>
      </c>
      <c r="H1291" s="13">
        <v>172.29314398865301</v>
      </c>
      <c r="L1291" s="40" t="s">
        <v>533</v>
      </c>
      <c r="M1291" s="12" t="s">
        <v>392</v>
      </c>
      <c r="N1291" s="13">
        <v>3600</v>
      </c>
      <c r="P1291" s="13">
        <v>4032.0000000000005</v>
      </c>
      <c r="R1291" s="13">
        <v>1.1200000000000001</v>
      </c>
      <c r="T1291" s="13" t="s">
        <v>533</v>
      </c>
      <c r="V1291" s="12" t="s">
        <v>28</v>
      </c>
      <c r="W1291" s="13" t="s">
        <v>533</v>
      </c>
      <c r="Y1291" s="13" t="s">
        <v>533</v>
      </c>
      <c r="AE1291" s="13">
        <v>0.48</v>
      </c>
      <c r="AG1291" s="13">
        <v>0.48</v>
      </c>
      <c r="AI1291" s="13" t="s">
        <v>533</v>
      </c>
      <c r="AK1291" s="13" t="s">
        <v>533</v>
      </c>
      <c r="AM1291" s="13" t="s">
        <v>16</v>
      </c>
      <c r="AN1291" s="13" t="s">
        <v>533</v>
      </c>
      <c r="AP1291" s="13" t="s">
        <v>533</v>
      </c>
      <c r="AV1291" s="13">
        <v>0.52</v>
      </c>
      <c r="AX1291" s="13">
        <v>0.52</v>
      </c>
      <c r="AZ1291" s="13" t="s">
        <v>533</v>
      </c>
      <c r="BB1291" s="13" t="s">
        <v>533</v>
      </c>
    </row>
    <row r="1292" spans="1:54">
      <c r="A1292" s="53">
        <v>1289</v>
      </c>
      <c r="B1292" s="15" t="s">
        <v>512</v>
      </c>
      <c r="C1292" s="40" t="s">
        <v>611</v>
      </c>
      <c r="D1292" s="12" t="s">
        <v>13</v>
      </c>
      <c r="E1292" s="13" t="s">
        <v>533</v>
      </c>
      <c r="F1292" s="13" t="s">
        <v>1197</v>
      </c>
      <c r="G1292" s="13">
        <v>174.18389728503502</v>
      </c>
      <c r="H1292" s="13">
        <v>174.18389728503502</v>
      </c>
      <c r="L1292" s="40" t="s">
        <v>533</v>
      </c>
      <c r="M1292" s="12" t="s">
        <v>392</v>
      </c>
      <c r="N1292" s="13">
        <v>3600</v>
      </c>
      <c r="P1292" s="13">
        <v>4032.0000000000005</v>
      </c>
      <c r="R1292" s="13">
        <v>1.1200000000000001</v>
      </c>
      <c r="T1292" s="13" t="s">
        <v>533</v>
      </c>
      <c r="V1292" s="12" t="s">
        <v>28</v>
      </c>
      <c r="W1292" s="13" t="s">
        <v>533</v>
      </c>
      <c r="Y1292" s="13" t="s">
        <v>533</v>
      </c>
      <c r="AE1292" s="13">
        <v>0.48</v>
      </c>
      <c r="AG1292" s="13">
        <v>0.48</v>
      </c>
      <c r="AI1292" s="13" t="s">
        <v>533</v>
      </c>
      <c r="AK1292" s="13" t="s">
        <v>533</v>
      </c>
      <c r="AM1292" s="13" t="s">
        <v>16</v>
      </c>
      <c r="AN1292" s="13" t="s">
        <v>533</v>
      </c>
      <c r="AP1292" s="13" t="s">
        <v>533</v>
      </c>
      <c r="AV1292" s="13">
        <v>0.52</v>
      </c>
      <c r="AX1292" s="13">
        <v>0.52</v>
      </c>
      <c r="AZ1292" s="13" t="s">
        <v>533</v>
      </c>
      <c r="BB1292" s="13" t="s">
        <v>533</v>
      </c>
    </row>
    <row r="1293" spans="1:54">
      <c r="A1293" s="53">
        <v>1290</v>
      </c>
      <c r="B1293" s="15" t="s">
        <v>512</v>
      </c>
      <c r="C1293" s="40" t="s">
        <v>611</v>
      </c>
      <c r="D1293" s="12" t="s">
        <v>13</v>
      </c>
      <c r="E1293" s="13" t="s">
        <v>5</v>
      </c>
      <c r="F1293" s="13" t="s">
        <v>1197</v>
      </c>
      <c r="G1293" s="13">
        <v>176.45704350424404</v>
      </c>
      <c r="H1293" s="13">
        <v>176.45704350424404</v>
      </c>
      <c r="L1293" s="40" t="s">
        <v>533</v>
      </c>
      <c r="M1293" s="12" t="s">
        <v>392</v>
      </c>
      <c r="N1293" s="13">
        <v>3600</v>
      </c>
      <c r="P1293" s="13">
        <v>4032.0000000000005</v>
      </c>
      <c r="R1293" s="13">
        <v>1.1200000000000001</v>
      </c>
      <c r="T1293" s="13" t="s">
        <v>533</v>
      </c>
      <c r="V1293" s="12" t="s">
        <v>28</v>
      </c>
      <c r="W1293" s="13" t="s">
        <v>533</v>
      </c>
      <c r="Y1293" s="13" t="s">
        <v>533</v>
      </c>
      <c r="AE1293" s="13">
        <v>0.48</v>
      </c>
      <c r="AG1293" s="13">
        <v>0.48</v>
      </c>
      <c r="AI1293" s="13" t="s">
        <v>533</v>
      </c>
      <c r="AK1293" s="13" t="s">
        <v>533</v>
      </c>
      <c r="AM1293" s="13" t="s">
        <v>16</v>
      </c>
      <c r="AN1293" s="13" t="s">
        <v>533</v>
      </c>
      <c r="AP1293" s="13" t="s">
        <v>533</v>
      </c>
      <c r="AV1293" s="13">
        <v>0.52</v>
      </c>
      <c r="AX1293" s="13">
        <v>0.52</v>
      </c>
      <c r="AZ1293" s="13" t="s">
        <v>533</v>
      </c>
      <c r="BB1293" s="13" t="s">
        <v>533</v>
      </c>
    </row>
    <row r="1294" spans="1:54">
      <c r="A1294" s="53">
        <v>1291</v>
      </c>
      <c r="B1294" s="15" t="s">
        <v>512</v>
      </c>
      <c r="C1294" s="40" t="s">
        <v>611</v>
      </c>
      <c r="D1294" s="12" t="s">
        <v>13</v>
      </c>
      <c r="E1294" s="13" t="s">
        <v>533</v>
      </c>
      <c r="F1294" s="13" t="s">
        <v>1197</v>
      </c>
      <c r="G1294" s="13">
        <v>174.960467196107</v>
      </c>
      <c r="H1294" s="13">
        <v>174.960467196107</v>
      </c>
      <c r="L1294" s="40" t="s">
        <v>533</v>
      </c>
      <c r="M1294" s="12" t="s">
        <v>392</v>
      </c>
      <c r="N1294" s="13">
        <v>3600</v>
      </c>
      <c r="P1294" s="13">
        <v>4032.0000000000005</v>
      </c>
      <c r="R1294" s="13">
        <v>1.1200000000000001</v>
      </c>
      <c r="T1294" s="13" t="s">
        <v>533</v>
      </c>
      <c r="V1294" s="12" t="s">
        <v>28</v>
      </c>
      <c r="W1294" s="13" t="s">
        <v>533</v>
      </c>
      <c r="Y1294" s="13" t="s">
        <v>533</v>
      </c>
      <c r="AE1294" s="13">
        <v>0.48</v>
      </c>
      <c r="AG1294" s="13">
        <v>0.48</v>
      </c>
      <c r="AI1294" s="13" t="s">
        <v>533</v>
      </c>
      <c r="AK1294" s="13" t="s">
        <v>533</v>
      </c>
      <c r="AM1294" s="13" t="s">
        <v>16</v>
      </c>
      <c r="AN1294" s="13" t="s">
        <v>533</v>
      </c>
      <c r="AP1294" s="13" t="s">
        <v>533</v>
      </c>
      <c r="AV1294" s="13">
        <v>0.52</v>
      </c>
      <c r="AX1294" s="13">
        <v>0.52</v>
      </c>
      <c r="AZ1294" s="13" t="s">
        <v>533</v>
      </c>
      <c r="BB1294" s="13" t="s">
        <v>533</v>
      </c>
    </row>
    <row r="1295" spans="1:54">
      <c r="A1295" s="53">
        <v>1292</v>
      </c>
      <c r="B1295" s="15" t="s">
        <v>512</v>
      </c>
      <c r="C1295" s="40" t="s">
        <v>611</v>
      </c>
      <c r="D1295" s="12" t="s">
        <v>13</v>
      </c>
      <c r="E1295" s="13" t="s">
        <v>5</v>
      </c>
      <c r="F1295" s="13" t="s">
        <v>1197</v>
      </c>
      <c r="G1295" s="13">
        <v>176.49710932666602</v>
      </c>
      <c r="H1295" s="13">
        <v>176.49710932666602</v>
      </c>
      <c r="L1295" s="40" t="s">
        <v>533</v>
      </c>
      <c r="M1295" s="12" t="s">
        <v>392</v>
      </c>
      <c r="N1295" s="13">
        <v>3600</v>
      </c>
      <c r="P1295" s="13">
        <v>4032.0000000000005</v>
      </c>
      <c r="R1295" s="13">
        <v>1.1200000000000001</v>
      </c>
      <c r="T1295" s="13" t="s">
        <v>533</v>
      </c>
      <c r="V1295" s="12" t="s">
        <v>28</v>
      </c>
      <c r="W1295" s="13" t="s">
        <v>533</v>
      </c>
      <c r="Y1295" s="13" t="s">
        <v>533</v>
      </c>
      <c r="AE1295" s="13">
        <v>0.48</v>
      </c>
      <c r="AG1295" s="13">
        <v>0.48</v>
      </c>
      <c r="AI1295" s="13" t="s">
        <v>533</v>
      </c>
      <c r="AK1295" s="13" t="s">
        <v>533</v>
      </c>
      <c r="AM1295" s="13" t="s">
        <v>16</v>
      </c>
      <c r="AN1295" s="13" t="s">
        <v>533</v>
      </c>
      <c r="AP1295" s="13" t="s">
        <v>533</v>
      </c>
      <c r="AV1295" s="13">
        <v>0.52</v>
      </c>
      <c r="AX1295" s="13">
        <v>0.52</v>
      </c>
      <c r="AZ1295" s="13" t="s">
        <v>533</v>
      </c>
      <c r="BB1295" s="13" t="s">
        <v>533</v>
      </c>
    </row>
    <row r="1296" spans="1:54">
      <c r="A1296" s="53">
        <v>1293</v>
      </c>
      <c r="B1296" s="15" t="s">
        <v>512</v>
      </c>
      <c r="C1296" s="40" t="s">
        <v>611</v>
      </c>
      <c r="D1296" s="12" t="s">
        <v>5</v>
      </c>
      <c r="E1296" s="13" t="s">
        <v>533</v>
      </c>
      <c r="F1296" s="13" t="s">
        <v>1197</v>
      </c>
      <c r="G1296" s="13">
        <v>177.62779040356202</v>
      </c>
      <c r="H1296" s="13">
        <v>177.62779040356202</v>
      </c>
      <c r="L1296" s="40" t="s">
        <v>55</v>
      </c>
      <c r="M1296" s="12" t="s">
        <v>392</v>
      </c>
      <c r="N1296" s="13">
        <v>3600</v>
      </c>
      <c r="P1296" s="13">
        <v>4032.0000000000005</v>
      </c>
      <c r="R1296" s="13">
        <v>1.1200000000000001</v>
      </c>
      <c r="T1296" s="13" t="s">
        <v>533</v>
      </c>
      <c r="V1296" s="12" t="s">
        <v>28</v>
      </c>
      <c r="W1296" s="13" t="s">
        <v>533</v>
      </c>
      <c r="Y1296" s="13" t="s">
        <v>533</v>
      </c>
      <c r="AE1296" s="13">
        <v>0.48</v>
      </c>
      <c r="AG1296" s="13">
        <v>0.48</v>
      </c>
      <c r="AI1296" s="13" t="s">
        <v>533</v>
      </c>
      <c r="AK1296" s="13" t="s">
        <v>533</v>
      </c>
      <c r="AM1296" s="13" t="s">
        <v>16</v>
      </c>
      <c r="AN1296" s="13" t="s">
        <v>533</v>
      </c>
      <c r="AP1296" s="13" t="s">
        <v>533</v>
      </c>
      <c r="AV1296" s="13">
        <v>0.52</v>
      </c>
      <c r="AX1296" s="13">
        <v>0.52</v>
      </c>
      <c r="AZ1296" s="13" t="s">
        <v>533</v>
      </c>
      <c r="BB1296" s="13" t="s">
        <v>533</v>
      </c>
    </row>
    <row r="1297" spans="1:54">
      <c r="A1297" s="53">
        <v>1294</v>
      </c>
      <c r="B1297" s="15" t="s">
        <v>512</v>
      </c>
      <c r="C1297" s="40" t="s">
        <v>611</v>
      </c>
      <c r="D1297" s="12" t="s">
        <v>13</v>
      </c>
      <c r="E1297" s="13" t="s">
        <v>5</v>
      </c>
      <c r="F1297" s="13" t="s">
        <v>1197</v>
      </c>
      <c r="G1297" s="13">
        <v>176.89128631491201</v>
      </c>
      <c r="H1297" s="13">
        <v>176.89128631491201</v>
      </c>
      <c r="L1297" s="40" t="s">
        <v>533</v>
      </c>
      <c r="M1297" s="12" t="s">
        <v>392</v>
      </c>
      <c r="N1297" s="13">
        <v>3600</v>
      </c>
      <c r="P1297" s="13">
        <v>4032.0000000000005</v>
      </c>
      <c r="R1297" s="13">
        <v>1.1200000000000001</v>
      </c>
      <c r="T1297" s="13" t="s">
        <v>533</v>
      </c>
      <c r="V1297" s="12" t="s">
        <v>28</v>
      </c>
      <c r="W1297" s="13" t="s">
        <v>533</v>
      </c>
      <c r="Y1297" s="13" t="s">
        <v>533</v>
      </c>
      <c r="AE1297" s="13">
        <v>0.48</v>
      </c>
      <c r="AG1297" s="13">
        <v>0.48</v>
      </c>
      <c r="AI1297" s="13" t="s">
        <v>533</v>
      </c>
      <c r="AK1297" s="13" t="s">
        <v>533</v>
      </c>
      <c r="AM1297" s="13" t="s">
        <v>16</v>
      </c>
      <c r="AN1297" s="13" t="s">
        <v>533</v>
      </c>
      <c r="AP1297" s="13" t="s">
        <v>533</v>
      </c>
      <c r="AV1297" s="13">
        <v>0.52</v>
      </c>
      <c r="AX1297" s="13">
        <v>0.52</v>
      </c>
      <c r="AZ1297" s="13" t="s">
        <v>533</v>
      </c>
      <c r="BB1297" s="13" t="s">
        <v>533</v>
      </c>
    </row>
    <row r="1298" spans="1:54">
      <c r="A1298" s="53">
        <v>1295</v>
      </c>
      <c r="B1298" s="15" t="s">
        <v>512</v>
      </c>
      <c r="C1298" s="40" t="s">
        <v>611</v>
      </c>
      <c r="D1298" s="12" t="s">
        <v>13</v>
      </c>
      <c r="E1298" s="13" t="s">
        <v>5</v>
      </c>
      <c r="F1298" s="13" t="s">
        <v>1197</v>
      </c>
      <c r="G1298" s="13">
        <v>176.94549301583601</v>
      </c>
      <c r="H1298" s="13">
        <v>176.94549301583601</v>
      </c>
      <c r="L1298" s="40" t="s">
        <v>533</v>
      </c>
      <c r="M1298" s="12" t="s">
        <v>392</v>
      </c>
      <c r="N1298" s="13">
        <v>3600</v>
      </c>
      <c r="P1298" s="13">
        <v>4032.0000000000005</v>
      </c>
      <c r="R1298" s="13">
        <v>1.1200000000000001</v>
      </c>
      <c r="T1298" s="13" t="s">
        <v>533</v>
      </c>
      <c r="V1298" s="12" t="s">
        <v>28</v>
      </c>
      <c r="W1298" s="13" t="s">
        <v>533</v>
      </c>
      <c r="Y1298" s="13" t="s">
        <v>533</v>
      </c>
      <c r="AE1298" s="13">
        <v>0.48</v>
      </c>
      <c r="AG1298" s="13">
        <v>0.48</v>
      </c>
      <c r="AI1298" s="13" t="s">
        <v>533</v>
      </c>
      <c r="AK1298" s="13" t="s">
        <v>533</v>
      </c>
      <c r="AM1298" s="13" t="s">
        <v>16</v>
      </c>
      <c r="AN1298" s="13" t="s">
        <v>533</v>
      </c>
      <c r="AP1298" s="13" t="s">
        <v>533</v>
      </c>
      <c r="AV1298" s="13">
        <v>0.52</v>
      </c>
      <c r="AX1298" s="13">
        <v>0.52</v>
      </c>
      <c r="AZ1298" s="13" t="s">
        <v>533</v>
      </c>
      <c r="BB1298" s="13" t="s">
        <v>533</v>
      </c>
    </row>
    <row r="1299" spans="1:54">
      <c r="A1299" s="53">
        <v>1296</v>
      </c>
      <c r="B1299" s="15" t="s">
        <v>512</v>
      </c>
      <c r="C1299" s="40" t="s">
        <v>611</v>
      </c>
      <c r="D1299" s="12" t="s">
        <v>13</v>
      </c>
      <c r="E1299" s="13" t="s">
        <v>5</v>
      </c>
      <c r="F1299" s="13" t="s">
        <v>1197</v>
      </c>
      <c r="G1299" s="13">
        <v>177.04919279151801</v>
      </c>
      <c r="H1299" s="13">
        <v>177.04919279151801</v>
      </c>
      <c r="L1299" s="40" t="s">
        <v>533</v>
      </c>
      <c r="M1299" s="12" t="s">
        <v>392</v>
      </c>
      <c r="N1299" s="13">
        <v>3600</v>
      </c>
      <c r="P1299" s="13">
        <v>4032.0000000000005</v>
      </c>
      <c r="R1299" s="13">
        <v>1.1200000000000001</v>
      </c>
      <c r="T1299" s="13" t="s">
        <v>533</v>
      </c>
      <c r="V1299" s="12" t="s">
        <v>28</v>
      </c>
      <c r="W1299" s="13" t="s">
        <v>533</v>
      </c>
      <c r="Y1299" s="13" t="s">
        <v>533</v>
      </c>
      <c r="AE1299" s="13">
        <v>0.48</v>
      </c>
      <c r="AG1299" s="13">
        <v>0.48</v>
      </c>
      <c r="AI1299" s="13" t="s">
        <v>533</v>
      </c>
      <c r="AK1299" s="13" t="s">
        <v>533</v>
      </c>
      <c r="AM1299" s="13" t="s">
        <v>16</v>
      </c>
      <c r="AN1299" s="13" t="s">
        <v>533</v>
      </c>
      <c r="AP1299" s="13" t="s">
        <v>533</v>
      </c>
      <c r="AV1299" s="13">
        <v>0.52</v>
      </c>
      <c r="AX1299" s="13">
        <v>0.52</v>
      </c>
      <c r="AZ1299" s="13" t="s">
        <v>533</v>
      </c>
      <c r="BB1299" s="13" t="s">
        <v>533</v>
      </c>
    </row>
    <row r="1300" spans="1:54">
      <c r="A1300" s="53">
        <v>1297</v>
      </c>
      <c r="B1300" s="15" t="s">
        <v>610</v>
      </c>
      <c r="C1300" s="40" t="s">
        <v>609</v>
      </c>
      <c r="D1300" s="12" t="s">
        <v>13</v>
      </c>
      <c r="E1300" s="13" t="s">
        <v>533</v>
      </c>
      <c r="F1300" s="13" t="s">
        <v>1197</v>
      </c>
      <c r="G1300" s="13">
        <v>202.801082543978</v>
      </c>
      <c r="H1300" s="13">
        <v>202.801082543978</v>
      </c>
      <c r="L1300" s="40" t="s">
        <v>274</v>
      </c>
      <c r="M1300" s="12" t="s">
        <v>810</v>
      </c>
      <c r="N1300" s="13">
        <v>5000</v>
      </c>
      <c r="P1300" s="13">
        <v>5950</v>
      </c>
      <c r="R1300" s="13">
        <v>1.19</v>
      </c>
      <c r="T1300" s="13" t="s">
        <v>533</v>
      </c>
      <c r="V1300" s="12" t="s">
        <v>11</v>
      </c>
      <c r="W1300" s="13" t="s">
        <v>533</v>
      </c>
      <c r="Y1300" s="13" t="s">
        <v>533</v>
      </c>
      <c r="AE1300" s="13">
        <v>0.53336892685531245</v>
      </c>
      <c r="AG1300" s="13">
        <v>0.53336892685531245</v>
      </c>
      <c r="AI1300" s="13">
        <v>0.54</v>
      </c>
      <c r="AK1300" s="13">
        <v>1.1399999999999999</v>
      </c>
      <c r="AM1300" s="13" t="s">
        <v>12</v>
      </c>
      <c r="AN1300" s="13" t="s">
        <v>533</v>
      </c>
      <c r="AP1300" s="13" t="s">
        <v>533</v>
      </c>
      <c r="AV1300" s="13">
        <v>0.46663107314468755</v>
      </c>
      <c r="AX1300" s="13">
        <v>0.46663107314468755</v>
      </c>
      <c r="AZ1300" s="13">
        <v>0.45999999999999996</v>
      </c>
      <c r="BB1300" s="13">
        <v>1.1100000000000001</v>
      </c>
    </row>
    <row r="1301" spans="1:54" ht="46.8">
      <c r="A1301" s="53">
        <v>1298</v>
      </c>
      <c r="B1301" s="15" t="s">
        <v>610</v>
      </c>
      <c r="C1301" s="40" t="s">
        <v>609</v>
      </c>
      <c r="D1301" s="12" t="s">
        <v>13</v>
      </c>
      <c r="E1301" s="13" t="s">
        <v>533</v>
      </c>
      <c r="F1301" s="13" t="s">
        <v>1197</v>
      </c>
      <c r="G1301" s="13">
        <v>204.74966170500599</v>
      </c>
      <c r="H1301" s="13">
        <v>204.74966170500599</v>
      </c>
      <c r="L1301" s="40" t="s">
        <v>275</v>
      </c>
      <c r="M1301" s="12" t="s">
        <v>810</v>
      </c>
      <c r="N1301" s="13">
        <v>5000</v>
      </c>
      <c r="P1301" s="13">
        <v>5950</v>
      </c>
      <c r="R1301" s="13">
        <v>1.19</v>
      </c>
      <c r="T1301" s="13" t="s">
        <v>533</v>
      </c>
      <c r="V1301" s="12" t="s">
        <v>11</v>
      </c>
      <c r="W1301" s="13" t="s">
        <v>533</v>
      </c>
      <c r="Y1301" s="13" t="s">
        <v>533</v>
      </c>
      <c r="AE1301" s="13">
        <v>0.53336892685531245</v>
      </c>
      <c r="AG1301" s="13">
        <v>0.53336892685531245</v>
      </c>
      <c r="AI1301" s="13">
        <v>0.54</v>
      </c>
      <c r="AK1301" s="13">
        <v>1.1399999999999999</v>
      </c>
      <c r="AM1301" s="13" t="s">
        <v>12</v>
      </c>
      <c r="AN1301" s="13" t="s">
        <v>533</v>
      </c>
      <c r="AP1301" s="13" t="s">
        <v>533</v>
      </c>
      <c r="AV1301" s="13">
        <v>0.46663107314468755</v>
      </c>
      <c r="AX1301" s="13">
        <v>0.46663107314468755</v>
      </c>
      <c r="AZ1301" s="13">
        <v>0.45999999999999996</v>
      </c>
      <c r="BB1301" s="13">
        <v>1.1100000000000001</v>
      </c>
    </row>
    <row r="1302" spans="1:54" ht="62.4">
      <c r="A1302" s="53">
        <v>1299</v>
      </c>
      <c r="B1302" s="15" t="s">
        <v>610</v>
      </c>
      <c r="C1302" s="40" t="s">
        <v>609</v>
      </c>
      <c r="D1302" s="12" t="s">
        <v>13</v>
      </c>
      <c r="E1302" s="13" t="s">
        <v>533</v>
      </c>
      <c r="F1302" s="13" t="s">
        <v>1197</v>
      </c>
      <c r="G1302" s="13">
        <v>207.307171853856</v>
      </c>
      <c r="H1302" s="13">
        <v>207.307171853856</v>
      </c>
      <c r="L1302" s="40" t="s">
        <v>383</v>
      </c>
      <c r="M1302" s="12" t="s">
        <v>810</v>
      </c>
      <c r="N1302" s="13">
        <v>5000</v>
      </c>
      <c r="P1302" s="13">
        <v>5950</v>
      </c>
      <c r="R1302" s="13">
        <v>1.19</v>
      </c>
      <c r="T1302" s="13" t="s">
        <v>533</v>
      </c>
      <c r="V1302" s="12" t="s">
        <v>11</v>
      </c>
      <c r="W1302" s="13" t="s">
        <v>533</v>
      </c>
      <c r="Y1302" s="13" t="s">
        <v>533</v>
      </c>
      <c r="AE1302" s="13">
        <v>0.53336892685531245</v>
      </c>
      <c r="AG1302" s="13">
        <v>0.53336892685531245</v>
      </c>
      <c r="AI1302" s="13">
        <v>0.54</v>
      </c>
      <c r="AK1302" s="13">
        <v>1.1399999999999999</v>
      </c>
      <c r="AM1302" s="13" t="s">
        <v>12</v>
      </c>
      <c r="AN1302" s="13" t="s">
        <v>533</v>
      </c>
      <c r="AP1302" s="13" t="s">
        <v>533</v>
      </c>
      <c r="AV1302" s="13">
        <v>0.46663107314468755</v>
      </c>
      <c r="AX1302" s="13">
        <v>0.46663107314468755</v>
      </c>
      <c r="AZ1302" s="13">
        <v>0.45999999999999996</v>
      </c>
      <c r="BB1302" s="13">
        <v>1.1100000000000001</v>
      </c>
    </row>
    <row r="1303" spans="1:54">
      <c r="A1303" s="53">
        <v>1300</v>
      </c>
      <c r="B1303" s="15" t="s">
        <v>610</v>
      </c>
      <c r="C1303" s="40" t="s">
        <v>609</v>
      </c>
      <c r="D1303" s="12" t="s">
        <v>13</v>
      </c>
      <c r="E1303" s="13" t="s">
        <v>533</v>
      </c>
      <c r="F1303" s="13" t="s">
        <v>1197</v>
      </c>
      <c r="G1303" s="13">
        <v>210.47361299052699</v>
      </c>
      <c r="H1303" s="13">
        <v>210.47361299052699</v>
      </c>
      <c r="L1303" s="40" t="s">
        <v>533</v>
      </c>
      <c r="M1303" s="12" t="s">
        <v>810</v>
      </c>
      <c r="N1303" s="13">
        <v>5000</v>
      </c>
      <c r="P1303" s="13">
        <v>5950</v>
      </c>
      <c r="R1303" s="13">
        <v>1.19</v>
      </c>
      <c r="T1303" s="13" t="s">
        <v>533</v>
      </c>
      <c r="V1303" s="12" t="s">
        <v>11</v>
      </c>
      <c r="W1303" s="13" t="s">
        <v>533</v>
      </c>
      <c r="Y1303" s="13" t="s">
        <v>533</v>
      </c>
      <c r="AE1303" s="13">
        <v>0.53336892685531245</v>
      </c>
      <c r="AG1303" s="13">
        <v>0.53336892685531245</v>
      </c>
      <c r="AI1303" s="13">
        <v>0.54</v>
      </c>
      <c r="AK1303" s="13">
        <v>1.1399999999999999</v>
      </c>
      <c r="AM1303" s="13" t="s">
        <v>12</v>
      </c>
      <c r="AN1303" s="13" t="s">
        <v>533</v>
      </c>
      <c r="AP1303" s="13" t="s">
        <v>533</v>
      </c>
      <c r="AV1303" s="13">
        <v>0.46663107314468755</v>
      </c>
      <c r="AX1303" s="13">
        <v>0.46663107314468755</v>
      </c>
      <c r="AZ1303" s="13">
        <v>0.45999999999999996</v>
      </c>
      <c r="BB1303" s="13">
        <v>1.1100000000000001</v>
      </c>
    </row>
    <row r="1304" spans="1:54">
      <c r="A1304" s="53">
        <v>1301</v>
      </c>
      <c r="B1304" s="15" t="s">
        <v>610</v>
      </c>
      <c r="C1304" s="40" t="s">
        <v>609</v>
      </c>
      <c r="D1304" s="12" t="s">
        <v>13</v>
      </c>
      <c r="E1304" s="13" t="s">
        <v>533</v>
      </c>
      <c r="F1304" s="13" t="s">
        <v>1197</v>
      </c>
      <c r="G1304" s="13">
        <v>212.54397834912001</v>
      </c>
      <c r="H1304" s="13">
        <v>212.54397834912001</v>
      </c>
      <c r="L1304" s="40" t="s">
        <v>533</v>
      </c>
      <c r="M1304" s="12" t="s">
        <v>810</v>
      </c>
      <c r="N1304" s="13">
        <v>5000</v>
      </c>
      <c r="P1304" s="13">
        <v>5950</v>
      </c>
      <c r="R1304" s="13">
        <v>1.19</v>
      </c>
      <c r="T1304" s="13" t="s">
        <v>533</v>
      </c>
      <c r="V1304" s="12" t="s">
        <v>11</v>
      </c>
      <c r="W1304" s="13" t="s">
        <v>533</v>
      </c>
      <c r="Y1304" s="13" t="s">
        <v>533</v>
      </c>
      <c r="AE1304" s="13">
        <v>0.53336892685531245</v>
      </c>
      <c r="AG1304" s="13">
        <v>0.53336892685531245</v>
      </c>
      <c r="AI1304" s="13">
        <v>0.54</v>
      </c>
      <c r="AK1304" s="13">
        <v>1.1399999999999999</v>
      </c>
      <c r="AM1304" s="13" t="s">
        <v>12</v>
      </c>
      <c r="AN1304" s="13" t="s">
        <v>533</v>
      </c>
      <c r="AP1304" s="13" t="s">
        <v>533</v>
      </c>
      <c r="AV1304" s="13">
        <v>0.46663107314468755</v>
      </c>
      <c r="AX1304" s="13">
        <v>0.46663107314468755</v>
      </c>
      <c r="AZ1304" s="13">
        <v>0.45999999999999996</v>
      </c>
      <c r="BB1304" s="13">
        <v>1.1100000000000001</v>
      </c>
    </row>
    <row r="1305" spans="1:54">
      <c r="A1305" s="53">
        <v>1302</v>
      </c>
      <c r="B1305" s="15" t="s">
        <v>610</v>
      </c>
      <c r="C1305" s="40" t="s">
        <v>609</v>
      </c>
      <c r="D1305" s="12" t="s">
        <v>13</v>
      </c>
      <c r="E1305" s="13" t="s">
        <v>533</v>
      </c>
      <c r="F1305" s="13" t="s">
        <v>1197</v>
      </c>
      <c r="G1305" s="13">
        <v>214.12719891745601</v>
      </c>
      <c r="H1305" s="13">
        <v>214.12719891745601</v>
      </c>
      <c r="L1305" s="40" t="s">
        <v>533</v>
      </c>
      <c r="M1305" s="12" t="s">
        <v>810</v>
      </c>
      <c r="N1305" s="13">
        <v>5000</v>
      </c>
      <c r="P1305" s="13">
        <v>5950</v>
      </c>
      <c r="R1305" s="13">
        <v>1.19</v>
      </c>
      <c r="T1305" s="13" t="s">
        <v>533</v>
      </c>
      <c r="V1305" s="12" t="s">
        <v>11</v>
      </c>
      <c r="W1305" s="13" t="s">
        <v>533</v>
      </c>
      <c r="Y1305" s="13" t="s">
        <v>533</v>
      </c>
      <c r="AE1305" s="13">
        <v>0.53336892685531245</v>
      </c>
      <c r="AG1305" s="13">
        <v>0.53336892685531245</v>
      </c>
      <c r="AI1305" s="13">
        <v>0.54</v>
      </c>
      <c r="AK1305" s="13">
        <v>1.1399999999999999</v>
      </c>
      <c r="AM1305" s="13" t="s">
        <v>12</v>
      </c>
      <c r="AN1305" s="13" t="s">
        <v>533</v>
      </c>
      <c r="AP1305" s="13" t="s">
        <v>533</v>
      </c>
      <c r="AV1305" s="13">
        <v>0.46663107314468755</v>
      </c>
      <c r="AX1305" s="13">
        <v>0.46663107314468755</v>
      </c>
      <c r="AZ1305" s="13">
        <v>0.45999999999999996</v>
      </c>
      <c r="BB1305" s="13">
        <v>1.1100000000000001</v>
      </c>
    </row>
    <row r="1306" spans="1:54">
      <c r="A1306" s="53">
        <v>1303</v>
      </c>
      <c r="B1306" s="15" t="s">
        <v>610</v>
      </c>
      <c r="C1306" s="40" t="s">
        <v>609</v>
      </c>
      <c r="D1306" s="12" t="s">
        <v>13</v>
      </c>
      <c r="E1306" s="13" t="s">
        <v>533</v>
      </c>
      <c r="F1306" s="13" t="s">
        <v>1197</v>
      </c>
      <c r="G1306" s="13">
        <v>216.562922868741</v>
      </c>
      <c r="H1306" s="13">
        <v>216.562922868741</v>
      </c>
      <c r="L1306" s="40" t="s">
        <v>533</v>
      </c>
      <c r="M1306" s="12" t="s">
        <v>810</v>
      </c>
      <c r="N1306" s="13">
        <v>5000</v>
      </c>
      <c r="P1306" s="13">
        <v>5950</v>
      </c>
      <c r="R1306" s="13">
        <v>1.19</v>
      </c>
      <c r="T1306" s="13" t="s">
        <v>533</v>
      </c>
      <c r="V1306" s="12" t="s">
        <v>11</v>
      </c>
      <c r="W1306" s="13" t="s">
        <v>533</v>
      </c>
      <c r="Y1306" s="13" t="s">
        <v>533</v>
      </c>
      <c r="AE1306" s="13">
        <v>0.53336892685531245</v>
      </c>
      <c r="AG1306" s="13">
        <v>0.53336892685531245</v>
      </c>
      <c r="AI1306" s="13">
        <v>0.54</v>
      </c>
      <c r="AK1306" s="13">
        <v>1.1399999999999999</v>
      </c>
      <c r="AM1306" s="13" t="s">
        <v>12</v>
      </c>
      <c r="AN1306" s="13" t="s">
        <v>533</v>
      </c>
      <c r="AP1306" s="13" t="s">
        <v>533</v>
      </c>
      <c r="AV1306" s="13">
        <v>0.46663107314468755</v>
      </c>
      <c r="AX1306" s="13">
        <v>0.46663107314468755</v>
      </c>
      <c r="AZ1306" s="13">
        <v>0.45999999999999996</v>
      </c>
      <c r="BB1306" s="13">
        <v>1.1100000000000001</v>
      </c>
    </row>
    <row r="1307" spans="1:54">
      <c r="A1307" s="53">
        <v>1304</v>
      </c>
      <c r="B1307" s="15" t="s">
        <v>610</v>
      </c>
      <c r="C1307" s="40" t="s">
        <v>609</v>
      </c>
      <c r="D1307" s="12" t="s">
        <v>13</v>
      </c>
      <c r="E1307" s="13" t="s">
        <v>533</v>
      </c>
      <c r="F1307" s="13" t="s">
        <v>1197</v>
      </c>
      <c r="G1307" s="13">
        <v>219.12043301759101</v>
      </c>
      <c r="H1307" s="13">
        <v>219.12043301759101</v>
      </c>
      <c r="L1307" s="40" t="s">
        <v>533</v>
      </c>
      <c r="M1307" s="12" t="s">
        <v>810</v>
      </c>
      <c r="N1307" s="13">
        <v>5000</v>
      </c>
      <c r="P1307" s="13">
        <v>5950</v>
      </c>
      <c r="R1307" s="13">
        <v>1.19</v>
      </c>
      <c r="T1307" s="13" t="s">
        <v>533</v>
      </c>
      <c r="V1307" s="12" t="s">
        <v>11</v>
      </c>
      <c r="W1307" s="13" t="s">
        <v>533</v>
      </c>
      <c r="Y1307" s="13" t="s">
        <v>533</v>
      </c>
      <c r="AE1307" s="13">
        <v>0.53336892685531245</v>
      </c>
      <c r="AG1307" s="13">
        <v>0.53336892685531245</v>
      </c>
      <c r="AI1307" s="13">
        <v>0.54</v>
      </c>
      <c r="AK1307" s="13">
        <v>1.1399999999999999</v>
      </c>
      <c r="AM1307" s="13" t="s">
        <v>12</v>
      </c>
      <c r="AN1307" s="13" t="s">
        <v>533</v>
      </c>
      <c r="AP1307" s="13" t="s">
        <v>533</v>
      </c>
      <c r="AV1307" s="13">
        <v>0.46663107314468755</v>
      </c>
      <c r="AX1307" s="13">
        <v>0.46663107314468755</v>
      </c>
      <c r="AZ1307" s="13">
        <v>0.45999999999999996</v>
      </c>
      <c r="BB1307" s="13">
        <v>1.1100000000000001</v>
      </c>
    </row>
    <row r="1308" spans="1:54">
      <c r="A1308" s="53">
        <v>1305</v>
      </c>
      <c r="B1308" s="15" t="s">
        <v>610</v>
      </c>
      <c r="C1308" s="40" t="s">
        <v>609</v>
      </c>
      <c r="D1308" s="12" t="s">
        <v>13</v>
      </c>
      <c r="E1308" s="13" t="s">
        <v>533</v>
      </c>
      <c r="F1308" s="13" t="s">
        <v>1197</v>
      </c>
      <c r="G1308" s="13">
        <v>221.556156968876</v>
      </c>
      <c r="H1308" s="13">
        <v>221.556156968876</v>
      </c>
      <c r="L1308" s="40" t="s">
        <v>533</v>
      </c>
      <c r="M1308" s="12" t="s">
        <v>810</v>
      </c>
      <c r="N1308" s="13">
        <v>5000</v>
      </c>
      <c r="P1308" s="13">
        <v>5950</v>
      </c>
      <c r="R1308" s="13">
        <v>1.19</v>
      </c>
      <c r="T1308" s="13" t="s">
        <v>533</v>
      </c>
      <c r="V1308" s="12" t="s">
        <v>11</v>
      </c>
      <c r="W1308" s="13" t="s">
        <v>533</v>
      </c>
      <c r="Y1308" s="13" t="s">
        <v>533</v>
      </c>
      <c r="AE1308" s="13">
        <v>0.53336892685531245</v>
      </c>
      <c r="AG1308" s="13">
        <v>0.53336892685531245</v>
      </c>
      <c r="AI1308" s="13">
        <v>0.54</v>
      </c>
      <c r="AK1308" s="13">
        <v>1.1399999999999999</v>
      </c>
      <c r="AM1308" s="13" t="s">
        <v>12</v>
      </c>
      <c r="AN1308" s="13" t="s">
        <v>533</v>
      </c>
      <c r="AP1308" s="13" t="s">
        <v>533</v>
      </c>
      <c r="AV1308" s="13">
        <v>0.46663107314468755</v>
      </c>
      <c r="AX1308" s="13">
        <v>0.46663107314468755</v>
      </c>
      <c r="AZ1308" s="13">
        <v>0.45999999999999996</v>
      </c>
      <c r="BB1308" s="13">
        <v>1.1100000000000001</v>
      </c>
    </row>
    <row r="1309" spans="1:54">
      <c r="A1309" s="53">
        <v>1306</v>
      </c>
      <c r="B1309" s="15" t="s">
        <v>610</v>
      </c>
      <c r="C1309" s="40" t="s">
        <v>609</v>
      </c>
      <c r="D1309" s="12" t="s">
        <v>13</v>
      </c>
      <c r="E1309" s="13" t="s">
        <v>533</v>
      </c>
      <c r="F1309" s="13" t="s">
        <v>1197</v>
      </c>
      <c r="G1309" s="13">
        <v>223.62652232746899</v>
      </c>
      <c r="H1309" s="13">
        <v>223.62652232746899</v>
      </c>
      <c r="L1309" s="40" t="s">
        <v>533</v>
      </c>
      <c r="M1309" s="12" t="s">
        <v>810</v>
      </c>
      <c r="N1309" s="13">
        <v>5000</v>
      </c>
      <c r="P1309" s="13">
        <v>5950</v>
      </c>
      <c r="R1309" s="13">
        <v>1.19</v>
      </c>
      <c r="T1309" s="13" t="s">
        <v>533</v>
      </c>
      <c r="V1309" s="12" t="s">
        <v>11</v>
      </c>
      <c r="W1309" s="13" t="s">
        <v>533</v>
      </c>
      <c r="Y1309" s="13" t="s">
        <v>533</v>
      </c>
      <c r="AE1309" s="13">
        <v>0.53336892685531245</v>
      </c>
      <c r="AG1309" s="13">
        <v>0.53336892685531245</v>
      </c>
      <c r="AI1309" s="13">
        <v>0.54</v>
      </c>
      <c r="AK1309" s="13">
        <v>1.1399999999999999</v>
      </c>
      <c r="AM1309" s="13" t="s">
        <v>12</v>
      </c>
      <c r="AN1309" s="13" t="s">
        <v>533</v>
      </c>
      <c r="AP1309" s="13" t="s">
        <v>533</v>
      </c>
      <c r="AV1309" s="13">
        <v>0.46663107314468755</v>
      </c>
      <c r="AX1309" s="13">
        <v>0.46663107314468755</v>
      </c>
      <c r="AZ1309" s="13">
        <v>0.45999999999999996</v>
      </c>
      <c r="BB1309" s="13">
        <v>1.1100000000000001</v>
      </c>
    </row>
    <row r="1310" spans="1:54">
      <c r="A1310" s="53">
        <v>1307</v>
      </c>
      <c r="B1310" s="15" t="s">
        <v>610</v>
      </c>
      <c r="C1310" s="40" t="s">
        <v>609</v>
      </c>
      <c r="D1310" s="12" t="s">
        <v>13</v>
      </c>
      <c r="E1310" s="13" t="s">
        <v>533</v>
      </c>
      <c r="F1310" s="13" t="s">
        <v>1197</v>
      </c>
      <c r="G1310" s="13">
        <v>225.81867388362599</v>
      </c>
      <c r="H1310" s="13">
        <v>225.81867388362599</v>
      </c>
      <c r="L1310" s="40" t="s">
        <v>533</v>
      </c>
      <c r="M1310" s="12" t="s">
        <v>810</v>
      </c>
      <c r="N1310" s="13">
        <v>5000</v>
      </c>
      <c r="P1310" s="13">
        <v>5950</v>
      </c>
      <c r="R1310" s="13">
        <v>1.19</v>
      </c>
      <c r="T1310" s="13" t="s">
        <v>533</v>
      </c>
      <c r="V1310" s="12" t="s">
        <v>11</v>
      </c>
      <c r="W1310" s="13" t="s">
        <v>533</v>
      </c>
      <c r="Y1310" s="13" t="s">
        <v>533</v>
      </c>
      <c r="AE1310" s="13">
        <v>0.53336892685531245</v>
      </c>
      <c r="AG1310" s="13">
        <v>0.53336892685531245</v>
      </c>
      <c r="AI1310" s="13">
        <v>0.54</v>
      </c>
      <c r="AK1310" s="13">
        <v>1.1399999999999999</v>
      </c>
      <c r="AM1310" s="13" t="s">
        <v>12</v>
      </c>
      <c r="AN1310" s="13" t="s">
        <v>533</v>
      </c>
      <c r="AP1310" s="13" t="s">
        <v>533</v>
      </c>
      <c r="AV1310" s="13">
        <v>0.46663107314468755</v>
      </c>
      <c r="AX1310" s="13">
        <v>0.46663107314468755</v>
      </c>
      <c r="AZ1310" s="13">
        <v>0.45999999999999996</v>
      </c>
      <c r="BB1310" s="13">
        <v>1.1100000000000001</v>
      </c>
    </row>
    <row r="1311" spans="1:54">
      <c r="A1311" s="53">
        <v>1308</v>
      </c>
      <c r="B1311" s="15" t="s">
        <v>610</v>
      </c>
      <c r="C1311" s="40" t="s">
        <v>609</v>
      </c>
      <c r="D1311" s="12" t="s">
        <v>13</v>
      </c>
      <c r="E1311" s="13" t="s">
        <v>533</v>
      </c>
      <c r="F1311" s="13" t="s">
        <v>1197</v>
      </c>
      <c r="G1311" s="13">
        <v>228.01082543978299</v>
      </c>
      <c r="H1311" s="13">
        <v>228.01082543978299</v>
      </c>
      <c r="L1311" s="40" t="s">
        <v>533</v>
      </c>
      <c r="M1311" s="12" t="s">
        <v>810</v>
      </c>
      <c r="N1311" s="13">
        <v>5000</v>
      </c>
      <c r="P1311" s="13">
        <v>5950</v>
      </c>
      <c r="R1311" s="13">
        <v>1.19</v>
      </c>
      <c r="T1311" s="13" t="s">
        <v>533</v>
      </c>
      <c r="V1311" s="12" t="s">
        <v>11</v>
      </c>
      <c r="W1311" s="13" t="s">
        <v>533</v>
      </c>
      <c r="Y1311" s="13" t="s">
        <v>533</v>
      </c>
      <c r="AE1311" s="13">
        <v>0.53336892685531245</v>
      </c>
      <c r="AG1311" s="13">
        <v>0.53336892685531245</v>
      </c>
      <c r="AI1311" s="13">
        <v>0.54</v>
      </c>
      <c r="AK1311" s="13">
        <v>1.1399999999999999</v>
      </c>
      <c r="AM1311" s="13" t="s">
        <v>12</v>
      </c>
      <c r="AN1311" s="13" t="s">
        <v>533</v>
      </c>
      <c r="AP1311" s="13" t="s">
        <v>533</v>
      </c>
      <c r="AV1311" s="13">
        <v>0.46663107314468755</v>
      </c>
      <c r="AX1311" s="13">
        <v>0.46663107314468755</v>
      </c>
      <c r="AZ1311" s="13">
        <v>0.45999999999999996</v>
      </c>
      <c r="BB1311" s="13">
        <v>1.1100000000000001</v>
      </c>
    </row>
    <row r="1312" spans="1:54">
      <c r="A1312" s="53">
        <v>1309</v>
      </c>
      <c r="B1312" s="15" t="s">
        <v>610</v>
      </c>
      <c r="C1312" s="40" t="s">
        <v>609</v>
      </c>
      <c r="D1312" s="12" t="s">
        <v>13</v>
      </c>
      <c r="E1312" s="13" t="s">
        <v>533</v>
      </c>
      <c r="F1312" s="13" t="s">
        <v>1197</v>
      </c>
      <c r="G1312" s="13">
        <v>230.69012178619701</v>
      </c>
      <c r="H1312" s="13">
        <v>230.69012178619701</v>
      </c>
      <c r="L1312" s="40" t="s">
        <v>533</v>
      </c>
      <c r="M1312" s="12" t="s">
        <v>810</v>
      </c>
      <c r="N1312" s="13">
        <v>5000</v>
      </c>
      <c r="P1312" s="13">
        <v>5950</v>
      </c>
      <c r="R1312" s="13">
        <v>1.19</v>
      </c>
      <c r="T1312" s="13" t="s">
        <v>533</v>
      </c>
      <c r="V1312" s="12" t="s">
        <v>11</v>
      </c>
      <c r="W1312" s="13" t="s">
        <v>533</v>
      </c>
      <c r="Y1312" s="13" t="s">
        <v>533</v>
      </c>
      <c r="AE1312" s="13">
        <v>0.53336892685531245</v>
      </c>
      <c r="AG1312" s="13">
        <v>0.53336892685531245</v>
      </c>
      <c r="AI1312" s="13">
        <v>0.54</v>
      </c>
      <c r="AK1312" s="13">
        <v>1.1399999999999999</v>
      </c>
      <c r="AM1312" s="13" t="s">
        <v>12</v>
      </c>
      <c r="AN1312" s="13" t="s">
        <v>533</v>
      </c>
      <c r="AP1312" s="13" t="s">
        <v>533</v>
      </c>
      <c r="AV1312" s="13">
        <v>0.46663107314468755</v>
      </c>
      <c r="AX1312" s="13">
        <v>0.46663107314468755</v>
      </c>
      <c r="AZ1312" s="13">
        <v>0.45999999999999996</v>
      </c>
      <c r="BB1312" s="13">
        <v>1.1100000000000001</v>
      </c>
    </row>
    <row r="1313" spans="1:54">
      <c r="A1313" s="53">
        <v>1310</v>
      </c>
      <c r="B1313" s="15" t="s">
        <v>610</v>
      </c>
      <c r="C1313" s="40" t="s">
        <v>609</v>
      </c>
      <c r="D1313" s="12" t="s">
        <v>13</v>
      </c>
      <c r="E1313" s="13" t="s">
        <v>533</v>
      </c>
      <c r="F1313" s="13" t="s">
        <v>1197</v>
      </c>
      <c r="G1313" s="13">
        <v>232.638700947225</v>
      </c>
      <c r="H1313" s="13">
        <v>232.638700947225</v>
      </c>
      <c r="L1313" s="40" t="s">
        <v>533</v>
      </c>
      <c r="M1313" s="12" t="s">
        <v>810</v>
      </c>
      <c r="N1313" s="13">
        <v>5000</v>
      </c>
      <c r="P1313" s="13">
        <v>5950</v>
      </c>
      <c r="R1313" s="13">
        <v>1.19</v>
      </c>
      <c r="T1313" s="13" t="s">
        <v>533</v>
      </c>
      <c r="V1313" s="12" t="s">
        <v>11</v>
      </c>
      <c r="W1313" s="13" t="s">
        <v>533</v>
      </c>
      <c r="Y1313" s="13" t="s">
        <v>533</v>
      </c>
      <c r="AE1313" s="13">
        <v>0.53336892685531245</v>
      </c>
      <c r="AG1313" s="13">
        <v>0.53336892685531245</v>
      </c>
      <c r="AI1313" s="13">
        <v>0.54</v>
      </c>
      <c r="AK1313" s="13">
        <v>1.1399999999999999</v>
      </c>
      <c r="AM1313" s="13" t="s">
        <v>12</v>
      </c>
      <c r="AN1313" s="13" t="s">
        <v>533</v>
      </c>
      <c r="AP1313" s="13" t="s">
        <v>533</v>
      </c>
      <c r="AV1313" s="13">
        <v>0.46663107314468755</v>
      </c>
      <c r="AX1313" s="13">
        <v>0.46663107314468755</v>
      </c>
      <c r="AZ1313" s="13">
        <v>0.45999999999999996</v>
      </c>
      <c r="BB1313" s="13">
        <v>1.1100000000000001</v>
      </c>
    </row>
    <row r="1314" spans="1:54">
      <c r="A1314" s="53">
        <v>1311</v>
      </c>
      <c r="B1314" s="15" t="s">
        <v>610</v>
      </c>
      <c r="C1314" s="40" t="s">
        <v>609</v>
      </c>
      <c r="D1314" s="12" t="s">
        <v>13</v>
      </c>
      <c r="E1314" s="13" t="s">
        <v>533</v>
      </c>
      <c r="F1314" s="13" t="s">
        <v>1197</v>
      </c>
      <c r="G1314" s="13">
        <v>234.58728010825399</v>
      </c>
      <c r="H1314" s="13">
        <v>234.58728010825399</v>
      </c>
      <c r="L1314" s="40" t="s">
        <v>533</v>
      </c>
      <c r="M1314" s="12" t="s">
        <v>810</v>
      </c>
      <c r="N1314" s="13">
        <v>5000</v>
      </c>
      <c r="P1314" s="13">
        <v>5950</v>
      </c>
      <c r="R1314" s="13">
        <v>1.19</v>
      </c>
      <c r="T1314" s="13" t="s">
        <v>533</v>
      </c>
      <c r="V1314" s="12" t="s">
        <v>11</v>
      </c>
      <c r="W1314" s="13" t="s">
        <v>533</v>
      </c>
      <c r="Y1314" s="13" t="s">
        <v>533</v>
      </c>
      <c r="AE1314" s="13">
        <v>0.53336892685531245</v>
      </c>
      <c r="AG1314" s="13">
        <v>0.53336892685531245</v>
      </c>
      <c r="AI1314" s="13">
        <v>0.54</v>
      </c>
      <c r="AK1314" s="13">
        <v>1.1399999999999999</v>
      </c>
      <c r="AM1314" s="13" t="s">
        <v>12</v>
      </c>
      <c r="AN1314" s="13" t="s">
        <v>533</v>
      </c>
      <c r="AP1314" s="13" t="s">
        <v>533</v>
      </c>
      <c r="AV1314" s="13">
        <v>0.46663107314468755</v>
      </c>
      <c r="AX1314" s="13">
        <v>0.46663107314468755</v>
      </c>
      <c r="AZ1314" s="13">
        <v>0.45999999999999996</v>
      </c>
      <c r="BB1314" s="13">
        <v>1.1100000000000001</v>
      </c>
    </row>
    <row r="1315" spans="1:54">
      <c r="A1315" s="53">
        <v>1312</v>
      </c>
      <c r="B1315" s="15" t="s">
        <v>610</v>
      </c>
      <c r="C1315" s="40" t="s">
        <v>609</v>
      </c>
      <c r="D1315" s="12" t="s">
        <v>13</v>
      </c>
      <c r="E1315" s="13" t="s">
        <v>533</v>
      </c>
      <c r="F1315" s="13" t="s">
        <v>1197</v>
      </c>
      <c r="G1315" s="13">
        <v>237.99729364005401</v>
      </c>
      <c r="H1315" s="13">
        <v>237.99729364005401</v>
      </c>
      <c r="L1315" s="40" t="s">
        <v>533</v>
      </c>
      <c r="M1315" s="12" t="s">
        <v>810</v>
      </c>
      <c r="N1315" s="13">
        <v>5000</v>
      </c>
      <c r="P1315" s="13">
        <v>5950</v>
      </c>
      <c r="R1315" s="13">
        <v>1.19</v>
      </c>
      <c r="T1315" s="13" t="s">
        <v>533</v>
      </c>
      <c r="V1315" s="12" t="s">
        <v>11</v>
      </c>
      <c r="W1315" s="13" t="s">
        <v>533</v>
      </c>
      <c r="Y1315" s="13" t="s">
        <v>533</v>
      </c>
      <c r="AE1315" s="13">
        <v>0.53336892685531245</v>
      </c>
      <c r="AG1315" s="13">
        <v>0.53336892685531245</v>
      </c>
      <c r="AI1315" s="13">
        <v>0.54</v>
      </c>
      <c r="AK1315" s="13">
        <v>1.1399999999999999</v>
      </c>
      <c r="AM1315" s="13" t="s">
        <v>12</v>
      </c>
      <c r="AN1315" s="13" t="s">
        <v>533</v>
      </c>
      <c r="AP1315" s="13" t="s">
        <v>533</v>
      </c>
      <c r="AV1315" s="13">
        <v>0.46663107314468755</v>
      </c>
      <c r="AX1315" s="13">
        <v>0.46663107314468755</v>
      </c>
      <c r="AZ1315" s="13">
        <v>0.45999999999999996</v>
      </c>
      <c r="BB1315" s="13">
        <v>1.1100000000000001</v>
      </c>
    </row>
    <row r="1316" spans="1:54">
      <c r="A1316" s="53">
        <v>1313</v>
      </c>
      <c r="B1316" s="15" t="s">
        <v>610</v>
      </c>
      <c r="C1316" s="40" t="s">
        <v>609</v>
      </c>
      <c r="D1316" s="12" t="s">
        <v>13</v>
      </c>
      <c r="E1316" s="13" t="s">
        <v>533</v>
      </c>
      <c r="F1316" s="13" t="s">
        <v>1197</v>
      </c>
      <c r="G1316" s="13">
        <v>240.18944519621101</v>
      </c>
      <c r="H1316" s="13">
        <v>240.18944519621101</v>
      </c>
      <c r="L1316" s="40" t="s">
        <v>533</v>
      </c>
      <c r="M1316" s="12" t="s">
        <v>810</v>
      </c>
      <c r="N1316" s="13">
        <v>5000</v>
      </c>
      <c r="P1316" s="13">
        <v>5950</v>
      </c>
      <c r="R1316" s="13">
        <v>1.19</v>
      </c>
      <c r="T1316" s="13" t="s">
        <v>533</v>
      </c>
      <c r="V1316" s="12" t="s">
        <v>11</v>
      </c>
      <c r="W1316" s="13" t="s">
        <v>533</v>
      </c>
      <c r="Y1316" s="13" t="s">
        <v>533</v>
      </c>
      <c r="AE1316" s="13">
        <v>0.53336892685531245</v>
      </c>
      <c r="AG1316" s="13">
        <v>0.53336892685531245</v>
      </c>
      <c r="AI1316" s="13">
        <v>0.54</v>
      </c>
      <c r="AK1316" s="13">
        <v>1.1399999999999999</v>
      </c>
      <c r="AM1316" s="13" t="s">
        <v>12</v>
      </c>
      <c r="AN1316" s="13" t="s">
        <v>533</v>
      </c>
      <c r="AP1316" s="13" t="s">
        <v>533</v>
      </c>
      <c r="AV1316" s="13">
        <v>0.46663107314468755</v>
      </c>
      <c r="AX1316" s="13">
        <v>0.46663107314468755</v>
      </c>
      <c r="AZ1316" s="13">
        <v>0.45999999999999996</v>
      </c>
      <c r="BB1316" s="13">
        <v>1.1100000000000001</v>
      </c>
    </row>
    <row r="1317" spans="1:54">
      <c r="A1317" s="53">
        <v>1314</v>
      </c>
      <c r="B1317" s="15" t="s">
        <v>610</v>
      </c>
      <c r="C1317" s="40" t="s">
        <v>609</v>
      </c>
      <c r="D1317" s="12" t="s">
        <v>13</v>
      </c>
      <c r="E1317" s="13" t="s">
        <v>533</v>
      </c>
      <c r="F1317" s="13" t="s">
        <v>1197</v>
      </c>
      <c r="G1317" s="13">
        <v>243.23410013531799</v>
      </c>
      <c r="H1317" s="13">
        <v>243.23410013531799</v>
      </c>
      <c r="L1317" s="40" t="s">
        <v>533</v>
      </c>
      <c r="M1317" s="12" t="s">
        <v>810</v>
      </c>
      <c r="N1317" s="13">
        <v>5000</v>
      </c>
      <c r="P1317" s="13">
        <v>5950</v>
      </c>
      <c r="R1317" s="13">
        <v>1.19</v>
      </c>
      <c r="T1317" s="13" t="s">
        <v>533</v>
      </c>
      <c r="V1317" s="12" t="s">
        <v>11</v>
      </c>
      <c r="W1317" s="13" t="s">
        <v>533</v>
      </c>
      <c r="Y1317" s="13" t="s">
        <v>533</v>
      </c>
      <c r="AE1317" s="13">
        <v>0.53336892685531245</v>
      </c>
      <c r="AG1317" s="13">
        <v>0.53336892685531245</v>
      </c>
      <c r="AI1317" s="13">
        <v>0.54</v>
      </c>
      <c r="AK1317" s="13">
        <v>1.1399999999999999</v>
      </c>
      <c r="AM1317" s="13" t="s">
        <v>12</v>
      </c>
      <c r="AN1317" s="13" t="s">
        <v>533</v>
      </c>
      <c r="AP1317" s="13" t="s">
        <v>533</v>
      </c>
      <c r="AV1317" s="13">
        <v>0.46663107314468755</v>
      </c>
      <c r="AX1317" s="13">
        <v>0.46663107314468755</v>
      </c>
      <c r="AZ1317" s="13">
        <v>0.45999999999999996</v>
      </c>
      <c r="BB1317" s="13">
        <v>1.1100000000000001</v>
      </c>
    </row>
    <row r="1318" spans="1:54">
      <c r="A1318" s="53">
        <v>1315</v>
      </c>
      <c r="B1318" s="15" t="s">
        <v>610</v>
      </c>
      <c r="C1318" s="40" t="s">
        <v>609</v>
      </c>
      <c r="D1318" s="12" t="s">
        <v>13</v>
      </c>
      <c r="E1318" s="13" t="s">
        <v>533</v>
      </c>
      <c r="F1318" s="13" t="s">
        <v>1197</v>
      </c>
      <c r="G1318" s="13">
        <v>244.69553450608899</v>
      </c>
      <c r="H1318" s="13">
        <v>244.69553450608899</v>
      </c>
      <c r="L1318" s="40" t="s">
        <v>533</v>
      </c>
      <c r="M1318" s="12" t="s">
        <v>810</v>
      </c>
      <c r="N1318" s="13">
        <v>5000</v>
      </c>
      <c r="P1318" s="13">
        <v>5950</v>
      </c>
      <c r="R1318" s="13">
        <v>1.19</v>
      </c>
      <c r="T1318" s="13" t="s">
        <v>533</v>
      </c>
      <c r="V1318" s="12" t="s">
        <v>11</v>
      </c>
      <c r="W1318" s="13" t="s">
        <v>533</v>
      </c>
      <c r="Y1318" s="13" t="s">
        <v>533</v>
      </c>
      <c r="AE1318" s="13">
        <v>0.53336892685531245</v>
      </c>
      <c r="AG1318" s="13">
        <v>0.53336892685531245</v>
      </c>
      <c r="AI1318" s="13">
        <v>0.54</v>
      </c>
      <c r="AK1318" s="13">
        <v>1.1399999999999999</v>
      </c>
      <c r="AM1318" s="13" t="s">
        <v>12</v>
      </c>
      <c r="AN1318" s="13" t="s">
        <v>533</v>
      </c>
      <c r="AP1318" s="13" t="s">
        <v>533</v>
      </c>
      <c r="AV1318" s="13">
        <v>0.46663107314468755</v>
      </c>
      <c r="AX1318" s="13">
        <v>0.46663107314468755</v>
      </c>
      <c r="AZ1318" s="13">
        <v>0.45999999999999996</v>
      </c>
      <c r="BB1318" s="13">
        <v>1.1100000000000001</v>
      </c>
    </row>
    <row r="1319" spans="1:54">
      <c r="A1319" s="53">
        <v>1316</v>
      </c>
      <c r="B1319" s="15" t="s">
        <v>610</v>
      </c>
      <c r="C1319" s="40" t="s">
        <v>609</v>
      </c>
      <c r="D1319" s="12" t="s">
        <v>13</v>
      </c>
      <c r="E1319" s="13" t="s">
        <v>533</v>
      </c>
      <c r="F1319" s="13" t="s">
        <v>1197</v>
      </c>
      <c r="G1319" s="13">
        <v>246.88768606224599</v>
      </c>
      <c r="H1319" s="13">
        <v>246.88768606224599</v>
      </c>
      <c r="L1319" s="40" t="s">
        <v>533</v>
      </c>
      <c r="M1319" s="12" t="s">
        <v>810</v>
      </c>
      <c r="N1319" s="13">
        <v>5000</v>
      </c>
      <c r="P1319" s="13">
        <v>5950</v>
      </c>
      <c r="R1319" s="13">
        <v>1.19</v>
      </c>
      <c r="T1319" s="13" t="s">
        <v>533</v>
      </c>
      <c r="V1319" s="12" t="s">
        <v>11</v>
      </c>
      <c r="W1319" s="13" t="s">
        <v>533</v>
      </c>
      <c r="Y1319" s="13" t="s">
        <v>533</v>
      </c>
      <c r="AE1319" s="13">
        <v>0.53336892685531245</v>
      </c>
      <c r="AG1319" s="13">
        <v>0.53336892685531245</v>
      </c>
      <c r="AI1319" s="13">
        <v>0.54</v>
      </c>
      <c r="AK1319" s="13">
        <v>1.1399999999999999</v>
      </c>
      <c r="AM1319" s="13" t="s">
        <v>12</v>
      </c>
      <c r="AN1319" s="13" t="s">
        <v>533</v>
      </c>
      <c r="AP1319" s="13" t="s">
        <v>533</v>
      </c>
      <c r="AV1319" s="13">
        <v>0.46663107314468755</v>
      </c>
      <c r="AX1319" s="13">
        <v>0.46663107314468755</v>
      </c>
      <c r="AZ1319" s="13">
        <v>0.45999999999999996</v>
      </c>
      <c r="BB1319" s="13">
        <v>1.1100000000000001</v>
      </c>
    </row>
    <row r="1320" spans="1:54">
      <c r="A1320" s="53">
        <v>1317</v>
      </c>
      <c r="B1320" s="15" t="s">
        <v>610</v>
      </c>
      <c r="C1320" s="40" t="s">
        <v>609</v>
      </c>
      <c r="D1320" s="12" t="s">
        <v>13</v>
      </c>
      <c r="E1320" s="13" t="s">
        <v>533</v>
      </c>
      <c r="F1320" s="13" t="s">
        <v>1197</v>
      </c>
      <c r="G1320" s="13">
        <v>249.81055480378799</v>
      </c>
      <c r="H1320" s="13">
        <v>249.81055480378799</v>
      </c>
      <c r="L1320" s="40" t="s">
        <v>533</v>
      </c>
      <c r="M1320" s="12" t="s">
        <v>810</v>
      </c>
      <c r="N1320" s="13">
        <v>5000</v>
      </c>
      <c r="P1320" s="13">
        <v>5950</v>
      </c>
      <c r="R1320" s="13">
        <v>1.19</v>
      </c>
      <c r="T1320" s="13" t="s">
        <v>533</v>
      </c>
      <c r="V1320" s="12" t="s">
        <v>11</v>
      </c>
      <c r="W1320" s="13" t="s">
        <v>533</v>
      </c>
      <c r="Y1320" s="13" t="s">
        <v>533</v>
      </c>
      <c r="AE1320" s="13">
        <v>0.53336892685531245</v>
      </c>
      <c r="AG1320" s="13">
        <v>0.53336892685531245</v>
      </c>
      <c r="AI1320" s="13">
        <v>0.54</v>
      </c>
      <c r="AK1320" s="13">
        <v>1.1399999999999999</v>
      </c>
      <c r="AM1320" s="13" t="s">
        <v>12</v>
      </c>
      <c r="AN1320" s="13" t="s">
        <v>533</v>
      </c>
      <c r="AP1320" s="13" t="s">
        <v>533</v>
      </c>
      <c r="AV1320" s="13">
        <v>0.46663107314468755</v>
      </c>
      <c r="AX1320" s="13">
        <v>0.46663107314468755</v>
      </c>
      <c r="AZ1320" s="13">
        <v>0.45999999999999996</v>
      </c>
      <c r="BB1320" s="13">
        <v>1.1100000000000001</v>
      </c>
    </row>
    <row r="1321" spans="1:54">
      <c r="A1321" s="53">
        <v>1318</v>
      </c>
      <c r="B1321" s="15" t="s">
        <v>610</v>
      </c>
      <c r="C1321" s="40" t="s">
        <v>609</v>
      </c>
      <c r="D1321" s="12" t="s">
        <v>13</v>
      </c>
      <c r="E1321" s="13" t="s">
        <v>5</v>
      </c>
      <c r="F1321" s="13" t="s">
        <v>1197</v>
      </c>
      <c r="G1321" s="13">
        <v>251.637347767253</v>
      </c>
      <c r="H1321" s="13">
        <v>251.637347767253</v>
      </c>
      <c r="L1321" s="40" t="s">
        <v>533</v>
      </c>
      <c r="M1321" s="12" t="s">
        <v>810</v>
      </c>
      <c r="N1321" s="13">
        <v>5000</v>
      </c>
      <c r="P1321" s="13">
        <v>5950</v>
      </c>
      <c r="R1321" s="13">
        <v>1.19</v>
      </c>
      <c r="T1321" s="13" t="s">
        <v>533</v>
      </c>
      <c r="V1321" s="12" t="s">
        <v>11</v>
      </c>
      <c r="W1321" s="13" t="s">
        <v>533</v>
      </c>
      <c r="Y1321" s="13" t="s">
        <v>533</v>
      </c>
      <c r="AE1321" s="13">
        <v>0.53336892685531245</v>
      </c>
      <c r="AG1321" s="13">
        <v>0.53336892685531245</v>
      </c>
      <c r="AI1321" s="13">
        <v>0.54</v>
      </c>
      <c r="AK1321" s="13">
        <v>1.1399999999999999</v>
      </c>
      <c r="AM1321" s="13" t="s">
        <v>12</v>
      </c>
      <c r="AN1321" s="13" t="s">
        <v>533</v>
      </c>
      <c r="AP1321" s="13" t="s">
        <v>533</v>
      </c>
      <c r="AV1321" s="13">
        <v>0.46663107314468755</v>
      </c>
      <c r="AX1321" s="13">
        <v>0.46663107314468755</v>
      </c>
      <c r="AZ1321" s="13">
        <v>0.45999999999999996</v>
      </c>
      <c r="BB1321" s="13">
        <v>1.1100000000000001</v>
      </c>
    </row>
    <row r="1322" spans="1:54">
      <c r="A1322" s="53">
        <v>1319</v>
      </c>
      <c r="B1322" s="15" t="s">
        <v>610</v>
      </c>
      <c r="C1322" s="40" t="s">
        <v>609</v>
      </c>
      <c r="D1322" s="12" t="s">
        <v>13</v>
      </c>
      <c r="E1322" s="13" t="s">
        <v>5</v>
      </c>
      <c r="F1322" s="13" t="s">
        <v>1197</v>
      </c>
      <c r="G1322" s="13">
        <v>253.82949932341</v>
      </c>
      <c r="H1322" s="13">
        <v>253.82949932341</v>
      </c>
      <c r="L1322" s="40" t="s">
        <v>533</v>
      </c>
      <c r="M1322" s="12" t="s">
        <v>810</v>
      </c>
      <c r="N1322" s="13">
        <v>5000</v>
      </c>
      <c r="P1322" s="13">
        <v>5950</v>
      </c>
      <c r="R1322" s="13">
        <v>1.19</v>
      </c>
      <c r="T1322" s="13" t="s">
        <v>533</v>
      </c>
      <c r="V1322" s="12" t="s">
        <v>11</v>
      </c>
      <c r="W1322" s="13" t="s">
        <v>533</v>
      </c>
      <c r="Y1322" s="13" t="s">
        <v>533</v>
      </c>
      <c r="AE1322" s="13">
        <v>0.53336892685531245</v>
      </c>
      <c r="AG1322" s="13">
        <v>0.53336892685531245</v>
      </c>
      <c r="AI1322" s="13">
        <v>0.54</v>
      </c>
      <c r="AK1322" s="13">
        <v>1.1399999999999999</v>
      </c>
      <c r="AM1322" s="13" t="s">
        <v>12</v>
      </c>
      <c r="AN1322" s="13" t="s">
        <v>533</v>
      </c>
      <c r="AP1322" s="13" t="s">
        <v>533</v>
      </c>
      <c r="AV1322" s="13">
        <v>0.46663107314468755</v>
      </c>
      <c r="AX1322" s="13">
        <v>0.46663107314468755</v>
      </c>
      <c r="AZ1322" s="13">
        <v>0.45999999999999996</v>
      </c>
      <c r="BB1322" s="13">
        <v>1.1100000000000001</v>
      </c>
    </row>
    <row r="1323" spans="1:54">
      <c r="A1323" s="53">
        <v>1320</v>
      </c>
      <c r="B1323" s="15" t="s">
        <v>610</v>
      </c>
      <c r="C1323" s="40" t="s">
        <v>609</v>
      </c>
      <c r="D1323" s="12" t="s">
        <v>13</v>
      </c>
      <c r="E1323" s="13" t="s">
        <v>5</v>
      </c>
      <c r="F1323" s="13" t="s">
        <v>1197</v>
      </c>
      <c r="G1323" s="13">
        <v>256.508795669824</v>
      </c>
      <c r="H1323" s="13">
        <v>256.508795669824</v>
      </c>
      <c r="L1323" s="40" t="s">
        <v>533</v>
      </c>
      <c r="M1323" s="12" t="s">
        <v>810</v>
      </c>
      <c r="N1323" s="13">
        <v>5000</v>
      </c>
      <c r="P1323" s="13">
        <v>5950</v>
      </c>
      <c r="R1323" s="13">
        <v>1.19</v>
      </c>
      <c r="T1323" s="13" t="s">
        <v>533</v>
      </c>
      <c r="V1323" s="12" t="s">
        <v>11</v>
      </c>
      <c r="W1323" s="13" t="s">
        <v>533</v>
      </c>
      <c r="Y1323" s="13" t="s">
        <v>533</v>
      </c>
      <c r="AE1323" s="13">
        <v>0.53336892685531245</v>
      </c>
      <c r="AG1323" s="13">
        <v>0.53336892685531245</v>
      </c>
      <c r="AI1323" s="13">
        <v>0.54</v>
      </c>
      <c r="AK1323" s="13">
        <v>1.1399999999999999</v>
      </c>
      <c r="AM1323" s="13" t="s">
        <v>12</v>
      </c>
      <c r="AN1323" s="13" t="s">
        <v>533</v>
      </c>
      <c r="AP1323" s="13" t="s">
        <v>533</v>
      </c>
      <c r="AV1323" s="13">
        <v>0.46663107314468755</v>
      </c>
      <c r="AX1323" s="13">
        <v>0.46663107314468755</v>
      </c>
      <c r="AZ1323" s="13">
        <v>0.45999999999999996</v>
      </c>
      <c r="BB1323" s="13">
        <v>1.1100000000000001</v>
      </c>
    </row>
    <row r="1324" spans="1:54">
      <c r="A1324" s="53">
        <v>1321</v>
      </c>
      <c r="B1324" s="15" t="s">
        <v>610</v>
      </c>
      <c r="C1324" s="40" t="s">
        <v>609</v>
      </c>
      <c r="D1324" s="12" t="s">
        <v>13</v>
      </c>
      <c r="E1324" s="13" t="s">
        <v>5</v>
      </c>
      <c r="F1324" s="13" t="s">
        <v>1197</v>
      </c>
      <c r="G1324" s="13">
        <v>259.30987821380199</v>
      </c>
      <c r="H1324" s="13">
        <v>259.30987821380199</v>
      </c>
      <c r="L1324" s="40" t="s">
        <v>533</v>
      </c>
      <c r="M1324" s="12" t="s">
        <v>810</v>
      </c>
      <c r="N1324" s="13">
        <v>5000</v>
      </c>
      <c r="P1324" s="13">
        <v>5950</v>
      </c>
      <c r="R1324" s="13">
        <v>1.19</v>
      </c>
      <c r="T1324" s="13" t="s">
        <v>533</v>
      </c>
      <c r="V1324" s="12" t="s">
        <v>11</v>
      </c>
      <c r="W1324" s="13" t="s">
        <v>533</v>
      </c>
      <c r="Y1324" s="13" t="s">
        <v>533</v>
      </c>
      <c r="AE1324" s="13">
        <v>0.53336892685531245</v>
      </c>
      <c r="AG1324" s="13">
        <v>0.53336892685531245</v>
      </c>
      <c r="AI1324" s="13">
        <v>0.54</v>
      </c>
      <c r="AK1324" s="13">
        <v>1.1399999999999999</v>
      </c>
      <c r="AM1324" s="13" t="s">
        <v>12</v>
      </c>
      <c r="AN1324" s="13" t="s">
        <v>533</v>
      </c>
      <c r="AP1324" s="13" t="s">
        <v>533</v>
      </c>
      <c r="AV1324" s="13">
        <v>0.46663107314468755</v>
      </c>
      <c r="AX1324" s="13">
        <v>0.46663107314468755</v>
      </c>
      <c r="AZ1324" s="13">
        <v>0.45999999999999996</v>
      </c>
      <c r="BB1324" s="13">
        <v>1.1100000000000001</v>
      </c>
    </row>
    <row r="1325" spans="1:54">
      <c r="A1325" s="53">
        <v>1322</v>
      </c>
      <c r="B1325" s="15" t="s">
        <v>610</v>
      </c>
      <c r="C1325" s="40" t="s">
        <v>609</v>
      </c>
      <c r="D1325" s="12" t="s">
        <v>13</v>
      </c>
      <c r="E1325" s="13" t="s">
        <v>5</v>
      </c>
      <c r="F1325" s="13" t="s">
        <v>1197</v>
      </c>
      <c r="G1325" s="13">
        <v>261.13667117726601</v>
      </c>
      <c r="H1325" s="13">
        <v>261.13667117726601</v>
      </c>
      <c r="L1325" s="40" t="s">
        <v>533</v>
      </c>
      <c r="M1325" s="12" t="s">
        <v>810</v>
      </c>
      <c r="N1325" s="13">
        <v>5000</v>
      </c>
      <c r="P1325" s="13">
        <v>5950</v>
      </c>
      <c r="R1325" s="13">
        <v>1.19</v>
      </c>
      <c r="T1325" s="13" t="s">
        <v>533</v>
      </c>
      <c r="V1325" s="12" t="s">
        <v>11</v>
      </c>
      <c r="W1325" s="13" t="s">
        <v>533</v>
      </c>
      <c r="Y1325" s="13" t="s">
        <v>533</v>
      </c>
      <c r="AE1325" s="13">
        <v>0.53336892685531245</v>
      </c>
      <c r="AG1325" s="13">
        <v>0.53336892685531245</v>
      </c>
      <c r="AI1325" s="13">
        <v>0.54</v>
      </c>
      <c r="AK1325" s="13">
        <v>1.1399999999999999</v>
      </c>
      <c r="AM1325" s="13" t="s">
        <v>12</v>
      </c>
      <c r="AN1325" s="13" t="s">
        <v>533</v>
      </c>
      <c r="AP1325" s="13" t="s">
        <v>533</v>
      </c>
      <c r="AV1325" s="13">
        <v>0.46663107314468755</v>
      </c>
      <c r="AX1325" s="13">
        <v>0.46663107314468755</v>
      </c>
      <c r="AZ1325" s="13">
        <v>0.45999999999999996</v>
      </c>
      <c r="BB1325" s="13">
        <v>1.1100000000000001</v>
      </c>
    </row>
    <row r="1326" spans="1:54">
      <c r="A1326" s="53">
        <v>1323</v>
      </c>
      <c r="B1326" s="15" t="s">
        <v>610</v>
      </c>
      <c r="C1326" s="40" t="s">
        <v>609</v>
      </c>
      <c r="D1326" s="12" t="s">
        <v>13</v>
      </c>
      <c r="E1326" s="13" t="s">
        <v>5</v>
      </c>
      <c r="F1326" s="13" t="s">
        <v>1197</v>
      </c>
      <c r="G1326" s="13">
        <v>263.085250338295</v>
      </c>
      <c r="H1326" s="13">
        <v>263.085250338295</v>
      </c>
      <c r="L1326" s="40" t="s">
        <v>533</v>
      </c>
      <c r="M1326" s="12" t="s">
        <v>810</v>
      </c>
      <c r="N1326" s="13">
        <v>5000</v>
      </c>
      <c r="P1326" s="13">
        <v>5950</v>
      </c>
      <c r="R1326" s="13">
        <v>1.19</v>
      </c>
      <c r="T1326" s="13" t="s">
        <v>533</v>
      </c>
      <c r="V1326" s="12" t="s">
        <v>11</v>
      </c>
      <c r="W1326" s="13" t="s">
        <v>533</v>
      </c>
      <c r="Y1326" s="13" t="s">
        <v>533</v>
      </c>
      <c r="AE1326" s="13">
        <v>0.53336892685531245</v>
      </c>
      <c r="AG1326" s="13">
        <v>0.53336892685531245</v>
      </c>
      <c r="AI1326" s="13">
        <v>0.54</v>
      </c>
      <c r="AK1326" s="13">
        <v>1.1399999999999999</v>
      </c>
      <c r="AM1326" s="13" t="s">
        <v>12</v>
      </c>
      <c r="AN1326" s="13" t="s">
        <v>533</v>
      </c>
      <c r="AP1326" s="13" t="s">
        <v>533</v>
      </c>
      <c r="AV1326" s="13">
        <v>0.46663107314468755</v>
      </c>
      <c r="AX1326" s="13">
        <v>0.46663107314468755</v>
      </c>
      <c r="AZ1326" s="13">
        <v>0.45999999999999996</v>
      </c>
      <c r="BB1326" s="13">
        <v>1.1100000000000001</v>
      </c>
    </row>
    <row r="1327" spans="1:54">
      <c r="A1327" s="53">
        <v>1324</v>
      </c>
      <c r="B1327" s="15" t="s">
        <v>610</v>
      </c>
      <c r="C1327" s="40" t="s">
        <v>609</v>
      </c>
      <c r="D1327" s="12" t="s">
        <v>5</v>
      </c>
      <c r="E1327" s="13" t="s">
        <v>533</v>
      </c>
      <c r="F1327" s="13" t="s">
        <v>1197</v>
      </c>
      <c r="G1327" s="13">
        <v>265.64276048714402</v>
      </c>
      <c r="H1327" s="13">
        <v>265.64276048714402</v>
      </c>
      <c r="L1327" s="40" t="s">
        <v>60</v>
      </c>
      <c r="M1327" s="12" t="s">
        <v>810</v>
      </c>
      <c r="N1327" s="13">
        <v>5000</v>
      </c>
      <c r="P1327" s="13">
        <v>5950</v>
      </c>
      <c r="R1327" s="13">
        <v>1.19</v>
      </c>
      <c r="T1327" s="13" t="s">
        <v>533</v>
      </c>
      <c r="V1327" s="12" t="s">
        <v>11</v>
      </c>
      <c r="W1327" s="13" t="s">
        <v>533</v>
      </c>
      <c r="Y1327" s="13" t="s">
        <v>533</v>
      </c>
      <c r="AE1327" s="13">
        <v>0.53336892685531245</v>
      </c>
      <c r="AG1327" s="13">
        <v>0.53336892685531245</v>
      </c>
      <c r="AI1327" s="13">
        <v>0.54</v>
      </c>
      <c r="AK1327" s="13">
        <v>1.1399999999999999</v>
      </c>
      <c r="AM1327" s="13" t="s">
        <v>12</v>
      </c>
      <c r="AN1327" s="13" t="s">
        <v>533</v>
      </c>
      <c r="AP1327" s="13" t="s">
        <v>533</v>
      </c>
      <c r="AV1327" s="13">
        <v>0.46663107314468755</v>
      </c>
      <c r="AX1327" s="13">
        <v>0.46663107314468755</v>
      </c>
      <c r="AZ1327" s="13">
        <v>0.45999999999999996</v>
      </c>
      <c r="BB1327" s="13">
        <v>1.1100000000000001</v>
      </c>
    </row>
    <row r="1328" spans="1:54">
      <c r="A1328" s="53">
        <v>1325</v>
      </c>
      <c r="B1328" s="15" t="s">
        <v>610</v>
      </c>
      <c r="C1328" s="40" t="s">
        <v>609</v>
      </c>
      <c r="D1328" s="12" t="s">
        <v>4</v>
      </c>
      <c r="E1328" s="13" t="s">
        <v>533</v>
      </c>
      <c r="F1328" s="13" t="s">
        <v>1197</v>
      </c>
      <c r="G1328" s="13">
        <v>181.76470588235199</v>
      </c>
      <c r="H1328" s="13">
        <v>181.76470588235199</v>
      </c>
      <c r="L1328" s="40" t="s">
        <v>276</v>
      </c>
      <c r="M1328" s="12" t="s">
        <v>810</v>
      </c>
      <c r="N1328" s="13">
        <v>7608.6956521739139</v>
      </c>
      <c r="P1328" s="13">
        <v>8750</v>
      </c>
      <c r="R1328" s="13">
        <v>1.1499999999999999</v>
      </c>
      <c r="T1328" s="13" t="s">
        <v>533</v>
      </c>
      <c r="V1328" s="12" t="s">
        <v>11</v>
      </c>
      <c r="W1328" s="13" t="s">
        <v>533</v>
      </c>
      <c r="Y1328" s="13" t="s">
        <v>533</v>
      </c>
      <c r="AE1328" s="13">
        <v>0.69436997319034854</v>
      </c>
      <c r="AG1328" s="13">
        <v>0.69436997319034854</v>
      </c>
      <c r="AI1328" s="13">
        <v>0.7</v>
      </c>
      <c r="AK1328" s="13">
        <v>1.1399999999999999</v>
      </c>
      <c r="AM1328" s="13" t="s">
        <v>12</v>
      </c>
      <c r="AN1328" s="13" t="s">
        <v>533</v>
      </c>
      <c r="AP1328" s="13" t="s">
        <v>533</v>
      </c>
      <c r="AV1328" s="13">
        <v>0.30563002680965146</v>
      </c>
      <c r="AX1328" s="13">
        <v>0.30563002680965146</v>
      </c>
      <c r="AZ1328" s="13">
        <v>0.30000000000000004</v>
      </c>
      <c r="BB1328" s="13">
        <v>1.1100000000000001</v>
      </c>
    </row>
    <row r="1329" spans="1:54" ht="31.2">
      <c r="A1329" s="53">
        <v>1326</v>
      </c>
      <c r="B1329" s="15" t="s">
        <v>610</v>
      </c>
      <c r="C1329" s="40" t="s">
        <v>609</v>
      </c>
      <c r="D1329" s="12" t="s">
        <v>4</v>
      </c>
      <c r="E1329" s="13" t="s">
        <v>533</v>
      </c>
      <c r="F1329" s="13" t="s">
        <v>1197</v>
      </c>
      <c r="G1329" s="13">
        <v>182.72727272727201</v>
      </c>
      <c r="H1329" s="13">
        <v>182.72727272727201</v>
      </c>
      <c r="L1329" s="40" t="s">
        <v>277</v>
      </c>
      <c r="M1329" s="12" t="s">
        <v>810</v>
      </c>
      <c r="N1329" s="13">
        <v>7608.6956521739139</v>
      </c>
      <c r="P1329" s="13">
        <v>8750</v>
      </c>
      <c r="R1329" s="13">
        <v>1.1499999999999999</v>
      </c>
      <c r="T1329" s="13" t="s">
        <v>533</v>
      </c>
      <c r="V1329" s="12" t="s">
        <v>11</v>
      </c>
      <c r="W1329" s="13" t="s">
        <v>533</v>
      </c>
      <c r="Y1329" s="13" t="s">
        <v>533</v>
      </c>
      <c r="AE1329" s="13">
        <v>0.69436997319034854</v>
      </c>
      <c r="AG1329" s="13">
        <v>0.69436997319034854</v>
      </c>
      <c r="AI1329" s="13">
        <v>0.7</v>
      </c>
      <c r="AK1329" s="13">
        <v>1.1399999999999999</v>
      </c>
      <c r="AM1329" s="13" t="s">
        <v>12</v>
      </c>
      <c r="AN1329" s="13" t="s">
        <v>533</v>
      </c>
      <c r="AP1329" s="13" t="s">
        <v>533</v>
      </c>
      <c r="AV1329" s="13">
        <v>0.30563002680965146</v>
      </c>
      <c r="AX1329" s="13">
        <v>0.30563002680965146</v>
      </c>
      <c r="AZ1329" s="13">
        <v>0.30000000000000004</v>
      </c>
      <c r="BB1329" s="13">
        <v>1.1100000000000001</v>
      </c>
    </row>
    <row r="1330" spans="1:54">
      <c r="A1330" s="53">
        <v>1327</v>
      </c>
      <c r="B1330" s="15" t="s">
        <v>610</v>
      </c>
      <c r="C1330" s="40" t="s">
        <v>609</v>
      </c>
      <c r="D1330" s="12" t="s">
        <v>4</v>
      </c>
      <c r="E1330" s="13" t="s">
        <v>533</v>
      </c>
      <c r="F1330" s="13" t="s">
        <v>1197</v>
      </c>
      <c r="G1330" s="13">
        <v>183.850267379679</v>
      </c>
      <c r="H1330" s="13">
        <v>183.850267379679</v>
      </c>
      <c r="L1330" s="40" t="s">
        <v>533</v>
      </c>
      <c r="M1330" s="12" t="s">
        <v>810</v>
      </c>
      <c r="N1330" s="13">
        <v>7608.6956521739139</v>
      </c>
      <c r="P1330" s="13">
        <v>8750</v>
      </c>
      <c r="R1330" s="13">
        <v>1.1499999999999999</v>
      </c>
      <c r="T1330" s="13" t="s">
        <v>533</v>
      </c>
      <c r="V1330" s="12" t="s">
        <v>11</v>
      </c>
      <c r="W1330" s="13" t="s">
        <v>533</v>
      </c>
      <c r="Y1330" s="13" t="s">
        <v>533</v>
      </c>
      <c r="AE1330" s="13">
        <v>0.69436997319034854</v>
      </c>
      <c r="AG1330" s="13">
        <v>0.69436997319034854</v>
      </c>
      <c r="AI1330" s="13">
        <v>0.7</v>
      </c>
      <c r="AK1330" s="13">
        <v>1.1399999999999999</v>
      </c>
      <c r="AM1330" s="13" t="s">
        <v>12</v>
      </c>
      <c r="AN1330" s="13" t="s">
        <v>533</v>
      </c>
      <c r="AP1330" s="13" t="s">
        <v>533</v>
      </c>
      <c r="AV1330" s="13">
        <v>0.30563002680965146</v>
      </c>
      <c r="AX1330" s="13">
        <v>0.30563002680965146</v>
      </c>
      <c r="AZ1330" s="13">
        <v>0.30000000000000004</v>
      </c>
      <c r="BB1330" s="13">
        <v>1.1100000000000001</v>
      </c>
    </row>
    <row r="1331" spans="1:54">
      <c r="A1331" s="53">
        <v>1328</v>
      </c>
      <c r="B1331" s="15" t="s">
        <v>610</v>
      </c>
      <c r="C1331" s="40" t="s">
        <v>609</v>
      </c>
      <c r="D1331" s="12" t="s">
        <v>4</v>
      </c>
      <c r="E1331" s="13" t="s">
        <v>533</v>
      </c>
      <c r="F1331" s="13" t="s">
        <v>1197</v>
      </c>
      <c r="G1331" s="13">
        <v>185.13368983957201</v>
      </c>
      <c r="H1331" s="13">
        <v>185.13368983957201</v>
      </c>
      <c r="L1331" s="40" t="s">
        <v>533</v>
      </c>
      <c r="M1331" s="12" t="s">
        <v>810</v>
      </c>
      <c r="N1331" s="13">
        <v>7608.6956521739139</v>
      </c>
      <c r="P1331" s="13">
        <v>8750</v>
      </c>
      <c r="R1331" s="13">
        <v>1.1499999999999999</v>
      </c>
      <c r="T1331" s="13" t="s">
        <v>533</v>
      </c>
      <c r="V1331" s="12" t="s">
        <v>11</v>
      </c>
      <c r="W1331" s="13" t="s">
        <v>533</v>
      </c>
      <c r="Y1331" s="13" t="s">
        <v>533</v>
      </c>
      <c r="AE1331" s="13">
        <v>0.69436997319034854</v>
      </c>
      <c r="AG1331" s="13">
        <v>0.69436997319034854</v>
      </c>
      <c r="AI1331" s="13">
        <v>0.7</v>
      </c>
      <c r="AK1331" s="13">
        <v>1.1399999999999999</v>
      </c>
      <c r="AM1331" s="13" t="s">
        <v>12</v>
      </c>
      <c r="AN1331" s="13" t="s">
        <v>533</v>
      </c>
      <c r="AP1331" s="13" t="s">
        <v>533</v>
      </c>
      <c r="AV1331" s="13">
        <v>0.30563002680965146</v>
      </c>
      <c r="AX1331" s="13">
        <v>0.30563002680965146</v>
      </c>
      <c r="AZ1331" s="13">
        <v>0.30000000000000004</v>
      </c>
      <c r="BB1331" s="13">
        <v>1.1100000000000001</v>
      </c>
    </row>
    <row r="1332" spans="1:54">
      <c r="A1332" s="53">
        <v>1329</v>
      </c>
      <c r="B1332" s="15" t="s">
        <v>610</v>
      </c>
      <c r="C1332" s="40" t="s">
        <v>609</v>
      </c>
      <c r="D1332" s="12" t="s">
        <v>4</v>
      </c>
      <c r="E1332" s="13" t="s">
        <v>533</v>
      </c>
      <c r="F1332" s="13" t="s">
        <v>1197</v>
      </c>
      <c r="G1332" s="13">
        <v>186.737967914438</v>
      </c>
      <c r="H1332" s="13">
        <v>186.737967914438</v>
      </c>
      <c r="L1332" s="40" t="s">
        <v>533</v>
      </c>
      <c r="M1332" s="12" t="s">
        <v>810</v>
      </c>
      <c r="N1332" s="13">
        <v>7608.6956521739139</v>
      </c>
      <c r="P1332" s="13">
        <v>8750</v>
      </c>
      <c r="R1332" s="13">
        <v>1.1499999999999999</v>
      </c>
      <c r="T1332" s="13" t="s">
        <v>533</v>
      </c>
      <c r="V1332" s="12" t="s">
        <v>11</v>
      </c>
      <c r="W1332" s="13" t="s">
        <v>533</v>
      </c>
      <c r="Y1332" s="13" t="s">
        <v>533</v>
      </c>
      <c r="AE1332" s="13">
        <v>0.69436997319034854</v>
      </c>
      <c r="AG1332" s="13">
        <v>0.69436997319034854</v>
      </c>
      <c r="AI1332" s="13">
        <v>0.7</v>
      </c>
      <c r="AK1332" s="13">
        <v>1.1399999999999999</v>
      </c>
      <c r="AM1332" s="13" t="s">
        <v>12</v>
      </c>
      <c r="AN1332" s="13" t="s">
        <v>533</v>
      </c>
      <c r="AP1332" s="13" t="s">
        <v>533</v>
      </c>
      <c r="AV1332" s="13">
        <v>0.30563002680965146</v>
      </c>
      <c r="AX1332" s="13">
        <v>0.30563002680965146</v>
      </c>
      <c r="AZ1332" s="13">
        <v>0.30000000000000004</v>
      </c>
      <c r="BB1332" s="13">
        <v>1.1100000000000001</v>
      </c>
    </row>
    <row r="1333" spans="1:54">
      <c r="A1333" s="53">
        <v>1330</v>
      </c>
      <c r="B1333" s="15" t="s">
        <v>610</v>
      </c>
      <c r="C1333" s="40" t="s">
        <v>609</v>
      </c>
      <c r="D1333" s="12" t="s">
        <v>4</v>
      </c>
      <c r="E1333" s="13" t="s">
        <v>533</v>
      </c>
      <c r="F1333" s="13" t="s">
        <v>1197</v>
      </c>
      <c r="G1333" s="13">
        <v>187.78074866310101</v>
      </c>
      <c r="H1333" s="13">
        <v>187.78074866310101</v>
      </c>
      <c r="L1333" s="40" t="s">
        <v>533</v>
      </c>
      <c r="M1333" s="12" t="s">
        <v>810</v>
      </c>
      <c r="N1333" s="13">
        <v>7608.6956521739139</v>
      </c>
      <c r="P1333" s="13">
        <v>8750</v>
      </c>
      <c r="R1333" s="13">
        <v>1.1499999999999999</v>
      </c>
      <c r="T1333" s="13" t="s">
        <v>533</v>
      </c>
      <c r="V1333" s="12" t="s">
        <v>11</v>
      </c>
      <c r="W1333" s="13" t="s">
        <v>533</v>
      </c>
      <c r="Y1333" s="13" t="s">
        <v>533</v>
      </c>
      <c r="AE1333" s="13">
        <v>0.69436997319034854</v>
      </c>
      <c r="AG1333" s="13">
        <v>0.69436997319034854</v>
      </c>
      <c r="AI1333" s="13">
        <v>0.7</v>
      </c>
      <c r="AK1333" s="13">
        <v>1.1399999999999999</v>
      </c>
      <c r="AM1333" s="13" t="s">
        <v>12</v>
      </c>
      <c r="AN1333" s="13" t="s">
        <v>533</v>
      </c>
      <c r="AP1333" s="13" t="s">
        <v>533</v>
      </c>
      <c r="AV1333" s="13">
        <v>0.30563002680965146</v>
      </c>
      <c r="AX1333" s="13">
        <v>0.30563002680965146</v>
      </c>
      <c r="AZ1333" s="13">
        <v>0.30000000000000004</v>
      </c>
      <c r="BB1333" s="13">
        <v>1.1100000000000001</v>
      </c>
    </row>
    <row r="1334" spans="1:54">
      <c r="A1334" s="53">
        <v>1331</v>
      </c>
      <c r="B1334" s="15" t="s">
        <v>610</v>
      </c>
      <c r="C1334" s="40" t="s">
        <v>609</v>
      </c>
      <c r="D1334" s="12" t="s">
        <v>4</v>
      </c>
      <c r="E1334" s="13" t="s">
        <v>533</v>
      </c>
      <c r="F1334" s="13" t="s">
        <v>1197</v>
      </c>
      <c r="G1334" s="13">
        <v>188.743315508021</v>
      </c>
      <c r="H1334" s="13">
        <v>188.743315508021</v>
      </c>
      <c r="L1334" s="40" t="s">
        <v>533</v>
      </c>
      <c r="M1334" s="12" t="s">
        <v>810</v>
      </c>
      <c r="N1334" s="13">
        <v>7608.6956521739139</v>
      </c>
      <c r="P1334" s="13">
        <v>8750</v>
      </c>
      <c r="R1334" s="13">
        <v>1.1499999999999999</v>
      </c>
      <c r="T1334" s="13" t="s">
        <v>533</v>
      </c>
      <c r="V1334" s="12" t="s">
        <v>11</v>
      </c>
      <c r="W1334" s="13" t="s">
        <v>533</v>
      </c>
      <c r="Y1334" s="13" t="s">
        <v>533</v>
      </c>
      <c r="AE1334" s="13">
        <v>0.69436997319034854</v>
      </c>
      <c r="AG1334" s="13">
        <v>0.69436997319034854</v>
      </c>
      <c r="AI1334" s="13">
        <v>0.7</v>
      </c>
      <c r="AK1334" s="13">
        <v>1.1399999999999999</v>
      </c>
      <c r="AM1334" s="13" t="s">
        <v>12</v>
      </c>
      <c r="AN1334" s="13" t="s">
        <v>533</v>
      </c>
      <c r="AP1334" s="13" t="s">
        <v>533</v>
      </c>
      <c r="AV1334" s="13">
        <v>0.30563002680965146</v>
      </c>
      <c r="AX1334" s="13">
        <v>0.30563002680965146</v>
      </c>
      <c r="AZ1334" s="13">
        <v>0.30000000000000004</v>
      </c>
      <c r="BB1334" s="13">
        <v>1.1100000000000001</v>
      </c>
    </row>
    <row r="1335" spans="1:54">
      <c r="A1335" s="53">
        <v>1332</v>
      </c>
      <c r="B1335" s="15" t="s">
        <v>610</v>
      </c>
      <c r="C1335" s="40" t="s">
        <v>609</v>
      </c>
      <c r="D1335" s="12" t="s">
        <v>4</v>
      </c>
      <c r="E1335" s="13" t="s">
        <v>533</v>
      </c>
      <c r="F1335" s="13" t="s">
        <v>1197</v>
      </c>
      <c r="G1335" s="13">
        <v>189.62566844919701</v>
      </c>
      <c r="H1335" s="13">
        <v>189.62566844919701</v>
      </c>
      <c r="L1335" s="40" t="s">
        <v>533</v>
      </c>
      <c r="M1335" s="12" t="s">
        <v>810</v>
      </c>
      <c r="N1335" s="13">
        <v>7608.6956521739139</v>
      </c>
      <c r="P1335" s="13">
        <v>8750</v>
      </c>
      <c r="R1335" s="13">
        <v>1.1499999999999999</v>
      </c>
      <c r="T1335" s="13" t="s">
        <v>533</v>
      </c>
      <c r="V1335" s="12" t="s">
        <v>11</v>
      </c>
      <c r="W1335" s="13" t="s">
        <v>533</v>
      </c>
      <c r="Y1335" s="13" t="s">
        <v>533</v>
      </c>
      <c r="AE1335" s="13">
        <v>0.69436997319034854</v>
      </c>
      <c r="AG1335" s="13">
        <v>0.69436997319034854</v>
      </c>
      <c r="AI1335" s="13">
        <v>0.7</v>
      </c>
      <c r="AK1335" s="13">
        <v>1.1399999999999999</v>
      </c>
      <c r="AM1335" s="13" t="s">
        <v>12</v>
      </c>
      <c r="AN1335" s="13" t="s">
        <v>533</v>
      </c>
      <c r="AP1335" s="13" t="s">
        <v>533</v>
      </c>
      <c r="AV1335" s="13">
        <v>0.30563002680965146</v>
      </c>
      <c r="AX1335" s="13">
        <v>0.30563002680965146</v>
      </c>
      <c r="AZ1335" s="13">
        <v>0.30000000000000004</v>
      </c>
      <c r="BB1335" s="13">
        <v>1.1100000000000001</v>
      </c>
    </row>
    <row r="1336" spans="1:54">
      <c r="A1336" s="53">
        <v>1333</v>
      </c>
      <c r="B1336" s="15" t="s">
        <v>610</v>
      </c>
      <c r="C1336" s="40" t="s">
        <v>609</v>
      </c>
      <c r="D1336" s="12" t="s">
        <v>4</v>
      </c>
      <c r="E1336" s="13" t="s">
        <v>533</v>
      </c>
      <c r="F1336" s="13" t="s">
        <v>1197</v>
      </c>
      <c r="G1336" s="13">
        <v>190.82887700534701</v>
      </c>
      <c r="H1336" s="13">
        <v>190.82887700534701</v>
      </c>
      <c r="L1336" s="40" t="s">
        <v>533</v>
      </c>
      <c r="M1336" s="12" t="s">
        <v>810</v>
      </c>
      <c r="N1336" s="13">
        <v>7608.6956521739139</v>
      </c>
      <c r="P1336" s="13">
        <v>8750</v>
      </c>
      <c r="R1336" s="13">
        <v>1.1499999999999999</v>
      </c>
      <c r="T1336" s="13" t="s">
        <v>533</v>
      </c>
      <c r="V1336" s="12" t="s">
        <v>11</v>
      </c>
      <c r="W1336" s="13" t="s">
        <v>533</v>
      </c>
      <c r="Y1336" s="13" t="s">
        <v>533</v>
      </c>
      <c r="AE1336" s="13">
        <v>0.69436997319034854</v>
      </c>
      <c r="AG1336" s="13">
        <v>0.69436997319034854</v>
      </c>
      <c r="AI1336" s="13">
        <v>0.7</v>
      </c>
      <c r="AK1336" s="13">
        <v>1.1399999999999999</v>
      </c>
      <c r="AM1336" s="13" t="s">
        <v>12</v>
      </c>
      <c r="AN1336" s="13" t="s">
        <v>533</v>
      </c>
      <c r="AP1336" s="13" t="s">
        <v>533</v>
      </c>
      <c r="AV1336" s="13">
        <v>0.30563002680965146</v>
      </c>
      <c r="AX1336" s="13">
        <v>0.30563002680965146</v>
      </c>
      <c r="AZ1336" s="13">
        <v>0.30000000000000004</v>
      </c>
      <c r="BB1336" s="13">
        <v>1.1100000000000001</v>
      </c>
    </row>
    <row r="1337" spans="1:54">
      <c r="A1337" s="53">
        <v>1334</v>
      </c>
      <c r="B1337" s="15" t="s">
        <v>610</v>
      </c>
      <c r="C1337" s="40" t="s">
        <v>609</v>
      </c>
      <c r="D1337" s="12" t="s">
        <v>4</v>
      </c>
      <c r="E1337" s="13" t="s">
        <v>533</v>
      </c>
      <c r="F1337" s="13" t="s">
        <v>1197</v>
      </c>
      <c r="G1337" s="13">
        <v>191.791443850267</v>
      </c>
      <c r="H1337" s="13">
        <v>191.791443850267</v>
      </c>
      <c r="L1337" s="40" t="s">
        <v>533</v>
      </c>
      <c r="M1337" s="12" t="s">
        <v>810</v>
      </c>
      <c r="N1337" s="13">
        <v>7608.6956521739139</v>
      </c>
      <c r="P1337" s="13">
        <v>8750</v>
      </c>
      <c r="R1337" s="13">
        <v>1.1499999999999999</v>
      </c>
      <c r="T1337" s="13" t="s">
        <v>533</v>
      </c>
      <c r="V1337" s="12" t="s">
        <v>11</v>
      </c>
      <c r="W1337" s="13" t="s">
        <v>533</v>
      </c>
      <c r="Y1337" s="13" t="s">
        <v>533</v>
      </c>
      <c r="AE1337" s="13">
        <v>0.69436997319034854</v>
      </c>
      <c r="AG1337" s="13">
        <v>0.69436997319034854</v>
      </c>
      <c r="AI1337" s="13">
        <v>0.7</v>
      </c>
      <c r="AK1337" s="13">
        <v>1.1399999999999999</v>
      </c>
      <c r="AM1337" s="13" t="s">
        <v>12</v>
      </c>
      <c r="AN1337" s="13" t="s">
        <v>533</v>
      </c>
      <c r="AP1337" s="13" t="s">
        <v>533</v>
      </c>
      <c r="AV1337" s="13">
        <v>0.30563002680965146</v>
      </c>
      <c r="AX1337" s="13">
        <v>0.30563002680965146</v>
      </c>
      <c r="AZ1337" s="13">
        <v>0.30000000000000004</v>
      </c>
      <c r="BB1337" s="13">
        <v>1.1100000000000001</v>
      </c>
    </row>
    <row r="1338" spans="1:54">
      <c r="A1338" s="53">
        <v>1335</v>
      </c>
      <c r="B1338" s="15" t="s">
        <v>610</v>
      </c>
      <c r="C1338" s="40" t="s">
        <v>609</v>
      </c>
      <c r="D1338" s="12" t="s">
        <v>4</v>
      </c>
      <c r="E1338" s="13" t="s">
        <v>533</v>
      </c>
      <c r="F1338" s="13" t="s">
        <v>1197</v>
      </c>
      <c r="G1338" s="13">
        <v>193.475935828877</v>
      </c>
      <c r="H1338" s="13">
        <v>193.475935828877</v>
      </c>
      <c r="L1338" s="40" t="s">
        <v>533</v>
      </c>
      <c r="M1338" s="12" t="s">
        <v>810</v>
      </c>
      <c r="N1338" s="13">
        <v>7608.6956521739139</v>
      </c>
      <c r="P1338" s="13">
        <v>8750</v>
      </c>
      <c r="R1338" s="13">
        <v>1.1499999999999999</v>
      </c>
      <c r="T1338" s="13" t="s">
        <v>533</v>
      </c>
      <c r="V1338" s="12" t="s">
        <v>11</v>
      </c>
      <c r="W1338" s="13" t="s">
        <v>533</v>
      </c>
      <c r="Y1338" s="13" t="s">
        <v>533</v>
      </c>
      <c r="AE1338" s="13">
        <v>0.69436997319034854</v>
      </c>
      <c r="AG1338" s="13">
        <v>0.69436997319034854</v>
      </c>
      <c r="AI1338" s="13">
        <v>0.7</v>
      </c>
      <c r="AK1338" s="13">
        <v>1.1399999999999999</v>
      </c>
      <c r="AM1338" s="13" t="s">
        <v>12</v>
      </c>
      <c r="AN1338" s="13" t="s">
        <v>533</v>
      </c>
      <c r="AP1338" s="13" t="s">
        <v>533</v>
      </c>
      <c r="AV1338" s="13">
        <v>0.30563002680965146</v>
      </c>
      <c r="AX1338" s="13">
        <v>0.30563002680965146</v>
      </c>
      <c r="AZ1338" s="13">
        <v>0.30000000000000004</v>
      </c>
      <c r="BB1338" s="13">
        <v>1.1100000000000001</v>
      </c>
    </row>
    <row r="1339" spans="1:54">
      <c r="A1339" s="53">
        <v>1336</v>
      </c>
      <c r="B1339" s="15" t="s">
        <v>610</v>
      </c>
      <c r="C1339" s="40" t="s">
        <v>609</v>
      </c>
      <c r="D1339" s="12" t="s">
        <v>4</v>
      </c>
      <c r="E1339" s="13" t="s">
        <v>533</v>
      </c>
      <c r="F1339" s="13" t="s">
        <v>1197</v>
      </c>
      <c r="G1339" s="13">
        <v>194.67914438502601</v>
      </c>
      <c r="H1339" s="13">
        <v>194.67914438502601</v>
      </c>
      <c r="L1339" s="40" t="s">
        <v>533</v>
      </c>
      <c r="M1339" s="12" t="s">
        <v>810</v>
      </c>
      <c r="N1339" s="13">
        <v>7608.6956521739139</v>
      </c>
      <c r="P1339" s="13">
        <v>8750</v>
      </c>
      <c r="R1339" s="13">
        <v>1.1499999999999999</v>
      </c>
      <c r="T1339" s="13" t="s">
        <v>533</v>
      </c>
      <c r="V1339" s="12" t="s">
        <v>11</v>
      </c>
      <c r="W1339" s="13" t="s">
        <v>533</v>
      </c>
      <c r="Y1339" s="13" t="s">
        <v>533</v>
      </c>
      <c r="AE1339" s="13">
        <v>0.69436997319034854</v>
      </c>
      <c r="AG1339" s="13">
        <v>0.69436997319034854</v>
      </c>
      <c r="AI1339" s="13">
        <v>0.7</v>
      </c>
      <c r="AK1339" s="13">
        <v>1.1399999999999999</v>
      </c>
      <c r="AM1339" s="13" t="s">
        <v>12</v>
      </c>
      <c r="AN1339" s="13" t="s">
        <v>533</v>
      </c>
      <c r="AP1339" s="13" t="s">
        <v>533</v>
      </c>
      <c r="AV1339" s="13">
        <v>0.30563002680965146</v>
      </c>
      <c r="AX1339" s="13">
        <v>0.30563002680965146</v>
      </c>
      <c r="AZ1339" s="13">
        <v>0.30000000000000004</v>
      </c>
      <c r="BB1339" s="13">
        <v>1.1100000000000001</v>
      </c>
    </row>
    <row r="1340" spans="1:54">
      <c r="A1340" s="53">
        <v>1337</v>
      </c>
      <c r="B1340" s="15" t="s">
        <v>610</v>
      </c>
      <c r="C1340" s="40" t="s">
        <v>609</v>
      </c>
      <c r="D1340" s="12" t="s">
        <v>4</v>
      </c>
      <c r="E1340" s="13" t="s">
        <v>533</v>
      </c>
      <c r="F1340" s="13" t="s">
        <v>1197</v>
      </c>
      <c r="G1340" s="13">
        <v>195.641711229946</v>
      </c>
      <c r="H1340" s="13">
        <v>195.641711229946</v>
      </c>
      <c r="L1340" s="40" t="s">
        <v>533</v>
      </c>
      <c r="M1340" s="12" t="s">
        <v>810</v>
      </c>
      <c r="N1340" s="13">
        <v>7608.6956521739139</v>
      </c>
      <c r="P1340" s="13">
        <v>8750</v>
      </c>
      <c r="R1340" s="13">
        <v>1.1499999999999999</v>
      </c>
      <c r="T1340" s="13" t="s">
        <v>533</v>
      </c>
      <c r="V1340" s="12" t="s">
        <v>11</v>
      </c>
      <c r="W1340" s="13" t="s">
        <v>533</v>
      </c>
      <c r="Y1340" s="13" t="s">
        <v>533</v>
      </c>
      <c r="AE1340" s="13">
        <v>0.69436997319034854</v>
      </c>
      <c r="AG1340" s="13">
        <v>0.69436997319034854</v>
      </c>
      <c r="AI1340" s="13">
        <v>0.7</v>
      </c>
      <c r="AK1340" s="13">
        <v>1.1399999999999999</v>
      </c>
      <c r="AM1340" s="13" t="s">
        <v>12</v>
      </c>
      <c r="AN1340" s="13" t="s">
        <v>533</v>
      </c>
      <c r="AP1340" s="13" t="s">
        <v>533</v>
      </c>
      <c r="AV1340" s="13">
        <v>0.30563002680965146</v>
      </c>
      <c r="AX1340" s="13">
        <v>0.30563002680965146</v>
      </c>
      <c r="AZ1340" s="13">
        <v>0.30000000000000004</v>
      </c>
      <c r="BB1340" s="13">
        <v>1.1100000000000001</v>
      </c>
    </row>
    <row r="1341" spans="1:54">
      <c r="A1341" s="53">
        <v>1338</v>
      </c>
      <c r="B1341" s="15" t="s">
        <v>610</v>
      </c>
      <c r="C1341" s="40" t="s">
        <v>609</v>
      </c>
      <c r="D1341" s="12" t="s">
        <v>4</v>
      </c>
      <c r="E1341" s="13" t="s">
        <v>533</v>
      </c>
      <c r="F1341" s="13" t="s">
        <v>1197</v>
      </c>
      <c r="G1341" s="13">
        <v>196.92513368983899</v>
      </c>
      <c r="H1341" s="13">
        <v>196.92513368983899</v>
      </c>
      <c r="L1341" s="40" t="s">
        <v>533</v>
      </c>
      <c r="M1341" s="12" t="s">
        <v>810</v>
      </c>
      <c r="N1341" s="13">
        <v>7608.6956521739139</v>
      </c>
      <c r="P1341" s="13">
        <v>8750</v>
      </c>
      <c r="R1341" s="13">
        <v>1.1499999999999999</v>
      </c>
      <c r="T1341" s="13" t="s">
        <v>533</v>
      </c>
      <c r="V1341" s="12" t="s">
        <v>11</v>
      </c>
      <c r="W1341" s="13" t="s">
        <v>533</v>
      </c>
      <c r="Y1341" s="13" t="s">
        <v>533</v>
      </c>
      <c r="AE1341" s="13">
        <v>0.69436997319034854</v>
      </c>
      <c r="AG1341" s="13">
        <v>0.69436997319034854</v>
      </c>
      <c r="AI1341" s="13">
        <v>0.7</v>
      </c>
      <c r="AK1341" s="13">
        <v>1.1399999999999999</v>
      </c>
      <c r="AM1341" s="13" t="s">
        <v>12</v>
      </c>
      <c r="AN1341" s="13" t="s">
        <v>533</v>
      </c>
      <c r="AP1341" s="13" t="s">
        <v>533</v>
      </c>
      <c r="AV1341" s="13">
        <v>0.30563002680965146</v>
      </c>
      <c r="AX1341" s="13">
        <v>0.30563002680965146</v>
      </c>
      <c r="AZ1341" s="13">
        <v>0.30000000000000004</v>
      </c>
      <c r="BB1341" s="13">
        <v>1.1100000000000001</v>
      </c>
    </row>
    <row r="1342" spans="1:54">
      <c r="A1342" s="53">
        <v>1339</v>
      </c>
      <c r="B1342" s="15" t="s">
        <v>610</v>
      </c>
      <c r="C1342" s="40" t="s">
        <v>609</v>
      </c>
      <c r="D1342" s="12" t="s">
        <v>4</v>
      </c>
      <c r="E1342" s="13" t="s">
        <v>533</v>
      </c>
      <c r="F1342" s="13" t="s">
        <v>1197</v>
      </c>
      <c r="G1342" s="13">
        <v>198.208556149732</v>
      </c>
      <c r="H1342" s="13">
        <v>198.208556149732</v>
      </c>
      <c r="L1342" s="40" t="s">
        <v>533</v>
      </c>
      <c r="M1342" s="12" t="s">
        <v>810</v>
      </c>
      <c r="N1342" s="13">
        <v>7608.6956521739139</v>
      </c>
      <c r="P1342" s="13">
        <v>8750</v>
      </c>
      <c r="R1342" s="13">
        <v>1.1499999999999999</v>
      </c>
      <c r="T1342" s="13" t="s">
        <v>533</v>
      </c>
      <c r="V1342" s="12" t="s">
        <v>11</v>
      </c>
      <c r="W1342" s="13" t="s">
        <v>533</v>
      </c>
      <c r="Y1342" s="13" t="s">
        <v>533</v>
      </c>
      <c r="AE1342" s="13">
        <v>0.69436997319034854</v>
      </c>
      <c r="AG1342" s="13">
        <v>0.69436997319034854</v>
      </c>
      <c r="AI1342" s="13">
        <v>0.7</v>
      </c>
      <c r="AK1342" s="13">
        <v>1.1399999999999999</v>
      </c>
      <c r="AM1342" s="13" t="s">
        <v>12</v>
      </c>
      <c r="AN1342" s="13" t="s">
        <v>533</v>
      </c>
      <c r="AP1342" s="13" t="s">
        <v>533</v>
      </c>
      <c r="AV1342" s="13">
        <v>0.30563002680965146</v>
      </c>
      <c r="AX1342" s="13">
        <v>0.30563002680965146</v>
      </c>
      <c r="AZ1342" s="13">
        <v>0.30000000000000004</v>
      </c>
      <c r="BB1342" s="13">
        <v>1.1100000000000001</v>
      </c>
    </row>
    <row r="1343" spans="1:54">
      <c r="A1343" s="53">
        <v>1340</v>
      </c>
      <c r="B1343" s="15" t="s">
        <v>610</v>
      </c>
      <c r="C1343" s="40" t="s">
        <v>609</v>
      </c>
      <c r="D1343" s="12" t="s">
        <v>4</v>
      </c>
      <c r="E1343" s="13" t="s">
        <v>533</v>
      </c>
      <c r="F1343" s="13" t="s">
        <v>1197</v>
      </c>
      <c r="G1343" s="13">
        <v>199.49197860962499</v>
      </c>
      <c r="H1343" s="13">
        <v>199.49197860962499</v>
      </c>
      <c r="L1343" s="40" t="s">
        <v>533</v>
      </c>
      <c r="M1343" s="12" t="s">
        <v>810</v>
      </c>
      <c r="N1343" s="13">
        <v>7608.6956521739139</v>
      </c>
      <c r="P1343" s="13">
        <v>8750</v>
      </c>
      <c r="R1343" s="13">
        <v>1.1499999999999999</v>
      </c>
      <c r="T1343" s="13" t="s">
        <v>533</v>
      </c>
      <c r="V1343" s="12" t="s">
        <v>11</v>
      </c>
      <c r="W1343" s="13" t="s">
        <v>533</v>
      </c>
      <c r="Y1343" s="13" t="s">
        <v>533</v>
      </c>
      <c r="AE1343" s="13">
        <v>0.69436997319034854</v>
      </c>
      <c r="AG1343" s="13">
        <v>0.69436997319034854</v>
      </c>
      <c r="AI1343" s="13">
        <v>0.7</v>
      </c>
      <c r="AK1343" s="13">
        <v>1.1399999999999999</v>
      </c>
      <c r="AM1343" s="13" t="s">
        <v>12</v>
      </c>
      <c r="AN1343" s="13" t="s">
        <v>533</v>
      </c>
      <c r="AP1343" s="13" t="s">
        <v>533</v>
      </c>
      <c r="AV1343" s="13">
        <v>0.30563002680965146</v>
      </c>
      <c r="AX1343" s="13">
        <v>0.30563002680965146</v>
      </c>
      <c r="AZ1343" s="13">
        <v>0.30000000000000004</v>
      </c>
      <c r="BB1343" s="13">
        <v>1.1100000000000001</v>
      </c>
    </row>
    <row r="1344" spans="1:54">
      <c r="A1344" s="53">
        <v>1341</v>
      </c>
      <c r="B1344" s="15" t="s">
        <v>610</v>
      </c>
      <c r="C1344" s="40" t="s">
        <v>609</v>
      </c>
      <c r="D1344" s="12" t="s">
        <v>4</v>
      </c>
      <c r="E1344" s="13" t="s">
        <v>533</v>
      </c>
      <c r="F1344" s="13" t="s">
        <v>1197</v>
      </c>
      <c r="G1344" s="13">
        <v>200.534759358288</v>
      </c>
      <c r="H1344" s="13">
        <v>200.534759358288</v>
      </c>
      <c r="L1344" s="40" t="s">
        <v>533</v>
      </c>
      <c r="M1344" s="12" t="s">
        <v>810</v>
      </c>
      <c r="N1344" s="13">
        <v>7608.6956521739139</v>
      </c>
      <c r="P1344" s="13">
        <v>8750</v>
      </c>
      <c r="R1344" s="13">
        <v>1.1499999999999999</v>
      </c>
      <c r="T1344" s="13" t="s">
        <v>533</v>
      </c>
      <c r="V1344" s="12" t="s">
        <v>11</v>
      </c>
      <c r="W1344" s="13" t="s">
        <v>533</v>
      </c>
      <c r="Y1344" s="13" t="s">
        <v>533</v>
      </c>
      <c r="AE1344" s="13">
        <v>0.69436997319034854</v>
      </c>
      <c r="AG1344" s="13">
        <v>0.69436997319034854</v>
      </c>
      <c r="AI1344" s="13">
        <v>0.7</v>
      </c>
      <c r="AK1344" s="13">
        <v>1.1399999999999999</v>
      </c>
      <c r="AM1344" s="13" t="s">
        <v>12</v>
      </c>
      <c r="AN1344" s="13" t="s">
        <v>533</v>
      </c>
      <c r="AP1344" s="13" t="s">
        <v>533</v>
      </c>
      <c r="AV1344" s="13">
        <v>0.30563002680965146</v>
      </c>
      <c r="AX1344" s="13">
        <v>0.30563002680965146</v>
      </c>
      <c r="AZ1344" s="13">
        <v>0.30000000000000004</v>
      </c>
      <c r="BB1344" s="13">
        <v>1.1100000000000001</v>
      </c>
    </row>
    <row r="1345" spans="1:54">
      <c r="A1345" s="53">
        <v>1342</v>
      </c>
      <c r="B1345" s="15" t="s">
        <v>610</v>
      </c>
      <c r="C1345" s="40" t="s">
        <v>609</v>
      </c>
      <c r="D1345" s="12" t="s">
        <v>4</v>
      </c>
      <c r="E1345" s="13" t="s">
        <v>533</v>
      </c>
      <c r="F1345" s="13" t="s">
        <v>1197</v>
      </c>
      <c r="G1345" s="13">
        <v>201.49732620320799</v>
      </c>
      <c r="H1345" s="13">
        <v>201.49732620320799</v>
      </c>
      <c r="L1345" s="40" t="s">
        <v>533</v>
      </c>
      <c r="M1345" s="12" t="s">
        <v>810</v>
      </c>
      <c r="N1345" s="13">
        <v>7608.6956521739139</v>
      </c>
      <c r="P1345" s="13">
        <v>8750</v>
      </c>
      <c r="R1345" s="13">
        <v>1.1499999999999999</v>
      </c>
      <c r="T1345" s="13" t="s">
        <v>533</v>
      </c>
      <c r="V1345" s="12" t="s">
        <v>11</v>
      </c>
      <c r="W1345" s="13" t="s">
        <v>533</v>
      </c>
      <c r="Y1345" s="13" t="s">
        <v>533</v>
      </c>
      <c r="AE1345" s="13">
        <v>0.69436997319034854</v>
      </c>
      <c r="AG1345" s="13">
        <v>0.69436997319034854</v>
      </c>
      <c r="AI1345" s="13">
        <v>0.7</v>
      </c>
      <c r="AK1345" s="13">
        <v>1.1399999999999999</v>
      </c>
      <c r="AM1345" s="13" t="s">
        <v>12</v>
      </c>
      <c r="AN1345" s="13" t="s">
        <v>533</v>
      </c>
      <c r="AP1345" s="13" t="s">
        <v>533</v>
      </c>
      <c r="AV1345" s="13">
        <v>0.30563002680965146</v>
      </c>
      <c r="AX1345" s="13">
        <v>0.30563002680965146</v>
      </c>
      <c r="AZ1345" s="13">
        <v>0.30000000000000004</v>
      </c>
      <c r="BB1345" s="13">
        <v>1.1100000000000001</v>
      </c>
    </row>
    <row r="1346" spans="1:54">
      <c r="A1346" s="53">
        <v>1343</v>
      </c>
      <c r="B1346" s="15" t="s">
        <v>610</v>
      </c>
      <c r="C1346" s="40" t="s">
        <v>609</v>
      </c>
      <c r="D1346" s="12" t="s">
        <v>4</v>
      </c>
      <c r="E1346" s="13" t="s">
        <v>533</v>
      </c>
      <c r="F1346" s="13" t="s">
        <v>1197</v>
      </c>
      <c r="G1346" s="13">
        <v>202.86096256684399</v>
      </c>
      <c r="H1346" s="13">
        <v>202.86096256684399</v>
      </c>
      <c r="L1346" s="40" t="s">
        <v>533</v>
      </c>
      <c r="M1346" s="12" t="s">
        <v>810</v>
      </c>
      <c r="N1346" s="13">
        <v>7608.6956521739139</v>
      </c>
      <c r="P1346" s="13">
        <v>8750</v>
      </c>
      <c r="R1346" s="13">
        <v>1.1499999999999999</v>
      </c>
      <c r="T1346" s="13" t="s">
        <v>533</v>
      </c>
      <c r="V1346" s="12" t="s">
        <v>11</v>
      </c>
      <c r="W1346" s="13" t="s">
        <v>533</v>
      </c>
      <c r="Y1346" s="13" t="s">
        <v>533</v>
      </c>
      <c r="AE1346" s="13">
        <v>0.69436997319034854</v>
      </c>
      <c r="AG1346" s="13">
        <v>0.69436997319034854</v>
      </c>
      <c r="AI1346" s="13">
        <v>0.7</v>
      </c>
      <c r="AK1346" s="13">
        <v>1.1399999999999999</v>
      </c>
      <c r="AM1346" s="13" t="s">
        <v>12</v>
      </c>
      <c r="AN1346" s="13" t="s">
        <v>533</v>
      </c>
      <c r="AP1346" s="13" t="s">
        <v>533</v>
      </c>
      <c r="AV1346" s="13">
        <v>0.30563002680965146</v>
      </c>
      <c r="AX1346" s="13">
        <v>0.30563002680965146</v>
      </c>
      <c r="AZ1346" s="13">
        <v>0.30000000000000004</v>
      </c>
      <c r="BB1346" s="13">
        <v>1.1100000000000001</v>
      </c>
    </row>
    <row r="1347" spans="1:54">
      <c r="A1347" s="53">
        <v>1344</v>
      </c>
      <c r="B1347" s="15" t="s">
        <v>610</v>
      </c>
      <c r="C1347" s="40" t="s">
        <v>609</v>
      </c>
      <c r="D1347" s="12" t="s">
        <v>4</v>
      </c>
      <c r="E1347" s="13" t="s">
        <v>533</v>
      </c>
      <c r="F1347" s="13" t="s">
        <v>1197</v>
      </c>
      <c r="G1347" s="13">
        <v>203.743315508021</v>
      </c>
      <c r="H1347" s="13">
        <v>203.743315508021</v>
      </c>
      <c r="L1347" s="40" t="s">
        <v>533</v>
      </c>
      <c r="M1347" s="12" t="s">
        <v>810</v>
      </c>
      <c r="N1347" s="13">
        <v>7608.6956521739139</v>
      </c>
      <c r="P1347" s="13">
        <v>8750</v>
      </c>
      <c r="R1347" s="13">
        <v>1.1499999999999999</v>
      </c>
      <c r="T1347" s="13" t="s">
        <v>533</v>
      </c>
      <c r="V1347" s="12" t="s">
        <v>11</v>
      </c>
      <c r="W1347" s="13" t="s">
        <v>533</v>
      </c>
      <c r="Y1347" s="13" t="s">
        <v>533</v>
      </c>
      <c r="AE1347" s="13">
        <v>0.69436997319034854</v>
      </c>
      <c r="AG1347" s="13">
        <v>0.69436997319034854</v>
      </c>
      <c r="AI1347" s="13">
        <v>0.7</v>
      </c>
      <c r="AK1347" s="13">
        <v>1.1399999999999999</v>
      </c>
      <c r="AM1347" s="13" t="s">
        <v>12</v>
      </c>
      <c r="AN1347" s="13" t="s">
        <v>533</v>
      </c>
      <c r="AP1347" s="13" t="s">
        <v>533</v>
      </c>
      <c r="AV1347" s="13">
        <v>0.30563002680965146</v>
      </c>
      <c r="AX1347" s="13">
        <v>0.30563002680965146</v>
      </c>
      <c r="AZ1347" s="13">
        <v>0.30000000000000004</v>
      </c>
      <c r="BB1347" s="13">
        <v>1.1100000000000001</v>
      </c>
    </row>
    <row r="1348" spans="1:54">
      <c r="A1348" s="53">
        <v>1345</v>
      </c>
      <c r="B1348" s="15" t="s">
        <v>610</v>
      </c>
      <c r="C1348" s="40" t="s">
        <v>609</v>
      </c>
      <c r="D1348" s="12" t="s">
        <v>4</v>
      </c>
      <c r="E1348" s="13" t="s">
        <v>533</v>
      </c>
      <c r="F1348" s="13" t="s">
        <v>1197</v>
      </c>
      <c r="G1348" s="13">
        <v>204.946524064171</v>
      </c>
      <c r="H1348" s="13">
        <v>204.946524064171</v>
      </c>
      <c r="L1348" s="40" t="s">
        <v>533</v>
      </c>
      <c r="M1348" s="12" t="s">
        <v>810</v>
      </c>
      <c r="N1348" s="13">
        <v>7608.6956521739139</v>
      </c>
      <c r="P1348" s="13">
        <v>8750</v>
      </c>
      <c r="R1348" s="13">
        <v>1.1499999999999999</v>
      </c>
      <c r="T1348" s="13" t="s">
        <v>533</v>
      </c>
      <c r="V1348" s="12" t="s">
        <v>11</v>
      </c>
      <c r="W1348" s="13" t="s">
        <v>533</v>
      </c>
      <c r="Y1348" s="13" t="s">
        <v>533</v>
      </c>
      <c r="AE1348" s="13">
        <v>0.69436997319034854</v>
      </c>
      <c r="AG1348" s="13">
        <v>0.69436997319034854</v>
      </c>
      <c r="AI1348" s="13">
        <v>0.7</v>
      </c>
      <c r="AK1348" s="13">
        <v>1.1399999999999999</v>
      </c>
      <c r="AM1348" s="13" t="s">
        <v>12</v>
      </c>
      <c r="AN1348" s="13" t="s">
        <v>533</v>
      </c>
      <c r="AP1348" s="13" t="s">
        <v>533</v>
      </c>
      <c r="AV1348" s="13">
        <v>0.30563002680965146</v>
      </c>
      <c r="AX1348" s="13">
        <v>0.30563002680965146</v>
      </c>
      <c r="AZ1348" s="13">
        <v>0.30000000000000004</v>
      </c>
      <c r="BB1348" s="13">
        <v>1.1100000000000001</v>
      </c>
    </row>
    <row r="1349" spans="1:54">
      <c r="A1349" s="53">
        <v>1346</v>
      </c>
      <c r="B1349" s="15" t="s">
        <v>610</v>
      </c>
      <c r="C1349" s="40" t="s">
        <v>609</v>
      </c>
      <c r="D1349" s="12" t="s">
        <v>4</v>
      </c>
      <c r="E1349" s="13" t="s">
        <v>533</v>
      </c>
      <c r="F1349" s="13" t="s">
        <v>1197</v>
      </c>
      <c r="G1349" s="13">
        <v>206.14973262032001</v>
      </c>
      <c r="H1349" s="13">
        <v>206.14973262032001</v>
      </c>
      <c r="L1349" s="40" t="s">
        <v>533</v>
      </c>
      <c r="M1349" s="12" t="s">
        <v>810</v>
      </c>
      <c r="N1349" s="13">
        <v>7608.6956521739139</v>
      </c>
      <c r="P1349" s="13">
        <v>8750</v>
      </c>
      <c r="R1349" s="13">
        <v>1.1499999999999999</v>
      </c>
      <c r="T1349" s="13" t="s">
        <v>533</v>
      </c>
      <c r="V1349" s="12" t="s">
        <v>11</v>
      </c>
      <c r="W1349" s="13" t="s">
        <v>533</v>
      </c>
      <c r="Y1349" s="13" t="s">
        <v>533</v>
      </c>
      <c r="AE1349" s="13">
        <v>0.69436997319034854</v>
      </c>
      <c r="AG1349" s="13">
        <v>0.69436997319034854</v>
      </c>
      <c r="AI1349" s="13">
        <v>0.7</v>
      </c>
      <c r="AK1349" s="13">
        <v>1.1399999999999999</v>
      </c>
      <c r="AM1349" s="13" t="s">
        <v>12</v>
      </c>
      <c r="AN1349" s="13" t="s">
        <v>533</v>
      </c>
      <c r="AP1349" s="13" t="s">
        <v>533</v>
      </c>
      <c r="AV1349" s="13">
        <v>0.30563002680965146</v>
      </c>
      <c r="AX1349" s="13">
        <v>0.30563002680965146</v>
      </c>
      <c r="AZ1349" s="13">
        <v>0.30000000000000004</v>
      </c>
      <c r="BB1349" s="13">
        <v>1.1100000000000001</v>
      </c>
    </row>
    <row r="1350" spans="1:54">
      <c r="A1350" s="53">
        <v>1347</v>
      </c>
      <c r="B1350" s="15" t="s">
        <v>610</v>
      </c>
      <c r="C1350" s="40" t="s">
        <v>609</v>
      </c>
      <c r="D1350" s="12" t="s">
        <v>4</v>
      </c>
      <c r="E1350" s="13" t="s">
        <v>533</v>
      </c>
      <c r="F1350" s="13" t="s">
        <v>1197</v>
      </c>
      <c r="G1350" s="13">
        <v>207.59358288769999</v>
      </c>
      <c r="H1350" s="13">
        <v>207.59358288769999</v>
      </c>
      <c r="L1350" s="40" t="s">
        <v>533</v>
      </c>
      <c r="M1350" s="12" t="s">
        <v>810</v>
      </c>
      <c r="N1350" s="13">
        <v>7608.6956521739139</v>
      </c>
      <c r="P1350" s="13">
        <v>8750</v>
      </c>
      <c r="R1350" s="13">
        <v>1.1499999999999999</v>
      </c>
      <c r="T1350" s="13" t="s">
        <v>533</v>
      </c>
      <c r="V1350" s="12" t="s">
        <v>11</v>
      </c>
      <c r="W1350" s="13" t="s">
        <v>533</v>
      </c>
      <c r="Y1350" s="13" t="s">
        <v>533</v>
      </c>
      <c r="AE1350" s="13">
        <v>0.69436997319034854</v>
      </c>
      <c r="AG1350" s="13">
        <v>0.69436997319034854</v>
      </c>
      <c r="AI1350" s="13">
        <v>0.7</v>
      </c>
      <c r="AK1350" s="13">
        <v>1.1399999999999999</v>
      </c>
      <c r="AM1350" s="13" t="s">
        <v>12</v>
      </c>
      <c r="AN1350" s="13" t="s">
        <v>533</v>
      </c>
      <c r="AP1350" s="13" t="s">
        <v>533</v>
      </c>
      <c r="AV1350" s="13">
        <v>0.30563002680965146</v>
      </c>
      <c r="AX1350" s="13">
        <v>0.30563002680965146</v>
      </c>
      <c r="AZ1350" s="13">
        <v>0.30000000000000004</v>
      </c>
      <c r="BB1350" s="13">
        <v>1.1100000000000001</v>
      </c>
    </row>
    <row r="1351" spans="1:54">
      <c r="A1351" s="53">
        <v>1348</v>
      </c>
      <c r="B1351" s="15" t="s">
        <v>610</v>
      </c>
      <c r="C1351" s="40" t="s">
        <v>609</v>
      </c>
      <c r="D1351" s="12" t="s">
        <v>4</v>
      </c>
      <c r="E1351" s="13" t="s">
        <v>5</v>
      </c>
      <c r="F1351" s="13" t="s">
        <v>1197</v>
      </c>
      <c r="G1351" s="13">
        <v>208.636363636363</v>
      </c>
      <c r="H1351" s="13">
        <v>208.636363636363</v>
      </c>
      <c r="L1351" s="40" t="s">
        <v>533</v>
      </c>
      <c r="M1351" s="12" t="s">
        <v>810</v>
      </c>
      <c r="N1351" s="13">
        <v>7608.6956521739139</v>
      </c>
      <c r="P1351" s="13">
        <v>8750</v>
      </c>
      <c r="R1351" s="13">
        <v>1.1499999999999999</v>
      </c>
      <c r="T1351" s="13" t="s">
        <v>533</v>
      </c>
      <c r="V1351" s="12" t="s">
        <v>11</v>
      </c>
      <c r="W1351" s="13" t="s">
        <v>533</v>
      </c>
      <c r="Y1351" s="13" t="s">
        <v>533</v>
      </c>
      <c r="AE1351" s="13">
        <v>0.69436997319034854</v>
      </c>
      <c r="AG1351" s="13">
        <v>0.69436997319034854</v>
      </c>
      <c r="AI1351" s="13">
        <v>0.7</v>
      </c>
      <c r="AK1351" s="13">
        <v>1.1399999999999999</v>
      </c>
      <c r="AM1351" s="13" t="s">
        <v>12</v>
      </c>
      <c r="AN1351" s="13" t="s">
        <v>533</v>
      </c>
      <c r="AP1351" s="13" t="s">
        <v>533</v>
      </c>
      <c r="AV1351" s="13">
        <v>0.30563002680965146</v>
      </c>
      <c r="AX1351" s="13">
        <v>0.30563002680965146</v>
      </c>
      <c r="AZ1351" s="13">
        <v>0.30000000000000004</v>
      </c>
      <c r="BB1351" s="13">
        <v>1.1100000000000001</v>
      </c>
    </row>
    <row r="1352" spans="1:54">
      <c r="A1352" s="53">
        <v>1349</v>
      </c>
      <c r="B1352" s="15" t="s">
        <v>610</v>
      </c>
      <c r="C1352" s="40" t="s">
        <v>609</v>
      </c>
      <c r="D1352" s="12" t="s">
        <v>4</v>
      </c>
      <c r="E1352" s="13" t="s">
        <v>5</v>
      </c>
      <c r="F1352" s="13" t="s">
        <v>1197</v>
      </c>
      <c r="G1352" s="13">
        <v>210.160427807486</v>
      </c>
      <c r="H1352" s="13">
        <v>210.160427807486</v>
      </c>
      <c r="L1352" s="40" t="s">
        <v>533</v>
      </c>
      <c r="M1352" s="12" t="s">
        <v>810</v>
      </c>
      <c r="N1352" s="13">
        <v>7608.6956521739139</v>
      </c>
      <c r="P1352" s="13">
        <v>8750</v>
      </c>
      <c r="R1352" s="13">
        <v>1.1499999999999999</v>
      </c>
      <c r="T1352" s="13" t="s">
        <v>533</v>
      </c>
      <c r="V1352" s="12" t="s">
        <v>11</v>
      </c>
      <c r="W1352" s="13" t="s">
        <v>533</v>
      </c>
      <c r="Y1352" s="13" t="s">
        <v>533</v>
      </c>
      <c r="AE1352" s="13">
        <v>0.69436997319034854</v>
      </c>
      <c r="AG1352" s="13">
        <v>0.69436997319034854</v>
      </c>
      <c r="AI1352" s="13">
        <v>0.7</v>
      </c>
      <c r="AK1352" s="13">
        <v>1.1399999999999999</v>
      </c>
      <c r="AM1352" s="13" t="s">
        <v>12</v>
      </c>
      <c r="AN1352" s="13" t="s">
        <v>533</v>
      </c>
      <c r="AP1352" s="13" t="s">
        <v>533</v>
      </c>
      <c r="AV1352" s="13">
        <v>0.30563002680965146</v>
      </c>
      <c r="AX1352" s="13">
        <v>0.30563002680965146</v>
      </c>
      <c r="AZ1352" s="13">
        <v>0.30000000000000004</v>
      </c>
      <c r="BB1352" s="13">
        <v>1.1100000000000001</v>
      </c>
    </row>
    <row r="1353" spans="1:54">
      <c r="A1353" s="53">
        <v>1350</v>
      </c>
      <c r="B1353" s="15" t="s">
        <v>610</v>
      </c>
      <c r="C1353" s="40" t="s">
        <v>609</v>
      </c>
      <c r="D1353" s="12" t="s">
        <v>4</v>
      </c>
      <c r="E1353" s="13" t="s">
        <v>5</v>
      </c>
      <c r="F1353" s="13" t="s">
        <v>1197</v>
      </c>
      <c r="G1353" s="13">
        <v>210.962566844919</v>
      </c>
      <c r="H1353" s="13">
        <v>210.962566844919</v>
      </c>
      <c r="L1353" s="40" t="s">
        <v>533</v>
      </c>
      <c r="M1353" s="12" t="s">
        <v>810</v>
      </c>
      <c r="N1353" s="13">
        <v>7608.6956521739139</v>
      </c>
      <c r="P1353" s="13">
        <v>8750</v>
      </c>
      <c r="R1353" s="13">
        <v>1.1499999999999999</v>
      </c>
      <c r="T1353" s="13" t="s">
        <v>533</v>
      </c>
      <c r="V1353" s="12" t="s">
        <v>11</v>
      </c>
      <c r="W1353" s="13" t="s">
        <v>533</v>
      </c>
      <c r="Y1353" s="13" t="s">
        <v>533</v>
      </c>
      <c r="AE1353" s="13">
        <v>0.69436997319034854</v>
      </c>
      <c r="AG1353" s="13">
        <v>0.69436997319034854</v>
      </c>
      <c r="AI1353" s="13">
        <v>0.7</v>
      </c>
      <c r="AK1353" s="13">
        <v>1.1399999999999999</v>
      </c>
      <c r="AM1353" s="13" t="s">
        <v>12</v>
      </c>
      <c r="AN1353" s="13" t="s">
        <v>533</v>
      </c>
      <c r="AP1353" s="13" t="s">
        <v>533</v>
      </c>
      <c r="AV1353" s="13">
        <v>0.30563002680965146</v>
      </c>
      <c r="AX1353" s="13">
        <v>0.30563002680965146</v>
      </c>
      <c r="AZ1353" s="13">
        <v>0.30000000000000004</v>
      </c>
      <c r="BB1353" s="13">
        <v>1.1100000000000001</v>
      </c>
    </row>
    <row r="1354" spans="1:54">
      <c r="A1354" s="53">
        <v>1351</v>
      </c>
      <c r="B1354" s="15" t="s">
        <v>610</v>
      </c>
      <c r="C1354" s="40" t="s">
        <v>609</v>
      </c>
      <c r="D1354" s="12" t="s">
        <v>4</v>
      </c>
      <c r="E1354" s="13" t="s">
        <v>5</v>
      </c>
      <c r="F1354" s="13" t="s">
        <v>1197</v>
      </c>
      <c r="G1354" s="13">
        <v>212.24598930481201</v>
      </c>
      <c r="H1354" s="13">
        <v>212.24598930481201</v>
      </c>
      <c r="L1354" s="40" t="s">
        <v>533</v>
      </c>
      <c r="M1354" s="12" t="s">
        <v>810</v>
      </c>
      <c r="N1354" s="13">
        <v>7608.6956521739139</v>
      </c>
      <c r="P1354" s="13">
        <v>8750</v>
      </c>
      <c r="R1354" s="13">
        <v>1.1499999999999999</v>
      </c>
      <c r="T1354" s="13" t="s">
        <v>533</v>
      </c>
      <c r="V1354" s="12" t="s">
        <v>11</v>
      </c>
      <c r="W1354" s="13" t="s">
        <v>533</v>
      </c>
      <c r="Y1354" s="13" t="s">
        <v>533</v>
      </c>
      <c r="AE1354" s="13">
        <v>0.69436997319034854</v>
      </c>
      <c r="AG1354" s="13">
        <v>0.69436997319034854</v>
      </c>
      <c r="AI1354" s="13">
        <v>0.7</v>
      </c>
      <c r="AK1354" s="13">
        <v>1.1399999999999999</v>
      </c>
      <c r="AM1354" s="13" t="s">
        <v>12</v>
      </c>
      <c r="AN1354" s="13" t="s">
        <v>533</v>
      </c>
      <c r="AP1354" s="13" t="s">
        <v>533</v>
      </c>
      <c r="AV1354" s="13">
        <v>0.30563002680965146</v>
      </c>
      <c r="AX1354" s="13">
        <v>0.30563002680965146</v>
      </c>
      <c r="AZ1354" s="13">
        <v>0.30000000000000004</v>
      </c>
      <c r="BB1354" s="13">
        <v>1.1100000000000001</v>
      </c>
    </row>
    <row r="1355" spans="1:54">
      <c r="A1355" s="53">
        <v>1352</v>
      </c>
      <c r="B1355" s="15" t="s">
        <v>610</v>
      </c>
      <c r="C1355" s="40" t="s">
        <v>609</v>
      </c>
      <c r="D1355" s="12" t="s">
        <v>4</v>
      </c>
      <c r="E1355" s="13" t="s">
        <v>5</v>
      </c>
      <c r="F1355" s="13" t="s">
        <v>1197</v>
      </c>
      <c r="G1355" s="13">
        <v>213.28877005347499</v>
      </c>
      <c r="H1355" s="13">
        <v>213.28877005347499</v>
      </c>
      <c r="L1355" s="40" t="s">
        <v>533</v>
      </c>
      <c r="M1355" s="12" t="s">
        <v>810</v>
      </c>
      <c r="N1355" s="13">
        <v>7608.6956521739139</v>
      </c>
      <c r="P1355" s="13">
        <v>8750</v>
      </c>
      <c r="R1355" s="13">
        <v>1.1499999999999999</v>
      </c>
      <c r="T1355" s="13" t="s">
        <v>533</v>
      </c>
      <c r="V1355" s="12" t="s">
        <v>11</v>
      </c>
      <c r="W1355" s="13" t="s">
        <v>533</v>
      </c>
      <c r="Y1355" s="13" t="s">
        <v>533</v>
      </c>
      <c r="AE1355" s="13">
        <v>0.69436997319034854</v>
      </c>
      <c r="AG1355" s="13">
        <v>0.69436997319034854</v>
      </c>
      <c r="AI1355" s="13">
        <v>0.7</v>
      </c>
      <c r="AK1355" s="13">
        <v>1.1399999999999999</v>
      </c>
      <c r="AM1355" s="13" t="s">
        <v>12</v>
      </c>
      <c r="AN1355" s="13" t="s">
        <v>533</v>
      </c>
      <c r="AP1355" s="13" t="s">
        <v>533</v>
      </c>
      <c r="AV1355" s="13">
        <v>0.30563002680965146</v>
      </c>
      <c r="AX1355" s="13">
        <v>0.30563002680965146</v>
      </c>
      <c r="AZ1355" s="13">
        <v>0.30000000000000004</v>
      </c>
      <c r="BB1355" s="13">
        <v>1.1100000000000001</v>
      </c>
    </row>
    <row r="1356" spans="1:54">
      <c r="A1356" s="53">
        <v>1353</v>
      </c>
      <c r="B1356" s="15" t="s">
        <v>610</v>
      </c>
      <c r="C1356" s="40" t="s">
        <v>609</v>
      </c>
      <c r="D1356" s="12" t="s">
        <v>4</v>
      </c>
      <c r="E1356" s="13" t="s">
        <v>5</v>
      </c>
      <c r="F1356" s="13" t="s">
        <v>1197</v>
      </c>
      <c r="G1356" s="13">
        <v>214.33155080213899</v>
      </c>
      <c r="H1356" s="13">
        <v>214.33155080213899</v>
      </c>
      <c r="L1356" s="40" t="s">
        <v>533</v>
      </c>
      <c r="M1356" s="12" t="s">
        <v>810</v>
      </c>
      <c r="N1356" s="13">
        <v>7608.6956521739139</v>
      </c>
      <c r="P1356" s="13">
        <v>8750</v>
      </c>
      <c r="R1356" s="13">
        <v>1.1499999999999999</v>
      </c>
      <c r="T1356" s="13" t="s">
        <v>533</v>
      </c>
      <c r="V1356" s="12" t="s">
        <v>11</v>
      </c>
      <c r="W1356" s="13" t="s">
        <v>533</v>
      </c>
      <c r="Y1356" s="13" t="s">
        <v>533</v>
      </c>
      <c r="AE1356" s="13">
        <v>0.69436997319034854</v>
      </c>
      <c r="AG1356" s="13">
        <v>0.69436997319034854</v>
      </c>
      <c r="AI1356" s="13">
        <v>0.7</v>
      </c>
      <c r="AK1356" s="13">
        <v>1.1399999999999999</v>
      </c>
      <c r="AM1356" s="13" t="s">
        <v>12</v>
      </c>
      <c r="AN1356" s="13" t="s">
        <v>533</v>
      </c>
      <c r="AP1356" s="13" t="s">
        <v>533</v>
      </c>
      <c r="AV1356" s="13">
        <v>0.30563002680965146</v>
      </c>
      <c r="AX1356" s="13">
        <v>0.30563002680965146</v>
      </c>
      <c r="AZ1356" s="13">
        <v>0.30000000000000004</v>
      </c>
      <c r="BB1356" s="13">
        <v>1.1100000000000001</v>
      </c>
    </row>
    <row r="1357" spans="1:54">
      <c r="A1357" s="53">
        <v>1354</v>
      </c>
      <c r="B1357" s="15" t="s">
        <v>610</v>
      </c>
      <c r="C1357" s="40" t="s">
        <v>609</v>
      </c>
      <c r="D1357" s="12" t="s">
        <v>4</v>
      </c>
      <c r="E1357" s="13" t="s">
        <v>5</v>
      </c>
      <c r="F1357" s="13" t="s">
        <v>1197</v>
      </c>
      <c r="G1357" s="13">
        <v>215.29411764705799</v>
      </c>
      <c r="H1357" s="13">
        <v>215.29411764705799</v>
      </c>
      <c r="L1357" s="40" t="s">
        <v>533</v>
      </c>
      <c r="M1357" s="12" t="s">
        <v>810</v>
      </c>
      <c r="N1357" s="13">
        <v>7608.6956521739139</v>
      </c>
      <c r="P1357" s="13">
        <v>8750</v>
      </c>
      <c r="R1357" s="13">
        <v>1.1499999999999999</v>
      </c>
      <c r="T1357" s="13" t="s">
        <v>533</v>
      </c>
      <c r="V1357" s="12" t="s">
        <v>11</v>
      </c>
      <c r="W1357" s="13" t="s">
        <v>533</v>
      </c>
      <c r="Y1357" s="13" t="s">
        <v>533</v>
      </c>
      <c r="AE1357" s="13">
        <v>0.69436997319034854</v>
      </c>
      <c r="AG1357" s="13">
        <v>0.69436997319034854</v>
      </c>
      <c r="AI1357" s="13">
        <v>0.7</v>
      </c>
      <c r="AK1357" s="13">
        <v>1.1399999999999999</v>
      </c>
      <c r="AM1357" s="13" t="s">
        <v>12</v>
      </c>
      <c r="AN1357" s="13" t="s">
        <v>533</v>
      </c>
      <c r="AP1357" s="13" t="s">
        <v>533</v>
      </c>
      <c r="AV1357" s="13">
        <v>0.30563002680965146</v>
      </c>
      <c r="AX1357" s="13">
        <v>0.30563002680965146</v>
      </c>
      <c r="AZ1357" s="13">
        <v>0.30000000000000004</v>
      </c>
      <c r="BB1357" s="13">
        <v>1.1100000000000001</v>
      </c>
    </row>
    <row r="1358" spans="1:54">
      <c r="A1358" s="53">
        <v>1355</v>
      </c>
      <c r="B1358" s="15" t="s">
        <v>610</v>
      </c>
      <c r="C1358" s="40" t="s">
        <v>609</v>
      </c>
      <c r="D1358" s="12" t="s">
        <v>4</v>
      </c>
      <c r="E1358" s="13" t="s">
        <v>5</v>
      </c>
      <c r="F1358" s="13" t="s">
        <v>1197</v>
      </c>
      <c r="G1358" s="13">
        <v>216.57754010695101</v>
      </c>
      <c r="H1358" s="13">
        <v>216.57754010695101</v>
      </c>
      <c r="L1358" s="40" t="s">
        <v>533</v>
      </c>
      <c r="M1358" s="12" t="s">
        <v>810</v>
      </c>
      <c r="N1358" s="13">
        <v>7608.6956521739139</v>
      </c>
      <c r="P1358" s="13">
        <v>8750</v>
      </c>
      <c r="R1358" s="13">
        <v>1.1499999999999999</v>
      </c>
      <c r="T1358" s="13" t="s">
        <v>533</v>
      </c>
      <c r="V1358" s="12" t="s">
        <v>11</v>
      </c>
      <c r="W1358" s="13" t="s">
        <v>533</v>
      </c>
      <c r="Y1358" s="13" t="s">
        <v>533</v>
      </c>
      <c r="AE1358" s="13">
        <v>0.69436997319034854</v>
      </c>
      <c r="AG1358" s="13">
        <v>0.69436997319034854</v>
      </c>
      <c r="AI1358" s="13">
        <v>0.7</v>
      </c>
      <c r="AK1358" s="13">
        <v>1.1399999999999999</v>
      </c>
      <c r="AM1358" s="13" t="s">
        <v>12</v>
      </c>
      <c r="AN1358" s="13" t="s">
        <v>533</v>
      </c>
      <c r="AP1358" s="13" t="s">
        <v>533</v>
      </c>
      <c r="AV1358" s="13">
        <v>0.30563002680965146</v>
      </c>
      <c r="AX1358" s="13">
        <v>0.30563002680965146</v>
      </c>
      <c r="AZ1358" s="13">
        <v>0.30000000000000004</v>
      </c>
      <c r="BB1358" s="13">
        <v>1.1100000000000001</v>
      </c>
    </row>
    <row r="1359" spans="1:54">
      <c r="A1359" s="53">
        <v>1356</v>
      </c>
      <c r="B1359" s="15" t="s">
        <v>610</v>
      </c>
      <c r="C1359" s="40" t="s">
        <v>609</v>
      </c>
      <c r="D1359" s="12" t="s">
        <v>4</v>
      </c>
      <c r="E1359" s="13" t="s">
        <v>5</v>
      </c>
      <c r="F1359" s="13" t="s">
        <v>1197</v>
      </c>
      <c r="G1359" s="13">
        <v>217.62032085561401</v>
      </c>
      <c r="H1359" s="13">
        <v>217.62032085561401</v>
      </c>
      <c r="L1359" s="40" t="s">
        <v>533</v>
      </c>
      <c r="M1359" s="12" t="s">
        <v>810</v>
      </c>
      <c r="N1359" s="13">
        <v>7608.6956521739139</v>
      </c>
      <c r="P1359" s="13">
        <v>8750</v>
      </c>
      <c r="R1359" s="13">
        <v>1.1499999999999999</v>
      </c>
      <c r="T1359" s="13" t="s">
        <v>533</v>
      </c>
      <c r="V1359" s="12" t="s">
        <v>11</v>
      </c>
      <c r="W1359" s="13" t="s">
        <v>533</v>
      </c>
      <c r="Y1359" s="13" t="s">
        <v>533</v>
      </c>
      <c r="AE1359" s="13">
        <v>0.69436997319034854</v>
      </c>
      <c r="AG1359" s="13">
        <v>0.69436997319034854</v>
      </c>
      <c r="AI1359" s="13">
        <v>0.7</v>
      </c>
      <c r="AK1359" s="13">
        <v>1.1399999999999999</v>
      </c>
      <c r="AM1359" s="13" t="s">
        <v>12</v>
      </c>
      <c r="AN1359" s="13" t="s">
        <v>533</v>
      </c>
      <c r="AP1359" s="13" t="s">
        <v>533</v>
      </c>
      <c r="AV1359" s="13">
        <v>0.30563002680965146</v>
      </c>
      <c r="AX1359" s="13">
        <v>0.30563002680965146</v>
      </c>
      <c r="AZ1359" s="13">
        <v>0.30000000000000004</v>
      </c>
      <c r="BB1359" s="13">
        <v>1.1100000000000001</v>
      </c>
    </row>
    <row r="1360" spans="1:54">
      <c r="A1360" s="53">
        <v>1357</v>
      </c>
      <c r="B1360" s="15" t="s">
        <v>610</v>
      </c>
      <c r="C1360" s="40" t="s">
        <v>609</v>
      </c>
      <c r="D1360" s="12" t="s">
        <v>5</v>
      </c>
      <c r="E1360" s="13" t="s">
        <v>533</v>
      </c>
      <c r="F1360" s="13" t="s">
        <v>1197</v>
      </c>
      <c r="G1360" s="13">
        <v>218.903743315508</v>
      </c>
      <c r="H1360" s="13">
        <v>218.903743315508</v>
      </c>
      <c r="L1360" s="40" t="s">
        <v>61</v>
      </c>
      <c r="M1360" s="12" t="s">
        <v>810</v>
      </c>
      <c r="N1360" s="13">
        <v>7608.6956521739139</v>
      </c>
      <c r="P1360" s="13">
        <v>8750</v>
      </c>
      <c r="R1360" s="13">
        <v>1.1499999999999999</v>
      </c>
      <c r="T1360" s="13" t="s">
        <v>533</v>
      </c>
      <c r="V1360" s="12" t="s">
        <v>11</v>
      </c>
      <c r="W1360" s="13" t="s">
        <v>533</v>
      </c>
      <c r="Y1360" s="13" t="s">
        <v>533</v>
      </c>
      <c r="AE1360" s="13">
        <v>0.69436997319034854</v>
      </c>
      <c r="AG1360" s="13">
        <v>0.69436997319034854</v>
      </c>
      <c r="AI1360" s="13">
        <v>0.7</v>
      </c>
      <c r="AK1360" s="13">
        <v>1.1399999999999999</v>
      </c>
      <c r="AM1360" s="13" t="s">
        <v>12</v>
      </c>
      <c r="AN1360" s="13" t="s">
        <v>533</v>
      </c>
      <c r="AP1360" s="13" t="s">
        <v>533</v>
      </c>
      <c r="AV1360" s="13">
        <v>0.30563002680965146</v>
      </c>
      <c r="AX1360" s="13">
        <v>0.30563002680965146</v>
      </c>
      <c r="AZ1360" s="13">
        <v>0.30000000000000004</v>
      </c>
      <c r="BB1360" s="13">
        <v>1.1100000000000001</v>
      </c>
    </row>
    <row r="1361" spans="1:54">
      <c r="A1361" s="53">
        <v>1358</v>
      </c>
      <c r="B1361" s="15" t="s">
        <v>610</v>
      </c>
      <c r="C1361" s="40" t="s">
        <v>609</v>
      </c>
      <c r="D1361" s="12" t="s">
        <v>13</v>
      </c>
      <c r="E1361" s="13" t="s">
        <v>533</v>
      </c>
      <c r="F1361" s="13" t="s">
        <v>1197</v>
      </c>
      <c r="G1361" s="13">
        <v>150.407830342577</v>
      </c>
      <c r="H1361" s="13">
        <v>150.407830342577</v>
      </c>
      <c r="L1361" s="40" t="s">
        <v>278</v>
      </c>
      <c r="M1361" s="12" t="s">
        <v>810</v>
      </c>
      <c r="N1361" s="13">
        <v>6221.2389380530976</v>
      </c>
      <c r="P1361" s="13">
        <v>7030</v>
      </c>
      <c r="R1361" s="13">
        <v>1.1299999999999999</v>
      </c>
      <c r="T1361" s="13" t="s">
        <v>533</v>
      </c>
      <c r="V1361" s="12" t="s">
        <v>11</v>
      </c>
      <c r="W1361" s="13" t="s">
        <v>533</v>
      </c>
      <c r="Y1361" s="13" t="s">
        <v>533</v>
      </c>
      <c r="AE1361" s="13">
        <v>0.47334754797441364</v>
      </c>
      <c r="AG1361" s="13">
        <v>0.47334754797441364</v>
      </c>
      <c r="AI1361" s="13">
        <v>0.48</v>
      </c>
      <c r="AK1361" s="13">
        <v>1.1399999999999999</v>
      </c>
      <c r="AM1361" s="13" t="s">
        <v>12</v>
      </c>
      <c r="AN1361" s="13" t="s">
        <v>533</v>
      </c>
      <c r="AP1361" s="13" t="s">
        <v>533</v>
      </c>
      <c r="AV1361" s="13">
        <v>0.52665245202558642</v>
      </c>
      <c r="AX1361" s="13">
        <v>0.52665245202558642</v>
      </c>
      <c r="AZ1361" s="13">
        <v>0.52</v>
      </c>
      <c r="BB1361" s="13">
        <v>1.1100000000000001</v>
      </c>
    </row>
    <row r="1362" spans="1:54" ht="46.8">
      <c r="A1362" s="53">
        <v>1359</v>
      </c>
      <c r="B1362" s="15" t="s">
        <v>610</v>
      </c>
      <c r="C1362" s="40" t="s">
        <v>609</v>
      </c>
      <c r="D1362" s="12" t="s">
        <v>13</v>
      </c>
      <c r="E1362" s="13" t="s">
        <v>533</v>
      </c>
      <c r="F1362" s="13" t="s">
        <v>1197</v>
      </c>
      <c r="G1362" s="13">
        <v>155.203915171288</v>
      </c>
      <c r="H1362" s="13">
        <v>155.203915171288</v>
      </c>
      <c r="L1362" s="40" t="s">
        <v>279</v>
      </c>
      <c r="M1362" s="12" t="s">
        <v>810</v>
      </c>
      <c r="N1362" s="13">
        <v>6221.2389380530976</v>
      </c>
      <c r="P1362" s="13">
        <v>7030</v>
      </c>
      <c r="R1362" s="13">
        <v>1.1299999999999999</v>
      </c>
      <c r="T1362" s="13" t="s">
        <v>533</v>
      </c>
      <c r="V1362" s="12" t="s">
        <v>11</v>
      </c>
      <c r="W1362" s="13" t="s">
        <v>533</v>
      </c>
      <c r="Y1362" s="13" t="s">
        <v>533</v>
      </c>
      <c r="AE1362" s="13">
        <v>0.47334754797441364</v>
      </c>
      <c r="AG1362" s="13">
        <v>0.47334754797441364</v>
      </c>
      <c r="AI1362" s="13">
        <v>0.48</v>
      </c>
      <c r="AK1362" s="13">
        <v>1.1399999999999999</v>
      </c>
      <c r="AM1362" s="13" t="s">
        <v>12</v>
      </c>
      <c r="AN1362" s="13" t="s">
        <v>533</v>
      </c>
      <c r="AP1362" s="13" t="s">
        <v>533</v>
      </c>
      <c r="AV1362" s="13">
        <v>0.52665245202558642</v>
      </c>
      <c r="AX1362" s="13">
        <v>0.52665245202558642</v>
      </c>
      <c r="AZ1362" s="13">
        <v>0.52</v>
      </c>
      <c r="BB1362" s="13">
        <v>1.1100000000000001</v>
      </c>
    </row>
    <row r="1363" spans="1:54">
      <c r="A1363" s="53">
        <v>1360</v>
      </c>
      <c r="B1363" s="15" t="s">
        <v>610</v>
      </c>
      <c r="C1363" s="40" t="s">
        <v>609</v>
      </c>
      <c r="D1363" s="12" t="s">
        <v>13</v>
      </c>
      <c r="E1363" s="13" t="s">
        <v>533</v>
      </c>
      <c r="F1363" s="13" t="s">
        <v>1197</v>
      </c>
      <c r="G1363" s="13">
        <v>160.456769983686</v>
      </c>
      <c r="H1363" s="13">
        <v>160.456769983686</v>
      </c>
      <c r="L1363" s="40" t="s">
        <v>533</v>
      </c>
      <c r="M1363" s="12" t="s">
        <v>810</v>
      </c>
      <c r="N1363" s="13">
        <v>6221.2389380530976</v>
      </c>
      <c r="P1363" s="13">
        <v>7030</v>
      </c>
      <c r="R1363" s="13">
        <v>1.1299999999999999</v>
      </c>
      <c r="T1363" s="13" t="s">
        <v>533</v>
      </c>
      <c r="V1363" s="12" t="s">
        <v>11</v>
      </c>
      <c r="W1363" s="13" t="s">
        <v>533</v>
      </c>
      <c r="Y1363" s="13" t="s">
        <v>533</v>
      </c>
      <c r="AE1363" s="13">
        <v>0.47334754797441364</v>
      </c>
      <c r="AG1363" s="13">
        <v>0.47334754797441364</v>
      </c>
      <c r="AI1363" s="13">
        <v>0.48</v>
      </c>
      <c r="AK1363" s="13">
        <v>1.1399999999999999</v>
      </c>
      <c r="AM1363" s="13" t="s">
        <v>12</v>
      </c>
      <c r="AN1363" s="13" t="s">
        <v>533</v>
      </c>
      <c r="AP1363" s="13" t="s">
        <v>533</v>
      </c>
      <c r="AV1363" s="13">
        <v>0.52665245202558642</v>
      </c>
      <c r="AX1363" s="13">
        <v>0.52665245202558642</v>
      </c>
      <c r="AZ1363" s="13">
        <v>0.52</v>
      </c>
      <c r="BB1363" s="13">
        <v>1.1100000000000001</v>
      </c>
    </row>
    <row r="1364" spans="1:54">
      <c r="A1364" s="53">
        <v>1361</v>
      </c>
      <c r="B1364" s="15" t="s">
        <v>610</v>
      </c>
      <c r="C1364" s="40" t="s">
        <v>609</v>
      </c>
      <c r="D1364" s="12" t="s">
        <v>13</v>
      </c>
      <c r="E1364" s="13" t="s">
        <v>533</v>
      </c>
      <c r="F1364" s="13" t="s">
        <v>1197</v>
      </c>
      <c r="G1364" s="13">
        <v>164.796084828711</v>
      </c>
      <c r="H1364" s="13">
        <v>164.796084828711</v>
      </c>
      <c r="L1364" s="40" t="s">
        <v>533</v>
      </c>
      <c r="M1364" s="12" t="s">
        <v>810</v>
      </c>
      <c r="N1364" s="13">
        <v>6221.2389380530976</v>
      </c>
      <c r="P1364" s="13">
        <v>7030</v>
      </c>
      <c r="R1364" s="13">
        <v>1.1299999999999999</v>
      </c>
      <c r="T1364" s="13" t="s">
        <v>533</v>
      </c>
      <c r="V1364" s="12" t="s">
        <v>11</v>
      </c>
      <c r="W1364" s="13" t="s">
        <v>533</v>
      </c>
      <c r="Y1364" s="13" t="s">
        <v>533</v>
      </c>
      <c r="AE1364" s="13">
        <v>0.47334754797441364</v>
      </c>
      <c r="AG1364" s="13">
        <v>0.47334754797441364</v>
      </c>
      <c r="AI1364" s="13">
        <v>0.48</v>
      </c>
      <c r="AK1364" s="13">
        <v>1.1399999999999999</v>
      </c>
      <c r="AM1364" s="13" t="s">
        <v>12</v>
      </c>
      <c r="AN1364" s="13" t="s">
        <v>533</v>
      </c>
      <c r="AP1364" s="13" t="s">
        <v>533</v>
      </c>
      <c r="AV1364" s="13">
        <v>0.52665245202558642</v>
      </c>
      <c r="AX1364" s="13">
        <v>0.52665245202558642</v>
      </c>
      <c r="AZ1364" s="13">
        <v>0.52</v>
      </c>
      <c r="BB1364" s="13">
        <v>1.1100000000000001</v>
      </c>
    </row>
    <row r="1365" spans="1:54">
      <c r="A1365" s="53">
        <v>1362</v>
      </c>
      <c r="B1365" s="15" t="s">
        <v>610</v>
      </c>
      <c r="C1365" s="40" t="s">
        <v>609</v>
      </c>
      <c r="D1365" s="12" t="s">
        <v>13</v>
      </c>
      <c r="E1365" s="13" t="s">
        <v>533</v>
      </c>
      <c r="F1365" s="13" t="s">
        <v>1197</v>
      </c>
      <c r="G1365" s="13">
        <v>170.277324632952</v>
      </c>
      <c r="H1365" s="13">
        <v>170.277324632952</v>
      </c>
      <c r="L1365" s="40" t="s">
        <v>533</v>
      </c>
      <c r="M1365" s="12" t="s">
        <v>810</v>
      </c>
      <c r="N1365" s="13">
        <v>6221.2389380530976</v>
      </c>
      <c r="P1365" s="13">
        <v>7030</v>
      </c>
      <c r="R1365" s="13">
        <v>1.1299999999999999</v>
      </c>
      <c r="T1365" s="13" t="s">
        <v>533</v>
      </c>
      <c r="V1365" s="12" t="s">
        <v>11</v>
      </c>
      <c r="W1365" s="13" t="s">
        <v>533</v>
      </c>
      <c r="Y1365" s="13" t="s">
        <v>533</v>
      </c>
      <c r="AE1365" s="13">
        <v>0.47334754797441364</v>
      </c>
      <c r="AG1365" s="13">
        <v>0.47334754797441364</v>
      </c>
      <c r="AI1365" s="13">
        <v>0.48</v>
      </c>
      <c r="AK1365" s="13">
        <v>1.1399999999999999</v>
      </c>
      <c r="AM1365" s="13" t="s">
        <v>12</v>
      </c>
      <c r="AN1365" s="13" t="s">
        <v>533</v>
      </c>
      <c r="AP1365" s="13" t="s">
        <v>533</v>
      </c>
      <c r="AV1365" s="13">
        <v>0.52665245202558642</v>
      </c>
      <c r="AX1365" s="13">
        <v>0.52665245202558642</v>
      </c>
      <c r="AZ1365" s="13">
        <v>0.52</v>
      </c>
      <c r="BB1365" s="13">
        <v>1.1100000000000001</v>
      </c>
    </row>
    <row r="1366" spans="1:54">
      <c r="A1366" s="53">
        <v>1363</v>
      </c>
      <c r="B1366" s="15" t="s">
        <v>610</v>
      </c>
      <c r="C1366" s="40" t="s">
        <v>609</v>
      </c>
      <c r="D1366" s="12" t="s">
        <v>13</v>
      </c>
      <c r="E1366" s="13" t="s">
        <v>533</v>
      </c>
      <c r="F1366" s="13" t="s">
        <v>1197</v>
      </c>
      <c r="G1366" s="13">
        <v>173.70309951060301</v>
      </c>
      <c r="H1366" s="13">
        <v>173.70309951060301</v>
      </c>
      <c r="L1366" s="40" t="s">
        <v>533</v>
      </c>
      <c r="M1366" s="12" t="s">
        <v>810</v>
      </c>
      <c r="N1366" s="13">
        <v>6221.2389380530976</v>
      </c>
      <c r="P1366" s="13">
        <v>7030</v>
      </c>
      <c r="R1366" s="13">
        <v>1.1299999999999999</v>
      </c>
      <c r="T1366" s="13" t="s">
        <v>533</v>
      </c>
      <c r="V1366" s="12" t="s">
        <v>11</v>
      </c>
      <c r="W1366" s="13" t="s">
        <v>533</v>
      </c>
      <c r="Y1366" s="13" t="s">
        <v>533</v>
      </c>
      <c r="AE1366" s="13">
        <v>0.47334754797441364</v>
      </c>
      <c r="AG1366" s="13">
        <v>0.47334754797441364</v>
      </c>
      <c r="AI1366" s="13">
        <v>0.48</v>
      </c>
      <c r="AK1366" s="13">
        <v>1.1399999999999999</v>
      </c>
      <c r="AM1366" s="13" t="s">
        <v>12</v>
      </c>
      <c r="AN1366" s="13" t="s">
        <v>533</v>
      </c>
      <c r="AP1366" s="13" t="s">
        <v>533</v>
      </c>
      <c r="AV1366" s="13">
        <v>0.52665245202558642</v>
      </c>
      <c r="AX1366" s="13">
        <v>0.52665245202558642</v>
      </c>
      <c r="AZ1366" s="13">
        <v>0.52</v>
      </c>
      <c r="BB1366" s="13">
        <v>1.1100000000000001</v>
      </c>
    </row>
    <row r="1367" spans="1:54">
      <c r="A1367" s="53">
        <v>1364</v>
      </c>
      <c r="B1367" s="15" t="s">
        <v>610</v>
      </c>
      <c r="C1367" s="40" t="s">
        <v>609</v>
      </c>
      <c r="D1367" s="12" t="s">
        <v>13</v>
      </c>
      <c r="E1367" s="13" t="s">
        <v>533</v>
      </c>
      <c r="F1367" s="13" t="s">
        <v>1197</v>
      </c>
      <c r="G1367" s="13">
        <v>179.41272430668801</v>
      </c>
      <c r="H1367" s="13">
        <v>179.41272430668801</v>
      </c>
      <c r="L1367" s="40" t="s">
        <v>533</v>
      </c>
      <c r="M1367" s="12" t="s">
        <v>810</v>
      </c>
      <c r="N1367" s="13">
        <v>6221.2389380530976</v>
      </c>
      <c r="P1367" s="13">
        <v>7030</v>
      </c>
      <c r="R1367" s="13">
        <v>1.1299999999999999</v>
      </c>
      <c r="T1367" s="13" t="s">
        <v>533</v>
      </c>
      <c r="V1367" s="12" t="s">
        <v>11</v>
      </c>
      <c r="W1367" s="13" t="s">
        <v>533</v>
      </c>
      <c r="Y1367" s="13" t="s">
        <v>533</v>
      </c>
      <c r="AE1367" s="13">
        <v>0.47334754797441364</v>
      </c>
      <c r="AG1367" s="13">
        <v>0.47334754797441364</v>
      </c>
      <c r="AI1367" s="13">
        <v>0.48</v>
      </c>
      <c r="AK1367" s="13">
        <v>1.1399999999999999</v>
      </c>
      <c r="AM1367" s="13" t="s">
        <v>12</v>
      </c>
      <c r="AN1367" s="13" t="s">
        <v>533</v>
      </c>
      <c r="AP1367" s="13" t="s">
        <v>533</v>
      </c>
      <c r="AV1367" s="13">
        <v>0.52665245202558642</v>
      </c>
      <c r="AX1367" s="13">
        <v>0.52665245202558642</v>
      </c>
      <c r="AZ1367" s="13">
        <v>0.52</v>
      </c>
      <c r="BB1367" s="13">
        <v>1.1100000000000001</v>
      </c>
    </row>
    <row r="1368" spans="1:54">
      <c r="A1368" s="53">
        <v>1365</v>
      </c>
      <c r="B1368" s="15" t="s">
        <v>610</v>
      </c>
      <c r="C1368" s="40" t="s">
        <v>609</v>
      </c>
      <c r="D1368" s="12" t="s">
        <v>13</v>
      </c>
      <c r="E1368" s="13" t="s">
        <v>533</v>
      </c>
      <c r="F1368" s="13" t="s">
        <v>1197</v>
      </c>
      <c r="G1368" s="13">
        <v>184.89396411092901</v>
      </c>
      <c r="H1368" s="13">
        <v>184.89396411092901</v>
      </c>
      <c r="L1368" s="40" t="s">
        <v>533</v>
      </c>
      <c r="M1368" s="12" t="s">
        <v>810</v>
      </c>
      <c r="N1368" s="13">
        <v>6221.2389380530976</v>
      </c>
      <c r="P1368" s="13">
        <v>7030</v>
      </c>
      <c r="R1368" s="13">
        <v>1.1299999999999999</v>
      </c>
      <c r="T1368" s="13" t="s">
        <v>533</v>
      </c>
      <c r="V1368" s="12" t="s">
        <v>11</v>
      </c>
      <c r="W1368" s="13" t="s">
        <v>533</v>
      </c>
      <c r="Y1368" s="13" t="s">
        <v>533</v>
      </c>
      <c r="AE1368" s="13">
        <v>0.47334754797441364</v>
      </c>
      <c r="AG1368" s="13">
        <v>0.47334754797441364</v>
      </c>
      <c r="AI1368" s="13">
        <v>0.48</v>
      </c>
      <c r="AK1368" s="13">
        <v>1.1399999999999999</v>
      </c>
      <c r="AM1368" s="13" t="s">
        <v>12</v>
      </c>
      <c r="AN1368" s="13" t="s">
        <v>533</v>
      </c>
      <c r="AP1368" s="13" t="s">
        <v>533</v>
      </c>
      <c r="AV1368" s="13">
        <v>0.52665245202558642</v>
      </c>
      <c r="AX1368" s="13">
        <v>0.52665245202558642</v>
      </c>
      <c r="AZ1368" s="13">
        <v>0.52</v>
      </c>
      <c r="BB1368" s="13">
        <v>1.1100000000000001</v>
      </c>
    </row>
    <row r="1369" spans="1:54">
      <c r="A1369" s="53">
        <v>1366</v>
      </c>
      <c r="B1369" s="15" t="s">
        <v>610</v>
      </c>
      <c r="C1369" s="40" t="s">
        <v>609</v>
      </c>
      <c r="D1369" s="12" t="s">
        <v>13</v>
      </c>
      <c r="E1369" s="13" t="s">
        <v>533</v>
      </c>
      <c r="F1369" s="13" t="s">
        <v>1197</v>
      </c>
      <c r="G1369" s="13">
        <v>188.77650897226701</v>
      </c>
      <c r="H1369" s="13">
        <v>188.77650897226701</v>
      </c>
      <c r="L1369" s="40" t="s">
        <v>533</v>
      </c>
      <c r="M1369" s="12" t="s">
        <v>810</v>
      </c>
      <c r="N1369" s="13">
        <v>6221.2389380530976</v>
      </c>
      <c r="P1369" s="13">
        <v>7030</v>
      </c>
      <c r="R1369" s="13">
        <v>1.1299999999999999</v>
      </c>
      <c r="T1369" s="13" t="s">
        <v>533</v>
      </c>
      <c r="V1369" s="12" t="s">
        <v>11</v>
      </c>
      <c r="W1369" s="13" t="s">
        <v>533</v>
      </c>
      <c r="Y1369" s="13" t="s">
        <v>533</v>
      </c>
      <c r="AE1369" s="13">
        <v>0.47334754797441364</v>
      </c>
      <c r="AG1369" s="13">
        <v>0.47334754797441364</v>
      </c>
      <c r="AI1369" s="13">
        <v>0.48</v>
      </c>
      <c r="AK1369" s="13">
        <v>1.1399999999999999</v>
      </c>
      <c r="AM1369" s="13" t="s">
        <v>12</v>
      </c>
      <c r="AN1369" s="13" t="s">
        <v>533</v>
      </c>
      <c r="AP1369" s="13" t="s">
        <v>533</v>
      </c>
      <c r="AV1369" s="13">
        <v>0.52665245202558642</v>
      </c>
      <c r="AX1369" s="13">
        <v>0.52665245202558642</v>
      </c>
      <c r="AZ1369" s="13">
        <v>0.52</v>
      </c>
      <c r="BB1369" s="13">
        <v>1.1100000000000001</v>
      </c>
    </row>
    <row r="1370" spans="1:54">
      <c r="A1370" s="53">
        <v>1367</v>
      </c>
      <c r="B1370" s="15" t="s">
        <v>610</v>
      </c>
      <c r="C1370" s="40" t="s">
        <v>609</v>
      </c>
      <c r="D1370" s="12" t="s">
        <v>13</v>
      </c>
      <c r="E1370" s="13" t="s">
        <v>533</v>
      </c>
      <c r="F1370" s="13" t="s">
        <v>1197</v>
      </c>
      <c r="G1370" s="13">
        <v>193.34420880913501</v>
      </c>
      <c r="H1370" s="13">
        <v>193.34420880913501</v>
      </c>
      <c r="L1370" s="40" t="s">
        <v>533</v>
      </c>
      <c r="M1370" s="12" t="s">
        <v>810</v>
      </c>
      <c r="N1370" s="13">
        <v>6221.2389380530976</v>
      </c>
      <c r="P1370" s="13">
        <v>7030</v>
      </c>
      <c r="R1370" s="13">
        <v>1.1299999999999999</v>
      </c>
      <c r="T1370" s="13" t="s">
        <v>533</v>
      </c>
      <c r="V1370" s="12" t="s">
        <v>11</v>
      </c>
      <c r="W1370" s="13" t="s">
        <v>533</v>
      </c>
      <c r="Y1370" s="13" t="s">
        <v>533</v>
      </c>
      <c r="AE1370" s="13">
        <v>0.47334754797441364</v>
      </c>
      <c r="AG1370" s="13">
        <v>0.47334754797441364</v>
      </c>
      <c r="AI1370" s="13">
        <v>0.48</v>
      </c>
      <c r="AK1370" s="13">
        <v>1.1399999999999999</v>
      </c>
      <c r="AM1370" s="13" t="s">
        <v>12</v>
      </c>
      <c r="AN1370" s="13" t="s">
        <v>533</v>
      </c>
      <c r="AP1370" s="13" t="s">
        <v>533</v>
      </c>
      <c r="AV1370" s="13">
        <v>0.52665245202558642</v>
      </c>
      <c r="AX1370" s="13">
        <v>0.52665245202558642</v>
      </c>
      <c r="AZ1370" s="13">
        <v>0.52</v>
      </c>
      <c r="BB1370" s="13">
        <v>1.1100000000000001</v>
      </c>
    </row>
    <row r="1371" spans="1:54">
      <c r="A1371" s="53">
        <v>1368</v>
      </c>
      <c r="B1371" s="15" t="s">
        <v>610</v>
      </c>
      <c r="C1371" s="40" t="s">
        <v>609</v>
      </c>
      <c r="D1371" s="12" t="s">
        <v>13</v>
      </c>
      <c r="E1371" s="13" t="s">
        <v>533</v>
      </c>
      <c r="F1371" s="13" t="s">
        <v>1197</v>
      </c>
      <c r="G1371" s="13">
        <v>199.967373572593</v>
      </c>
      <c r="H1371" s="13">
        <v>199.967373572593</v>
      </c>
      <c r="L1371" s="40" t="s">
        <v>533</v>
      </c>
      <c r="M1371" s="12" t="s">
        <v>810</v>
      </c>
      <c r="N1371" s="13">
        <v>6221.2389380530976</v>
      </c>
      <c r="P1371" s="13">
        <v>7030</v>
      </c>
      <c r="R1371" s="13">
        <v>1.1299999999999999</v>
      </c>
      <c r="T1371" s="13" t="s">
        <v>533</v>
      </c>
      <c r="V1371" s="12" t="s">
        <v>11</v>
      </c>
      <c r="W1371" s="13" t="s">
        <v>533</v>
      </c>
      <c r="Y1371" s="13" t="s">
        <v>533</v>
      </c>
      <c r="AE1371" s="13">
        <v>0.47334754797441364</v>
      </c>
      <c r="AG1371" s="13">
        <v>0.47334754797441364</v>
      </c>
      <c r="AI1371" s="13">
        <v>0.48</v>
      </c>
      <c r="AK1371" s="13">
        <v>1.1399999999999999</v>
      </c>
      <c r="AM1371" s="13" t="s">
        <v>12</v>
      </c>
      <c r="AN1371" s="13" t="s">
        <v>533</v>
      </c>
      <c r="AP1371" s="13" t="s">
        <v>533</v>
      </c>
      <c r="AV1371" s="13">
        <v>0.52665245202558642</v>
      </c>
      <c r="AX1371" s="13">
        <v>0.52665245202558642</v>
      </c>
      <c r="AZ1371" s="13">
        <v>0.52</v>
      </c>
      <c r="BB1371" s="13">
        <v>1.1100000000000001</v>
      </c>
    </row>
    <row r="1372" spans="1:54">
      <c r="A1372" s="53">
        <v>1369</v>
      </c>
      <c r="B1372" s="15" t="s">
        <v>610</v>
      </c>
      <c r="C1372" s="40" t="s">
        <v>609</v>
      </c>
      <c r="D1372" s="12" t="s">
        <v>13</v>
      </c>
      <c r="E1372" s="13" t="s">
        <v>533</v>
      </c>
      <c r="F1372" s="13" t="s">
        <v>1197</v>
      </c>
      <c r="G1372" s="13">
        <v>203.84991843393101</v>
      </c>
      <c r="H1372" s="13">
        <v>203.84991843393101</v>
      </c>
      <c r="L1372" s="40" t="s">
        <v>533</v>
      </c>
      <c r="M1372" s="12" t="s">
        <v>810</v>
      </c>
      <c r="N1372" s="13">
        <v>6221.2389380530976</v>
      </c>
      <c r="P1372" s="13">
        <v>7030</v>
      </c>
      <c r="R1372" s="13">
        <v>1.1299999999999999</v>
      </c>
      <c r="T1372" s="13" t="s">
        <v>533</v>
      </c>
      <c r="V1372" s="12" t="s">
        <v>11</v>
      </c>
      <c r="W1372" s="13" t="s">
        <v>533</v>
      </c>
      <c r="Y1372" s="13" t="s">
        <v>533</v>
      </c>
      <c r="AE1372" s="13">
        <v>0.47334754797441364</v>
      </c>
      <c r="AG1372" s="13">
        <v>0.47334754797441364</v>
      </c>
      <c r="AI1372" s="13">
        <v>0.48</v>
      </c>
      <c r="AK1372" s="13">
        <v>1.1399999999999999</v>
      </c>
      <c r="AM1372" s="13" t="s">
        <v>12</v>
      </c>
      <c r="AN1372" s="13" t="s">
        <v>533</v>
      </c>
      <c r="AP1372" s="13" t="s">
        <v>533</v>
      </c>
      <c r="AV1372" s="13">
        <v>0.52665245202558642</v>
      </c>
      <c r="AX1372" s="13">
        <v>0.52665245202558642</v>
      </c>
      <c r="AZ1372" s="13">
        <v>0.52</v>
      </c>
      <c r="BB1372" s="13">
        <v>1.1100000000000001</v>
      </c>
    </row>
    <row r="1373" spans="1:54">
      <c r="A1373" s="53">
        <v>1370</v>
      </c>
      <c r="B1373" s="15" t="s">
        <v>610</v>
      </c>
      <c r="C1373" s="40" t="s">
        <v>609</v>
      </c>
      <c r="D1373" s="12" t="s">
        <v>13</v>
      </c>
      <c r="E1373" s="13" t="s">
        <v>533</v>
      </c>
      <c r="F1373" s="13" t="s">
        <v>1197</v>
      </c>
      <c r="G1373" s="13">
        <v>208.64600326264201</v>
      </c>
      <c r="H1373" s="13">
        <v>208.64600326264201</v>
      </c>
      <c r="L1373" s="40" t="s">
        <v>533</v>
      </c>
      <c r="M1373" s="12" t="s">
        <v>810</v>
      </c>
      <c r="N1373" s="13">
        <v>6221.2389380530976</v>
      </c>
      <c r="P1373" s="13">
        <v>7030</v>
      </c>
      <c r="R1373" s="13">
        <v>1.1299999999999999</v>
      </c>
      <c r="T1373" s="13" t="s">
        <v>533</v>
      </c>
      <c r="V1373" s="12" t="s">
        <v>11</v>
      </c>
      <c r="W1373" s="13" t="s">
        <v>533</v>
      </c>
      <c r="Y1373" s="13" t="s">
        <v>533</v>
      </c>
      <c r="AE1373" s="13">
        <v>0.47334754797441364</v>
      </c>
      <c r="AG1373" s="13">
        <v>0.47334754797441364</v>
      </c>
      <c r="AI1373" s="13">
        <v>0.48</v>
      </c>
      <c r="AK1373" s="13">
        <v>1.1399999999999999</v>
      </c>
      <c r="AM1373" s="13" t="s">
        <v>12</v>
      </c>
      <c r="AN1373" s="13" t="s">
        <v>533</v>
      </c>
      <c r="AP1373" s="13" t="s">
        <v>533</v>
      </c>
      <c r="AV1373" s="13">
        <v>0.52665245202558642</v>
      </c>
      <c r="AX1373" s="13">
        <v>0.52665245202558642</v>
      </c>
      <c r="AZ1373" s="13">
        <v>0.52</v>
      </c>
      <c r="BB1373" s="13">
        <v>1.1100000000000001</v>
      </c>
    </row>
    <row r="1374" spans="1:54">
      <c r="A1374" s="53">
        <v>1371</v>
      </c>
      <c r="B1374" s="15" t="s">
        <v>610</v>
      </c>
      <c r="C1374" s="40" t="s">
        <v>609</v>
      </c>
      <c r="D1374" s="12" t="s">
        <v>13</v>
      </c>
      <c r="E1374" s="13" t="s">
        <v>533</v>
      </c>
      <c r="F1374" s="13" t="s">
        <v>1197</v>
      </c>
      <c r="G1374" s="13">
        <v>213.67047308319701</v>
      </c>
      <c r="H1374" s="13">
        <v>213.67047308319701</v>
      </c>
      <c r="L1374" s="40" t="s">
        <v>533</v>
      </c>
      <c r="M1374" s="12" t="s">
        <v>810</v>
      </c>
      <c r="N1374" s="13">
        <v>6221.2389380530976</v>
      </c>
      <c r="P1374" s="13">
        <v>7030</v>
      </c>
      <c r="R1374" s="13">
        <v>1.1299999999999999</v>
      </c>
      <c r="T1374" s="13" t="s">
        <v>533</v>
      </c>
      <c r="V1374" s="12" t="s">
        <v>11</v>
      </c>
      <c r="W1374" s="13" t="s">
        <v>533</v>
      </c>
      <c r="Y1374" s="13" t="s">
        <v>533</v>
      </c>
      <c r="AE1374" s="13">
        <v>0.47334754797441364</v>
      </c>
      <c r="AG1374" s="13">
        <v>0.47334754797441364</v>
      </c>
      <c r="AI1374" s="13">
        <v>0.48</v>
      </c>
      <c r="AK1374" s="13">
        <v>1.1399999999999999</v>
      </c>
      <c r="AM1374" s="13" t="s">
        <v>12</v>
      </c>
      <c r="AN1374" s="13" t="s">
        <v>533</v>
      </c>
      <c r="AP1374" s="13" t="s">
        <v>533</v>
      </c>
      <c r="AV1374" s="13">
        <v>0.52665245202558642</v>
      </c>
      <c r="AX1374" s="13">
        <v>0.52665245202558642</v>
      </c>
      <c r="AZ1374" s="13">
        <v>0.52</v>
      </c>
      <c r="BB1374" s="13">
        <v>1.1100000000000001</v>
      </c>
    </row>
    <row r="1375" spans="1:54">
      <c r="A1375" s="53">
        <v>1372</v>
      </c>
      <c r="B1375" s="15" t="s">
        <v>610</v>
      </c>
      <c r="C1375" s="40" t="s">
        <v>609</v>
      </c>
      <c r="D1375" s="12" t="s">
        <v>13</v>
      </c>
      <c r="E1375" s="13" t="s">
        <v>533</v>
      </c>
      <c r="F1375" s="13" t="s">
        <v>1197</v>
      </c>
      <c r="G1375" s="13">
        <v>218.23817292006501</v>
      </c>
      <c r="H1375" s="13">
        <v>218.23817292006501</v>
      </c>
      <c r="L1375" s="40" t="s">
        <v>533</v>
      </c>
      <c r="M1375" s="12" t="s">
        <v>810</v>
      </c>
      <c r="N1375" s="13">
        <v>6221.2389380530976</v>
      </c>
      <c r="P1375" s="13">
        <v>7030</v>
      </c>
      <c r="R1375" s="13">
        <v>1.1299999999999999</v>
      </c>
      <c r="T1375" s="13" t="s">
        <v>533</v>
      </c>
      <c r="V1375" s="12" t="s">
        <v>11</v>
      </c>
      <c r="W1375" s="13" t="s">
        <v>533</v>
      </c>
      <c r="Y1375" s="13" t="s">
        <v>533</v>
      </c>
      <c r="AE1375" s="13">
        <v>0.47334754797441364</v>
      </c>
      <c r="AG1375" s="13">
        <v>0.47334754797441364</v>
      </c>
      <c r="AI1375" s="13">
        <v>0.48</v>
      </c>
      <c r="AK1375" s="13">
        <v>1.1399999999999999</v>
      </c>
      <c r="AM1375" s="13" t="s">
        <v>12</v>
      </c>
      <c r="AN1375" s="13" t="s">
        <v>533</v>
      </c>
      <c r="AP1375" s="13" t="s">
        <v>533</v>
      </c>
      <c r="AV1375" s="13">
        <v>0.52665245202558642</v>
      </c>
      <c r="AX1375" s="13">
        <v>0.52665245202558642</v>
      </c>
      <c r="AZ1375" s="13">
        <v>0.52</v>
      </c>
      <c r="BB1375" s="13">
        <v>1.1100000000000001</v>
      </c>
    </row>
    <row r="1376" spans="1:54">
      <c r="A1376" s="53">
        <v>1373</v>
      </c>
      <c r="B1376" s="15" t="s">
        <v>610</v>
      </c>
      <c r="C1376" s="40" t="s">
        <v>609</v>
      </c>
      <c r="D1376" s="12" t="s">
        <v>13</v>
      </c>
      <c r="E1376" s="13" t="s">
        <v>533</v>
      </c>
      <c r="F1376" s="13" t="s">
        <v>1197</v>
      </c>
      <c r="G1376" s="13">
        <v>223.26264274061899</v>
      </c>
      <c r="H1376" s="13">
        <v>223.26264274061899</v>
      </c>
      <c r="L1376" s="40" t="s">
        <v>533</v>
      </c>
      <c r="M1376" s="12" t="s">
        <v>810</v>
      </c>
      <c r="N1376" s="13">
        <v>6221.2389380530976</v>
      </c>
      <c r="P1376" s="13">
        <v>7030</v>
      </c>
      <c r="R1376" s="13">
        <v>1.1299999999999999</v>
      </c>
      <c r="T1376" s="13" t="s">
        <v>533</v>
      </c>
      <c r="V1376" s="12" t="s">
        <v>11</v>
      </c>
      <c r="W1376" s="13" t="s">
        <v>533</v>
      </c>
      <c r="Y1376" s="13" t="s">
        <v>533</v>
      </c>
      <c r="AE1376" s="13">
        <v>0.47334754797441364</v>
      </c>
      <c r="AG1376" s="13">
        <v>0.47334754797441364</v>
      </c>
      <c r="AI1376" s="13">
        <v>0.48</v>
      </c>
      <c r="AK1376" s="13">
        <v>1.1399999999999999</v>
      </c>
      <c r="AM1376" s="13" t="s">
        <v>12</v>
      </c>
      <c r="AN1376" s="13" t="s">
        <v>533</v>
      </c>
      <c r="AP1376" s="13" t="s">
        <v>533</v>
      </c>
      <c r="AV1376" s="13">
        <v>0.52665245202558642</v>
      </c>
      <c r="AX1376" s="13">
        <v>0.52665245202558642</v>
      </c>
      <c r="AZ1376" s="13">
        <v>0.52</v>
      </c>
      <c r="BB1376" s="13">
        <v>1.1100000000000001</v>
      </c>
    </row>
    <row r="1377" spans="1:54">
      <c r="A1377" s="53">
        <v>1374</v>
      </c>
      <c r="B1377" s="15" t="s">
        <v>610</v>
      </c>
      <c r="C1377" s="40" t="s">
        <v>609</v>
      </c>
      <c r="D1377" s="12" t="s">
        <v>13</v>
      </c>
      <c r="E1377" s="13" t="s">
        <v>533</v>
      </c>
      <c r="F1377" s="13" t="s">
        <v>1197</v>
      </c>
      <c r="G1377" s="13">
        <v>228.28711256117401</v>
      </c>
      <c r="H1377" s="13">
        <v>228.28711256117401</v>
      </c>
      <c r="L1377" s="40" t="s">
        <v>533</v>
      </c>
      <c r="M1377" s="12" t="s">
        <v>810</v>
      </c>
      <c r="N1377" s="13">
        <v>6221.2389380530976</v>
      </c>
      <c r="P1377" s="13">
        <v>7030</v>
      </c>
      <c r="R1377" s="13">
        <v>1.1299999999999999</v>
      </c>
      <c r="T1377" s="13" t="s">
        <v>533</v>
      </c>
      <c r="V1377" s="12" t="s">
        <v>11</v>
      </c>
      <c r="W1377" s="13" t="s">
        <v>533</v>
      </c>
      <c r="Y1377" s="13" t="s">
        <v>533</v>
      </c>
      <c r="AE1377" s="13">
        <v>0.47334754797441364</v>
      </c>
      <c r="AG1377" s="13">
        <v>0.47334754797441364</v>
      </c>
      <c r="AI1377" s="13">
        <v>0.48</v>
      </c>
      <c r="AK1377" s="13">
        <v>1.1399999999999999</v>
      </c>
      <c r="AM1377" s="13" t="s">
        <v>12</v>
      </c>
      <c r="AN1377" s="13" t="s">
        <v>533</v>
      </c>
      <c r="AP1377" s="13" t="s">
        <v>533</v>
      </c>
      <c r="AV1377" s="13">
        <v>0.52665245202558642</v>
      </c>
      <c r="AX1377" s="13">
        <v>0.52665245202558642</v>
      </c>
      <c r="AZ1377" s="13">
        <v>0.52</v>
      </c>
      <c r="BB1377" s="13">
        <v>1.1100000000000001</v>
      </c>
    </row>
    <row r="1378" spans="1:54">
      <c r="A1378" s="53">
        <v>1375</v>
      </c>
      <c r="B1378" s="15" t="s">
        <v>610</v>
      </c>
      <c r="C1378" s="40" t="s">
        <v>609</v>
      </c>
      <c r="D1378" s="12" t="s">
        <v>13</v>
      </c>
      <c r="E1378" s="13" t="s">
        <v>533</v>
      </c>
      <c r="F1378" s="13" t="s">
        <v>1197</v>
      </c>
      <c r="G1378" s="13">
        <v>233.08319738988499</v>
      </c>
      <c r="H1378" s="13">
        <v>233.08319738988499</v>
      </c>
      <c r="L1378" s="40" t="s">
        <v>533</v>
      </c>
      <c r="M1378" s="12" t="s">
        <v>810</v>
      </c>
      <c r="N1378" s="13">
        <v>6221.2389380530976</v>
      </c>
      <c r="P1378" s="13">
        <v>7030</v>
      </c>
      <c r="R1378" s="13">
        <v>1.1299999999999999</v>
      </c>
      <c r="T1378" s="13" t="s">
        <v>533</v>
      </c>
      <c r="V1378" s="12" t="s">
        <v>11</v>
      </c>
      <c r="W1378" s="13" t="s">
        <v>533</v>
      </c>
      <c r="Y1378" s="13" t="s">
        <v>533</v>
      </c>
      <c r="AE1378" s="13">
        <v>0.47334754797441364</v>
      </c>
      <c r="AG1378" s="13">
        <v>0.47334754797441364</v>
      </c>
      <c r="AI1378" s="13">
        <v>0.48</v>
      </c>
      <c r="AK1378" s="13">
        <v>1.1399999999999999</v>
      </c>
      <c r="AM1378" s="13" t="s">
        <v>12</v>
      </c>
      <c r="AN1378" s="13" t="s">
        <v>533</v>
      </c>
      <c r="AP1378" s="13" t="s">
        <v>533</v>
      </c>
      <c r="AV1378" s="13">
        <v>0.52665245202558642</v>
      </c>
      <c r="AX1378" s="13">
        <v>0.52665245202558642</v>
      </c>
      <c r="AZ1378" s="13">
        <v>0.52</v>
      </c>
      <c r="BB1378" s="13">
        <v>1.1100000000000001</v>
      </c>
    </row>
    <row r="1379" spans="1:54">
      <c r="A1379" s="53">
        <v>1376</v>
      </c>
      <c r="B1379" s="15" t="s">
        <v>610</v>
      </c>
      <c r="C1379" s="40" t="s">
        <v>609</v>
      </c>
      <c r="D1379" s="12" t="s">
        <v>13</v>
      </c>
      <c r="E1379" s="13" t="s">
        <v>533</v>
      </c>
      <c r="F1379" s="13" t="s">
        <v>1197</v>
      </c>
      <c r="G1379" s="13">
        <v>236.96574225122299</v>
      </c>
      <c r="H1379" s="13">
        <v>236.96574225122299</v>
      </c>
      <c r="L1379" s="40" t="s">
        <v>533</v>
      </c>
      <c r="M1379" s="12" t="s">
        <v>810</v>
      </c>
      <c r="N1379" s="13">
        <v>6221.2389380530976</v>
      </c>
      <c r="P1379" s="13">
        <v>7030</v>
      </c>
      <c r="R1379" s="13">
        <v>1.1299999999999999</v>
      </c>
      <c r="T1379" s="13" t="s">
        <v>533</v>
      </c>
      <c r="V1379" s="12" t="s">
        <v>11</v>
      </c>
      <c r="W1379" s="13" t="s">
        <v>533</v>
      </c>
      <c r="Y1379" s="13" t="s">
        <v>533</v>
      </c>
      <c r="AE1379" s="13">
        <v>0.47334754797441364</v>
      </c>
      <c r="AG1379" s="13">
        <v>0.47334754797441364</v>
      </c>
      <c r="AI1379" s="13">
        <v>0.48</v>
      </c>
      <c r="AK1379" s="13">
        <v>1.1399999999999999</v>
      </c>
      <c r="AM1379" s="13" t="s">
        <v>12</v>
      </c>
      <c r="AN1379" s="13" t="s">
        <v>533</v>
      </c>
      <c r="AP1379" s="13" t="s">
        <v>533</v>
      </c>
      <c r="AV1379" s="13">
        <v>0.52665245202558642</v>
      </c>
      <c r="AX1379" s="13">
        <v>0.52665245202558642</v>
      </c>
      <c r="AZ1379" s="13">
        <v>0.52</v>
      </c>
      <c r="BB1379" s="13">
        <v>1.1100000000000001</v>
      </c>
    </row>
    <row r="1380" spans="1:54">
      <c r="A1380" s="53">
        <v>1377</v>
      </c>
      <c r="B1380" s="15" t="s">
        <v>610</v>
      </c>
      <c r="C1380" s="40" t="s">
        <v>609</v>
      </c>
      <c r="D1380" s="12" t="s">
        <v>13</v>
      </c>
      <c r="E1380" s="13" t="s">
        <v>533</v>
      </c>
      <c r="F1380" s="13" t="s">
        <v>1197</v>
      </c>
      <c r="G1380" s="13">
        <v>243.58890701468101</v>
      </c>
      <c r="H1380" s="13">
        <v>243.58890701468101</v>
      </c>
      <c r="L1380" s="40" t="s">
        <v>533</v>
      </c>
      <c r="M1380" s="12" t="s">
        <v>810</v>
      </c>
      <c r="N1380" s="13">
        <v>6221.2389380530976</v>
      </c>
      <c r="P1380" s="13">
        <v>7030</v>
      </c>
      <c r="R1380" s="13">
        <v>1.1299999999999999</v>
      </c>
      <c r="T1380" s="13" t="s">
        <v>533</v>
      </c>
      <c r="V1380" s="12" t="s">
        <v>11</v>
      </c>
      <c r="W1380" s="13" t="s">
        <v>533</v>
      </c>
      <c r="Y1380" s="13" t="s">
        <v>533</v>
      </c>
      <c r="AE1380" s="13">
        <v>0.47334754797441364</v>
      </c>
      <c r="AG1380" s="13">
        <v>0.47334754797441364</v>
      </c>
      <c r="AI1380" s="13">
        <v>0.48</v>
      </c>
      <c r="AK1380" s="13">
        <v>1.1399999999999999</v>
      </c>
      <c r="AM1380" s="13" t="s">
        <v>12</v>
      </c>
      <c r="AN1380" s="13" t="s">
        <v>533</v>
      </c>
      <c r="AP1380" s="13" t="s">
        <v>533</v>
      </c>
      <c r="AV1380" s="13">
        <v>0.52665245202558642</v>
      </c>
      <c r="AX1380" s="13">
        <v>0.52665245202558642</v>
      </c>
      <c r="AZ1380" s="13">
        <v>0.52</v>
      </c>
      <c r="BB1380" s="13">
        <v>1.1100000000000001</v>
      </c>
    </row>
    <row r="1381" spans="1:54">
      <c r="A1381" s="53">
        <v>1378</v>
      </c>
      <c r="B1381" s="15" t="s">
        <v>610</v>
      </c>
      <c r="C1381" s="40" t="s">
        <v>609</v>
      </c>
      <c r="D1381" s="12" t="s">
        <v>13</v>
      </c>
      <c r="E1381" s="13" t="s">
        <v>533</v>
      </c>
      <c r="F1381" s="13" t="s">
        <v>1197</v>
      </c>
      <c r="G1381" s="13">
        <v>247.47145187601899</v>
      </c>
      <c r="H1381" s="13">
        <v>247.47145187601899</v>
      </c>
      <c r="L1381" s="40" t="s">
        <v>533</v>
      </c>
      <c r="M1381" s="12" t="s">
        <v>810</v>
      </c>
      <c r="N1381" s="13">
        <v>6221.2389380530976</v>
      </c>
      <c r="P1381" s="13">
        <v>7030</v>
      </c>
      <c r="R1381" s="13">
        <v>1.1299999999999999</v>
      </c>
      <c r="T1381" s="13" t="s">
        <v>533</v>
      </c>
      <c r="V1381" s="12" t="s">
        <v>11</v>
      </c>
      <c r="W1381" s="13" t="s">
        <v>533</v>
      </c>
      <c r="Y1381" s="13" t="s">
        <v>533</v>
      </c>
      <c r="AE1381" s="13">
        <v>0.47334754797441364</v>
      </c>
      <c r="AG1381" s="13">
        <v>0.47334754797441364</v>
      </c>
      <c r="AI1381" s="13">
        <v>0.48</v>
      </c>
      <c r="AK1381" s="13">
        <v>1.1399999999999999</v>
      </c>
      <c r="AM1381" s="13" t="s">
        <v>12</v>
      </c>
      <c r="AN1381" s="13" t="s">
        <v>533</v>
      </c>
      <c r="AP1381" s="13" t="s">
        <v>533</v>
      </c>
      <c r="AV1381" s="13">
        <v>0.52665245202558642</v>
      </c>
      <c r="AX1381" s="13">
        <v>0.52665245202558642</v>
      </c>
      <c r="AZ1381" s="13">
        <v>0.52</v>
      </c>
      <c r="BB1381" s="13">
        <v>1.1100000000000001</v>
      </c>
    </row>
    <row r="1382" spans="1:54">
      <c r="A1382" s="53">
        <v>1379</v>
      </c>
      <c r="B1382" s="15" t="s">
        <v>610</v>
      </c>
      <c r="C1382" s="40" t="s">
        <v>609</v>
      </c>
      <c r="D1382" s="12" t="s">
        <v>13</v>
      </c>
      <c r="E1382" s="13" t="s">
        <v>533</v>
      </c>
      <c r="F1382" s="13" t="s">
        <v>1197</v>
      </c>
      <c r="G1382" s="13">
        <v>251.35399673735699</v>
      </c>
      <c r="H1382" s="13">
        <v>251.35399673735699</v>
      </c>
      <c r="L1382" s="40" t="s">
        <v>533</v>
      </c>
      <c r="M1382" s="12" t="s">
        <v>810</v>
      </c>
      <c r="N1382" s="13">
        <v>6221.2389380530976</v>
      </c>
      <c r="P1382" s="13">
        <v>7030</v>
      </c>
      <c r="R1382" s="13">
        <v>1.1299999999999999</v>
      </c>
      <c r="T1382" s="13" t="s">
        <v>533</v>
      </c>
      <c r="V1382" s="12" t="s">
        <v>11</v>
      </c>
      <c r="W1382" s="13" t="s">
        <v>533</v>
      </c>
      <c r="Y1382" s="13" t="s">
        <v>533</v>
      </c>
      <c r="AE1382" s="13">
        <v>0.47334754797441364</v>
      </c>
      <c r="AG1382" s="13">
        <v>0.47334754797441364</v>
      </c>
      <c r="AI1382" s="13">
        <v>0.48</v>
      </c>
      <c r="AK1382" s="13">
        <v>1.1399999999999999</v>
      </c>
      <c r="AM1382" s="13" t="s">
        <v>12</v>
      </c>
      <c r="AN1382" s="13" t="s">
        <v>533</v>
      </c>
      <c r="AP1382" s="13" t="s">
        <v>533</v>
      </c>
      <c r="AV1382" s="13">
        <v>0.52665245202558642</v>
      </c>
      <c r="AX1382" s="13">
        <v>0.52665245202558642</v>
      </c>
      <c r="AZ1382" s="13">
        <v>0.52</v>
      </c>
      <c r="BB1382" s="13">
        <v>1.1100000000000001</v>
      </c>
    </row>
    <row r="1383" spans="1:54">
      <c r="A1383" s="53">
        <v>1380</v>
      </c>
      <c r="B1383" s="15" t="s">
        <v>610</v>
      </c>
      <c r="C1383" s="40" t="s">
        <v>609</v>
      </c>
      <c r="D1383" s="12" t="s">
        <v>13</v>
      </c>
      <c r="E1383" s="13" t="s">
        <v>533</v>
      </c>
      <c r="F1383" s="13" t="s">
        <v>1197</v>
      </c>
      <c r="G1383" s="13">
        <v>256.60685154975499</v>
      </c>
      <c r="H1383" s="13">
        <v>256.60685154975499</v>
      </c>
      <c r="L1383" s="40" t="s">
        <v>533</v>
      </c>
      <c r="M1383" s="12" t="s">
        <v>810</v>
      </c>
      <c r="N1383" s="13">
        <v>6221.2389380530976</v>
      </c>
      <c r="P1383" s="13">
        <v>7030</v>
      </c>
      <c r="R1383" s="13">
        <v>1.1299999999999999</v>
      </c>
      <c r="T1383" s="13" t="s">
        <v>533</v>
      </c>
      <c r="V1383" s="12" t="s">
        <v>11</v>
      </c>
      <c r="W1383" s="13" t="s">
        <v>533</v>
      </c>
      <c r="Y1383" s="13" t="s">
        <v>533</v>
      </c>
      <c r="AE1383" s="13">
        <v>0.47334754797441364</v>
      </c>
      <c r="AG1383" s="13">
        <v>0.47334754797441364</v>
      </c>
      <c r="AI1383" s="13">
        <v>0.48</v>
      </c>
      <c r="AK1383" s="13">
        <v>1.1399999999999999</v>
      </c>
      <c r="AM1383" s="13" t="s">
        <v>12</v>
      </c>
      <c r="AN1383" s="13" t="s">
        <v>533</v>
      </c>
      <c r="AP1383" s="13" t="s">
        <v>533</v>
      </c>
      <c r="AV1383" s="13">
        <v>0.52665245202558642</v>
      </c>
      <c r="AX1383" s="13">
        <v>0.52665245202558642</v>
      </c>
      <c r="AZ1383" s="13">
        <v>0.52</v>
      </c>
      <c r="BB1383" s="13">
        <v>1.1100000000000001</v>
      </c>
    </row>
    <row r="1384" spans="1:54">
      <c r="A1384" s="53">
        <v>1381</v>
      </c>
      <c r="B1384" s="15" t="s">
        <v>610</v>
      </c>
      <c r="C1384" s="40" t="s">
        <v>609</v>
      </c>
      <c r="D1384" s="12" t="s">
        <v>13</v>
      </c>
      <c r="E1384" s="13" t="s">
        <v>533</v>
      </c>
      <c r="F1384" s="13" t="s">
        <v>1197</v>
      </c>
      <c r="G1384" s="13">
        <v>261.85970636215302</v>
      </c>
      <c r="H1384" s="13">
        <v>261.85970636215302</v>
      </c>
      <c r="L1384" s="40" t="s">
        <v>533</v>
      </c>
      <c r="M1384" s="12" t="s">
        <v>810</v>
      </c>
      <c r="N1384" s="13">
        <v>6221.2389380530976</v>
      </c>
      <c r="P1384" s="13">
        <v>7030</v>
      </c>
      <c r="R1384" s="13">
        <v>1.1299999999999999</v>
      </c>
      <c r="T1384" s="13" t="s">
        <v>533</v>
      </c>
      <c r="V1384" s="12" t="s">
        <v>11</v>
      </c>
      <c r="W1384" s="13" t="s">
        <v>533</v>
      </c>
      <c r="Y1384" s="13" t="s">
        <v>533</v>
      </c>
      <c r="AE1384" s="13">
        <v>0.47334754797441364</v>
      </c>
      <c r="AG1384" s="13">
        <v>0.47334754797441364</v>
      </c>
      <c r="AI1384" s="13">
        <v>0.48</v>
      </c>
      <c r="AK1384" s="13">
        <v>1.1399999999999999</v>
      </c>
      <c r="AM1384" s="13" t="s">
        <v>12</v>
      </c>
      <c r="AN1384" s="13" t="s">
        <v>533</v>
      </c>
      <c r="AP1384" s="13" t="s">
        <v>533</v>
      </c>
      <c r="AV1384" s="13">
        <v>0.52665245202558642</v>
      </c>
      <c r="AX1384" s="13">
        <v>0.52665245202558642</v>
      </c>
      <c r="AZ1384" s="13">
        <v>0.52</v>
      </c>
      <c r="BB1384" s="13">
        <v>1.1100000000000001</v>
      </c>
    </row>
    <row r="1385" spans="1:54">
      <c r="A1385" s="53">
        <v>1382</v>
      </c>
      <c r="B1385" s="15" t="s">
        <v>610</v>
      </c>
      <c r="C1385" s="40" t="s">
        <v>609</v>
      </c>
      <c r="D1385" s="12" t="s">
        <v>13</v>
      </c>
      <c r="E1385" s="13" t="s">
        <v>533</v>
      </c>
      <c r="F1385" s="13" t="s">
        <v>1197</v>
      </c>
      <c r="G1385" s="13">
        <v>265.742251223491</v>
      </c>
      <c r="H1385" s="13">
        <v>265.742251223491</v>
      </c>
      <c r="L1385" s="40" t="s">
        <v>533</v>
      </c>
      <c r="M1385" s="12" t="s">
        <v>810</v>
      </c>
      <c r="N1385" s="13">
        <v>6221.2389380530976</v>
      </c>
      <c r="P1385" s="13">
        <v>7030</v>
      </c>
      <c r="R1385" s="13">
        <v>1.1299999999999999</v>
      </c>
      <c r="T1385" s="13" t="s">
        <v>533</v>
      </c>
      <c r="V1385" s="12" t="s">
        <v>11</v>
      </c>
      <c r="W1385" s="13" t="s">
        <v>533</v>
      </c>
      <c r="Y1385" s="13" t="s">
        <v>533</v>
      </c>
      <c r="AE1385" s="13">
        <v>0.47334754797441364</v>
      </c>
      <c r="AG1385" s="13">
        <v>0.47334754797441364</v>
      </c>
      <c r="AI1385" s="13">
        <v>0.48</v>
      </c>
      <c r="AK1385" s="13">
        <v>1.1399999999999999</v>
      </c>
      <c r="AM1385" s="13" t="s">
        <v>12</v>
      </c>
      <c r="AN1385" s="13" t="s">
        <v>533</v>
      </c>
      <c r="AP1385" s="13" t="s">
        <v>533</v>
      </c>
      <c r="AV1385" s="13">
        <v>0.52665245202558642</v>
      </c>
      <c r="AX1385" s="13">
        <v>0.52665245202558642</v>
      </c>
      <c r="AZ1385" s="13">
        <v>0.52</v>
      </c>
      <c r="BB1385" s="13">
        <v>1.1100000000000001</v>
      </c>
    </row>
    <row r="1386" spans="1:54">
      <c r="A1386" s="53">
        <v>1383</v>
      </c>
      <c r="B1386" s="15" t="s">
        <v>610</v>
      </c>
      <c r="C1386" s="40" t="s">
        <v>609</v>
      </c>
      <c r="D1386" s="12" t="s">
        <v>13</v>
      </c>
      <c r="E1386" s="13" t="s">
        <v>533</v>
      </c>
      <c r="F1386" s="13" t="s">
        <v>1197</v>
      </c>
      <c r="G1386" s="13">
        <v>271.45187601957502</v>
      </c>
      <c r="H1386" s="13">
        <v>271.45187601957502</v>
      </c>
      <c r="L1386" s="40" t="s">
        <v>533</v>
      </c>
      <c r="M1386" s="12" t="s">
        <v>810</v>
      </c>
      <c r="N1386" s="13">
        <v>6221.2389380530976</v>
      </c>
      <c r="P1386" s="13">
        <v>7030</v>
      </c>
      <c r="R1386" s="13">
        <v>1.1299999999999999</v>
      </c>
      <c r="T1386" s="13" t="s">
        <v>533</v>
      </c>
      <c r="V1386" s="12" t="s">
        <v>11</v>
      </c>
      <c r="W1386" s="13" t="s">
        <v>533</v>
      </c>
      <c r="Y1386" s="13" t="s">
        <v>533</v>
      </c>
      <c r="AE1386" s="13">
        <v>0.47334754797441364</v>
      </c>
      <c r="AG1386" s="13">
        <v>0.47334754797441364</v>
      </c>
      <c r="AI1386" s="13">
        <v>0.48</v>
      </c>
      <c r="AK1386" s="13">
        <v>1.1399999999999999</v>
      </c>
      <c r="AM1386" s="13" t="s">
        <v>12</v>
      </c>
      <c r="AN1386" s="13" t="s">
        <v>533</v>
      </c>
      <c r="AP1386" s="13" t="s">
        <v>533</v>
      </c>
      <c r="AV1386" s="13">
        <v>0.52665245202558642</v>
      </c>
      <c r="AX1386" s="13">
        <v>0.52665245202558642</v>
      </c>
      <c r="AZ1386" s="13">
        <v>0.52</v>
      </c>
      <c r="BB1386" s="13">
        <v>1.1100000000000001</v>
      </c>
    </row>
    <row r="1387" spans="1:54">
      <c r="A1387" s="53">
        <v>1384</v>
      </c>
      <c r="B1387" s="15" t="s">
        <v>610</v>
      </c>
      <c r="C1387" s="40" t="s">
        <v>609</v>
      </c>
      <c r="D1387" s="12" t="s">
        <v>13</v>
      </c>
      <c r="E1387" s="13" t="s">
        <v>533</v>
      </c>
      <c r="F1387" s="13" t="s">
        <v>1197</v>
      </c>
      <c r="G1387" s="13">
        <v>276.93311582381699</v>
      </c>
      <c r="H1387" s="13">
        <v>276.93311582381699</v>
      </c>
      <c r="L1387" s="40" t="s">
        <v>533</v>
      </c>
      <c r="M1387" s="12" t="s">
        <v>810</v>
      </c>
      <c r="N1387" s="13">
        <v>6221.2389380530976</v>
      </c>
      <c r="P1387" s="13">
        <v>7030</v>
      </c>
      <c r="R1387" s="13">
        <v>1.1299999999999999</v>
      </c>
      <c r="T1387" s="13" t="s">
        <v>533</v>
      </c>
      <c r="V1387" s="12" t="s">
        <v>11</v>
      </c>
      <c r="W1387" s="13" t="s">
        <v>533</v>
      </c>
      <c r="Y1387" s="13" t="s">
        <v>533</v>
      </c>
      <c r="AE1387" s="13">
        <v>0.47334754797441364</v>
      </c>
      <c r="AG1387" s="13">
        <v>0.47334754797441364</v>
      </c>
      <c r="AI1387" s="13">
        <v>0.48</v>
      </c>
      <c r="AK1387" s="13">
        <v>1.1399999999999999</v>
      </c>
      <c r="AM1387" s="13" t="s">
        <v>12</v>
      </c>
      <c r="AN1387" s="13" t="s">
        <v>533</v>
      </c>
      <c r="AP1387" s="13" t="s">
        <v>533</v>
      </c>
      <c r="AV1387" s="13">
        <v>0.52665245202558642</v>
      </c>
      <c r="AX1387" s="13">
        <v>0.52665245202558642</v>
      </c>
      <c r="AZ1387" s="13">
        <v>0.52</v>
      </c>
      <c r="BB1387" s="13">
        <v>1.1100000000000001</v>
      </c>
    </row>
    <row r="1388" spans="1:54">
      <c r="A1388" s="53">
        <v>1385</v>
      </c>
      <c r="B1388" s="15" t="s">
        <v>610</v>
      </c>
      <c r="C1388" s="40" t="s">
        <v>609</v>
      </c>
      <c r="D1388" s="12" t="s">
        <v>13</v>
      </c>
      <c r="E1388" s="13" t="s">
        <v>533</v>
      </c>
      <c r="F1388" s="13" t="s">
        <v>1197</v>
      </c>
      <c r="G1388" s="13">
        <v>281.50081566068502</v>
      </c>
      <c r="H1388" s="13">
        <v>281.50081566068502</v>
      </c>
      <c r="L1388" s="40" t="s">
        <v>533</v>
      </c>
      <c r="M1388" s="12" t="s">
        <v>810</v>
      </c>
      <c r="N1388" s="13">
        <v>6221.2389380530976</v>
      </c>
      <c r="P1388" s="13">
        <v>7030</v>
      </c>
      <c r="R1388" s="13">
        <v>1.1299999999999999</v>
      </c>
      <c r="T1388" s="13" t="s">
        <v>533</v>
      </c>
      <c r="V1388" s="12" t="s">
        <v>11</v>
      </c>
      <c r="W1388" s="13" t="s">
        <v>533</v>
      </c>
      <c r="Y1388" s="13" t="s">
        <v>533</v>
      </c>
      <c r="AE1388" s="13">
        <v>0.47334754797441364</v>
      </c>
      <c r="AG1388" s="13">
        <v>0.47334754797441364</v>
      </c>
      <c r="AI1388" s="13">
        <v>0.48</v>
      </c>
      <c r="AK1388" s="13">
        <v>1.1399999999999999</v>
      </c>
      <c r="AM1388" s="13" t="s">
        <v>12</v>
      </c>
      <c r="AN1388" s="13" t="s">
        <v>533</v>
      </c>
      <c r="AP1388" s="13" t="s">
        <v>533</v>
      </c>
      <c r="AV1388" s="13">
        <v>0.52665245202558642</v>
      </c>
      <c r="AX1388" s="13">
        <v>0.52665245202558642</v>
      </c>
      <c r="AZ1388" s="13">
        <v>0.52</v>
      </c>
      <c r="BB1388" s="13">
        <v>1.1100000000000001</v>
      </c>
    </row>
    <row r="1389" spans="1:54">
      <c r="A1389" s="53">
        <v>1386</v>
      </c>
      <c r="B1389" s="15" t="s">
        <v>610</v>
      </c>
      <c r="C1389" s="40" t="s">
        <v>609</v>
      </c>
      <c r="D1389" s="12" t="s">
        <v>13</v>
      </c>
      <c r="E1389" s="13" t="s">
        <v>533</v>
      </c>
      <c r="F1389" s="13" t="s">
        <v>1197</v>
      </c>
      <c r="G1389" s="13">
        <v>286.75367047308299</v>
      </c>
      <c r="H1389" s="13">
        <v>286.75367047308299</v>
      </c>
      <c r="L1389" s="40" t="s">
        <v>533</v>
      </c>
      <c r="M1389" s="12" t="s">
        <v>810</v>
      </c>
      <c r="N1389" s="13">
        <v>6221.2389380530976</v>
      </c>
      <c r="P1389" s="13">
        <v>7030</v>
      </c>
      <c r="R1389" s="13">
        <v>1.1299999999999999</v>
      </c>
      <c r="T1389" s="13" t="s">
        <v>533</v>
      </c>
      <c r="V1389" s="12" t="s">
        <v>11</v>
      </c>
      <c r="W1389" s="13" t="s">
        <v>533</v>
      </c>
      <c r="Y1389" s="13" t="s">
        <v>533</v>
      </c>
      <c r="AE1389" s="13">
        <v>0.47334754797441364</v>
      </c>
      <c r="AG1389" s="13">
        <v>0.47334754797441364</v>
      </c>
      <c r="AI1389" s="13">
        <v>0.48</v>
      </c>
      <c r="AK1389" s="13">
        <v>1.1399999999999999</v>
      </c>
      <c r="AM1389" s="13" t="s">
        <v>12</v>
      </c>
      <c r="AN1389" s="13" t="s">
        <v>533</v>
      </c>
      <c r="AP1389" s="13" t="s">
        <v>533</v>
      </c>
      <c r="AV1389" s="13">
        <v>0.52665245202558642</v>
      </c>
      <c r="AX1389" s="13">
        <v>0.52665245202558642</v>
      </c>
      <c r="AZ1389" s="13">
        <v>0.52</v>
      </c>
      <c r="BB1389" s="13">
        <v>1.1100000000000001</v>
      </c>
    </row>
    <row r="1390" spans="1:54">
      <c r="A1390" s="53">
        <v>1387</v>
      </c>
      <c r="B1390" s="15" t="s">
        <v>610</v>
      </c>
      <c r="C1390" s="40" t="s">
        <v>609</v>
      </c>
      <c r="D1390" s="12" t="s">
        <v>13</v>
      </c>
      <c r="E1390" s="13" t="s">
        <v>533</v>
      </c>
      <c r="F1390" s="13" t="s">
        <v>1197</v>
      </c>
      <c r="G1390" s="13">
        <v>291.32137030995102</v>
      </c>
      <c r="H1390" s="13">
        <v>291.32137030995102</v>
      </c>
      <c r="L1390" s="40" t="s">
        <v>533</v>
      </c>
      <c r="M1390" s="12" t="s">
        <v>810</v>
      </c>
      <c r="N1390" s="13">
        <v>6221.2389380530976</v>
      </c>
      <c r="P1390" s="13">
        <v>7030</v>
      </c>
      <c r="R1390" s="13">
        <v>1.1299999999999999</v>
      </c>
      <c r="T1390" s="13" t="s">
        <v>533</v>
      </c>
      <c r="V1390" s="12" t="s">
        <v>11</v>
      </c>
      <c r="W1390" s="13" t="s">
        <v>533</v>
      </c>
      <c r="Y1390" s="13" t="s">
        <v>533</v>
      </c>
      <c r="AE1390" s="13">
        <v>0.47334754797441364</v>
      </c>
      <c r="AG1390" s="13">
        <v>0.47334754797441364</v>
      </c>
      <c r="AI1390" s="13">
        <v>0.48</v>
      </c>
      <c r="AK1390" s="13">
        <v>1.1399999999999999</v>
      </c>
      <c r="AM1390" s="13" t="s">
        <v>12</v>
      </c>
      <c r="AN1390" s="13" t="s">
        <v>533</v>
      </c>
      <c r="AP1390" s="13" t="s">
        <v>533</v>
      </c>
      <c r="AV1390" s="13">
        <v>0.52665245202558642</v>
      </c>
      <c r="AX1390" s="13">
        <v>0.52665245202558642</v>
      </c>
      <c r="AZ1390" s="13">
        <v>0.52</v>
      </c>
      <c r="BB1390" s="13">
        <v>1.1100000000000001</v>
      </c>
    </row>
    <row r="1391" spans="1:54">
      <c r="A1391" s="53">
        <v>1388</v>
      </c>
      <c r="B1391" s="15" t="s">
        <v>610</v>
      </c>
      <c r="C1391" s="40" t="s">
        <v>609</v>
      </c>
      <c r="D1391" s="12" t="s">
        <v>13</v>
      </c>
      <c r="E1391" s="13" t="s">
        <v>533</v>
      </c>
      <c r="F1391" s="13" t="s">
        <v>1197</v>
      </c>
      <c r="G1391" s="13">
        <v>296.11745513866202</v>
      </c>
      <c r="H1391" s="13">
        <v>296.11745513866202</v>
      </c>
      <c r="L1391" s="40" t="s">
        <v>533</v>
      </c>
      <c r="M1391" s="12" t="s">
        <v>810</v>
      </c>
      <c r="N1391" s="13">
        <v>6221.2389380530976</v>
      </c>
      <c r="P1391" s="13">
        <v>7030</v>
      </c>
      <c r="R1391" s="13">
        <v>1.1299999999999999</v>
      </c>
      <c r="T1391" s="13" t="s">
        <v>533</v>
      </c>
      <c r="V1391" s="12" t="s">
        <v>11</v>
      </c>
      <c r="W1391" s="13" t="s">
        <v>533</v>
      </c>
      <c r="Y1391" s="13" t="s">
        <v>533</v>
      </c>
      <c r="AE1391" s="13">
        <v>0.47334754797441364</v>
      </c>
      <c r="AG1391" s="13">
        <v>0.47334754797441364</v>
      </c>
      <c r="AI1391" s="13">
        <v>0.48</v>
      </c>
      <c r="AK1391" s="13">
        <v>1.1399999999999999</v>
      </c>
      <c r="AM1391" s="13" t="s">
        <v>12</v>
      </c>
      <c r="AN1391" s="13" t="s">
        <v>533</v>
      </c>
      <c r="AP1391" s="13" t="s">
        <v>533</v>
      </c>
      <c r="AV1391" s="13">
        <v>0.52665245202558642</v>
      </c>
      <c r="AX1391" s="13">
        <v>0.52665245202558642</v>
      </c>
      <c r="AZ1391" s="13">
        <v>0.52</v>
      </c>
      <c r="BB1391" s="13">
        <v>1.1100000000000001</v>
      </c>
    </row>
    <row r="1392" spans="1:54">
      <c r="A1392" s="53">
        <v>1389</v>
      </c>
      <c r="B1392" s="15" t="s">
        <v>610</v>
      </c>
      <c r="C1392" s="40" t="s">
        <v>609</v>
      </c>
      <c r="D1392" s="12" t="s">
        <v>5</v>
      </c>
      <c r="E1392" s="13" t="s">
        <v>533</v>
      </c>
      <c r="F1392" s="13" t="s">
        <v>1197</v>
      </c>
      <c r="G1392" s="13">
        <v>151.54975530179399</v>
      </c>
      <c r="H1392" s="13">
        <v>151.54975530179399</v>
      </c>
      <c r="L1392" s="40" t="s">
        <v>280</v>
      </c>
      <c r="M1392" s="12" t="s">
        <v>810</v>
      </c>
      <c r="N1392" s="13">
        <v>3256.1983471074382</v>
      </c>
      <c r="P1392" s="13">
        <v>3940</v>
      </c>
      <c r="R1392" s="13">
        <v>1.21</v>
      </c>
      <c r="T1392" s="13" t="s">
        <v>533</v>
      </c>
      <c r="V1392" s="12" t="s">
        <v>11</v>
      </c>
      <c r="W1392" s="13" t="s">
        <v>533</v>
      </c>
      <c r="Y1392" s="13" t="s">
        <v>533</v>
      </c>
      <c r="AE1392" s="13">
        <v>0.53336892685531245</v>
      </c>
      <c r="AG1392" s="13">
        <v>0.53336892685531245</v>
      </c>
      <c r="AI1392" s="13">
        <v>0.54</v>
      </c>
      <c r="AK1392" s="13">
        <v>1.1399999999999999</v>
      </c>
      <c r="AM1392" s="13" t="s">
        <v>12</v>
      </c>
      <c r="AN1392" s="13" t="s">
        <v>533</v>
      </c>
      <c r="AP1392" s="13" t="s">
        <v>533</v>
      </c>
      <c r="AV1392" s="13">
        <v>0.46663107314468755</v>
      </c>
      <c r="AX1392" s="13">
        <v>0.46663107314468755</v>
      </c>
      <c r="AZ1392" s="13">
        <v>0.45999999999999996</v>
      </c>
      <c r="BB1392" s="13">
        <v>1.1100000000000001</v>
      </c>
    </row>
    <row r="1393" spans="1:54" ht="31.2">
      <c r="A1393" s="53">
        <v>1390</v>
      </c>
      <c r="B1393" s="15" t="s">
        <v>610</v>
      </c>
      <c r="C1393" s="40" t="s">
        <v>609</v>
      </c>
      <c r="D1393" s="12" t="s">
        <v>5</v>
      </c>
      <c r="E1393" s="13" t="s">
        <v>533</v>
      </c>
      <c r="F1393" s="13" t="s">
        <v>1197</v>
      </c>
      <c r="G1393" s="13">
        <v>153.60522022838401</v>
      </c>
      <c r="H1393" s="13">
        <v>153.60522022838401</v>
      </c>
      <c r="L1393" s="40" t="s">
        <v>281</v>
      </c>
      <c r="M1393" s="12" t="s">
        <v>810</v>
      </c>
      <c r="N1393" s="13">
        <v>3256.1983471074382</v>
      </c>
      <c r="P1393" s="13">
        <v>3940</v>
      </c>
      <c r="R1393" s="13">
        <v>1.21</v>
      </c>
      <c r="T1393" s="13" t="s">
        <v>533</v>
      </c>
      <c r="V1393" s="12" t="s">
        <v>11</v>
      </c>
      <c r="W1393" s="13" t="s">
        <v>533</v>
      </c>
      <c r="Y1393" s="13" t="s">
        <v>533</v>
      </c>
      <c r="AE1393" s="13">
        <v>0.53336892685531245</v>
      </c>
      <c r="AG1393" s="13">
        <v>0.53336892685531245</v>
      </c>
      <c r="AI1393" s="13">
        <v>0.54</v>
      </c>
      <c r="AK1393" s="13">
        <v>1.1399999999999999</v>
      </c>
      <c r="AM1393" s="13" t="s">
        <v>12</v>
      </c>
      <c r="AN1393" s="13" t="s">
        <v>533</v>
      </c>
      <c r="AP1393" s="13" t="s">
        <v>533</v>
      </c>
      <c r="AV1393" s="13">
        <v>0.46663107314468755</v>
      </c>
      <c r="AX1393" s="13">
        <v>0.46663107314468755</v>
      </c>
      <c r="AZ1393" s="13">
        <v>0.45999999999999996</v>
      </c>
      <c r="BB1393" s="13">
        <v>1.1100000000000001</v>
      </c>
    </row>
    <row r="1394" spans="1:54">
      <c r="A1394" s="53">
        <v>1391</v>
      </c>
      <c r="B1394" s="15" t="s">
        <v>610</v>
      </c>
      <c r="C1394" s="40" t="s">
        <v>609</v>
      </c>
      <c r="D1394" s="12" t="s">
        <v>5</v>
      </c>
      <c r="E1394" s="13" t="s">
        <v>533</v>
      </c>
      <c r="F1394" s="13" t="s">
        <v>1197</v>
      </c>
      <c r="G1394" s="13">
        <v>154.975530179445</v>
      </c>
      <c r="H1394" s="13">
        <v>154.975530179445</v>
      </c>
      <c r="L1394" s="40" t="s">
        <v>533</v>
      </c>
      <c r="M1394" s="12" t="s">
        <v>810</v>
      </c>
      <c r="N1394" s="13">
        <v>3256.1983471074382</v>
      </c>
      <c r="P1394" s="13">
        <v>3940</v>
      </c>
      <c r="R1394" s="13">
        <v>1.21</v>
      </c>
      <c r="T1394" s="13" t="s">
        <v>533</v>
      </c>
      <c r="V1394" s="12" t="s">
        <v>11</v>
      </c>
      <c r="W1394" s="13" t="s">
        <v>533</v>
      </c>
      <c r="Y1394" s="13" t="s">
        <v>533</v>
      </c>
      <c r="AE1394" s="13">
        <v>0.53336892685531245</v>
      </c>
      <c r="AG1394" s="13">
        <v>0.53336892685531245</v>
      </c>
      <c r="AI1394" s="13">
        <v>0.54</v>
      </c>
      <c r="AK1394" s="13">
        <v>1.1399999999999999</v>
      </c>
      <c r="AM1394" s="13" t="s">
        <v>12</v>
      </c>
      <c r="AN1394" s="13" t="s">
        <v>533</v>
      </c>
      <c r="AP1394" s="13" t="s">
        <v>533</v>
      </c>
      <c r="AV1394" s="13">
        <v>0.46663107314468755</v>
      </c>
      <c r="AX1394" s="13">
        <v>0.46663107314468755</v>
      </c>
      <c r="AZ1394" s="13">
        <v>0.45999999999999996</v>
      </c>
      <c r="BB1394" s="13">
        <v>1.1100000000000001</v>
      </c>
    </row>
    <row r="1395" spans="1:54">
      <c r="A1395" s="53">
        <v>1392</v>
      </c>
      <c r="B1395" s="15" t="s">
        <v>610</v>
      </c>
      <c r="C1395" s="40" t="s">
        <v>609</v>
      </c>
      <c r="D1395" s="12" t="s">
        <v>5</v>
      </c>
      <c r="E1395" s="13" t="s">
        <v>533</v>
      </c>
      <c r="F1395" s="13" t="s">
        <v>1197</v>
      </c>
      <c r="G1395" s="13">
        <v>157.03099510603499</v>
      </c>
      <c r="H1395" s="13">
        <v>157.03099510603499</v>
      </c>
      <c r="L1395" s="40" t="s">
        <v>533</v>
      </c>
      <c r="M1395" s="12" t="s">
        <v>810</v>
      </c>
      <c r="N1395" s="13">
        <v>3256.1983471074382</v>
      </c>
      <c r="P1395" s="13">
        <v>3940</v>
      </c>
      <c r="R1395" s="13">
        <v>1.21</v>
      </c>
      <c r="T1395" s="13" t="s">
        <v>533</v>
      </c>
      <c r="V1395" s="12" t="s">
        <v>11</v>
      </c>
      <c r="W1395" s="13" t="s">
        <v>533</v>
      </c>
      <c r="Y1395" s="13" t="s">
        <v>533</v>
      </c>
      <c r="AE1395" s="13">
        <v>0.53336892685531245</v>
      </c>
      <c r="AG1395" s="13">
        <v>0.53336892685531245</v>
      </c>
      <c r="AI1395" s="13">
        <v>0.54</v>
      </c>
      <c r="AK1395" s="13">
        <v>1.1399999999999999</v>
      </c>
      <c r="AM1395" s="13" t="s">
        <v>12</v>
      </c>
      <c r="AN1395" s="13" t="s">
        <v>533</v>
      </c>
      <c r="AP1395" s="13" t="s">
        <v>533</v>
      </c>
      <c r="AV1395" s="13">
        <v>0.46663107314468755</v>
      </c>
      <c r="AX1395" s="13">
        <v>0.46663107314468755</v>
      </c>
      <c r="AZ1395" s="13">
        <v>0.45999999999999996</v>
      </c>
      <c r="BB1395" s="13">
        <v>1.1100000000000001</v>
      </c>
    </row>
    <row r="1396" spans="1:54">
      <c r="A1396" s="53">
        <v>1393</v>
      </c>
      <c r="B1396" s="15" t="s">
        <v>610</v>
      </c>
      <c r="C1396" s="40" t="s">
        <v>609</v>
      </c>
      <c r="D1396" s="12" t="s">
        <v>5</v>
      </c>
      <c r="E1396" s="13" t="s">
        <v>533</v>
      </c>
      <c r="F1396" s="13" t="s">
        <v>1197</v>
      </c>
      <c r="G1396" s="13">
        <v>159.771615008156</v>
      </c>
      <c r="H1396" s="13">
        <v>159.771615008156</v>
      </c>
      <c r="L1396" s="40" t="s">
        <v>533</v>
      </c>
      <c r="M1396" s="12" t="s">
        <v>810</v>
      </c>
      <c r="N1396" s="13">
        <v>3256.1983471074382</v>
      </c>
      <c r="P1396" s="13">
        <v>3940</v>
      </c>
      <c r="R1396" s="13">
        <v>1.21</v>
      </c>
      <c r="T1396" s="13" t="s">
        <v>533</v>
      </c>
      <c r="V1396" s="12" t="s">
        <v>11</v>
      </c>
      <c r="W1396" s="13" t="s">
        <v>533</v>
      </c>
      <c r="Y1396" s="13" t="s">
        <v>533</v>
      </c>
      <c r="AE1396" s="13">
        <v>0.53336892685531245</v>
      </c>
      <c r="AG1396" s="13">
        <v>0.53336892685531245</v>
      </c>
      <c r="AI1396" s="13">
        <v>0.54</v>
      </c>
      <c r="AK1396" s="13">
        <v>1.1399999999999999</v>
      </c>
      <c r="AM1396" s="13" t="s">
        <v>12</v>
      </c>
      <c r="AN1396" s="13" t="s">
        <v>533</v>
      </c>
      <c r="AP1396" s="13" t="s">
        <v>533</v>
      </c>
      <c r="AV1396" s="13">
        <v>0.46663107314468755</v>
      </c>
      <c r="AX1396" s="13">
        <v>0.46663107314468755</v>
      </c>
      <c r="AZ1396" s="13">
        <v>0.45999999999999996</v>
      </c>
      <c r="BB1396" s="13">
        <v>1.1100000000000001</v>
      </c>
    </row>
    <row r="1397" spans="1:54">
      <c r="A1397" s="53">
        <v>1394</v>
      </c>
      <c r="B1397" s="15" t="s">
        <v>610</v>
      </c>
      <c r="C1397" s="40" t="s">
        <v>609</v>
      </c>
      <c r="D1397" s="12" t="s">
        <v>5</v>
      </c>
      <c r="E1397" s="13" t="s">
        <v>533</v>
      </c>
      <c r="F1397" s="13" t="s">
        <v>1197</v>
      </c>
      <c r="G1397" s="13">
        <v>161.141924959216</v>
      </c>
      <c r="H1397" s="13">
        <v>161.141924959216</v>
      </c>
      <c r="L1397" s="40" t="s">
        <v>533</v>
      </c>
      <c r="M1397" s="12" t="s">
        <v>810</v>
      </c>
      <c r="N1397" s="13">
        <v>3256.1983471074382</v>
      </c>
      <c r="P1397" s="13">
        <v>3940</v>
      </c>
      <c r="R1397" s="13">
        <v>1.21</v>
      </c>
      <c r="T1397" s="13" t="s">
        <v>533</v>
      </c>
      <c r="V1397" s="12" t="s">
        <v>11</v>
      </c>
      <c r="W1397" s="13" t="s">
        <v>533</v>
      </c>
      <c r="Y1397" s="13" t="s">
        <v>533</v>
      </c>
      <c r="AE1397" s="13">
        <v>0.53336892685531245</v>
      </c>
      <c r="AG1397" s="13">
        <v>0.53336892685531245</v>
      </c>
      <c r="AI1397" s="13">
        <v>0.54</v>
      </c>
      <c r="AK1397" s="13">
        <v>1.1399999999999999</v>
      </c>
      <c r="AM1397" s="13" t="s">
        <v>12</v>
      </c>
      <c r="AN1397" s="13" t="s">
        <v>533</v>
      </c>
      <c r="AP1397" s="13" t="s">
        <v>533</v>
      </c>
      <c r="AV1397" s="13">
        <v>0.46663107314468755</v>
      </c>
      <c r="AX1397" s="13">
        <v>0.46663107314468755</v>
      </c>
      <c r="AZ1397" s="13">
        <v>0.45999999999999996</v>
      </c>
      <c r="BB1397" s="13">
        <v>1.1100000000000001</v>
      </c>
    </row>
    <row r="1398" spans="1:54">
      <c r="A1398" s="53">
        <v>1395</v>
      </c>
      <c r="B1398" s="15" t="s">
        <v>610</v>
      </c>
      <c r="C1398" s="40" t="s">
        <v>609</v>
      </c>
      <c r="D1398" s="12" t="s">
        <v>5</v>
      </c>
      <c r="E1398" s="13" t="s">
        <v>533</v>
      </c>
      <c r="F1398" s="13" t="s">
        <v>1197</v>
      </c>
      <c r="G1398" s="13">
        <v>163.42577487765001</v>
      </c>
      <c r="H1398" s="13">
        <v>163.42577487765001</v>
      </c>
      <c r="L1398" s="40" t="s">
        <v>533</v>
      </c>
      <c r="M1398" s="12" t="s">
        <v>810</v>
      </c>
      <c r="N1398" s="13">
        <v>3256.1983471074382</v>
      </c>
      <c r="P1398" s="13">
        <v>3940</v>
      </c>
      <c r="R1398" s="13">
        <v>1.21</v>
      </c>
      <c r="T1398" s="13" t="s">
        <v>533</v>
      </c>
      <c r="V1398" s="12" t="s">
        <v>11</v>
      </c>
      <c r="W1398" s="13" t="s">
        <v>533</v>
      </c>
      <c r="Y1398" s="13" t="s">
        <v>533</v>
      </c>
      <c r="AE1398" s="13">
        <v>0.53336892685531245</v>
      </c>
      <c r="AG1398" s="13">
        <v>0.53336892685531245</v>
      </c>
      <c r="AI1398" s="13">
        <v>0.54</v>
      </c>
      <c r="AK1398" s="13">
        <v>1.1399999999999999</v>
      </c>
      <c r="AM1398" s="13" t="s">
        <v>12</v>
      </c>
      <c r="AN1398" s="13" t="s">
        <v>533</v>
      </c>
      <c r="AP1398" s="13" t="s">
        <v>533</v>
      </c>
      <c r="AV1398" s="13">
        <v>0.46663107314468755</v>
      </c>
      <c r="AX1398" s="13">
        <v>0.46663107314468755</v>
      </c>
      <c r="AZ1398" s="13">
        <v>0.45999999999999996</v>
      </c>
      <c r="BB1398" s="13">
        <v>1.1100000000000001</v>
      </c>
    </row>
    <row r="1399" spans="1:54">
      <c r="A1399" s="53">
        <v>1396</v>
      </c>
      <c r="B1399" s="15" t="s">
        <v>610</v>
      </c>
      <c r="C1399" s="40" t="s">
        <v>609</v>
      </c>
      <c r="D1399" s="12" t="s">
        <v>5</v>
      </c>
      <c r="E1399" s="13" t="s">
        <v>533</v>
      </c>
      <c r="F1399" s="13" t="s">
        <v>1197</v>
      </c>
      <c r="G1399" s="13">
        <v>165.024469820554</v>
      </c>
      <c r="H1399" s="13">
        <v>165.024469820554</v>
      </c>
      <c r="L1399" s="40" t="s">
        <v>533</v>
      </c>
      <c r="M1399" s="12" t="s">
        <v>810</v>
      </c>
      <c r="N1399" s="13">
        <v>3256.1983471074382</v>
      </c>
      <c r="P1399" s="13">
        <v>3940</v>
      </c>
      <c r="R1399" s="13">
        <v>1.21</v>
      </c>
      <c r="T1399" s="13" t="s">
        <v>533</v>
      </c>
      <c r="V1399" s="12" t="s">
        <v>11</v>
      </c>
      <c r="W1399" s="13" t="s">
        <v>533</v>
      </c>
      <c r="Y1399" s="13" t="s">
        <v>533</v>
      </c>
      <c r="AE1399" s="13">
        <v>0.53336892685531245</v>
      </c>
      <c r="AG1399" s="13">
        <v>0.53336892685531245</v>
      </c>
      <c r="AI1399" s="13">
        <v>0.54</v>
      </c>
      <c r="AK1399" s="13">
        <v>1.1399999999999999</v>
      </c>
      <c r="AM1399" s="13" t="s">
        <v>12</v>
      </c>
      <c r="AN1399" s="13" t="s">
        <v>533</v>
      </c>
      <c r="AP1399" s="13" t="s">
        <v>533</v>
      </c>
      <c r="AV1399" s="13">
        <v>0.46663107314468755</v>
      </c>
      <c r="AX1399" s="13">
        <v>0.46663107314468755</v>
      </c>
      <c r="AZ1399" s="13">
        <v>0.45999999999999996</v>
      </c>
      <c r="BB1399" s="13">
        <v>1.1100000000000001</v>
      </c>
    </row>
    <row r="1400" spans="1:54">
      <c r="A1400" s="53">
        <v>1397</v>
      </c>
      <c r="B1400" s="15" t="s">
        <v>610</v>
      </c>
      <c r="C1400" s="40" t="s">
        <v>609</v>
      </c>
      <c r="D1400" s="12" t="s">
        <v>5</v>
      </c>
      <c r="E1400" s="13" t="s">
        <v>533</v>
      </c>
      <c r="F1400" s="13" t="s">
        <v>1197</v>
      </c>
      <c r="G1400" s="13">
        <v>167.30831973898799</v>
      </c>
      <c r="H1400" s="13">
        <v>167.30831973898799</v>
      </c>
      <c r="L1400" s="40" t="s">
        <v>533</v>
      </c>
      <c r="M1400" s="12" t="s">
        <v>810</v>
      </c>
      <c r="N1400" s="13">
        <v>3256.1983471074382</v>
      </c>
      <c r="P1400" s="13">
        <v>3940</v>
      </c>
      <c r="R1400" s="13">
        <v>1.21</v>
      </c>
      <c r="T1400" s="13" t="s">
        <v>533</v>
      </c>
      <c r="V1400" s="12" t="s">
        <v>11</v>
      </c>
      <c r="W1400" s="13" t="s">
        <v>533</v>
      </c>
      <c r="Y1400" s="13" t="s">
        <v>533</v>
      </c>
      <c r="AE1400" s="13">
        <v>0.53336892685531245</v>
      </c>
      <c r="AG1400" s="13">
        <v>0.53336892685531245</v>
      </c>
      <c r="AI1400" s="13">
        <v>0.54</v>
      </c>
      <c r="AK1400" s="13">
        <v>1.1399999999999999</v>
      </c>
      <c r="AM1400" s="13" t="s">
        <v>12</v>
      </c>
      <c r="AN1400" s="13" t="s">
        <v>533</v>
      </c>
      <c r="AP1400" s="13" t="s">
        <v>533</v>
      </c>
      <c r="AV1400" s="13">
        <v>0.46663107314468755</v>
      </c>
      <c r="AX1400" s="13">
        <v>0.46663107314468755</v>
      </c>
      <c r="AZ1400" s="13">
        <v>0.45999999999999996</v>
      </c>
      <c r="BB1400" s="13">
        <v>1.1100000000000001</v>
      </c>
    </row>
    <row r="1401" spans="1:54">
      <c r="A1401" s="53">
        <v>1398</v>
      </c>
      <c r="B1401" s="15" t="s">
        <v>610</v>
      </c>
      <c r="C1401" s="40" t="s">
        <v>609</v>
      </c>
      <c r="D1401" s="12" t="s">
        <v>5</v>
      </c>
      <c r="E1401" s="13" t="s">
        <v>533</v>
      </c>
      <c r="F1401" s="13" t="s">
        <v>1197</v>
      </c>
      <c r="G1401" s="13">
        <v>168.67862969004801</v>
      </c>
      <c r="H1401" s="13">
        <v>168.67862969004801</v>
      </c>
      <c r="L1401" s="40" t="s">
        <v>533</v>
      </c>
      <c r="M1401" s="12" t="s">
        <v>810</v>
      </c>
      <c r="N1401" s="13">
        <v>3256.1983471074382</v>
      </c>
      <c r="P1401" s="13">
        <v>3940</v>
      </c>
      <c r="R1401" s="13">
        <v>1.21</v>
      </c>
      <c r="T1401" s="13" t="s">
        <v>533</v>
      </c>
      <c r="V1401" s="12" t="s">
        <v>11</v>
      </c>
      <c r="W1401" s="13" t="s">
        <v>533</v>
      </c>
      <c r="Y1401" s="13" t="s">
        <v>533</v>
      </c>
      <c r="AE1401" s="13">
        <v>0.53336892685531245</v>
      </c>
      <c r="AG1401" s="13">
        <v>0.53336892685531245</v>
      </c>
      <c r="AI1401" s="13">
        <v>0.54</v>
      </c>
      <c r="AK1401" s="13">
        <v>1.1399999999999999</v>
      </c>
      <c r="AM1401" s="13" t="s">
        <v>12</v>
      </c>
      <c r="AN1401" s="13" t="s">
        <v>533</v>
      </c>
      <c r="AP1401" s="13" t="s">
        <v>533</v>
      </c>
      <c r="AV1401" s="13">
        <v>0.46663107314468755</v>
      </c>
      <c r="AX1401" s="13">
        <v>0.46663107314468755</v>
      </c>
      <c r="AZ1401" s="13">
        <v>0.45999999999999996</v>
      </c>
      <c r="BB1401" s="13">
        <v>1.1100000000000001</v>
      </c>
    </row>
    <row r="1402" spans="1:54">
      <c r="A1402" s="53">
        <v>1399</v>
      </c>
      <c r="B1402" s="15" t="s">
        <v>610</v>
      </c>
      <c r="C1402" s="40" t="s">
        <v>609</v>
      </c>
      <c r="D1402" s="12" t="s">
        <v>5</v>
      </c>
      <c r="E1402" s="13" t="s">
        <v>533</v>
      </c>
      <c r="F1402" s="13" t="s">
        <v>1197</v>
      </c>
      <c r="G1402" s="13">
        <v>171.419249592169</v>
      </c>
      <c r="H1402" s="13">
        <v>171.419249592169</v>
      </c>
      <c r="L1402" s="40" t="s">
        <v>533</v>
      </c>
      <c r="M1402" s="12" t="s">
        <v>810</v>
      </c>
      <c r="N1402" s="13">
        <v>3256.1983471074382</v>
      </c>
      <c r="P1402" s="13">
        <v>3940</v>
      </c>
      <c r="R1402" s="13">
        <v>1.21</v>
      </c>
      <c r="T1402" s="13" t="s">
        <v>533</v>
      </c>
      <c r="V1402" s="12" t="s">
        <v>11</v>
      </c>
      <c r="W1402" s="13" t="s">
        <v>533</v>
      </c>
      <c r="Y1402" s="13" t="s">
        <v>533</v>
      </c>
      <c r="AE1402" s="13">
        <v>0.53336892685531245</v>
      </c>
      <c r="AG1402" s="13">
        <v>0.53336892685531245</v>
      </c>
      <c r="AI1402" s="13">
        <v>0.54</v>
      </c>
      <c r="AK1402" s="13">
        <v>1.1399999999999999</v>
      </c>
      <c r="AM1402" s="13" t="s">
        <v>12</v>
      </c>
      <c r="AN1402" s="13" t="s">
        <v>533</v>
      </c>
      <c r="AP1402" s="13" t="s">
        <v>533</v>
      </c>
      <c r="AV1402" s="13">
        <v>0.46663107314468755</v>
      </c>
      <c r="AX1402" s="13">
        <v>0.46663107314468755</v>
      </c>
      <c r="AZ1402" s="13">
        <v>0.45999999999999996</v>
      </c>
      <c r="BB1402" s="13">
        <v>1.1100000000000001</v>
      </c>
    </row>
    <row r="1403" spans="1:54">
      <c r="A1403" s="53">
        <v>1400</v>
      </c>
      <c r="B1403" s="15" t="s">
        <v>610</v>
      </c>
      <c r="C1403" s="40" t="s">
        <v>609</v>
      </c>
      <c r="D1403" s="12" t="s">
        <v>5</v>
      </c>
      <c r="E1403" s="13" t="s">
        <v>533</v>
      </c>
      <c r="F1403" s="13" t="s">
        <v>1197</v>
      </c>
      <c r="G1403" s="13">
        <v>172.56117455138599</v>
      </c>
      <c r="H1403" s="13">
        <v>172.56117455138599</v>
      </c>
      <c r="L1403" s="40" t="s">
        <v>533</v>
      </c>
      <c r="M1403" s="12" t="s">
        <v>810</v>
      </c>
      <c r="N1403" s="13">
        <v>3256.1983471074382</v>
      </c>
      <c r="P1403" s="13">
        <v>3940</v>
      </c>
      <c r="R1403" s="13">
        <v>1.21</v>
      </c>
      <c r="T1403" s="13" t="s">
        <v>533</v>
      </c>
      <c r="V1403" s="12" t="s">
        <v>11</v>
      </c>
      <c r="W1403" s="13" t="s">
        <v>533</v>
      </c>
      <c r="Y1403" s="13" t="s">
        <v>533</v>
      </c>
      <c r="AE1403" s="13">
        <v>0.53336892685531245</v>
      </c>
      <c r="AG1403" s="13">
        <v>0.53336892685531245</v>
      </c>
      <c r="AI1403" s="13">
        <v>0.54</v>
      </c>
      <c r="AK1403" s="13">
        <v>1.1399999999999999</v>
      </c>
      <c r="AM1403" s="13" t="s">
        <v>12</v>
      </c>
      <c r="AN1403" s="13" t="s">
        <v>533</v>
      </c>
      <c r="AP1403" s="13" t="s">
        <v>533</v>
      </c>
      <c r="AV1403" s="13">
        <v>0.46663107314468755</v>
      </c>
      <c r="AX1403" s="13">
        <v>0.46663107314468755</v>
      </c>
      <c r="AZ1403" s="13">
        <v>0.45999999999999996</v>
      </c>
      <c r="BB1403" s="13">
        <v>1.1100000000000001</v>
      </c>
    </row>
    <row r="1404" spans="1:54">
      <c r="A1404" s="53">
        <v>1401</v>
      </c>
      <c r="B1404" s="15" t="s">
        <v>610</v>
      </c>
      <c r="C1404" s="40" t="s">
        <v>609</v>
      </c>
      <c r="D1404" s="12" t="s">
        <v>5</v>
      </c>
      <c r="E1404" s="13" t="s">
        <v>533</v>
      </c>
      <c r="F1404" s="13" t="s">
        <v>1197</v>
      </c>
      <c r="G1404" s="13">
        <v>175.073409461663</v>
      </c>
      <c r="H1404" s="13">
        <v>175.073409461663</v>
      </c>
      <c r="L1404" s="40" t="s">
        <v>533</v>
      </c>
      <c r="M1404" s="12" t="s">
        <v>810</v>
      </c>
      <c r="N1404" s="13">
        <v>3256.1983471074382</v>
      </c>
      <c r="P1404" s="13">
        <v>3940</v>
      </c>
      <c r="R1404" s="13">
        <v>1.21</v>
      </c>
      <c r="T1404" s="13" t="s">
        <v>533</v>
      </c>
      <c r="V1404" s="12" t="s">
        <v>11</v>
      </c>
      <c r="W1404" s="13" t="s">
        <v>533</v>
      </c>
      <c r="Y1404" s="13" t="s">
        <v>533</v>
      </c>
      <c r="AE1404" s="13">
        <v>0.53336892685531245</v>
      </c>
      <c r="AG1404" s="13">
        <v>0.53336892685531245</v>
      </c>
      <c r="AI1404" s="13">
        <v>0.54</v>
      </c>
      <c r="AK1404" s="13">
        <v>1.1399999999999999</v>
      </c>
      <c r="AM1404" s="13" t="s">
        <v>12</v>
      </c>
      <c r="AN1404" s="13" t="s">
        <v>533</v>
      </c>
      <c r="AP1404" s="13" t="s">
        <v>533</v>
      </c>
      <c r="AV1404" s="13">
        <v>0.46663107314468755</v>
      </c>
      <c r="AX1404" s="13">
        <v>0.46663107314468755</v>
      </c>
      <c r="AZ1404" s="13">
        <v>0.45999999999999996</v>
      </c>
      <c r="BB1404" s="13">
        <v>1.1100000000000001</v>
      </c>
    </row>
    <row r="1405" spans="1:54">
      <c r="A1405" s="53">
        <v>1402</v>
      </c>
      <c r="B1405" s="15" t="s">
        <v>610</v>
      </c>
      <c r="C1405" s="40" t="s">
        <v>609</v>
      </c>
      <c r="D1405" s="12" t="s">
        <v>5</v>
      </c>
      <c r="E1405" s="13" t="s">
        <v>533</v>
      </c>
      <c r="F1405" s="13" t="s">
        <v>1197</v>
      </c>
      <c r="G1405" s="13">
        <v>176.67210440456699</v>
      </c>
      <c r="H1405" s="13">
        <v>176.67210440456699</v>
      </c>
      <c r="L1405" s="40" t="s">
        <v>533</v>
      </c>
      <c r="M1405" s="12" t="s">
        <v>810</v>
      </c>
      <c r="N1405" s="13">
        <v>3256.1983471074382</v>
      </c>
      <c r="P1405" s="13">
        <v>3940</v>
      </c>
      <c r="R1405" s="13">
        <v>1.21</v>
      </c>
      <c r="T1405" s="13" t="s">
        <v>533</v>
      </c>
      <c r="V1405" s="12" t="s">
        <v>11</v>
      </c>
      <c r="W1405" s="13" t="s">
        <v>533</v>
      </c>
      <c r="Y1405" s="13" t="s">
        <v>533</v>
      </c>
      <c r="AE1405" s="13">
        <v>0.53336892685531245</v>
      </c>
      <c r="AG1405" s="13">
        <v>0.53336892685531245</v>
      </c>
      <c r="AI1405" s="13">
        <v>0.54</v>
      </c>
      <c r="AK1405" s="13">
        <v>1.1399999999999999</v>
      </c>
      <c r="AM1405" s="13" t="s">
        <v>12</v>
      </c>
      <c r="AN1405" s="13" t="s">
        <v>533</v>
      </c>
      <c r="AP1405" s="13" t="s">
        <v>533</v>
      </c>
      <c r="AV1405" s="13">
        <v>0.46663107314468755</v>
      </c>
      <c r="AX1405" s="13">
        <v>0.46663107314468755</v>
      </c>
      <c r="AZ1405" s="13">
        <v>0.45999999999999996</v>
      </c>
      <c r="BB1405" s="13">
        <v>1.1100000000000001</v>
      </c>
    </row>
    <row r="1406" spans="1:54">
      <c r="A1406" s="53">
        <v>1403</v>
      </c>
      <c r="B1406" s="15" t="s">
        <v>610</v>
      </c>
      <c r="C1406" s="40" t="s">
        <v>609</v>
      </c>
      <c r="D1406" s="12" t="s">
        <v>5</v>
      </c>
      <c r="E1406" s="13" t="s">
        <v>533</v>
      </c>
      <c r="F1406" s="13" t="s">
        <v>1197</v>
      </c>
      <c r="G1406" s="13">
        <v>179.184339314845</v>
      </c>
      <c r="H1406" s="13">
        <v>179.184339314845</v>
      </c>
      <c r="L1406" s="40" t="s">
        <v>533</v>
      </c>
      <c r="M1406" s="12" t="s">
        <v>810</v>
      </c>
      <c r="N1406" s="13">
        <v>3256.1983471074382</v>
      </c>
      <c r="P1406" s="13">
        <v>3940</v>
      </c>
      <c r="R1406" s="13">
        <v>1.21</v>
      </c>
      <c r="T1406" s="13" t="s">
        <v>533</v>
      </c>
      <c r="V1406" s="12" t="s">
        <v>11</v>
      </c>
      <c r="W1406" s="13" t="s">
        <v>533</v>
      </c>
      <c r="Y1406" s="13" t="s">
        <v>533</v>
      </c>
      <c r="AE1406" s="13">
        <v>0.53336892685531245</v>
      </c>
      <c r="AG1406" s="13">
        <v>0.53336892685531245</v>
      </c>
      <c r="AI1406" s="13">
        <v>0.54</v>
      </c>
      <c r="AK1406" s="13">
        <v>1.1399999999999999</v>
      </c>
      <c r="AM1406" s="13" t="s">
        <v>12</v>
      </c>
      <c r="AN1406" s="13" t="s">
        <v>533</v>
      </c>
      <c r="AP1406" s="13" t="s">
        <v>533</v>
      </c>
      <c r="AV1406" s="13">
        <v>0.46663107314468755</v>
      </c>
      <c r="AX1406" s="13">
        <v>0.46663107314468755</v>
      </c>
      <c r="AZ1406" s="13">
        <v>0.45999999999999996</v>
      </c>
      <c r="BB1406" s="13">
        <v>1.1100000000000001</v>
      </c>
    </row>
    <row r="1407" spans="1:54">
      <c r="A1407" s="53">
        <v>1404</v>
      </c>
      <c r="B1407" s="15" t="s">
        <v>610</v>
      </c>
      <c r="C1407" s="40" t="s">
        <v>609</v>
      </c>
      <c r="D1407" s="12" t="s">
        <v>4</v>
      </c>
      <c r="E1407" s="13" t="s">
        <v>533</v>
      </c>
      <c r="F1407" s="13" t="s">
        <v>1197</v>
      </c>
      <c r="G1407" s="13">
        <v>150.39634146341399</v>
      </c>
      <c r="H1407" s="13">
        <v>150.39634146341399</v>
      </c>
      <c r="L1407" s="40" t="s">
        <v>282</v>
      </c>
      <c r="M1407" s="12" t="s">
        <v>810</v>
      </c>
      <c r="N1407" s="13">
        <v>17330.357142857141</v>
      </c>
      <c r="P1407" s="13">
        <v>19410</v>
      </c>
      <c r="R1407" s="13">
        <v>1.1200000000000001</v>
      </c>
      <c r="T1407" s="13" t="s">
        <v>533</v>
      </c>
      <c r="V1407" s="12" t="s">
        <v>11</v>
      </c>
      <c r="W1407" s="13" t="s">
        <v>533</v>
      </c>
      <c r="Y1407" s="13" t="s">
        <v>533</v>
      </c>
      <c r="AE1407" s="13">
        <v>0.71459227467811159</v>
      </c>
      <c r="AG1407" s="13">
        <v>0.71459227467811159</v>
      </c>
      <c r="AI1407" s="13">
        <v>0.72</v>
      </c>
      <c r="AK1407" s="13">
        <v>1.1399999999999999</v>
      </c>
      <c r="AM1407" s="13" t="s">
        <v>12</v>
      </c>
      <c r="AN1407" s="13" t="s">
        <v>533</v>
      </c>
      <c r="AP1407" s="13" t="s">
        <v>533</v>
      </c>
      <c r="AV1407" s="13">
        <v>0.28540772532188841</v>
      </c>
      <c r="AX1407" s="13">
        <v>0.28540772532188841</v>
      </c>
      <c r="AZ1407" s="13">
        <v>0.28000000000000003</v>
      </c>
      <c r="BB1407" s="13">
        <v>1.1100000000000001</v>
      </c>
    </row>
    <row r="1408" spans="1:54" ht="46.8">
      <c r="A1408" s="53">
        <v>1405</v>
      </c>
      <c r="B1408" s="15" t="s">
        <v>610</v>
      </c>
      <c r="C1408" s="40" t="s">
        <v>609</v>
      </c>
      <c r="D1408" s="12" t="s">
        <v>4</v>
      </c>
      <c r="E1408" s="13" t="s">
        <v>533</v>
      </c>
      <c r="F1408" s="13" t="s">
        <v>1197</v>
      </c>
      <c r="G1408" s="13">
        <v>153.170731707317</v>
      </c>
      <c r="H1408" s="13">
        <v>153.170731707317</v>
      </c>
      <c r="L1408" s="40" t="s">
        <v>283</v>
      </c>
      <c r="M1408" s="12" t="s">
        <v>810</v>
      </c>
      <c r="N1408" s="13">
        <v>17330.357142857141</v>
      </c>
      <c r="P1408" s="13">
        <v>19410</v>
      </c>
      <c r="R1408" s="13">
        <v>1.1200000000000001</v>
      </c>
      <c r="T1408" s="13" t="s">
        <v>533</v>
      </c>
      <c r="V1408" s="12" t="s">
        <v>11</v>
      </c>
      <c r="W1408" s="13" t="s">
        <v>533</v>
      </c>
      <c r="Y1408" s="13" t="s">
        <v>533</v>
      </c>
      <c r="AE1408" s="13">
        <v>0.71459227467811159</v>
      </c>
      <c r="AG1408" s="13">
        <v>0.71459227467811159</v>
      </c>
      <c r="AI1408" s="13">
        <v>0.72</v>
      </c>
      <c r="AK1408" s="13">
        <v>1.1399999999999999</v>
      </c>
      <c r="AM1408" s="13" t="s">
        <v>12</v>
      </c>
      <c r="AN1408" s="13" t="s">
        <v>533</v>
      </c>
      <c r="AP1408" s="13" t="s">
        <v>533</v>
      </c>
      <c r="AV1408" s="13">
        <v>0.28540772532188841</v>
      </c>
      <c r="AX1408" s="13">
        <v>0.28540772532188841</v>
      </c>
      <c r="AZ1408" s="13">
        <v>0.28000000000000003</v>
      </c>
      <c r="BB1408" s="13">
        <v>1.1100000000000001</v>
      </c>
    </row>
    <row r="1409" spans="1:54">
      <c r="A1409" s="53">
        <v>1406</v>
      </c>
      <c r="B1409" s="15" t="s">
        <v>610</v>
      </c>
      <c r="C1409" s="40" t="s">
        <v>609</v>
      </c>
      <c r="D1409" s="12" t="s">
        <v>4</v>
      </c>
      <c r="E1409" s="13" t="s">
        <v>533</v>
      </c>
      <c r="F1409" s="13" t="s">
        <v>1197</v>
      </c>
      <c r="G1409" s="13">
        <v>157.865853658536</v>
      </c>
      <c r="H1409" s="13">
        <v>157.865853658536</v>
      </c>
      <c r="L1409" s="40" t="s">
        <v>533</v>
      </c>
      <c r="M1409" s="12" t="s">
        <v>810</v>
      </c>
      <c r="N1409" s="13">
        <v>17330.357142857141</v>
      </c>
      <c r="P1409" s="13">
        <v>19410</v>
      </c>
      <c r="R1409" s="13">
        <v>1.1200000000000001</v>
      </c>
      <c r="T1409" s="13" t="s">
        <v>533</v>
      </c>
      <c r="V1409" s="12" t="s">
        <v>11</v>
      </c>
      <c r="W1409" s="13" t="s">
        <v>533</v>
      </c>
      <c r="Y1409" s="13" t="s">
        <v>533</v>
      </c>
      <c r="AE1409" s="13">
        <v>0.71459227467811159</v>
      </c>
      <c r="AG1409" s="13">
        <v>0.71459227467811159</v>
      </c>
      <c r="AI1409" s="13">
        <v>0.72</v>
      </c>
      <c r="AK1409" s="13">
        <v>1.1399999999999999</v>
      </c>
      <c r="AM1409" s="13" t="s">
        <v>12</v>
      </c>
      <c r="AN1409" s="13" t="s">
        <v>533</v>
      </c>
      <c r="AP1409" s="13" t="s">
        <v>533</v>
      </c>
      <c r="AV1409" s="13">
        <v>0.28540772532188841</v>
      </c>
      <c r="AX1409" s="13">
        <v>0.28540772532188841</v>
      </c>
      <c r="AZ1409" s="13">
        <v>0.28000000000000003</v>
      </c>
      <c r="BB1409" s="13">
        <v>1.1100000000000001</v>
      </c>
    </row>
    <row r="1410" spans="1:54">
      <c r="A1410" s="53">
        <v>1407</v>
      </c>
      <c r="B1410" s="15" t="s">
        <v>610</v>
      </c>
      <c r="C1410" s="40" t="s">
        <v>609</v>
      </c>
      <c r="D1410" s="12" t="s">
        <v>4</v>
      </c>
      <c r="E1410" s="13" t="s">
        <v>533</v>
      </c>
      <c r="F1410" s="13" t="s">
        <v>1197</v>
      </c>
      <c r="G1410" s="13">
        <v>162.34756097560901</v>
      </c>
      <c r="H1410" s="13">
        <v>162.34756097560901</v>
      </c>
      <c r="L1410" s="40" t="s">
        <v>533</v>
      </c>
      <c r="M1410" s="12" t="s">
        <v>810</v>
      </c>
      <c r="N1410" s="13">
        <v>17330.357142857141</v>
      </c>
      <c r="P1410" s="13">
        <v>19410</v>
      </c>
      <c r="R1410" s="13">
        <v>1.1200000000000001</v>
      </c>
      <c r="T1410" s="13" t="s">
        <v>533</v>
      </c>
      <c r="V1410" s="12" t="s">
        <v>11</v>
      </c>
      <c r="W1410" s="13" t="s">
        <v>533</v>
      </c>
      <c r="Y1410" s="13" t="s">
        <v>533</v>
      </c>
      <c r="AE1410" s="13">
        <v>0.71459227467811159</v>
      </c>
      <c r="AG1410" s="13">
        <v>0.71459227467811159</v>
      </c>
      <c r="AI1410" s="13">
        <v>0.72</v>
      </c>
      <c r="AK1410" s="13">
        <v>1.1399999999999999</v>
      </c>
      <c r="AM1410" s="13" t="s">
        <v>12</v>
      </c>
      <c r="AN1410" s="13" t="s">
        <v>533</v>
      </c>
      <c r="AP1410" s="13" t="s">
        <v>533</v>
      </c>
      <c r="AV1410" s="13">
        <v>0.28540772532188841</v>
      </c>
      <c r="AX1410" s="13">
        <v>0.28540772532188841</v>
      </c>
      <c r="AZ1410" s="13">
        <v>0.28000000000000003</v>
      </c>
      <c r="BB1410" s="13">
        <v>1.1100000000000001</v>
      </c>
    </row>
    <row r="1411" spans="1:54">
      <c r="A1411" s="53">
        <v>1408</v>
      </c>
      <c r="B1411" s="15" t="s">
        <v>610</v>
      </c>
      <c r="C1411" s="40" t="s">
        <v>609</v>
      </c>
      <c r="D1411" s="12" t="s">
        <v>4</v>
      </c>
      <c r="E1411" s="13" t="s">
        <v>533</v>
      </c>
      <c r="F1411" s="13" t="s">
        <v>1197</v>
      </c>
      <c r="G1411" s="13">
        <v>165.76219512195101</v>
      </c>
      <c r="H1411" s="13">
        <v>165.76219512195101</v>
      </c>
      <c r="L1411" s="40" t="s">
        <v>533</v>
      </c>
      <c r="M1411" s="12" t="s">
        <v>810</v>
      </c>
      <c r="N1411" s="13">
        <v>17330.357142857141</v>
      </c>
      <c r="P1411" s="13">
        <v>19410</v>
      </c>
      <c r="R1411" s="13">
        <v>1.1200000000000001</v>
      </c>
      <c r="T1411" s="13" t="s">
        <v>533</v>
      </c>
      <c r="V1411" s="12" t="s">
        <v>11</v>
      </c>
      <c r="W1411" s="13" t="s">
        <v>533</v>
      </c>
      <c r="Y1411" s="13" t="s">
        <v>533</v>
      </c>
      <c r="AE1411" s="13">
        <v>0.71459227467811159</v>
      </c>
      <c r="AG1411" s="13">
        <v>0.71459227467811159</v>
      </c>
      <c r="AI1411" s="13">
        <v>0.72</v>
      </c>
      <c r="AK1411" s="13">
        <v>1.1399999999999999</v>
      </c>
      <c r="AM1411" s="13" t="s">
        <v>12</v>
      </c>
      <c r="AN1411" s="13" t="s">
        <v>533</v>
      </c>
      <c r="AP1411" s="13" t="s">
        <v>533</v>
      </c>
      <c r="AV1411" s="13">
        <v>0.28540772532188841</v>
      </c>
      <c r="AX1411" s="13">
        <v>0.28540772532188841</v>
      </c>
      <c r="AZ1411" s="13">
        <v>0.28000000000000003</v>
      </c>
      <c r="BB1411" s="13">
        <v>1.1100000000000001</v>
      </c>
    </row>
    <row r="1412" spans="1:54">
      <c r="A1412" s="53">
        <v>1409</v>
      </c>
      <c r="B1412" s="15" t="s">
        <v>610</v>
      </c>
      <c r="C1412" s="40" t="s">
        <v>609</v>
      </c>
      <c r="D1412" s="12" t="s">
        <v>4</v>
      </c>
      <c r="E1412" s="13" t="s">
        <v>533</v>
      </c>
      <c r="F1412" s="13" t="s">
        <v>1197</v>
      </c>
      <c r="G1412" s="13">
        <v>168.96341463414601</v>
      </c>
      <c r="H1412" s="13">
        <v>168.96341463414601</v>
      </c>
      <c r="L1412" s="40" t="s">
        <v>533</v>
      </c>
      <c r="M1412" s="12" t="s">
        <v>810</v>
      </c>
      <c r="N1412" s="13">
        <v>17330.357142857141</v>
      </c>
      <c r="P1412" s="13">
        <v>19410</v>
      </c>
      <c r="R1412" s="13">
        <v>1.1200000000000001</v>
      </c>
      <c r="T1412" s="13" t="s">
        <v>533</v>
      </c>
      <c r="V1412" s="12" t="s">
        <v>11</v>
      </c>
      <c r="W1412" s="13" t="s">
        <v>533</v>
      </c>
      <c r="Y1412" s="13" t="s">
        <v>533</v>
      </c>
      <c r="AE1412" s="13">
        <v>0.71459227467811159</v>
      </c>
      <c r="AG1412" s="13">
        <v>0.71459227467811159</v>
      </c>
      <c r="AI1412" s="13">
        <v>0.72</v>
      </c>
      <c r="AK1412" s="13">
        <v>1.1399999999999999</v>
      </c>
      <c r="AM1412" s="13" t="s">
        <v>12</v>
      </c>
      <c r="AN1412" s="13" t="s">
        <v>533</v>
      </c>
      <c r="AP1412" s="13" t="s">
        <v>533</v>
      </c>
      <c r="AV1412" s="13">
        <v>0.28540772532188841</v>
      </c>
      <c r="AX1412" s="13">
        <v>0.28540772532188841</v>
      </c>
      <c r="AZ1412" s="13">
        <v>0.28000000000000003</v>
      </c>
      <c r="BB1412" s="13">
        <v>1.1100000000000001</v>
      </c>
    </row>
    <row r="1413" spans="1:54">
      <c r="A1413" s="53">
        <v>1410</v>
      </c>
      <c r="B1413" s="15" t="s">
        <v>610</v>
      </c>
      <c r="C1413" s="40" t="s">
        <v>609</v>
      </c>
      <c r="D1413" s="12" t="s">
        <v>4</v>
      </c>
      <c r="E1413" s="13" t="s">
        <v>533</v>
      </c>
      <c r="F1413" s="13" t="s">
        <v>1197</v>
      </c>
      <c r="G1413" s="13">
        <v>174.085365853658</v>
      </c>
      <c r="H1413" s="13">
        <v>174.085365853658</v>
      </c>
      <c r="L1413" s="40" t="s">
        <v>533</v>
      </c>
      <c r="M1413" s="12" t="s">
        <v>810</v>
      </c>
      <c r="N1413" s="13">
        <v>17330.357142857141</v>
      </c>
      <c r="P1413" s="13">
        <v>19410</v>
      </c>
      <c r="R1413" s="13">
        <v>1.1200000000000001</v>
      </c>
      <c r="T1413" s="13" t="s">
        <v>533</v>
      </c>
      <c r="V1413" s="12" t="s">
        <v>11</v>
      </c>
      <c r="W1413" s="13" t="s">
        <v>533</v>
      </c>
      <c r="Y1413" s="13" t="s">
        <v>533</v>
      </c>
      <c r="AE1413" s="13">
        <v>0.71459227467811159</v>
      </c>
      <c r="AG1413" s="13">
        <v>0.71459227467811159</v>
      </c>
      <c r="AI1413" s="13">
        <v>0.72</v>
      </c>
      <c r="AK1413" s="13">
        <v>1.1399999999999999</v>
      </c>
      <c r="AM1413" s="13" t="s">
        <v>12</v>
      </c>
      <c r="AN1413" s="13" t="s">
        <v>533</v>
      </c>
      <c r="AP1413" s="13" t="s">
        <v>533</v>
      </c>
      <c r="AV1413" s="13">
        <v>0.28540772532188841</v>
      </c>
      <c r="AX1413" s="13">
        <v>0.28540772532188841</v>
      </c>
      <c r="AZ1413" s="13">
        <v>0.28000000000000003</v>
      </c>
      <c r="BB1413" s="13">
        <v>1.1100000000000001</v>
      </c>
    </row>
    <row r="1414" spans="1:54">
      <c r="A1414" s="53">
        <v>1411</v>
      </c>
      <c r="B1414" s="15" t="s">
        <v>610</v>
      </c>
      <c r="C1414" s="40" t="s">
        <v>609</v>
      </c>
      <c r="D1414" s="12" t="s">
        <v>4</v>
      </c>
      <c r="E1414" s="13" t="s">
        <v>533</v>
      </c>
      <c r="F1414" s="13" t="s">
        <v>1197</v>
      </c>
      <c r="G1414" s="13">
        <v>178.56707317073099</v>
      </c>
      <c r="H1414" s="13">
        <v>178.56707317073099</v>
      </c>
      <c r="L1414" s="40" t="s">
        <v>533</v>
      </c>
      <c r="M1414" s="12" t="s">
        <v>810</v>
      </c>
      <c r="N1414" s="13">
        <v>17330.357142857141</v>
      </c>
      <c r="P1414" s="13">
        <v>19410</v>
      </c>
      <c r="R1414" s="13">
        <v>1.1200000000000001</v>
      </c>
      <c r="T1414" s="13" t="s">
        <v>533</v>
      </c>
      <c r="V1414" s="12" t="s">
        <v>11</v>
      </c>
      <c r="W1414" s="13" t="s">
        <v>533</v>
      </c>
      <c r="Y1414" s="13" t="s">
        <v>533</v>
      </c>
      <c r="AE1414" s="13">
        <v>0.71459227467811159</v>
      </c>
      <c r="AG1414" s="13">
        <v>0.71459227467811159</v>
      </c>
      <c r="AI1414" s="13">
        <v>0.72</v>
      </c>
      <c r="AK1414" s="13">
        <v>1.1399999999999999</v>
      </c>
      <c r="AM1414" s="13" t="s">
        <v>12</v>
      </c>
      <c r="AN1414" s="13" t="s">
        <v>533</v>
      </c>
      <c r="AP1414" s="13" t="s">
        <v>533</v>
      </c>
      <c r="AV1414" s="13">
        <v>0.28540772532188841</v>
      </c>
      <c r="AX1414" s="13">
        <v>0.28540772532188841</v>
      </c>
      <c r="AZ1414" s="13">
        <v>0.28000000000000003</v>
      </c>
      <c r="BB1414" s="13">
        <v>1.1100000000000001</v>
      </c>
    </row>
    <row r="1415" spans="1:54">
      <c r="A1415" s="53">
        <v>1412</v>
      </c>
      <c r="B1415" s="15" t="s">
        <v>610</v>
      </c>
      <c r="C1415" s="40" t="s">
        <v>609</v>
      </c>
      <c r="D1415" s="12" t="s">
        <v>4</v>
      </c>
      <c r="E1415" s="13" t="s">
        <v>533</v>
      </c>
      <c r="F1415" s="13" t="s">
        <v>1197</v>
      </c>
      <c r="G1415" s="13">
        <v>181.98170731707299</v>
      </c>
      <c r="H1415" s="13">
        <v>181.98170731707299</v>
      </c>
      <c r="L1415" s="40" t="s">
        <v>533</v>
      </c>
      <c r="M1415" s="12" t="s">
        <v>810</v>
      </c>
      <c r="N1415" s="13">
        <v>17330.357142857141</v>
      </c>
      <c r="P1415" s="13">
        <v>19410</v>
      </c>
      <c r="R1415" s="13">
        <v>1.1200000000000001</v>
      </c>
      <c r="T1415" s="13" t="s">
        <v>533</v>
      </c>
      <c r="V1415" s="12" t="s">
        <v>11</v>
      </c>
      <c r="W1415" s="13" t="s">
        <v>533</v>
      </c>
      <c r="Y1415" s="13" t="s">
        <v>533</v>
      </c>
      <c r="AE1415" s="13">
        <v>0.71459227467811159</v>
      </c>
      <c r="AG1415" s="13">
        <v>0.71459227467811159</v>
      </c>
      <c r="AI1415" s="13">
        <v>0.72</v>
      </c>
      <c r="AK1415" s="13">
        <v>1.1399999999999999</v>
      </c>
      <c r="AM1415" s="13" t="s">
        <v>12</v>
      </c>
      <c r="AN1415" s="13" t="s">
        <v>533</v>
      </c>
      <c r="AP1415" s="13" t="s">
        <v>533</v>
      </c>
      <c r="AV1415" s="13">
        <v>0.28540772532188841</v>
      </c>
      <c r="AX1415" s="13">
        <v>0.28540772532188841</v>
      </c>
      <c r="AZ1415" s="13">
        <v>0.28000000000000003</v>
      </c>
      <c r="BB1415" s="13">
        <v>1.1100000000000001</v>
      </c>
    </row>
    <row r="1416" spans="1:54">
      <c r="A1416" s="53">
        <v>1413</v>
      </c>
      <c r="B1416" s="15" t="s">
        <v>610</v>
      </c>
      <c r="C1416" s="40" t="s">
        <v>609</v>
      </c>
      <c r="D1416" s="12" t="s">
        <v>4</v>
      </c>
      <c r="E1416" s="13" t="s">
        <v>533</v>
      </c>
      <c r="F1416" s="13" t="s">
        <v>1197</v>
      </c>
      <c r="G1416" s="13">
        <v>185.82317073170699</v>
      </c>
      <c r="H1416" s="13">
        <v>185.82317073170699</v>
      </c>
      <c r="L1416" s="40" t="s">
        <v>533</v>
      </c>
      <c r="M1416" s="12" t="s">
        <v>810</v>
      </c>
      <c r="N1416" s="13">
        <v>17330.357142857141</v>
      </c>
      <c r="P1416" s="13">
        <v>19410</v>
      </c>
      <c r="R1416" s="13">
        <v>1.1200000000000001</v>
      </c>
      <c r="T1416" s="13" t="s">
        <v>533</v>
      </c>
      <c r="V1416" s="12" t="s">
        <v>11</v>
      </c>
      <c r="W1416" s="13" t="s">
        <v>533</v>
      </c>
      <c r="Y1416" s="13" t="s">
        <v>533</v>
      </c>
      <c r="AE1416" s="13">
        <v>0.71459227467811159</v>
      </c>
      <c r="AG1416" s="13">
        <v>0.71459227467811159</v>
      </c>
      <c r="AI1416" s="13">
        <v>0.72</v>
      </c>
      <c r="AK1416" s="13">
        <v>1.1399999999999999</v>
      </c>
      <c r="AM1416" s="13" t="s">
        <v>12</v>
      </c>
      <c r="AN1416" s="13" t="s">
        <v>533</v>
      </c>
      <c r="AP1416" s="13" t="s">
        <v>533</v>
      </c>
      <c r="AV1416" s="13">
        <v>0.28540772532188841</v>
      </c>
      <c r="AX1416" s="13">
        <v>0.28540772532188841</v>
      </c>
      <c r="AZ1416" s="13">
        <v>0.28000000000000003</v>
      </c>
      <c r="BB1416" s="13">
        <v>1.1100000000000001</v>
      </c>
    </row>
    <row r="1417" spans="1:54">
      <c r="A1417" s="53">
        <v>1414</v>
      </c>
      <c r="B1417" s="15" t="s">
        <v>610</v>
      </c>
      <c r="C1417" s="40" t="s">
        <v>609</v>
      </c>
      <c r="D1417" s="12" t="s">
        <v>4</v>
      </c>
      <c r="E1417" s="13" t="s">
        <v>533</v>
      </c>
      <c r="F1417" s="13" t="s">
        <v>1197</v>
      </c>
      <c r="G1417" s="13">
        <v>190.30487804878001</v>
      </c>
      <c r="H1417" s="13">
        <v>190.30487804878001</v>
      </c>
      <c r="L1417" s="40" t="s">
        <v>533</v>
      </c>
      <c r="M1417" s="12" t="s">
        <v>810</v>
      </c>
      <c r="N1417" s="13">
        <v>17330.357142857141</v>
      </c>
      <c r="P1417" s="13">
        <v>19410</v>
      </c>
      <c r="R1417" s="13">
        <v>1.1200000000000001</v>
      </c>
      <c r="T1417" s="13" t="s">
        <v>533</v>
      </c>
      <c r="V1417" s="12" t="s">
        <v>11</v>
      </c>
      <c r="W1417" s="13" t="s">
        <v>533</v>
      </c>
      <c r="Y1417" s="13" t="s">
        <v>533</v>
      </c>
      <c r="AE1417" s="13">
        <v>0.71459227467811159</v>
      </c>
      <c r="AG1417" s="13">
        <v>0.71459227467811159</v>
      </c>
      <c r="AI1417" s="13">
        <v>0.72</v>
      </c>
      <c r="AK1417" s="13">
        <v>1.1399999999999999</v>
      </c>
      <c r="AM1417" s="13" t="s">
        <v>12</v>
      </c>
      <c r="AN1417" s="13" t="s">
        <v>533</v>
      </c>
      <c r="AP1417" s="13" t="s">
        <v>533</v>
      </c>
      <c r="AV1417" s="13">
        <v>0.28540772532188841</v>
      </c>
      <c r="AX1417" s="13">
        <v>0.28540772532188841</v>
      </c>
      <c r="AZ1417" s="13">
        <v>0.28000000000000003</v>
      </c>
      <c r="BB1417" s="13">
        <v>1.1100000000000001</v>
      </c>
    </row>
    <row r="1418" spans="1:54">
      <c r="A1418" s="53">
        <v>1415</v>
      </c>
      <c r="B1418" s="15" t="s">
        <v>610</v>
      </c>
      <c r="C1418" s="40" t="s">
        <v>609</v>
      </c>
      <c r="D1418" s="12" t="s">
        <v>4</v>
      </c>
      <c r="E1418" s="13" t="s">
        <v>533</v>
      </c>
      <c r="F1418" s="13" t="s">
        <v>1197</v>
      </c>
      <c r="G1418" s="13">
        <v>194.57317073170699</v>
      </c>
      <c r="H1418" s="13">
        <v>194.57317073170699</v>
      </c>
      <c r="L1418" s="40" t="s">
        <v>533</v>
      </c>
      <c r="M1418" s="12" t="s">
        <v>810</v>
      </c>
      <c r="N1418" s="13">
        <v>17330.357142857141</v>
      </c>
      <c r="P1418" s="13">
        <v>19410</v>
      </c>
      <c r="R1418" s="13">
        <v>1.1200000000000001</v>
      </c>
      <c r="T1418" s="13" t="s">
        <v>533</v>
      </c>
      <c r="V1418" s="12" t="s">
        <v>11</v>
      </c>
      <c r="W1418" s="13" t="s">
        <v>533</v>
      </c>
      <c r="Y1418" s="13" t="s">
        <v>533</v>
      </c>
      <c r="AE1418" s="13">
        <v>0.71459227467811159</v>
      </c>
      <c r="AG1418" s="13">
        <v>0.71459227467811159</v>
      </c>
      <c r="AI1418" s="13">
        <v>0.72</v>
      </c>
      <c r="AK1418" s="13">
        <v>1.1399999999999999</v>
      </c>
      <c r="AM1418" s="13" t="s">
        <v>12</v>
      </c>
      <c r="AN1418" s="13" t="s">
        <v>533</v>
      </c>
      <c r="AP1418" s="13" t="s">
        <v>533</v>
      </c>
      <c r="AV1418" s="13">
        <v>0.28540772532188841</v>
      </c>
      <c r="AX1418" s="13">
        <v>0.28540772532188841</v>
      </c>
      <c r="AZ1418" s="13">
        <v>0.28000000000000003</v>
      </c>
      <c r="BB1418" s="13">
        <v>1.1100000000000001</v>
      </c>
    </row>
    <row r="1419" spans="1:54">
      <c r="A1419" s="53">
        <v>1416</v>
      </c>
      <c r="B1419" s="15" t="s">
        <v>610</v>
      </c>
      <c r="C1419" s="40" t="s">
        <v>609</v>
      </c>
      <c r="D1419" s="12" t="s">
        <v>4</v>
      </c>
      <c r="E1419" s="13" t="s">
        <v>533</v>
      </c>
      <c r="F1419" s="13" t="s">
        <v>1197</v>
      </c>
      <c r="G1419" s="13">
        <v>197.77439024390199</v>
      </c>
      <c r="H1419" s="13">
        <v>197.77439024390199</v>
      </c>
      <c r="L1419" s="40" t="s">
        <v>533</v>
      </c>
      <c r="M1419" s="12" t="s">
        <v>810</v>
      </c>
      <c r="N1419" s="13">
        <v>17330.357142857141</v>
      </c>
      <c r="P1419" s="13">
        <v>19410</v>
      </c>
      <c r="R1419" s="13">
        <v>1.1200000000000001</v>
      </c>
      <c r="T1419" s="13" t="s">
        <v>533</v>
      </c>
      <c r="V1419" s="12" t="s">
        <v>11</v>
      </c>
      <c r="W1419" s="13" t="s">
        <v>533</v>
      </c>
      <c r="Y1419" s="13" t="s">
        <v>533</v>
      </c>
      <c r="AE1419" s="13">
        <v>0.71459227467811159</v>
      </c>
      <c r="AG1419" s="13">
        <v>0.71459227467811159</v>
      </c>
      <c r="AI1419" s="13">
        <v>0.72</v>
      </c>
      <c r="AK1419" s="13">
        <v>1.1399999999999999</v>
      </c>
      <c r="AM1419" s="13" t="s">
        <v>12</v>
      </c>
      <c r="AN1419" s="13" t="s">
        <v>533</v>
      </c>
      <c r="AP1419" s="13" t="s">
        <v>533</v>
      </c>
      <c r="AV1419" s="13">
        <v>0.28540772532188841</v>
      </c>
      <c r="AX1419" s="13">
        <v>0.28540772532188841</v>
      </c>
      <c r="AZ1419" s="13">
        <v>0.28000000000000003</v>
      </c>
      <c r="BB1419" s="13">
        <v>1.1100000000000001</v>
      </c>
    </row>
    <row r="1420" spans="1:54">
      <c r="A1420" s="53">
        <v>1417</v>
      </c>
      <c r="B1420" s="15" t="s">
        <v>610</v>
      </c>
      <c r="C1420" s="40" t="s">
        <v>609</v>
      </c>
      <c r="D1420" s="12" t="s">
        <v>4</v>
      </c>
      <c r="E1420" s="13" t="s">
        <v>533</v>
      </c>
      <c r="F1420" s="13" t="s">
        <v>1197</v>
      </c>
      <c r="G1420" s="13">
        <v>201.829268292682</v>
      </c>
      <c r="H1420" s="13">
        <v>201.829268292682</v>
      </c>
      <c r="L1420" s="40" t="s">
        <v>533</v>
      </c>
      <c r="M1420" s="12" t="s">
        <v>810</v>
      </c>
      <c r="N1420" s="13">
        <v>17330.357142857141</v>
      </c>
      <c r="P1420" s="13">
        <v>19410</v>
      </c>
      <c r="R1420" s="13">
        <v>1.1200000000000001</v>
      </c>
      <c r="T1420" s="13" t="s">
        <v>533</v>
      </c>
      <c r="V1420" s="12" t="s">
        <v>11</v>
      </c>
      <c r="W1420" s="13" t="s">
        <v>533</v>
      </c>
      <c r="Y1420" s="13" t="s">
        <v>533</v>
      </c>
      <c r="AE1420" s="13">
        <v>0.71459227467811159</v>
      </c>
      <c r="AG1420" s="13">
        <v>0.71459227467811159</v>
      </c>
      <c r="AI1420" s="13">
        <v>0.72</v>
      </c>
      <c r="AK1420" s="13">
        <v>1.1399999999999999</v>
      </c>
      <c r="AM1420" s="13" t="s">
        <v>12</v>
      </c>
      <c r="AN1420" s="13" t="s">
        <v>533</v>
      </c>
      <c r="AP1420" s="13" t="s">
        <v>533</v>
      </c>
      <c r="AV1420" s="13">
        <v>0.28540772532188841</v>
      </c>
      <c r="AX1420" s="13">
        <v>0.28540772532188841</v>
      </c>
      <c r="AZ1420" s="13">
        <v>0.28000000000000003</v>
      </c>
      <c r="BB1420" s="13">
        <v>1.1100000000000001</v>
      </c>
    </row>
    <row r="1421" spans="1:54">
      <c r="A1421" s="53">
        <v>1418</v>
      </c>
      <c r="B1421" s="15" t="s">
        <v>610</v>
      </c>
      <c r="C1421" s="40" t="s">
        <v>609</v>
      </c>
      <c r="D1421" s="12" t="s">
        <v>4</v>
      </c>
      <c r="E1421" s="13" t="s">
        <v>533</v>
      </c>
      <c r="F1421" s="13" t="s">
        <v>1197</v>
      </c>
      <c r="G1421" s="13">
        <v>205.88414634146301</v>
      </c>
      <c r="H1421" s="13">
        <v>205.88414634146301</v>
      </c>
      <c r="L1421" s="40" t="s">
        <v>533</v>
      </c>
      <c r="M1421" s="12" t="s">
        <v>810</v>
      </c>
      <c r="N1421" s="13">
        <v>17330.357142857141</v>
      </c>
      <c r="P1421" s="13">
        <v>19410</v>
      </c>
      <c r="R1421" s="13">
        <v>1.1200000000000001</v>
      </c>
      <c r="T1421" s="13" t="s">
        <v>533</v>
      </c>
      <c r="V1421" s="12" t="s">
        <v>11</v>
      </c>
      <c r="W1421" s="13" t="s">
        <v>533</v>
      </c>
      <c r="Y1421" s="13" t="s">
        <v>533</v>
      </c>
      <c r="AE1421" s="13">
        <v>0.71459227467811159</v>
      </c>
      <c r="AG1421" s="13">
        <v>0.71459227467811159</v>
      </c>
      <c r="AI1421" s="13">
        <v>0.72</v>
      </c>
      <c r="AK1421" s="13">
        <v>1.1399999999999999</v>
      </c>
      <c r="AM1421" s="13" t="s">
        <v>12</v>
      </c>
      <c r="AN1421" s="13" t="s">
        <v>533</v>
      </c>
      <c r="AP1421" s="13" t="s">
        <v>533</v>
      </c>
      <c r="AV1421" s="13">
        <v>0.28540772532188841</v>
      </c>
      <c r="AX1421" s="13">
        <v>0.28540772532188841</v>
      </c>
      <c r="AZ1421" s="13">
        <v>0.28000000000000003</v>
      </c>
      <c r="BB1421" s="13">
        <v>1.1100000000000001</v>
      </c>
    </row>
    <row r="1422" spans="1:54">
      <c r="A1422" s="53">
        <v>1419</v>
      </c>
      <c r="B1422" s="15" t="s">
        <v>610</v>
      </c>
      <c r="C1422" s="40" t="s">
        <v>609</v>
      </c>
      <c r="D1422" s="12" t="s">
        <v>4</v>
      </c>
      <c r="E1422" s="13" t="s">
        <v>533</v>
      </c>
      <c r="F1422" s="13" t="s">
        <v>1197</v>
      </c>
      <c r="G1422" s="13">
        <v>209.93902439024299</v>
      </c>
      <c r="H1422" s="13">
        <v>209.93902439024299</v>
      </c>
      <c r="L1422" s="40" t="s">
        <v>533</v>
      </c>
      <c r="M1422" s="12" t="s">
        <v>810</v>
      </c>
      <c r="N1422" s="13">
        <v>17330.357142857141</v>
      </c>
      <c r="P1422" s="13">
        <v>19410</v>
      </c>
      <c r="R1422" s="13">
        <v>1.1200000000000001</v>
      </c>
      <c r="T1422" s="13" t="s">
        <v>533</v>
      </c>
      <c r="V1422" s="12" t="s">
        <v>11</v>
      </c>
      <c r="W1422" s="13" t="s">
        <v>533</v>
      </c>
      <c r="Y1422" s="13" t="s">
        <v>533</v>
      </c>
      <c r="AE1422" s="13">
        <v>0.71459227467811159</v>
      </c>
      <c r="AG1422" s="13">
        <v>0.71459227467811159</v>
      </c>
      <c r="AI1422" s="13">
        <v>0.72</v>
      </c>
      <c r="AK1422" s="13">
        <v>1.1399999999999999</v>
      </c>
      <c r="AM1422" s="13" t="s">
        <v>12</v>
      </c>
      <c r="AN1422" s="13" t="s">
        <v>533</v>
      </c>
      <c r="AP1422" s="13" t="s">
        <v>533</v>
      </c>
      <c r="AV1422" s="13">
        <v>0.28540772532188841</v>
      </c>
      <c r="AX1422" s="13">
        <v>0.28540772532188841</v>
      </c>
      <c r="AZ1422" s="13">
        <v>0.28000000000000003</v>
      </c>
      <c r="BB1422" s="13">
        <v>1.1100000000000001</v>
      </c>
    </row>
    <row r="1423" spans="1:54">
      <c r="A1423" s="53">
        <v>1420</v>
      </c>
      <c r="B1423" s="15" t="s">
        <v>610</v>
      </c>
      <c r="C1423" s="40" t="s">
        <v>609</v>
      </c>
      <c r="D1423" s="12" t="s">
        <v>4</v>
      </c>
      <c r="E1423" s="13" t="s">
        <v>533</v>
      </c>
      <c r="F1423" s="13" t="s">
        <v>1197</v>
      </c>
      <c r="G1423" s="13">
        <v>213.78048780487799</v>
      </c>
      <c r="H1423" s="13">
        <v>213.78048780487799</v>
      </c>
      <c r="L1423" s="40" t="s">
        <v>533</v>
      </c>
      <c r="M1423" s="12" t="s">
        <v>810</v>
      </c>
      <c r="N1423" s="13">
        <v>17330.357142857141</v>
      </c>
      <c r="P1423" s="13">
        <v>19410</v>
      </c>
      <c r="R1423" s="13">
        <v>1.1200000000000001</v>
      </c>
      <c r="T1423" s="13" t="s">
        <v>533</v>
      </c>
      <c r="V1423" s="12" t="s">
        <v>11</v>
      </c>
      <c r="W1423" s="13" t="s">
        <v>533</v>
      </c>
      <c r="Y1423" s="13" t="s">
        <v>533</v>
      </c>
      <c r="AE1423" s="13">
        <v>0.71459227467811159</v>
      </c>
      <c r="AG1423" s="13">
        <v>0.71459227467811159</v>
      </c>
      <c r="AI1423" s="13">
        <v>0.72</v>
      </c>
      <c r="AK1423" s="13">
        <v>1.1399999999999999</v>
      </c>
      <c r="AM1423" s="13" t="s">
        <v>12</v>
      </c>
      <c r="AN1423" s="13" t="s">
        <v>533</v>
      </c>
      <c r="AP1423" s="13" t="s">
        <v>533</v>
      </c>
      <c r="AV1423" s="13">
        <v>0.28540772532188841</v>
      </c>
      <c r="AX1423" s="13">
        <v>0.28540772532188841</v>
      </c>
      <c r="AZ1423" s="13">
        <v>0.28000000000000003</v>
      </c>
      <c r="BB1423" s="13">
        <v>1.1100000000000001</v>
      </c>
    </row>
    <row r="1424" spans="1:54">
      <c r="A1424" s="53">
        <v>1421</v>
      </c>
      <c r="B1424" s="15" t="s">
        <v>610</v>
      </c>
      <c r="C1424" s="40" t="s">
        <v>609</v>
      </c>
      <c r="D1424" s="12" t="s">
        <v>4</v>
      </c>
      <c r="E1424" s="13" t="s">
        <v>533</v>
      </c>
      <c r="F1424" s="13" t="s">
        <v>1197</v>
      </c>
      <c r="G1424" s="13">
        <v>217.408536585365</v>
      </c>
      <c r="H1424" s="13">
        <v>217.408536585365</v>
      </c>
      <c r="L1424" s="40" t="s">
        <v>533</v>
      </c>
      <c r="M1424" s="12" t="s">
        <v>810</v>
      </c>
      <c r="N1424" s="13">
        <v>17330.357142857141</v>
      </c>
      <c r="P1424" s="13">
        <v>19410</v>
      </c>
      <c r="R1424" s="13">
        <v>1.1200000000000001</v>
      </c>
      <c r="T1424" s="13" t="s">
        <v>533</v>
      </c>
      <c r="V1424" s="12" t="s">
        <v>11</v>
      </c>
      <c r="W1424" s="13" t="s">
        <v>533</v>
      </c>
      <c r="Y1424" s="13" t="s">
        <v>533</v>
      </c>
      <c r="AE1424" s="13">
        <v>0.71459227467811159</v>
      </c>
      <c r="AG1424" s="13">
        <v>0.71459227467811159</v>
      </c>
      <c r="AI1424" s="13">
        <v>0.72</v>
      </c>
      <c r="AK1424" s="13">
        <v>1.1399999999999999</v>
      </c>
      <c r="AM1424" s="13" t="s">
        <v>12</v>
      </c>
      <c r="AN1424" s="13" t="s">
        <v>533</v>
      </c>
      <c r="AP1424" s="13" t="s">
        <v>533</v>
      </c>
      <c r="AV1424" s="13">
        <v>0.28540772532188841</v>
      </c>
      <c r="AX1424" s="13">
        <v>0.28540772532188841</v>
      </c>
      <c r="AZ1424" s="13">
        <v>0.28000000000000003</v>
      </c>
      <c r="BB1424" s="13">
        <v>1.1100000000000001</v>
      </c>
    </row>
    <row r="1425" spans="1:54">
      <c r="A1425" s="53">
        <v>1422</v>
      </c>
      <c r="B1425" s="15" t="s">
        <v>610</v>
      </c>
      <c r="C1425" s="40" t="s">
        <v>609</v>
      </c>
      <c r="D1425" s="12" t="s">
        <v>4</v>
      </c>
      <c r="E1425" s="13" t="s">
        <v>533</v>
      </c>
      <c r="F1425" s="13" t="s">
        <v>1197</v>
      </c>
      <c r="G1425" s="13">
        <v>221.89024390243901</v>
      </c>
      <c r="H1425" s="13">
        <v>221.89024390243901</v>
      </c>
      <c r="L1425" s="40" t="s">
        <v>533</v>
      </c>
      <c r="M1425" s="12" t="s">
        <v>810</v>
      </c>
      <c r="N1425" s="13">
        <v>17330.357142857141</v>
      </c>
      <c r="P1425" s="13">
        <v>19410</v>
      </c>
      <c r="R1425" s="13">
        <v>1.1200000000000001</v>
      </c>
      <c r="T1425" s="13" t="s">
        <v>533</v>
      </c>
      <c r="V1425" s="12" t="s">
        <v>11</v>
      </c>
      <c r="W1425" s="13" t="s">
        <v>533</v>
      </c>
      <c r="Y1425" s="13" t="s">
        <v>533</v>
      </c>
      <c r="AE1425" s="13">
        <v>0.71459227467811159</v>
      </c>
      <c r="AG1425" s="13">
        <v>0.71459227467811159</v>
      </c>
      <c r="AI1425" s="13">
        <v>0.72</v>
      </c>
      <c r="AK1425" s="13">
        <v>1.1399999999999999</v>
      </c>
      <c r="AM1425" s="13" t="s">
        <v>12</v>
      </c>
      <c r="AN1425" s="13" t="s">
        <v>533</v>
      </c>
      <c r="AP1425" s="13" t="s">
        <v>533</v>
      </c>
      <c r="AV1425" s="13">
        <v>0.28540772532188841</v>
      </c>
      <c r="AX1425" s="13">
        <v>0.28540772532188841</v>
      </c>
      <c r="AZ1425" s="13">
        <v>0.28000000000000003</v>
      </c>
      <c r="BB1425" s="13">
        <v>1.1100000000000001</v>
      </c>
    </row>
    <row r="1426" spans="1:54">
      <c r="A1426" s="53">
        <v>1423</v>
      </c>
      <c r="B1426" s="15" t="s">
        <v>610</v>
      </c>
      <c r="C1426" s="40" t="s">
        <v>609</v>
      </c>
      <c r="D1426" s="12" t="s">
        <v>4</v>
      </c>
      <c r="E1426" s="13" t="s">
        <v>533</v>
      </c>
      <c r="F1426" s="13" t="s">
        <v>1197</v>
      </c>
      <c r="G1426" s="13">
        <v>225.30487804878001</v>
      </c>
      <c r="H1426" s="13">
        <v>225.30487804878001</v>
      </c>
      <c r="L1426" s="40" t="s">
        <v>533</v>
      </c>
      <c r="M1426" s="12" t="s">
        <v>810</v>
      </c>
      <c r="N1426" s="13">
        <v>17330.357142857141</v>
      </c>
      <c r="P1426" s="13">
        <v>19410</v>
      </c>
      <c r="R1426" s="13">
        <v>1.1200000000000001</v>
      </c>
      <c r="T1426" s="13" t="s">
        <v>533</v>
      </c>
      <c r="V1426" s="12" t="s">
        <v>11</v>
      </c>
      <c r="W1426" s="13" t="s">
        <v>533</v>
      </c>
      <c r="Y1426" s="13" t="s">
        <v>533</v>
      </c>
      <c r="AE1426" s="13">
        <v>0.71459227467811159</v>
      </c>
      <c r="AG1426" s="13">
        <v>0.71459227467811159</v>
      </c>
      <c r="AI1426" s="13">
        <v>0.72</v>
      </c>
      <c r="AK1426" s="13">
        <v>1.1399999999999999</v>
      </c>
      <c r="AM1426" s="13" t="s">
        <v>12</v>
      </c>
      <c r="AN1426" s="13" t="s">
        <v>533</v>
      </c>
      <c r="AP1426" s="13" t="s">
        <v>533</v>
      </c>
      <c r="AV1426" s="13">
        <v>0.28540772532188841</v>
      </c>
      <c r="AX1426" s="13">
        <v>0.28540772532188841</v>
      </c>
      <c r="AZ1426" s="13">
        <v>0.28000000000000003</v>
      </c>
      <c r="BB1426" s="13">
        <v>1.1100000000000001</v>
      </c>
    </row>
    <row r="1427" spans="1:54">
      <c r="A1427" s="53">
        <v>1424</v>
      </c>
      <c r="B1427" s="15" t="s">
        <v>610</v>
      </c>
      <c r="C1427" s="40" t="s">
        <v>609</v>
      </c>
      <c r="D1427" s="12" t="s">
        <v>4</v>
      </c>
      <c r="E1427" s="13" t="s">
        <v>533</v>
      </c>
      <c r="F1427" s="13" t="s">
        <v>1197</v>
      </c>
      <c r="G1427" s="13">
        <v>229.14634146341399</v>
      </c>
      <c r="H1427" s="13">
        <v>229.14634146341399</v>
      </c>
      <c r="L1427" s="40" t="s">
        <v>533</v>
      </c>
      <c r="M1427" s="12" t="s">
        <v>810</v>
      </c>
      <c r="N1427" s="13">
        <v>17330.357142857141</v>
      </c>
      <c r="P1427" s="13">
        <v>19410</v>
      </c>
      <c r="R1427" s="13">
        <v>1.1200000000000001</v>
      </c>
      <c r="T1427" s="13" t="s">
        <v>533</v>
      </c>
      <c r="V1427" s="12" t="s">
        <v>11</v>
      </c>
      <c r="W1427" s="13" t="s">
        <v>533</v>
      </c>
      <c r="Y1427" s="13" t="s">
        <v>533</v>
      </c>
      <c r="AE1427" s="13">
        <v>0.71459227467811159</v>
      </c>
      <c r="AG1427" s="13">
        <v>0.71459227467811159</v>
      </c>
      <c r="AI1427" s="13">
        <v>0.72</v>
      </c>
      <c r="AK1427" s="13">
        <v>1.1399999999999999</v>
      </c>
      <c r="AM1427" s="13" t="s">
        <v>12</v>
      </c>
      <c r="AN1427" s="13" t="s">
        <v>533</v>
      </c>
      <c r="AP1427" s="13" t="s">
        <v>533</v>
      </c>
      <c r="AV1427" s="13">
        <v>0.28540772532188841</v>
      </c>
      <c r="AX1427" s="13">
        <v>0.28540772532188841</v>
      </c>
      <c r="AZ1427" s="13">
        <v>0.28000000000000003</v>
      </c>
      <c r="BB1427" s="13">
        <v>1.1100000000000001</v>
      </c>
    </row>
    <row r="1428" spans="1:54">
      <c r="A1428" s="53">
        <v>1425</v>
      </c>
      <c r="B1428" s="15" t="s">
        <v>610</v>
      </c>
      <c r="C1428" s="40" t="s">
        <v>609</v>
      </c>
      <c r="D1428" s="12" t="s">
        <v>4</v>
      </c>
      <c r="E1428" s="13" t="s">
        <v>533</v>
      </c>
      <c r="F1428" s="13" t="s">
        <v>1197</v>
      </c>
      <c r="G1428" s="13">
        <v>234.05487804878001</v>
      </c>
      <c r="H1428" s="13">
        <v>234.05487804878001</v>
      </c>
      <c r="L1428" s="40" t="s">
        <v>533</v>
      </c>
      <c r="M1428" s="12" t="s">
        <v>810</v>
      </c>
      <c r="N1428" s="13">
        <v>17330.357142857141</v>
      </c>
      <c r="P1428" s="13">
        <v>19410</v>
      </c>
      <c r="R1428" s="13">
        <v>1.1200000000000001</v>
      </c>
      <c r="T1428" s="13" t="s">
        <v>533</v>
      </c>
      <c r="V1428" s="12" t="s">
        <v>11</v>
      </c>
      <c r="W1428" s="13" t="s">
        <v>533</v>
      </c>
      <c r="Y1428" s="13" t="s">
        <v>533</v>
      </c>
      <c r="AE1428" s="13">
        <v>0.71459227467811159</v>
      </c>
      <c r="AG1428" s="13">
        <v>0.71459227467811159</v>
      </c>
      <c r="AI1428" s="13">
        <v>0.72</v>
      </c>
      <c r="AK1428" s="13">
        <v>1.1399999999999999</v>
      </c>
      <c r="AM1428" s="13" t="s">
        <v>12</v>
      </c>
      <c r="AN1428" s="13" t="s">
        <v>533</v>
      </c>
      <c r="AP1428" s="13" t="s">
        <v>533</v>
      </c>
      <c r="AV1428" s="13">
        <v>0.28540772532188841</v>
      </c>
      <c r="AX1428" s="13">
        <v>0.28540772532188841</v>
      </c>
      <c r="AZ1428" s="13">
        <v>0.28000000000000003</v>
      </c>
      <c r="BB1428" s="13">
        <v>1.1100000000000001</v>
      </c>
    </row>
    <row r="1429" spans="1:54">
      <c r="A1429" s="53">
        <v>1426</v>
      </c>
      <c r="B1429" s="15" t="s">
        <v>610</v>
      </c>
      <c r="C1429" s="40" t="s">
        <v>609</v>
      </c>
      <c r="D1429" s="12" t="s">
        <v>4</v>
      </c>
      <c r="E1429" s="13" t="s">
        <v>533</v>
      </c>
      <c r="F1429" s="13" t="s">
        <v>1197</v>
      </c>
      <c r="G1429" s="13">
        <v>238.32317073170699</v>
      </c>
      <c r="H1429" s="13">
        <v>238.32317073170699</v>
      </c>
      <c r="L1429" s="40" t="s">
        <v>533</v>
      </c>
      <c r="M1429" s="12" t="s">
        <v>810</v>
      </c>
      <c r="N1429" s="13">
        <v>17330.357142857141</v>
      </c>
      <c r="P1429" s="13">
        <v>19410</v>
      </c>
      <c r="R1429" s="13">
        <v>1.1200000000000001</v>
      </c>
      <c r="T1429" s="13" t="s">
        <v>533</v>
      </c>
      <c r="V1429" s="12" t="s">
        <v>11</v>
      </c>
      <c r="W1429" s="13" t="s">
        <v>533</v>
      </c>
      <c r="Y1429" s="13" t="s">
        <v>533</v>
      </c>
      <c r="AE1429" s="13">
        <v>0.71459227467811159</v>
      </c>
      <c r="AG1429" s="13">
        <v>0.71459227467811159</v>
      </c>
      <c r="AI1429" s="13">
        <v>0.72</v>
      </c>
      <c r="AK1429" s="13">
        <v>1.1399999999999999</v>
      </c>
      <c r="AM1429" s="13" t="s">
        <v>12</v>
      </c>
      <c r="AN1429" s="13" t="s">
        <v>533</v>
      </c>
      <c r="AP1429" s="13" t="s">
        <v>533</v>
      </c>
      <c r="AV1429" s="13">
        <v>0.28540772532188841</v>
      </c>
      <c r="AX1429" s="13">
        <v>0.28540772532188841</v>
      </c>
      <c r="AZ1429" s="13">
        <v>0.28000000000000003</v>
      </c>
      <c r="BB1429" s="13">
        <v>1.1100000000000001</v>
      </c>
    </row>
    <row r="1430" spans="1:54">
      <c r="A1430" s="53">
        <v>1427</v>
      </c>
      <c r="B1430" s="15" t="s">
        <v>610</v>
      </c>
      <c r="C1430" s="40" t="s">
        <v>609</v>
      </c>
      <c r="D1430" s="12" t="s">
        <v>4</v>
      </c>
      <c r="E1430" s="13" t="s">
        <v>533</v>
      </c>
      <c r="F1430" s="13" t="s">
        <v>1197</v>
      </c>
      <c r="G1430" s="13">
        <v>241.951219512195</v>
      </c>
      <c r="H1430" s="13">
        <v>241.951219512195</v>
      </c>
      <c r="L1430" s="40" t="s">
        <v>533</v>
      </c>
      <c r="M1430" s="12" t="s">
        <v>810</v>
      </c>
      <c r="N1430" s="13">
        <v>17330.357142857141</v>
      </c>
      <c r="P1430" s="13">
        <v>19410</v>
      </c>
      <c r="R1430" s="13">
        <v>1.1200000000000001</v>
      </c>
      <c r="T1430" s="13" t="s">
        <v>533</v>
      </c>
      <c r="V1430" s="12" t="s">
        <v>11</v>
      </c>
      <c r="W1430" s="13" t="s">
        <v>533</v>
      </c>
      <c r="Y1430" s="13" t="s">
        <v>533</v>
      </c>
      <c r="AE1430" s="13">
        <v>0.71459227467811159</v>
      </c>
      <c r="AG1430" s="13">
        <v>0.71459227467811159</v>
      </c>
      <c r="AI1430" s="13">
        <v>0.72</v>
      </c>
      <c r="AK1430" s="13">
        <v>1.1399999999999999</v>
      </c>
      <c r="AM1430" s="13" t="s">
        <v>12</v>
      </c>
      <c r="AN1430" s="13" t="s">
        <v>533</v>
      </c>
      <c r="AP1430" s="13" t="s">
        <v>533</v>
      </c>
      <c r="AV1430" s="13">
        <v>0.28540772532188841</v>
      </c>
      <c r="AX1430" s="13">
        <v>0.28540772532188841</v>
      </c>
      <c r="AZ1430" s="13">
        <v>0.28000000000000003</v>
      </c>
      <c r="BB1430" s="13">
        <v>1.1100000000000001</v>
      </c>
    </row>
    <row r="1431" spans="1:54">
      <c r="A1431" s="53">
        <v>1428</v>
      </c>
      <c r="B1431" s="15" t="s">
        <v>610</v>
      </c>
      <c r="C1431" s="40" t="s">
        <v>609</v>
      </c>
      <c r="D1431" s="12" t="s">
        <v>4</v>
      </c>
      <c r="E1431" s="13" t="s">
        <v>533</v>
      </c>
      <c r="F1431" s="13" t="s">
        <v>1197</v>
      </c>
      <c r="G1431" s="13">
        <v>245.15243902438999</v>
      </c>
      <c r="H1431" s="13">
        <v>245.15243902438999</v>
      </c>
      <c r="L1431" s="40" t="s">
        <v>533</v>
      </c>
      <c r="M1431" s="12" t="s">
        <v>810</v>
      </c>
      <c r="N1431" s="13">
        <v>17330.357142857141</v>
      </c>
      <c r="P1431" s="13">
        <v>19410</v>
      </c>
      <c r="R1431" s="13">
        <v>1.1200000000000001</v>
      </c>
      <c r="T1431" s="13" t="s">
        <v>533</v>
      </c>
      <c r="V1431" s="12" t="s">
        <v>11</v>
      </c>
      <c r="W1431" s="13" t="s">
        <v>533</v>
      </c>
      <c r="Y1431" s="13" t="s">
        <v>533</v>
      </c>
      <c r="AE1431" s="13">
        <v>0.71459227467811159</v>
      </c>
      <c r="AG1431" s="13">
        <v>0.71459227467811159</v>
      </c>
      <c r="AI1431" s="13">
        <v>0.72</v>
      </c>
      <c r="AK1431" s="13">
        <v>1.1399999999999999</v>
      </c>
      <c r="AM1431" s="13" t="s">
        <v>12</v>
      </c>
      <c r="AN1431" s="13" t="s">
        <v>533</v>
      </c>
      <c r="AP1431" s="13" t="s">
        <v>533</v>
      </c>
      <c r="AV1431" s="13">
        <v>0.28540772532188841</v>
      </c>
      <c r="AX1431" s="13">
        <v>0.28540772532188841</v>
      </c>
      <c r="AZ1431" s="13">
        <v>0.28000000000000003</v>
      </c>
      <c r="BB1431" s="13">
        <v>1.1100000000000001</v>
      </c>
    </row>
    <row r="1432" spans="1:54">
      <c r="A1432" s="53">
        <v>1429</v>
      </c>
      <c r="B1432" s="15" t="s">
        <v>610</v>
      </c>
      <c r="C1432" s="40" t="s">
        <v>609</v>
      </c>
      <c r="D1432" s="12" t="s">
        <v>4</v>
      </c>
      <c r="E1432" s="13" t="s">
        <v>533</v>
      </c>
      <c r="F1432" s="13" t="s">
        <v>1197</v>
      </c>
      <c r="G1432" s="13">
        <v>249.63414634146301</v>
      </c>
      <c r="H1432" s="13">
        <v>249.63414634146301</v>
      </c>
      <c r="L1432" s="40" t="s">
        <v>533</v>
      </c>
      <c r="M1432" s="12" t="s">
        <v>810</v>
      </c>
      <c r="N1432" s="13">
        <v>17330.357142857141</v>
      </c>
      <c r="P1432" s="13">
        <v>19410</v>
      </c>
      <c r="R1432" s="13">
        <v>1.1200000000000001</v>
      </c>
      <c r="T1432" s="13" t="s">
        <v>533</v>
      </c>
      <c r="V1432" s="12" t="s">
        <v>11</v>
      </c>
      <c r="W1432" s="13" t="s">
        <v>533</v>
      </c>
      <c r="Y1432" s="13" t="s">
        <v>533</v>
      </c>
      <c r="AE1432" s="13">
        <v>0.71459227467811159</v>
      </c>
      <c r="AG1432" s="13">
        <v>0.71459227467811159</v>
      </c>
      <c r="AI1432" s="13">
        <v>0.72</v>
      </c>
      <c r="AK1432" s="13">
        <v>1.1399999999999999</v>
      </c>
      <c r="AM1432" s="13" t="s">
        <v>12</v>
      </c>
      <c r="AN1432" s="13" t="s">
        <v>533</v>
      </c>
      <c r="AP1432" s="13" t="s">
        <v>533</v>
      </c>
      <c r="AV1432" s="13">
        <v>0.28540772532188841</v>
      </c>
      <c r="AX1432" s="13">
        <v>0.28540772532188841</v>
      </c>
      <c r="AZ1432" s="13">
        <v>0.28000000000000003</v>
      </c>
      <c r="BB1432" s="13">
        <v>1.1100000000000001</v>
      </c>
    </row>
    <row r="1433" spans="1:54">
      <c r="A1433" s="53">
        <v>1430</v>
      </c>
      <c r="B1433" s="15" t="s">
        <v>610</v>
      </c>
      <c r="C1433" s="40" t="s">
        <v>609</v>
      </c>
      <c r="D1433" s="12" t="s">
        <v>4</v>
      </c>
      <c r="E1433" s="13" t="s">
        <v>533</v>
      </c>
      <c r="F1433" s="13" t="s">
        <v>1197</v>
      </c>
      <c r="G1433" s="13">
        <v>253.90243902438999</v>
      </c>
      <c r="H1433" s="13">
        <v>253.90243902438999</v>
      </c>
      <c r="L1433" s="40" t="s">
        <v>533</v>
      </c>
      <c r="M1433" s="12" t="s">
        <v>810</v>
      </c>
      <c r="N1433" s="13">
        <v>17330.357142857141</v>
      </c>
      <c r="P1433" s="13">
        <v>19410</v>
      </c>
      <c r="R1433" s="13">
        <v>1.1200000000000001</v>
      </c>
      <c r="T1433" s="13" t="s">
        <v>533</v>
      </c>
      <c r="V1433" s="12" t="s">
        <v>11</v>
      </c>
      <c r="W1433" s="13" t="s">
        <v>533</v>
      </c>
      <c r="Y1433" s="13" t="s">
        <v>533</v>
      </c>
      <c r="AE1433" s="13">
        <v>0.71459227467811159</v>
      </c>
      <c r="AG1433" s="13">
        <v>0.71459227467811159</v>
      </c>
      <c r="AI1433" s="13">
        <v>0.72</v>
      </c>
      <c r="AK1433" s="13">
        <v>1.1399999999999999</v>
      </c>
      <c r="AM1433" s="13" t="s">
        <v>12</v>
      </c>
      <c r="AN1433" s="13" t="s">
        <v>533</v>
      </c>
      <c r="AP1433" s="13" t="s">
        <v>533</v>
      </c>
      <c r="AV1433" s="13">
        <v>0.28540772532188841</v>
      </c>
      <c r="AX1433" s="13">
        <v>0.28540772532188841</v>
      </c>
      <c r="AZ1433" s="13">
        <v>0.28000000000000003</v>
      </c>
      <c r="BB1433" s="13">
        <v>1.1100000000000001</v>
      </c>
    </row>
    <row r="1434" spans="1:54">
      <c r="A1434" s="53">
        <v>1431</v>
      </c>
      <c r="B1434" s="15" t="s">
        <v>610</v>
      </c>
      <c r="C1434" s="40" t="s">
        <v>609</v>
      </c>
      <c r="D1434" s="12" t="s">
        <v>4</v>
      </c>
      <c r="E1434" s="13" t="s">
        <v>533</v>
      </c>
      <c r="F1434" s="13" t="s">
        <v>1197</v>
      </c>
      <c r="G1434" s="13">
        <v>257.95731707316997</v>
      </c>
      <c r="H1434" s="13">
        <v>257.95731707316997</v>
      </c>
      <c r="L1434" s="40" t="s">
        <v>533</v>
      </c>
      <c r="M1434" s="12" t="s">
        <v>810</v>
      </c>
      <c r="N1434" s="13">
        <v>17330.357142857141</v>
      </c>
      <c r="P1434" s="13">
        <v>19410</v>
      </c>
      <c r="R1434" s="13">
        <v>1.1200000000000001</v>
      </c>
      <c r="T1434" s="13" t="s">
        <v>533</v>
      </c>
      <c r="V1434" s="12" t="s">
        <v>11</v>
      </c>
      <c r="W1434" s="13" t="s">
        <v>533</v>
      </c>
      <c r="Y1434" s="13" t="s">
        <v>533</v>
      </c>
      <c r="AE1434" s="13">
        <v>0.71459227467811159</v>
      </c>
      <c r="AG1434" s="13">
        <v>0.71459227467811159</v>
      </c>
      <c r="AI1434" s="13">
        <v>0.72</v>
      </c>
      <c r="AK1434" s="13">
        <v>1.1399999999999999</v>
      </c>
      <c r="AM1434" s="13" t="s">
        <v>12</v>
      </c>
      <c r="AN1434" s="13" t="s">
        <v>533</v>
      </c>
      <c r="AP1434" s="13" t="s">
        <v>533</v>
      </c>
      <c r="AV1434" s="13">
        <v>0.28540772532188841</v>
      </c>
      <c r="AX1434" s="13">
        <v>0.28540772532188841</v>
      </c>
      <c r="AZ1434" s="13">
        <v>0.28000000000000003</v>
      </c>
      <c r="BB1434" s="13">
        <v>1.1100000000000001</v>
      </c>
    </row>
    <row r="1435" spans="1:54">
      <c r="A1435" s="53">
        <v>1432</v>
      </c>
      <c r="B1435" s="15" t="s">
        <v>610</v>
      </c>
      <c r="C1435" s="40" t="s">
        <v>609</v>
      </c>
      <c r="D1435" s="12" t="s">
        <v>4</v>
      </c>
      <c r="E1435" s="13" t="s">
        <v>533</v>
      </c>
      <c r="F1435" s="13" t="s">
        <v>1197</v>
      </c>
      <c r="G1435" s="13">
        <v>261.585365853658</v>
      </c>
      <c r="H1435" s="13">
        <v>261.585365853658</v>
      </c>
      <c r="L1435" s="40" t="s">
        <v>533</v>
      </c>
      <c r="M1435" s="12" t="s">
        <v>810</v>
      </c>
      <c r="N1435" s="13">
        <v>17330.357142857141</v>
      </c>
      <c r="P1435" s="13">
        <v>19410</v>
      </c>
      <c r="R1435" s="13">
        <v>1.1200000000000001</v>
      </c>
      <c r="T1435" s="13" t="s">
        <v>533</v>
      </c>
      <c r="V1435" s="12" t="s">
        <v>11</v>
      </c>
      <c r="W1435" s="13" t="s">
        <v>533</v>
      </c>
      <c r="Y1435" s="13" t="s">
        <v>533</v>
      </c>
      <c r="AE1435" s="13">
        <v>0.71459227467811159</v>
      </c>
      <c r="AG1435" s="13">
        <v>0.71459227467811159</v>
      </c>
      <c r="AI1435" s="13">
        <v>0.72</v>
      </c>
      <c r="AK1435" s="13">
        <v>1.1399999999999999</v>
      </c>
      <c r="AM1435" s="13" t="s">
        <v>12</v>
      </c>
      <c r="AN1435" s="13" t="s">
        <v>533</v>
      </c>
      <c r="AP1435" s="13" t="s">
        <v>533</v>
      </c>
      <c r="AV1435" s="13">
        <v>0.28540772532188841</v>
      </c>
      <c r="AX1435" s="13">
        <v>0.28540772532188841</v>
      </c>
      <c r="AZ1435" s="13">
        <v>0.28000000000000003</v>
      </c>
      <c r="BB1435" s="13">
        <v>1.1100000000000001</v>
      </c>
    </row>
    <row r="1436" spans="1:54">
      <c r="A1436" s="53">
        <v>1433</v>
      </c>
      <c r="B1436" s="15" t="s">
        <v>610</v>
      </c>
      <c r="C1436" s="40" t="s">
        <v>609</v>
      </c>
      <c r="D1436" s="12" t="s">
        <v>4</v>
      </c>
      <c r="E1436" s="13" t="s">
        <v>533</v>
      </c>
      <c r="F1436" s="13" t="s">
        <v>1197</v>
      </c>
      <c r="G1436" s="13">
        <v>265.85365853658499</v>
      </c>
      <c r="H1436" s="13">
        <v>265.85365853658499</v>
      </c>
      <c r="L1436" s="40" t="s">
        <v>533</v>
      </c>
      <c r="M1436" s="12" t="s">
        <v>810</v>
      </c>
      <c r="N1436" s="13">
        <v>17330.357142857141</v>
      </c>
      <c r="P1436" s="13">
        <v>19410</v>
      </c>
      <c r="R1436" s="13">
        <v>1.1200000000000001</v>
      </c>
      <c r="T1436" s="13" t="s">
        <v>533</v>
      </c>
      <c r="V1436" s="12" t="s">
        <v>11</v>
      </c>
      <c r="W1436" s="13" t="s">
        <v>533</v>
      </c>
      <c r="Y1436" s="13" t="s">
        <v>533</v>
      </c>
      <c r="AE1436" s="13">
        <v>0.71459227467811159</v>
      </c>
      <c r="AG1436" s="13">
        <v>0.71459227467811159</v>
      </c>
      <c r="AI1436" s="13">
        <v>0.72</v>
      </c>
      <c r="AK1436" s="13">
        <v>1.1399999999999999</v>
      </c>
      <c r="AM1436" s="13" t="s">
        <v>12</v>
      </c>
      <c r="AN1436" s="13" t="s">
        <v>533</v>
      </c>
      <c r="AP1436" s="13" t="s">
        <v>533</v>
      </c>
      <c r="AV1436" s="13">
        <v>0.28540772532188841</v>
      </c>
      <c r="AX1436" s="13">
        <v>0.28540772532188841</v>
      </c>
      <c r="AZ1436" s="13">
        <v>0.28000000000000003</v>
      </c>
      <c r="BB1436" s="13">
        <v>1.1100000000000001</v>
      </c>
    </row>
    <row r="1437" spans="1:54">
      <c r="A1437" s="53">
        <v>1434</v>
      </c>
      <c r="B1437" s="15" t="s">
        <v>610</v>
      </c>
      <c r="C1437" s="40" t="s">
        <v>609</v>
      </c>
      <c r="D1437" s="12" t="s">
        <v>4</v>
      </c>
      <c r="E1437" s="13" t="s">
        <v>533</v>
      </c>
      <c r="F1437" s="13" t="s">
        <v>1197</v>
      </c>
      <c r="G1437" s="13">
        <v>270.97560975609701</v>
      </c>
      <c r="H1437" s="13">
        <v>270.97560975609701</v>
      </c>
      <c r="L1437" s="40" t="s">
        <v>533</v>
      </c>
      <c r="M1437" s="12" t="s">
        <v>810</v>
      </c>
      <c r="N1437" s="13">
        <v>17330.357142857141</v>
      </c>
      <c r="P1437" s="13">
        <v>19410</v>
      </c>
      <c r="R1437" s="13">
        <v>1.1200000000000001</v>
      </c>
      <c r="T1437" s="13" t="s">
        <v>533</v>
      </c>
      <c r="V1437" s="12" t="s">
        <v>11</v>
      </c>
      <c r="W1437" s="13" t="s">
        <v>533</v>
      </c>
      <c r="Y1437" s="13" t="s">
        <v>533</v>
      </c>
      <c r="AE1437" s="13">
        <v>0.71459227467811159</v>
      </c>
      <c r="AG1437" s="13">
        <v>0.71459227467811159</v>
      </c>
      <c r="AI1437" s="13">
        <v>0.72</v>
      </c>
      <c r="AK1437" s="13">
        <v>1.1399999999999999</v>
      </c>
      <c r="AM1437" s="13" t="s">
        <v>12</v>
      </c>
      <c r="AN1437" s="13" t="s">
        <v>533</v>
      </c>
      <c r="AP1437" s="13" t="s">
        <v>533</v>
      </c>
      <c r="AV1437" s="13">
        <v>0.28540772532188841</v>
      </c>
      <c r="AX1437" s="13">
        <v>0.28540772532188841</v>
      </c>
      <c r="AZ1437" s="13">
        <v>0.28000000000000003</v>
      </c>
      <c r="BB1437" s="13">
        <v>1.1100000000000001</v>
      </c>
    </row>
    <row r="1438" spans="1:54">
      <c r="A1438" s="53">
        <v>1435</v>
      </c>
      <c r="B1438" s="15" t="s">
        <v>610</v>
      </c>
      <c r="C1438" s="40" t="s">
        <v>609</v>
      </c>
      <c r="D1438" s="12" t="s">
        <v>4</v>
      </c>
      <c r="E1438" s="13" t="s">
        <v>533</v>
      </c>
      <c r="F1438" s="13" t="s">
        <v>1197</v>
      </c>
      <c r="G1438" s="13">
        <v>273.75</v>
      </c>
      <c r="H1438" s="13">
        <v>273.75</v>
      </c>
      <c r="L1438" s="40" t="s">
        <v>533</v>
      </c>
      <c r="M1438" s="12" t="s">
        <v>810</v>
      </c>
      <c r="N1438" s="13">
        <v>17330.357142857141</v>
      </c>
      <c r="P1438" s="13">
        <v>19410</v>
      </c>
      <c r="R1438" s="13">
        <v>1.1200000000000001</v>
      </c>
      <c r="T1438" s="13" t="s">
        <v>533</v>
      </c>
      <c r="V1438" s="12" t="s">
        <v>11</v>
      </c>
      <c r="W1438" s="13" t="s">
        <v>533</v>
      </c>
      <c r="Y1438" s="13" t="s">
        <v>533</v>
      </c>
      <c r="AE1438" s="13">
        <v>0.71459227467811159</v>
      </c>
      <c r="AG1438" s="13">
        <v>0.71459227467811159</v>
      </c>
      <c r="AI1438" s="13">
        <v>0.72</v>
      </c>
      <c r="AK1438" s="13">
        <v>1.1399999999999999</v>
      </c>
      <c r="AM1438" s="13" t="s">
        <v>12</v>
      </c>
      <c r="AN1438" s="13" t="s">
        <v>533</v>
      </c>
      <c r="AP1438" s="13" t="s">
        <v>533</v>
      </c>
      <c r="AV1438" s="13">
        <v>0.28540772532188841</v>
      </c>
      <c r="AX1438" s="13">
        <v>0.28540772532188841</v>
      </c>
      <c r="AZ1438" s="13">
        <v>0.28000000000000003</v>
      </c>
      <c r="BB1438" s="13">
        <v>1.1100000000000001</v>
      </c>
    </row>
    <row r="1439" spans="1:54">
      <c r="A1439" s="53">
        <v>1436</v>
      </c>
      <c r="B1439" s="15" t="s">
        <v>610</v>
      </c>
      <c r="C1439" s="40" t="s">
        <v>609</v>
      </c>
      <c r="D1439" s="12" t="s">
        <v>4</v>
      </c>
      <c r="E1439" s="13" t="s">
        <v>533</v>
      </c>
      <c r="F1439" s="13" t="s">
        <v>1197</v>
      </c>
      <c r="G1439" s="13">
        <v>278.23170731707302</v>
      </c>
      <c r="H1439" s="13">
        <v>278.23170731707302</v>
      </c>
      <c r="L1439" s="40" t="s">
        <v>533</v>
      </c>
      <c r="M1439" s="12" t="s">
        <v>810</v>
      </c>
      <c r="N1439" s="13">
        <v>17330.357142857141</v>
      </c>
      <c r="P1439" s="13">
        <v>19410</v>
      </c>
      <c r="R1439" s="13">
        <v>1.1200000000000001</v>
      </c>
      <c r="T1439" s="13" t="s">
        <v>533</v>
      </c>
      <c r="V1439" s="12" t="s">
        <v>11</v>
      </c>
      <c r="W1439" s="13" t="s">
        <v>533</v>
      </c>
      <c r="Y1439" s="13" t="s">
        <v>533</v>
      </c>
      <c r="AE1439" s="13">
        <v>0.71459227467811159</v>
      </c>
      <c r="AG1439" s="13">
        <v>0.71459227467811159</v>
      </c>
      <c r="AI1439" s="13">
        <v>0.72</v>
      </c>
      <c r="AK1439" s="13">
        <v>1.1399999999999999</v>
      </c>
      <c r="AM1439" s="13" t="s">
        <v>12</v>
      </c>
      <c r="AN1439" s="13" t="s">
        <v>533</v>
      </c>
      <c r="AP1439" s="13" t="s">
        <v>533</v>
      </c>
      <c r="AV1439" s="13">
        <v>0.28540772532188841</v>
      </c>
      <c r="AX1439" s="13">
        <v>0.28540772532188841</v>
      </c>
      <c r="AZ1439" s="13">
        <v>0.28000000000000003</v>
      </c>
      <c r="BB1439" s="13">
        <v>1.1100000000000001</v>
      </c>
    </row>
    <row r="1440" spans="1:54">
      <c r="A1440" s="53">
        <v>1437</v>
      </c>
      <c r="B1440" s="15" t="s">
        <v>610</v>
      </c>
      <c r="C1440" s="40" t="s">
        <v>609</v>
      </c>
      <c r="D1440" s="12" t="s">
        <v>4</v>
      </c>
      <c r="E1440" s="13" t="s">
        <v>533</v>
      </c>
      <c r="F1440" s="13" t="s">
        <v>1197</v>
      </c>
      <c r="G1440" s="13">
        <v>281.85975609756099</v>
      </c>
      <c r="H1440" s="13">
        <v>281.85975609756099</v>
      </c>
      <c r="L1440" s="40" t="s">
        <v>533</v>
      </c>
      <c r="M1440" s="12" t="s">
        <v>810</v>
      </c>
      <c r="N1440" s="13">
        <v>17330.357142857141</v>
      </c>
      <c r="P1440" s="13">
        <v>19410</v>
      </c>
      <c r="R1440" s="13">
        <v>1.1200000000000001</v>
      </c>
      <c r="T1440" s="13" t="s">
        <v>533</v>
      </c>
      <c r="V1440" s="12" t="s">
        <v>11</v>
      </c>
      <c r="W1440" s="13" t="s">
        <v>533</v>
      </c>
      <c r="Y1440" s="13" t="s">
        <v>533</v>
      </c>
      <c r="AE1440" s="13">
        <v>0.71459227467811159</v>
      </c>
      <c r="AG1440" s="13">
        <v>0.71459227467811159</v>
      </c>
      <c r="AI1440" s="13">
        <v>0.72</v>
      </c>
      <c r="AK1440" s="13">
        <v>1.1399999999999999</v>
      </c>
      <c r="AM1440" s="13" t="s">
        <v>12</v>
      </c>
      <c r="AN1440" s="13" t="s">
        <v>533</v>
      </c>
      <c r="AP1440" s="13" t="s">
        <v>533</v>
      </c>
      <c r="AV1440" s="13">
        <v>0.28540772532188841</v>
      </c>
      <c r="AX1440" s="13">
        <v>0.28540772532188841</v>
      </c>
      <c r="AZ1440" s="13">
        <v>0.28000000000000003</v>
      </c>
      <c r="BB1440" s="13">
        <v>1.1100000000000001</v>
      </c>
    </row>
    <row r="1441" spans="1:54">
      <c r="A1441" s="53">
        <v>1438</v>
      </c>
      <c r="B1441" s="15" t="s">
        <v>610</v>
      </c>
      <c r="C1441" s="40" t="s">
        <v>609</v>
      </c>
      <c r="D1441" s="12" t="s">
        <v>4</v>
      </c>
      <c r="E1441" s="13" t="s">
        <v>533</v>
      </c>
      <c r="F1441" s="13" t="s">
        <v>1197</v>
      </c>
      <c r="G1441" s="13">
        <v>285.487804878048</v>
      </c>
      <c r="H1441" s="13">
        <v>285.487804878048</v>
      </c>
      <c r="L1441" s="40" t="s">
        <v>533</v>
      </c>
      <c r="M1441" s="12" t="s">
        <v>810</v>
      </c>
      <c r="N1441" s="13">
        <v>17330.357142857141</v>
      </c>
      <c r="P1441" s="13">
        <v>19410</v>
      </c>
      <c r="R1441" s="13">
        <v>1.1200000000000001</v>
      </c>
      <c r="T1441" s="13" t="s">
        <v>533</v>
      </c>
      <c r="V1441" s="12" t="s">
        <v>11</v>
      </c>
      <c r="W1441" s="13" t="s">
        <v>533</v>
      </c>
      <c r="Y1441" s="13" t="s">
        <v>533</v>
      </c>
      <c r="AE1441" s="13">
        <v>0.71459227467811159</v>
      </c>
      <c r="AG1441" s="13">
        <v>0.71459227467811159</v>
      </c>
      <c r="AI1441" s="13">
        <v>0.72</v>
      </c>
      <c r="AK1441" s="13">
        <v>1.1399999999999999</v>
      </c>
      <c r="AM1441" s="13" t="s">
        <v>12</v>
      </c>
      <c r="AN1441" s="13" t="s">
        <v>533</v>
      </c>
      <c r="AP1441" s="13" t="s">
        <v>533</v>
      </c>
      <c r="AV1441" s="13">
        <v>0.28540772532188841</v>
      </c>
      <c r="AX1441" s="13">
        <v>0.28540772532188841</v>
      </c>
      <c r="AZ1441" s="13">
        <v>0.28000000000000003</v>
      </c>
      <c r="BB1441" s="13">
        <v>1.1100000000000001</v>
      </c>
    </row>
    <row r="1442" spans="1:54">
      <c r="A1442" s="53">
        <v>1439</v>
      </c>
      <c r="B1442" s="15" t="s">
        <v>610</v>
      </c>
      <c r="C1442" s="40" t="s">
        <v>609</v>
      </c>
      <c r="D1442" s="12" t="s">
        <v>4</v>
      </c>
      <c r="E1442" s="13" t="s">
        <v>533</v>
      </c>
      <c r="F1442" s="13" t="s">
        <v>1197</v>
      </c>
      <c r="G1442" s="13">
        <v>289.96951219512198</v>
      </c>
      <c r="H1442" s="13">
        <v>289.96951219512198</v>
      </c>
      <c r="L1442" s="40" t="s">
        <v>533</v>
      </c>
      <c r="M1442" s="12" t="s">
        <v>810</v>
      </c>
      <c r="N1442" s="13">
        <v>17330.357142857141</v>
      </c>
      <c r="P1442" s="13">
        <v>19410</v>
      </c>
      <c r="R1442" s="13">
        <v>1.1200000000000001</v>
      </c>
      <c r="T1442" s="13" t="s">
        <v>533</v>
      </c>
      <c r="V1442" s="12" t="s">
        <v>11</v>
      </c>
      <c r="W1442" s="13" t="s">
        <v>533</v>
      </c>
      <c r="Y1442" s="13" t="s">
        <v>533</v>
      </c>
      <c r="AE1442" s="13">
        <v>0.71459227467811159</v>
      </c>
      <c r="AG1442" s="13">
        <v>0.71459227467811159</v>
      </c>
      <c r="AI1442" s="13">
        <v>0.72</v>
      </c>
      <c r="AK1442" s="13">
        <v>1.1399999999999999</v>
      </c>
      <c r="AM1442" s="13" t="s">
        <v>12</v>
      </c>
      <c r="AN1442" s="13" t="s">
        <v>533</v>
      </c>
      <c r="AP1442" s="13" t="s">
        <v>533</v>
      </c>
      <c r="AV1442" s="13">
        <v>0.28540772532188841</v>
      </c>
      <c r="AX1442" s="13">
        <v>0.28540772532188841</v>
      </c>
      <c r="AZ1442" s="13">
        <v>0.28000000000000003</v>
      </c>
      <c r="BB1442" s="13">
        <v>1.1100000000000001</v>
      </c>
    </row>
    <row r="1443" spans="1:54">
      <c r="A1443" s="53">
        <v>1440</v>
      </c>
      <c r="B1443" s="15" t="s">
        <v>610</v>
      </c>
      <c r="C1443" s="40" t="s">
        <v>609</v>
      </c>
      <c r="D1443" s="12" t="s">
        <v>4</v>
      </c>
      <c r="E1443" s="13" t="s">
        <v>533</v>
      </c>
      <c r="F1443" s="13" t="s">
        <v>1197</v>
      </c>
      <c r="G1443" s="13">
        <v>293.81097560975599</v>
      </c>
      <c r="H1443" s="13">
        <v>293.81097560975599</v>
      </c>
      <c r="L1443" s="40" t="s">
        <v>533</v>
      </c>
      <c r="M1443" s="12" t="s">
        <v>810</v>
      </c>
      <c r="N1443" s="13">
        <v>17330.357142857141</v>
      </c>
      <c r="P1443" s="13">
        <v>19410</v>
      </c>
      <c r="R1443" s="13">
        <v>1.1200000000000001</v>
      </c>
      <c r="T1443" s="13" t="s">
        <v>533</v>
      </c>
      <c r="V1443" s="12" t="s">
        <v>11</v>
      </c>
      <c r="W1443" s="13" t="s">
        <v>533</v>
      </c>
      <c r="Y1443" s="13" t="s">
        <v>533</v>
      </c>
      <c r="AE1443" s="13">
        <v>0.71459227467811159</v>
      </c>
      <c r="AG1443" s="13">
        <v>0.71459227467811159</v>
      </c>
      <c r="AI1443" s="13">
        <v>0.72</v>
      </c>
      <c r="AK1443" s="13">
        <v>1.1399999999999999</v>
      </c>
      <c r="AM1443" s="13" t="s">
        <v>12</v>
      </c>
      <c r="AN1443" s="13" t="s">
        <v>533</v>
      </c>
      <c r="AP1443" s="13" t="s">
        <v>533</v>
      </c>
      <c r="AV1443" s="13">
        <v>0.28540772532188841</v>
      </c>
      <c r="AX1443" s="13">
        <v>0.28540772532188841</v>
      </c>
      <c r="AZ1443" s="13">
        <v>0.28000000000000003</v>
      </c>
      <c r="BB1443" s="13">
        <v>1.1100000000000001</v>
      </c>
    </row>
    <row r="1444" spans="1:54">
      <c r="A1444" s="53">
        <v>1441</v>
      </c>
      <c r="B1444" s="15" t="s">
        <v>610</v>
      </c>
      <c r="C1444" s="40" t="s">
        <v>609</v>
      </c>
      <c r="D1444" s="12" t="s">
        <v>4</v>
      </c>
      <c r="E1444" s="13" t="s">
        <v>533</v>
      </c>
      <c r="F1444" s="13" t="s">
        <v>1197</v>
      </c>
      <c r="G1444" s="13">
        <v>297.43902439024299</v>
      </c>
      <c r="H1444" s="13">
        <v>297.43902439024299</v>
      </c>
      <c r="L1444" s="40" t="s">
        <v>533</v>
      </c>
      <c r="M1444" s="12" t="s">
        <v>810</v>
      </c>
      <c r="N1444" s="13">
        <v>17330.357142857141</v>
      </c>
      <c r="P1444" s="13">
        <v>19410</v>
      </c>
      <c r="R1444" s="13">
        <v>1.1200000000000001</v>
      </c>
      <c r="T1444" s="13" t="s">
        <v>533</v>
      </c>
      <c r="V1444" s="12" t="s">
        <v>11</v>
      </c>
      <c r="W1444" s="13" t="s">
        <v>533</v>
      </c>
      <c r="Y1444" s="13" t="s">
        <v>533</v>
      </c>
      <c r="AE1444" s="13">
        <v>0.71459227467811159</v>
      </c>
      <c r="AG1444" s="13">
        <v>0.71459227467811159</v>
      </c>
      <c r="AI1444" s="13">
        <v>0.72</v>
      </c>
      <c r="AK1444" s="13">
        <v>1.1399999999999999</v>
      </c>
      <c r="AM1444" s="13" t="s">
        <v>12</v>
      </c>
      <c r="AN1444" s="13" t="s">
        <v>533</v>
      </c>
      <c r="AP1444" s="13" t="s">
        <v>533</v>
      </c>
      <c r="AV1444" s="13">
        <v>0.28540772532188841</v>
      </c>
      <c r="AX1444" s="13">
        <v>0.28540772532188841</v>
      </c>
      <c r="AZ1444" s="13">
        <v>0.28000000000000003</v>
      </c>
      <c r="BB1444" s="13">
        <v>1.1100000000000001</v>
      </c>
    </row>
    <row r="1445" spans="1:54">
      <c r="A1445" s="53">
        <v>1442</v>
      </c>
      <c r="B1445" s="15" t="s">
        <v>610</v>
      </c>
      <c r="C1445" s="40" t="s">
        <v>609</v>
      </c>
      <c r="D1445" s="12" t="s">
        <v>5</v>
      </c>
      <c r="E1445" s="13" t="s">
        <v>533</v>
      </c>
      <c r="F1445" s="13" t="s">
        <v>1197</v>
      </c>
      <c r="G1445" s="13">
        <v>165.54878048780401</v>
      </c>
      <c r="H1445" s="13">
        <v>165.54878048780401</v>
      </c>
      <c r="L1445" s="40" t="s">
        <v>284</v>
      </c>
      <c r="M1445" s="12" t="s">
        <v>810</v>
      </c>
      <c r="N1445" s="13">
        <v>3062.4999999999995</v>
      </c>
      <c r="P1445" s="13">
        <v>3430</v>
      </c>
      <c r="R1445" s="13">
        <v>1.1200000000000001</v>
      </c>
      <c r="T1445" s="13" t="s">
        <v>533</v>
      </c>
      <c r="V1445" s="12" t="s">
        <v>11</v>
      </c>
      <c r="W1445" s="13" t="s">
        <v>533</v>
      </c>
      <c r="Y1445" s="13" t="s">
        <v>533</v>
      </c>
      <c r="AE1445" s="13">
        <v>0.71459227467811159</v>
      </c>
      <c r="AG1445" s="13">
        <v>0.71459227467811159</v>
      </c>
      <c r="AI1445" s="13">
        <v>0.72</v>
      </c>
      <c r="AK1445" s="13">
        <v>1.1399999999999999</v>
      </c>
      <c r="AM1445" s="13" t="s">
        <v>12</v>
      </c>
      <c r="AN1445" s="13" t="s">
        <v>533</v>
      </c>
      <c r="AP1445" s="13" t="s">
        <v>533</v>
      </c>
      <c r="AV1445" s="13">
        <v>0.28540772532188841</v>
      </c>
      <c r="AX1445" s="13">
        <v>0.28540772532188841</v>
      </c>
      <c r="AZ1445" s="13">
        <v>0.28000000000000003</v>
      </c>
      <c r="BB1445" s="13">
        <v>1.1100000000000001</v>
      </c>
    </row>
    <row r="1446" spans="1:54" ht="31.2">
      <c r="A1446" s="53">
        <v>1443</v>
      </c>
      <c r="B1446" s="15" t="s">
        <v>610</v>
      </c>
      <c r="C1446" s="40" t="s">
        <v>609</v>
      </c>
      <c r="D1446" s="12" t="s">
        <v>5</v>
      </c>
      <c r="E1446" s="13" t="s">
        <v>533</v>
      </c>
      <c r="F1446" s="13" t="s">
        <v>1197</v>
      </c>
      <c r="G1446" s="13">
        <v>163.62804878048701</v>
      </c>
      <c r="H1446" s="13">
        <v>163.62804878048701</v>
      </c>
      <c r="L1446" s="40" t="s">
        <v>285</v>
      </c>
      <c r="M1446" s="12" t="s">
        <v>810</v>
      </c>
      <c r="N1446" s="13">
        <v>3062.4999999999995</v>
      </c>
      <c r="P1446" s="13">
        <v>3430</v>
      </c>
      <c r="R1446" s="13">
        <v>1.1200000000000001</v>
      </c>
      <c r="T1446" s="13" t="s">
        <v>533</v>
      </c>
      <c r="V1446" s="12" t="s">
        <v>11</v>
      </c>
      <c r="W1446" s="13" t="s">
        <v>533</v>
      </c>
      <c r="Y1446" s="13" t="s">
        <v>533</v>
      </c>
      <c r="AE1446" s="13">
        <v>0.71459227467811159</v>
      </c>
      <c r="AG1446" s="13">
        <v>0.71459227467811159</v>
      </c>
      <c r="AI1446" s="13">
        <v>0.72</v>
      </c>
      <c r="AK1446" s="13">
        <v>1.1399999999999999</v>
      </c>
      <c r="AM1446" s="13" t="s">
        <v>12</v>
      </c>
      <c r="AN1446" s="13" t="s">
        <v>533</v>
      </c>
      <c r="AP1446" s="13" t="s">
        <v>533</v>
      </c>
      <c r="AV1446" s="13">
        <v>0.28540772532188841</v>
      </c>
      <c r="AX1446" s="13">
        <v>0.28540772532188841</v>
      </c>
      <c r="AZ1446" s="13">
        <v>0.28000000000000003</v>
      </c>
      <c r="BB1446" s="13">
        <v>1.1100000000000001</v>
      </c>
    </row>
    <row r="1447" spans="1:54">
      <c r="A1447" s="53">
        <v>1444</v>
      </c>
      <c r="B1447" s="15" t="s">
        <v>610</v>
      </c>
      <c r="C1447" s="40" t="s">
        <v>609</v>
      </c>
      <c r="D1447" s="12" t="s">
        <v>5</v>
      </c>
      <c r="E1447" s="13" t="s">
        <v>533</v>
      </c>
      <c r="F1447" s="13" t="s">
        <v>1197</v>
      </c>
      <c r="G1447" s="13">
        <v>162.13414634146301</v>
      </c>
      <c r="H1447" s="13">
        <v>162.13414634146301</v>
      </c>
      <c r="L1447" s="40" t="s">
        <v>533</v>
      </c>
      <c r="M1447" s="12" t="s">
        <v>810</v>
      </c>
      <c r="N1447" s="13">
        <v>3062.4999999999995</v>
      </c>
      <c r="P1447" s="13">
        <v>3430</v>
      </c>
      <c r="R1447" s="13">
        <v>1.1200000000000001</v>
      </c>
      <c r="T1447" s="13" t="s">
        <v>533</v>
      </c>
      <c r="V1447" s="12" t="s">
        <v>11</v>
      </c>
      <c r="W1447" s="13" t="s">
        <v>533</v>
      </c>
      <c r="Y1447" s="13" t="s">
        <v>533</v>
      </c>
      <c r="AE1447" s="13">
        <v>0.71459227467811159</v>
      </c>
      <c r="AG1447" s="13">
        <v>0.71459227467811159</v>
      </c>
      <c r="AI1447" s="13">
        <v>0.72</v>
      </c>
      <c r="AK1447" s="13">
        <v>1.1399999999999999</v>
      </c>
      <c r="AM1447" s="13" t="s">
        <v>12</v>
      </c>
      <c r="AN1447" s="13" t="s">
        <v>533</v>
      </c>
      <c r="AP1447" s="13" t="s">
        <v>533</v>
      </c>
      <c r="AV1447" s="13">
        <v>0.28540772532188841</v>
      </c>
      <c r="AX1447" s="13">
        <v>0.28540772532188841</v>
      </c>
      <c r="AZ1447" s="13">
        <v>0.28000000000000003</v>
      </c>
      <c r="BB1447" s="13">
        <v>1.1100000000000001</v>
      </c>
    </row>
    <row r="1448" spans="1:54">
      <c r="A1448" s="53">
        <v>1445</v>
      </c>
      <c r="B1448" s="15" t="s">
        <v>610</v>
      </c>
      <c r="C1448" s="40" t="s">
        <v>609</v>
      </c>
      <c r="D1448" s="12" t="s">
        <v>5</v>
      </c>
      <c r="E1448" s="13" t="s">
        <v>533</v>
      </c>
      <c r="F1448" s="13" t="s">
        <v>1197</v>
      </c>
      <c r="G1448" s="13">
        <v>160.85365853658499</v>
      </c>
      <c r="H1448" s="13">
        <v>160.85365853658499</v>
      </c>
      <c r="L1448" s="40" t="s">
        <v>533</v>
      </c>
      <c r="M1448" s="12" t="s">
        <v>810</v>
      </c>
      <c r="N1448" s="13">
        <v>3062.4999999999995</v>
      </c>
      <c r="P1448" s="13">
        <v>3430</v>
      </c>
      <c r="R1448" s="13">
        <v>1.1200000000000001</v>
      </c>
      <c r="T1448" s="13" t="s">
        <v>533</v>
      </c>
      <c r="V1448" s="12" t="s">
        <v>11</v>
      </c>
      <c r="W1448" s="13" t="s">
        <v>533</v>
      </c>
      <c r="Y1448" s="13" t="s">
        <v>533</v>
      </c>
      <c r="AE1448" s="13">
        <v>0.71459227467811159</v>
      </c>
      <c r="AG1448" s="13">
        <v>0.71459227467811159</v>
      </c>
      <c r="AI1448" s="13">
        <v>0.72</v>
      </c>
      <c r="AK1448" s="13">
        <v>1.1399999999999999</v>
      </c>
      <c r="AM1448" s="13" t="s">
        <v>12</v>
      </c>
      <c r="AN1448" s="13" t="s">
        <v>533</v>
      </c>
      <c r="AP1448" s="13" t="s">
        <v>533</v>
      </c>
      <c r="AV1448" s="13">
        <v>0.28540772532188841</v>
      </c>
      <c r="AX1448" s="13">
        <v>0.28540772532188841</v>
      </c>
      <c r="AZ1448" s="13">
        <v>0.28000000000000003</v>
      </c>
      <c r="BB1448" s="13">
        <v>1.1100000000000001</v>
      </c>
    </row>
    <row r="1449" spans="1:54">
      <c r="A1449" s="53">
        <v>1446</v>
      </c>
      <c r="B1449" s="15" t="s">
        <v>610</v>
      </c>
      <c r="C1449" s="40" t="s">
        <v>609</v>
      </c>
      <c r="D1449" s="12" t="s">
        <v>5</v>
      </c>
      <c r="E1449" s="13" t="s">
        <v>533</v>
      </c>
      <c r="F1449" s="13" t="s">
        <v>1197</v>
      </c>
      <c r="G1449" s="13">
        <v>160</v>
      </c>
      <c r="H1449" s="13">
        <v>160</v>
      </c>
      <c r="L1449" s="40" t="s">
        <v>533</v>
      </c>
      <c r="M1449" s="12" t="s">
        <v>810</v>
      </c>
      <c r="N1449" s="13">
        <v>3062.4999999999995</v>
      </c>
      <c r="P1449" s="13">
        <v>3430</v>
      </c>
      <c r="R1449" s="13">
        <v>1.1200000000000001</v>
      </c>
      <c r="T1449" s="13" t="s">
        <v>533</v>
      </c>
      <c r="V1449" s="12" t="s">
        <v>11</v>
      </c>
      <c r="W1449" s="13" t="s">
        <v>533</v>
      </c>
      <c r="Y1449" s="13" t="s">
        <v>533</v>
      </c>
      <c r="AE1449" s="13">
        <v>0.71459227467811159</v>
      </c>
      <c r="AG1449" s="13">
        <v>0.71459227467811159</v>
      </c>
      <c r="AI1449" s="13">
        <v>0.72</v>
      </c>
      <c r="AK1449" s="13">
        <v>1.1399999999999999</v>
      </c>
      <c r="AM1449" s="13" t="s">
        <v>12</v>
      </c>
      <c r="AN1449" s="13" t="s">
        <v>533</v>
      </c>
      <c r="AP1449" s="13" t="s">
        <v>533</v>
      </c>
      <c r="AV1449" s="13">
        <v>0.28540772532188841</v>
      </c>
      <c r="AX1449" s="13">
        <v>0.28540772532188841</v>
      </c>
      <c r="AZ1449" s="13">
        <v>0.28000000000000003</v>
      </c>
      <c r="BB1449" s="13">
        <v>1.1100000000000001</v>
      </c>
    </row>
    <row r="1450" spans="1:54">
      <c r="A1450" s="53">
        <v>1447</v>
      </c>
      <c r="B1450" s="15" t="s">
        <v>610</v>
      </c>
      <c r="C1450" s="40" t="s">
        <v>609</v>
      </c>
      <c r="D1450" s="12" t="s">
        <v>5</v>
      </c>
      <c r="E1450" s="13" t="s">
        <v>533</v>
      </c>
      <c r="F1450" s="13" t="s">
        <v>1197</v>
      </c>
      <c r="G1450" s="13">
        <v>159.14634146341399</v>
      </c>
      <c r="H1450" s="13">
        <v>159.14634146341399</v>
      </c>
      <c r="L1450" s="40" t="s">
        <v>533</v>
      </c>
      <c r="M1450" s="12" t="s">
        <v>810</v>
      </c>
      <c r="N1450" s="13">
        <v>3062.4999999999995</v>
      </c>
      <c r="P1450" s="13">
        <v>3430</v>
      </c>
      <c r="R1450" s="13">
        <v>1.1200000000000001</v>
      </c>
      <c r="T1450" s="13" t="s">
        <v>533</v>
      </c>
      <c r="V1450" s="12" t="s">
        <v>11</v>
      </c>
      <c r="W1450" s="13" t="s">
        <v>533</v>
      </c>
      <c r="Y1450" s="13" t="s">
        <v>533</v>
      </c>
      <c r="AE1450" s="13">
        <v>0.71459227467811159</v>
      </c>
      <c r="AG1450" s="13">
        <v>0.71459227467811159</v>
      </c>
      <c r="AI1450" s="13">
        <v>0.72</v>
      </c>
      <c r="AK1450" s="13">
        <v>1.1399999999999999</v>
      </c>
      <c r="AM1450" s="13" t="s">
        <v>12</v>
      </c>
      <c r="AN1450" s="13" t="s">
        <v>533</v>
      </c>
      <c r="AP1450" s="13" t="s">
        <v>533</v>
      </c>
      <c r="AV1450" s="13">
        <v>0.28540772532188841</v>
      </c>
      <c r="AX1450" s="13">
        <v>0.28540772532188841</v>
      </c>
      <c r="AZ1450" s="13">
        <v>0.28000000000000003</v>
      </c>
      <c r="BB1450" s="13">
        <v>1.1100000000000001</v>
      </c>
    </row>
    <row r="1451" spans="1:54">
      <c r="A1451" s="53">
        <v>1448</v>
      </c>
      <c r="B1451" s="15" t="s">
        <v>610</v>
      </c>
      <c r="C1451" s="40" t="s">
        <v>609</v>
      </c>
      <c r="D1451" s="12" t="s">
        <v>5</v>
      </c>
      <c r="E1451" s="13" t="s">
        <v>533</v>
      </c>
      <c r="F1451" s="13" t="s">
        <v>1197</v>
      </c>
      <c r="G1451" s="13">
        <v>157.865853658536</v>
      </c>
      <c r="H1451" s="13">
        <v>157.865853658536</v>
      </c>
      <c r="L1451" s="40" t="s">
        <v>533</v>
      </c>
      <c r="M1451" s="12" t="s">
        <v>810</v>
      </c>
      <c r="N1451" s="13">
        <v>3062.4999999999995</v>
      </c>
      <c r="P1451" s="13">
        <v>3430</v>
      </c>
      <c r="R1451" s="13">
        <v>1.1200000000000001</v>
      </c>
      <c r="T1451" s="13" t="s">
        <v>533</v>
      </c>
      <c r="V1451" s="12" t="s">
        <v>11</v>
      </c>
      <c r="W1451" s="13" t="s">
        <v>533</v>
      </c>
      <c r="Y1451" s="13" t="s">
        <v>533</v>
      </c>
      <c r="AE1451" s="13">
        <v>0.71459227467811159</v>
      </c>
      <c r="AG1451" s="13">
        <v>0.71459227467811159</v>
      </c>
      <c r="AI1451" s="13">
        <v>0.72</v>
      </c>
      <c r="AK1451" s="13">
        <v>1.1399999999999999</v>
      </c>
      <c r="AM1451" s="13" t="s">
        <v>12</v>
      </c>
      <c r="AN1451" s="13" t="s">
        <v>533</v>
      </c>
      <c r="AP1451" s="13" t="s">
        <v>533</v>
      </c>
      <c r="AV1451" s="13">
        <v>0.28540772532188841</v>
      </c>
      <c r="AX1451" s="13">
        <v>0.28540772532188841</v>
      </c>
      <c r="AZ1451" s="13">
        <v>0.28000000000000003</v>
      </c>
      <c r="BB1451" s="13">
        <v>1.1100000000000001</v>
      </c>
    </row>
    <row r="1452" spans="1:54">
      <c r="A1452" s="53">
        <v>1449</v>
      </c>
      <c r="B1452" s="15" t="s">
        <v>610</v>
      </c>
      <c r="C1452" s="40" t="s">
        <v>609</v>
      </c>
      <c r="D1452" s="12" t="s">
        <v>5</v>
      </c>
      <c r="E1452" s="13" t="s">
        <v>533</v>
      </c>
      <c r="F1452" s="13" t="s">
        <v>1197</v>
      </c>
      <c r="G1452" s="13">
        <v>157.01219512195101</v>
      </c>
      <c r="H1452" s="13">
        <v>157.01219512195101</v>
      </c>
      <c r="L1452" s="40" t="s">
        <v>533</v>
      </c>
      <c r="M1452" s="12" t="s">
        <v>810</v>
      </c>
      <c r="N1452" s="13">
        <v>3062.4999999999995</v>
      </c>
      <c r="P1452" s="13">
        <v>3430</v>
      </c>
      <c r="R1452" s="13">
        <v>1.1200000000000001</v>
      </c>
      <c r="T1452" s="13" t="s">
        <v>533</v>
      </c>
      <c r="V1452" s="12" t="s">
        <v>11</v>
      </c>
      <c r="W1452" s="13" t="s">
        <v>533</v>
      </c>
      <c r="Y1452" s="13" t="s">
        <v>533</v>
      </c>
      <c r="AE1452" s="13">
        <v>0.71459227467811159</v>
      </c>
      <c r="AG1452" s="13">
        <v>0.71459227467811159</v>
      </c>
      <c r="AI1452" s="13">
        <v>0.72</v>
      </c>
      <c r="AK1452" s="13">
        <v>1.1399999999999999</v>
      </c>
      <c r="AM1452" s="13" t="s">
        <v>12</v>
      </c>
      <c r="AN1452" s="13" t="s">
        <v>533</v>
      </c>
      <c r="AP1452" s="13" t="s">
        <v>533</v>
      </c>
      <c r="AV1452" s="13">
        <v>0.28540772532188841</v>
      </c>
      <c r="AX1452" s="13">
        <v>0.28540772532188841</v>
      </c>
      <c r="AZ1452" s="13">
        <v>0.28000000000000003</v>
      </c>
      <c r="BB1452" s="13">
        <v>1.1100000000000001</v>
      </c>
    </row>
    <row r="1453" spans="1:54">
      <c r="A1453" s="53">
        <v>1450</v>
      </c>
      <c r="B1453" s="15" t="s">
        <v>610</v>
      </c>
      <c r="C1453" s="40" t="s">
        <v>609</v>
      </c>
      <c r="D1453" s="12" t="s">
        <v>5</v>
      </c>
      <c r="E1453" s="13" t="s">
        <v>533</v>
      </c>
      <c r="F1453" s="13" t="s">
        <v>1197</v>
      </c>
      <c r="G1453" s="13">
        <v>156.158536585365</v>
      </c>
      <c r="H1453" s="13">
        <v>156.158536585365</v>
      </c>
      <c r="L1453" s="40" t="s">
        <v>533</v>
      </c>
      <c r="M1453" s="12" t="s">
        <v>810</v>
      </c>
      <c r="N1453" s="13">
        <v>3062.4999999999995</v>
      </c>
      <c r="P1453" s="13">
        <v>3430</v>
      </c>
      <c r="R1453" s="13">
        <v>1.1200000000000001</v>
      </c>
      <c r="T1453" s="13" t="s">
        <v>533</v>
      </c>
      <c r="V1453" s="12" t="s">
        <v>11</v>
      </c>
      <c r="W1453" s="13" t="s">
        <v>533</v>
      </c>
      <c r="Y1453" s="13" t="s">
        <v>533</v>
      </c>
      <c r="AE1453" s="13">
        <v>0.71459227467811159</v>
      </c>
      <c r="AG1453" s="13">
        <v>0.71459227467811159</v>
      </c>
      <c r="AI1453" s="13">
        <v>0.72</v>
      </c>
      <c r="AK1453" s="13">
        <v>1.1399999999999999</v>
      </c>
      <c r="AM1453" s="13" t="s">
        <v>12</v>
      </c>
      <c r="AN1453" s="13" t="s">
        <v>533</v>
      </c>
      <c r="AP1453" s="13" t="s">
        <v>533</v>
      </c>
      <c r="AV1453" s="13">
        <v>0.28540772532188841</v>
      </c>
      <c r="AX1453" s="13">
        <v>0.28540772532188841</v>
      </c>
      <c r="AZ1453" s="13">
        <v>0.28000000000000003</v>
      </c>
      <c r="BB1453" s="13">
        <v>1.1100000000000001</v>
      </c>
    </row>
    <row r="1454" spans="1:54">
      <c r="A1454" s="53">
        <v>1451</v>
      </c>
      <c r="B1454" s="15" t="s">
        <v>610</v>
      </c>
      <c r="C1454" s="40" t="s">
        <v>609</v>
      </c>
      <c r="D1454" s="12" t="s">
        <v>5</v>
      </c>
      <c r="E1454" s="13" t="s">
        <v>533</v>
      </c>
      <c r="F1454" s="13" t="s">
        <v>1197</v>
      </c>
      <c r="G1454" s="13">
        <v>155.30487804878001</v>
      </c>
      <c r="H1454" s="13">
        <v>155.30487804878001</v>
      </c>
      <c r="L1454" s="40" t="s">
        <v>533</v>
      </c>
      <c r="M1454" s="12" t="s">
        <v>810</v>
      </c>
      <c r="N1454" s="13">
        <v>3062.4999999999995</v>
      </c>
      <c r="P1454" s="13">
        <v>3430</v>
      </c>
      <c r="R1454" s="13">
        <v>1.1200000000000001</v>
      </c>
      <c r="T1454" s="13" t="s">
        <v>533</v>
      </c>
      <c r="V1454" s="12" t="s">
        <v>11</v>
      </c>
      <c r="W1454" s="13" t="s">
        <v>533</v>
      </c>
      <c r="Y1454" s="13" t="s">
        <v>533</v>
      </c>
      <c r="AE1454" s="13">
        <v>0.71459227467811159</v>
      </c>
      <c r="AG1454" s="13">
        <v>0.71459227467811159</v>
      </c>
      <c r="AI1454" s="13">
        <v>0.72</v>
      </c>
      <c r="AK1454" s="13">
        <v>1.1399999999999999</v>
      </c>
      <c r="AM1454" s="13" t="s">
        <v>12</v>
      </c>
      <c r="AN1454" s="13" t="s">
        <v>533</v>
      </c>
      <c r="AP1454" s="13" t="s">
        <v>533</v>
      </c>
      <c r="AV1454" s="13">
        <v>0.28540772532188841</v>
      </c>
      <c r="AX1454" s="13">
        <v>0.28540772532188841</v>
      </c>
      <c r="AZ1454" s="13">
        <v>0.28000000000000003</v>
      </c>
      <c r="BB1454" s="13">
        <v>1.1100000000000001</v>
      </c>
    </row>
    <row r="1455" spans="1:54">
      <c r="A1455" s="53">
        <v>1452</v>
      </c>
      <c r="B1455" s="15" t="s">
        <v>610</v>
      </c>
      <c r="C1455" s="40" t="s">
        <v>609</v>
      </c>
      <c r="D1455" s="12" t="s">
        <v>5</v>
      </c>
      <c r="E1455" s="13" t="s">
        <v>533</v>
      </c>
      <c r="F1455" s="13" t="s">
        <v>1197</v>
      </c>
      <c r="G1455" s="13">
        <v>154.664634146341</v>
      </c>
      <c r="H1455" s="13">
        <v>154.664634146341</v>
      </c>
      <c r="L1455" s="40" t="s">
        <v>533</v>
      </c>
      <c r="M1455" s="12" t="s">
        <v>810</v>
      </c>
      <c r="N1455" s="13">
        <v>3062.4999999999995</v>
      </c>
      <c r="P1455" s="13">
        <v>3430</v>
      </c>
      <c r="R1455" s="13">
        <v>1.1200000000000001</v>
      </c>
      <c r="T1455" s="13" t="s">
        <v>533</v>
      </c>
      <c r="V1455" s="12" t="s">
        <v>11</v>
      </c>
      <c r="W1455" s="13" t="s">
        <v>533</v>
      </c>
      <c r="Y1455" s="13" t="s">
        <v>533</v>
      </c>
      <c r="AE1455" s="13">
        <v>0.71459227467811159</v>
      </c>
      <c r="AG1455" s="13">
        <v>0.71459227467811159</v>
      </c>
      <c r="AI1455" s="13">
        <v>0.72</v>
      </c>
      <c r="AK1455" s="13">
        <v>1.1399999999999999</v>
      </c>
      <c r="AM1455" s="13" t="s">
        <v>12</v>
      </c>
      <c r="AN1455" s="13" t="s">
        <v>533</v>
      </c>
      <c r="AP1455" s="13" t="s">
        <v>533</v>
      </c>
      <c r="AV1455" s="13">
        <v>0.28540772532188841</v>
      </c>
      <c r="AX1455" s="13">
        <v>0.28540772532188841</v>
      </c>
      <c r="AZ1455" s="13">
        <v>0.28000000000000003</v>
      </c>
      <c r="BB1455" s="13">
        <v>1.1100000000000001</v>
      </c>
    </row>
    <row r="1456" spans="1:54">
      <c r="A1456" s="53">
        <v>1453</v>
      </c>
      <c r="B1456" s="15" t="s">
        <v>610</v>
      </c>
      <c r="C1456" s="40" t="s">
        <v>609</v>
      </c>
      <c r="D1456" s="12" t="s">
        <v>5</v>
      </c>
      <c r="E1456" s="13" t="s">
        <v>533</v>
      </c>
      <c r="F1456" s="13" t="s">
        <v>1197</v>
      </c>
      <c r="G1456" s="13">
        <v>153.59756097560901</v>
      </c>
      <c r="H1456" s="13">
        <v>153.59756097560901</v>
      </c>
      <c r="L1456" s="40" t="s">
        <v>533</v>
      </c>
      <c r="M1456" s="12" t="s">
        <v>810</v>
      </c>
      <c r="N1456" s="13">
        <v>3062.4999999999995</v>
      </c>
      <c r="P1456" s="13">
        <v>3430</v>
      </c>
      <c r="R1456" s="13">
        <v>1.1200000000000001</v>
      </c>
      <c r="T1456" s="13" t="s">
        <v>533</v>
      </c>
      <c r="V1456" s="12" t="s">
        <v>11</v>
      </c>
      <c r="W1456" s="13" t="s">
        <v>533</v>
      </c>
      <c r="Y1456" s="13" t="s">
        <v>533</v>
      </c>
      <c r="AE1456" s="13">
        <v>0.71459227467811159</v>
      </c>
      <c r="AG1456" s="13">
        <v>0.71459227467811159</v>
      </c>
      <c r="AI1456" s="13">
        <v>0.72</v>
      </c>
      <c r="AK1456" s="13">
        <v>1.1399999999999999</v>
      </c>
      <c r="AM1456" s="13" t="s">
        <v>12</v>
      </c>
      <c r="AN1456" s="13" t="s">
        <v>533</v>
      </c>
      <c r="AP1456" s="13" t="s">
        <v>533</v>
      </c>
      <c r="AV1456" s="13">
        <v>0.28540772532188841</v>
      </c>
      <c r="AX1456" s="13">
        <v>0.28540772532188841</v>
      </c>
      <c r="AZ1456" s="13">
        <v>0.28000000000000003</v>
      </c>
      <c r="BB1456" s="13">
        <v>1.1100000000000001</v>
      </c>
    </row>
    <row r="1457" spans="1:54">
      <c r="A1457" s="53">
        <v>1454</v>
      </c>
      <c r="B1457" s="15" t="s">
        <v>610</v>
      </c>
      <c r="C1457" s="40" t="s">
        <v>609</v>
      </c>
      <c r="D1457" s="12" t="s">
        <v>5</v>
      </c>
      <c r="E1457" s="13" t="s">
        <v>533</v>
      </c>
      <c r="F1457" s="13" t="s">
        <v>1197</v>
      </c>
      <c r="G1457" s="13">
        <v>152.53048780487799</v>
      </c>
      <c r="H1457" s="13">
        <v>152.53048780487799</v>
      </c>
      <c r="L1457" s="40" t="s">
        <v>533</v>
      </c>
      <c r="M1457" s="12" t="s">
        <v>810</v>
      </c>
      <c r="N1457" s="13">
        <v>3062.4999999999995</v>
      </c>
      <c r="P1457" s="13">
        <v>3430</v>
      </c>
      <c r="R1457" s="13">
        <v>1.1200000000000001</v>
      </c>
      <c r="T1457" s="13" t="s">
        <v>533</v>
      </c>
      <c r="V1457" s="12" t="s">
        <v>11</v>
      </c>
      <c r="W1457" s="13" t="s">
        <v>533</v>
      </c>
      <c r="Y1457" s="13" t="s">
        <v>533</v>
      </c>
      <c r="AE1457" s="13">
        <v>0.71459227467811159</v>
      </c>
      <c r="AG1457" s="13">
        <v>0.71459227467811159</v>
      </c>
      <c r="AI1457" s="13">
        <v>0.72</v>
      </c>
      <c r="AK1457" s="13">
        <v>1.1399999999999999</v>
      </c>
      <c r="AM1457" s="13" t="s">
        <v>12</v>
      </c>
      <c r="AN1457" s="13" t="s">
        <v>533</v>
      </c>
      <c r="AP1457" s="13" t="s">
        <v>533</v>
      </c>
      <c r="AV1457" s="13">
        <v>0.28540772532188841</v>
      </c>
      <c r="AX1457" s="13">
        <v>0.28540772532188841</v>
      </c>
      <c r="AZ1457" s="13">
        <v>0.28000000000000003</v>
      </c>
      <c r="BB1457" s="13">
        <v>1.1100000000000001</v>
      </c>
    </row>
    <row r="1458" spans="1:54">
      <c r="A1458" s="53">
        <v>1455</v>
      </c>
      <c r="B1458" s="15" t="s">
        <v>610</v>
      </c>
      <c r="C1458" s="40" t="s">
        <v>609</v>
      </c>
      <c r="D1458" s="12" t="s">
        <v>5</v>
      </c>
      <c r="E1458" s="13" t="s">
        <v>533</v>
      </c>
      <c r="F1458" s="13" t="s">
        <v>1197</v>
      </c>
      <c r="G1458" s="13">
        <v>151.67682926829201</v>
      </c>
      <c r="H1458" s="13">
        <v>151.67682926829201</v>
      </c>
      <c r="L1458" s="40" t="s">
        <v>533</v>
      </c>
      <c r="M1458" s="12" t="s">
        <v>810</v>
      </c>
      <c r="N1458" s="13">
        <v>3062.4999999999995</v>
      </c>
      <c r="P1458" s="13">
        <v>3430</v>
      </c>
      <c r="R1458" s="13">
        <v>1.1200000000000001</v>
      </c>
      <c r="T1458" s="13" t="s">
        <v>533</v>
      </c>
      <c r="V1458" s="12" t="s">
        <v>11</v>
      </c>
      <c r="W1458" s="13" t="s">
        <v>533</v>
      </c>
      <c r="Y1458" s="13" t="s">
        <v>533</v>
      </c>
      <c r="AE1458" s="13">
        <v>0.71459227467811159</v>
      </c>
      <c r="AG1458" s="13">
        <v>0.71459227467811159</v>
      </c>
      <c r="AI1458" s="13">
        <v>0.72</v>
      </c>
      <c r="AK1458" s="13">
        <v>1.1399999999999999</v>
      </c>
      <c r="AM1458" s="13" t="s">
        <v>12</v>
      </c>
      <c r="AN1458" s="13" t="s">
        <v>533</v>
      </c>
      <c r="AP1458" s="13" t="s">
        <v>533</v>
      </c>
      <c r="AV1458" s="13">
        <v>0.28540772532188841</v>
      </c>
      <c r="AX1458" s="13">
        <v>0.28540772532188841</v>
      </c>
      <c r="AZ1458" s="13">
        <v>0.28000000000000003</v>
      </c>
      <c r="BB1458" s="13">
        <v>1.1100000000000001</v>
      </c>
    </row>
    <row r="1459" spans="1:54">
      <c r="A1459" s="53">
        <v>1456</v>
      </c>
      <c r="B1459" s="15" t="s">
        <v>512</v>
      </c>
      <c r="C1459" s="40" t="s">
        <v>612</v>
      </c>
      <c r="D1459" s="12" t="s">
        <v>13</v>
      </c>
      <c r="E1459" s="13" t="s">
        <v>533</v>
      </c>
      <c r="F1459" s="13" t="s">
        <v>1197</v>
      </c>
      <c r="G1459" s="13">
        <v>129.21305449306999</v>
      </c>
      <c r="H1459" s="13">
        <v>129.21305449306999</v>
      </c>
      <c r="L1459" s="40" t="s">
        <v>357</v>
      </c>
      <c r="M1459" s="12" t="s">
        <v>410</v>
      </c>
      <c r="N1459" s="13">
        <v>117431.19266055046</v>
      </c>
      <c r="P1459" s="13">
        <v>128000</v>
      </c>
      <c r="R1459" s="13">
        <v>1.0900000000000001</v>
      </c>
      <c r="T1459" s="13" t="s">
        <v>533</v>
      </c>
      <c r="V1459" s="12" t="s">
        <v>91</v>
      </c>
      <c r="W1459" s="13" t="s">
        <v>533</v>
      </c>
      <c r="Y1459" s="13" t="s">
        <v>533</v>
      </c>
      <c r="AE1459" s="13">
        <v>0.5</v>
      </c>
      <c r="AG1459" s="13">
        <v>0.5</v>
      </c>
      <c r="AI1459" s="13" t="s">
        <v>533</v>
      </c>
      <c r="AK1459" s="13" t="s">
        <v>533</v>
      </c>
      <c r="AM1459" s="13" t="s">
        <v>15</v>
      </c>
      <c r="AN1459" s="13" t="s">
        <v>533</v>
      </c>
      <c r="AP1459" s="13" t="s">
        <v>533</v>
      </c>
      <c r="AV1459" s="13">
        <v>0.5</v>
      </c>
      <c r="AX1459" s="13">
        <v>0.5</v>
      </c>
      <c r="AZ1459" s="13" t="s">
        <v>533</v>
      </c>
      <c r="BB1459" s="13" t="s">
        <v>533</v>
      </c>
    </row>
    <row r="1460" spans="1:54" ht="62.4">
      <c r="A1460" s="53">
        <v>1457</v>
      </c>
      <c r="B1460" s="15" t="s">
        <v>512</v>
      </c>
      <c r="C1460" s="40" t="s">
        <v>612</v>
      </c>
      <c r="D1460" s="12" t="s">
        <v>13</v>
      </c>
      <c r="E1460" s="13" t="s">
        <v>533</v>
      </c>
      <c r="F1460" s="13" t="s">
        <v>1197</v>
      </c>
      <c r="G1460" s="13">
        <v>129.44346835917</v>
      </c>
      <c r="H1460" s="13">
        <v>129.44346835917</v>
      </c>
      <c r="L1460" s="40" t="s">
        <v>358</v>
      </c>
      <c r="M1460" s="12" t="s">
        <v>410</v>
      </c>
      <c r="N1460" s="13">
        <v>117431.19266055046</v>
      </c>
      <c r="P1460" s="13">
        <v>128000</v>
      </c>
      <c r="R1460" s="13">
        <v>1.0900000000000001</v>
      </c>
      <c r="T1460" s="13" t="s">
        <v>533</v>
      </c>
      <c r="V1460" s="12" t="s">
        <v>91</v>
      </c>
      <c r="W1460" s="13" t="s">
        <v>533</v>
      </c>
      <c r="Y1460" s="13" t="s">
        <v>533</v>
      </c>
      <c r="AE1460" s="13">
        <v>0.5</v>
      </c>
      <c r="AG1460" s="13">
        <v>0.5</v>
      </c>
      <c r="AI1460" s="13" t="s">
        <v>533</v>
      </c>
      <c r="AK1460" s="13" t="s">
        <v>533</v>
      </c>
      <c r="AM1460" s="13" t="s">
        <v>15</v>
      </c>
      <c r="AN1460" s="13" t="s">
        <v>533</v>
      </c>
      <c r="AP1460" s="13" t="s">
        <v>533</v>
      </c>
      <c r="AV1460" s="13">
        <v>0.5</v>
      </c>
      <c r="AX1460" s="13">
        <v>0.5</v>
      </c>
      <c r="AZ1460" s="13" t="s">
        <v>533</v>
      </c>
      <c r="BB1460" s="13" t="s">
        <v>533</v>
      </c>
    </row>
    <row r="1461" spans="1:54">
      <c r="A1461" s="53">
        <v>1458</v>
      </c>
      <c r="B1461" s="15" t="s">
        <v>512</v>
      </c>
      <c r="C1461" s="40" t="s">
        <v>612</v>
      </c>
      <c r="D1461" s="12" t="s">
        <v>13</v>
      </c>
      <c r="E1461" s="13" t="s">
        <v>533</v>
      </c>
      <c r="F1461" s="13" t="s">
        <v>1197</v>
      </c>
      <c r="G1461" s="13">
        <v>129.78916558083</v>
      </c>
      <c r="H1461" s="13">
        <v>129.78916558083</v>
      </c>
      <c r="L1461" s="40" t="s">
        <v>533</v>
      </c>
      <c r="M1461" s="12" t="s">
        <v>410</v>
      </c>
      <c r="N1461" s="13">
        <v>117431.19266055046</v>
      </c>
      <c r="P1461" s="13">
        <v>128000</v>
      </c>
      <c r="R1461" s="13">
        <v>1.0900000000000001</v>
      </c>
      <c r="T1461" s="13" t="s">
        <v>533</v>
      </c>
      <c r="V1461" s="12" t="s">
        <v>91</v>
      </c>
      <c r="W1461" s="13" t="s">
        <v>533</v>
      </c>
      <c r="Y1461" s="13" t="s">
        <v>533</v>
      </c>
      <c r="AE1461" s="13">
        <v>0.5</v>
      </c>
      <c r="AG1461" s="13">
        <v>0.5</v>
      </c>
      <c r="AI1461" s="13" t="s">
        <v>533</v>
      </c>
      <c r="AK1461" s="13" t="s">
        <v>533</v>
      </c>
      <c r="AM1461" s="13" t="s">
        <v>15</v>
      </c>
      <c r="AN1461" s="13" t="s">
        <v>533</v>
      </c>
      <c r="AP1461" s="13" t="s">
        <v>533</v>
      </c>
      <c r="AV1461" s="13">
        <v>0.5</v>
      </c>
      <c r="AX1461" s="13">
        <v>0.5</v>
      </c>
      <c r="AZ1461" s="13" t="s">
        <v>533</v>
      </c>
      <c r="BB1461" s="13" t="s">
        <v>533</v>
      </c>
    </row>
    <row r="1462" spans="1:54">
      <c r="A1462" s="53">
        <v>1459</v>
      </c>
      <c r="B1462" s="15" t="s">
        <v>512</v>
      </c>
      <c r="C1462" s="40" t="s">
        <v>612</v>
      </c>
      <c r="D1462" s="12" t="s">
        <v>13</v>
      </c>
      <c r="E1462" s="13" t="s">
        <v>533</v>
      </c>
      <c r="F1462" s="13" t="s">
        <v>1197</v>
      </c>
      <c r="G1462" s="13">
        <v>129.996767327848</v>
      </c>
      <c r="H1462" s="13">
        <v>129.996767327848</v>
      </c>
      <c r="L1462" s="40" t="s">
        <v>533</v>
      </c>
      <c r="M1462" s="12" t="s">
        <v>410</v>
      </c>
      <c r="N1462" s="13">
        <v>117431.19266055046</v>
      </c>
      <c r="P1462" s="13">
        <v>128000</v>
      </c>
      <c r="R1462" s="13">
        <v>1.0900000000000001</v>
      </c>
      <c r="T1462" s="13" t="s">
        <v>533</v>
      </c>
      <c r="V1462" s="12" t="s">
        <v>91</v>
      </c>
      <c r="W1462" s="13" t="s">
        <v>533</v>
      </c>
      <c r="Y1462" s="13" t="s">
        <v>533</v>
      </c>
      <c r="AE1462" s="13">
        <v>0.5</v>
      </c>
      <c r="AG1462" s="13">
        <v>0.5</v>
      </c>
      <c r="AI1462" s="13" t="s">
        <v>533</v>
      </c>
      <c r="AK1462" s="13" t="s">
        <v>533</v>
      </c>
      <c r="AM1462" s="13" t="s">
        <v>15</v>
      </c>
      <c r="AN1462" s="13" t="s">
        <v>533</v>
      </c>
      <c r="AP1462" s="13" t="s">
        <v>533</v>
      </c>
      <c r="AV1462" s="13">
        <v>0.5</v>
      </c>
      <c r="AX1462" s="13">
        <v>0.5</v>
      </c>
      <c r="AZ1462" s="13" t="s">
        <v>533</v>
      </c>
      <c r="BB1462" s="13" t="s">
        <v>533</v>
      </c>
    </row>
    <row r="1463" spans="1:54">
      <c r="A1463" s="53">
        <v>1460</v>
      </c>
      <c r="B1463" s="15" t="s">
        <v>512</v>
      </c>
      <c r="C1463" s="40" t="s">
        <v>612</v>
      </c>
      <c r="D1463" s="12" t="s">
        <v>13</v>
      </c>
      <c r="E1463" s="13" t="s">
        <v>533</v>
      </c>
      <c r="F1463" s="13" t="s">
        <v>1197</v>
      </c>
      <c r="G1463" s="13">
        <v>130.319423162898</v>
      </c>
      <c r="H1463" s="13">
        <v>130.319423162898</v>
      </c>
      <c r="L1463" s="40" t="s">
        <v>533</v>
      </c>
      <c r="M1463" s="12" t="s">
        <v>410</v>
      </c>
      <c r="N1463" s="13">
        <v>117431.19266055046</v>
      </c>
      <c r="P1463" s="13">
        <v>128000</v>
      </c>
      <c r="R1463" s="13">
        <v>1.0900000000000001</v>
      </c>
      <c r="T1463" s="13" t="s">
        <v>533</v>
      </c>
      <c r="V1463" s="12" t="s">
        <v>91</v>
      </c>
      <c r="W1463" s="13" t="s">
        <v>533</v>
      </c>
      <c r="Y1463" s="13" t="s">
        <v>533</v>
      </c>
      <c r="AE1463" s="13">
        <v>0.5</v>
      </c>
      <c r="AG1463" s="13">
        <v>0.5</v>
      </c>
      <c r="AI1463" s="13" t="s">
        <v>533</v>
      </c>
      <c r="AK1463" s="13" t="s">
        <v>533</v>
      </c>
      <c r="AM1463" s="13" t="s">
        <v>15</v>
      </c>
      <c r="AN1463" s="13" t="s">
        <v>533</v>
      </c>
      <c r="AP1463" s="13" t="s">
        <v>533</v>
      </c>
      <c r="AV1463" s="13">
        <v>0.5</v>
      </c>
      <c r="AX1463" s="13">
        <v>0.5</v>
      </c>
      <c r="AZ1463" s="13" t="s">
        <v>533</v>
      </c>
      <c r="BB1463" s="13" t="s">
        <v>533</v>
      </c>
    </row>
    <row r="1464" spans="1:54">
      <c r="A1464" s="53">
        <v>1461</v>
      </c>
      <c r="B1464" s="15" t="s">
        <v>512</v>
      </c>
      <c r="C1464" s="40" t="s">
        <v>612</v>
      </c>
      <c r="D1464" s="12" t="s">
        <v>13</v>
      </c>
      <c r="E1464" s="13" t="s">
        <v>533</v>
      </c>
      <c r="F1464" s="13" t="s">
        <v>1197</v>
      </c>
      <c r="G1464" s="13">
        <v>130.55006629652601</v>
      </c>
      <c r="H1464" s="13">
        <v>130.55006629652601</v>
      </c>
      <c r="L1464" s="40" t="s">
        <v>533</v>
      </c>
      <c r="M1464" s="12" t="s">
        <v>410</v>
      </c>
      <c r="N1464" s="13">
        <v>117431.19266055046</v>
      </c>
      <c r="P1464" s="13">
        <v>128000</v>
      </c>
      <c r="R1464" s="13">
        <v>1.0900000000000001</v>
      </c>
      <c r="T1464" s="13" t="s">
        <v>533</v>
      </c>
      <c r="V1464" s="12" t="s">
        <v>91</v>
      </c>
      <c r="W1464" s="13" t="s">
        <v>533</v>
      </c>
      <c r="Y1464" s="13" t="s">
        <v>533</v>
      </c>
      <c r="AE1464" s="13">
        <v>0.5</v>
      </c>
      <c r="AG1464" s="13">
        <v>0.5</v>
      </c>
      <c r="AI1464" s="13" t="s">
        <v>533</v>
      </c>
      <c r="AK1464" s="13" t="s">
        <v>533</v>
      </c>
      <c r="AM1464" s="13" t="s">
        <v>15</v>
      </c>
      <c r="AN1464" s="13" t="s">
        <v>533</v>
      </c>
      <c r="AP1464" s="13" t="s">
        <v>533</v>
      </c>
      <c r="AV1464" s="13">
        <v>0.5</v>
      </c>
      <c r="AX1464" s="13">
        <v>0.5</v>
      </c>
      <c r="AZ1464" s="13" t="s">
        <v>533</v>
      </c>
      <c r="BB1464" s="13" t="s">
        <v>533</v>
      </c>
    </row>
    <row r="1465" spans="1:54">
      <c r="A1465" s="53">
        <v>1462</v>
      </c>
      <c r="B1465" s="15" t="s">
        <v>512</v>
      </c>
      <c r="C1465" s="40" t="s">
        <v>612</v>
      </c>
      <c r="D1465" s="12" t="s">
        <v>13</v>
      </c>
      <c r="E1465" s="13" t="s">
        <v>533</v>
      </c>
      <c r="F1465" s="13" t="s">
        <v>1197</v>
      </c>
      <c r="G1465" s="13">
        <v>130.84968074496601</v>
      </c>
      <c r="H1465" s="13">
        <v>130.84968074496601</v>
      </c>
      <c r="L1465" s="40" t="s">
        <v>533</v>
      </c>
      <c r="M1465" s="12" t="s">
        <v>410</v>
      </c>
      <c r="N1465" s="13">
        <v>117431.19266055046</v>
      </c>
      <c r="P1465" s="13">
        <v>128000</v>
      </c>
      <c r="R1465" s="13">
        <v>1.0900000000000001</v>
      </c>
      <c r="T1465" s="13" t="s">
        <v>533</v>
      </c>
      <c r="V1465" s="12" t="s">
        <v>91</v>
      </c>
      <c r="W1465" s="13" t="s">
        <v>533</v>
      </c>
      <c r="Y1465" s="13" t="s">
        <v>533</v>
      </c>
      <c r="AE1465" s="13">
        <v>0.5</v>
      </c>
      <c r="AG1465" s="13">
        <v>0.5</v>
      </c>
      <c r="AI1465" s="13" t="s">
        <v>533</v>
      </c>
      <c r="AK1465" s="13" t="s">
        <v>533</v>
      </c>
      <c r="AM1465" s="13" t="s">
        <v>15</v>
      </c>
      <c r="AN1465" s="13" t="s">
        <v>533</v>
      </c>
      <c r="AP1465" s="13" t="s">
        <v>533</v>
      </c>
      <c r="AV1465" s="13">
        <v>0.5</v>
      </c>
      <c r="AX1465" s="13">
        <v>0.5</v>
      </c>
      <c r="AZ1465" s="13" t="s">
        <v>533</v>
      </c>
      <c r="BB1465" s="13" t="s">
        <v>533</v>
      </c>
    </row>
    <row r="1466" spans="1:54">
      <c r="A1466" s="53">
        <v>1463</v>
      </c>
      <c r="B1466" s="15" t="s">
        <v>512</v>
      </c>
      <c r="C1466" s="40" t="s">
        <v>612</v>
      </c>
      <c r="D1466" s="12" t="s">
        <v>13</v>
      </c>
      <c r="E1466" s="13" t="s">
        <v>533</v>
      </c>
      <c r="F1466" s="13" t="s">
        <v>1197</v>
      </c>
      <c r="G1466" s="13">
        <v>131.08032387859501</v>
      </c>
      <c r="H1466" s="13">
        <v>131.08032387859501</v>
      </c>
      <c r="L1466" s="40" t="s">
        <v>533</v>
      </c>
      <c r="M1466" s="12" t="s">
        <v>410</v>
      </c>
      <c r="N1466" s="13">
        <v>117431.19266055046</v>
      </c>
      <c r="P1466" s="13">
        <v>128000</v>
      </c>
      <c r="R1466" s="13">
        <v>1.0900000000000001</v>
      </c>
      <c r="T1466" s="13" t="s">
        <v>533</v>
      </c>
      <c r="V1466" s="12" t="s">
        <v>91</v>
      </c>
      <c r="W1466" s="13" t="s">
        <v>533</v>
      </c>
      <c r="Y1466" s="13" t="s">
        <v>533</v>
      </c>
      <c r="AE1466" s="13">
        <v>0.5</v>
      </c>
      <c r="AG1466" s="13">
        <v>0.5</v>
      </c>
      <c r="AI1466" s="13" t="s">
        <v>533</v>
      </c>
      <c r="AK1466" s="13" t="s">
        <v>533</v>
      </c>
      <c r="AM1466" s="13" t="s">
        <v>15</v>
      </c>
      <c r="AN1466" s="13" t="s">
        <v>533</v>
      </c>
      <c r="AP1466" s="13" t="s">
        <v>533</v>
      </c>
      <c r="AV1466" s="13">
        <v>0.5</v>
      </c>
      <c r="AX1466" s="13">
        <v>0.5</v>
      </c>
      <c r="AZ1466" s="13" t="s">
        <v>533</v>
      </c>
      <c r="BB1466" s="13" t="s">
        <v>533</v>
      </c>
    </row>
    <row r="1467" spans="1:54">
      <c r="A1467" s="53">
        <v>1464</v>
      </c>
      <c r="B1467" s="15" t="s">
        <v>512</v>
      </c>
      <c r="C1467" s="40" t="s">
        <v>612</v>
      </c>
      <c r="D1467" s="12" t="s">
        <v>13</v>
      </c>
      <c r="E1467" s="13" t="s">
        <v>533</v>
      </c>
      <c r="F1467" s="13" t="s">
        <v>1197</v>
      </c>
      <c r="G1467" s="13">
        <v>131.37993832703401</v>
      </c>
      <c r="H1467" s="13">
        <v>131.37993832703401</v>
      </c>
      <c r="L1467" s="40" t="s">
        <v>533</v>
      </c>
      <c r="M1467" s="12" t="s">
        <v>410</v>
      </c>
      <c r="N1467" s="13">
        <v>117431.19266055046</v>
      </c>
      <c r="P1467" s="13">
        <v>128000</v>
      </c>
      <c r="R1467" s="13">
        <v>1.0900000000000001</v>
      </c>
      <c r="T1467" s="13" t="s">
        <v>533</v>
      </c>
      <c r="V1467" s="12" t="s">
        <v>91</v>
      </c>
      <c r="W1467" s="13" t="s">
        <v>533</v>
      </c>
      <c r="Y1467" s="13" t="s">
        <v>533</v>
      </c>
      <c r="AE1467" s="13">
        <v>0.5</v>
      </c>
      <c r="AG1467" s="13">
        <v>0.5</v>
      </c>
      <c r="AI1467" s="13" t="s">
        <v>533</v>
      </c>
      <c r="AK1467" s="13" t="s">
        <v>533</v>
      </c>
      <c r="AM1467" s="13" t="s">
        <v>15</v>
      </c>
      <c r="AN1467" s="13" t="s">
        <v>533</v>
      </c>
      <c r="AP1467" s="13" t="s">
        <v>533</v>
      </c>
      <c r="AV1467" s="13">
        <v>0.5</v>
      </c>
      <c r="AX1467" s="13">
        <v>0.5</v>
      </c>
      <c r="AZ1467" s="13" t="s">
        <v>533</v>
      </c>
      <c r="BB1467" s="13" t="s">
        <v>533</v>
      </c>
    </row>
    <row r="1468" spans="1:54">
      <c r="A1468" s="53">
        <v>1465</v>
      </c>
      <c r="B1468" s="15" t="s">
        <v>512</v>
      </c>
      <c r="C1468" s="40" t="s">
        <v>612</v>
      </c>
      <c r="D1468" s="12" t="s">
        <v>13</v>
      </c>
      <c r="E1468" s="13" t="s">
        <v>533</v>
      </c>
      <c r="F1468" s="13" t="s">
        <v>1197</v>
      </c>
      <c r="G1468" s="13">
        <v>131.610657883172</v>
      </c>
      <c r="H1468" s="13">
        <v>131.610657883172</v>
      </c>
      <c r="L1468" s="40" t="s">
        <v>533</v>
      </c>
      <c r="M1468" s="12" t="s">
        <v>410</v>
      </c>
      <c r="N1468" s="13">
        <v>117431.19266055046</v>
      </c>
      <c r="P1468" s="13">
        <v>128000</v>
      </c>
      <c r="R1468" s="13">
        <v>1.0900000000000001</v>
      </c>
      <c r="T1468" s="13" t="s">
        <v>533</v>
      </c>
      <c r="V1468" s="12" t="s">
        <v>91</v>
      </c>
      <c r="W1468" s="13" t="s">
        <v>533</v>
      </c>
      <c r="Y1468" s="13" t="s">
        <v>533</v>
      </c>
      <c r="AE1468" s="13">
        <v>0.5</v>
      </c>
      <c r="AG1468" s="13">
        <v>0.5</v>
      </c>
      <c r="AI1468" s="13" t="s">
        <v>533</v>
      </c>
      <c r="AK1468" s="13" t="s">
        <v>533</v>
      </c>
      <c r="AM1468" s="13" t="s">
        <v>15</v>
      </c>
      <c r="AN1468" s="13" t="s">
        <v>533</v>
      </c>
      <c r="AP1468" s="13" t="s">
        <v>533</v>
      </c>
      <c r="AV1468" s="13">
        <v>0.5</v>
      </c>
      <c r="AX1468" s="13">
        <v>0.5</v>
      </c>
      <c r="AZ1468" s="13" t="s">
        <v>533</v>
      </c>
      <c r="BB1468" s="13" t="s">
        <v>533</v>
      </c>
    </row>
    <row r="1469" spans="1:54">
      <c r="A1469" s="53">
        <v>1466</v>
      </c>
      <c r="B1469" s="15" t="s">
        <v>512</v>
      </c>
      <c r="C1469" s="40" t="s">
        <v>612</v>
      </c>
      <c r="D1469" s="12" t="s">
        <v>13</v>
      </c>
      <c r="E1469" s="13" t="s">
        <v>533</v>
      </c>
      <c r="F1469" s="13" t="s">
        <v>1197</v>
      </c>
      <c r="G1469" s="13">
        <v>131.93316087320301</v>
      </c>
      <c r="H1469" s="13">
        <v>131.93316087320301</v>
      </c>
      <c r="L1469" s="40" t="s">
        <v>533</v>
      </c>
      <c r="M1469" s="12" t="s">
        <v>410</v>
      </c>
      <c r="N1469" s="13">
        <v>117431.19266055046</v>
      </c>
      <c r="P1469" s="13">
        <v>128000</v>
      </c>
      <c r="R1469" s="13">
        <v>1.0900000000000001</v>
      </c>
      <c r="T1469" s="13" t="s">
        <v>533</v>
      </c>
      <c r="V1469" s="12" t="s">
        <v>91</v>
      </c>
      <c r="W1469" s="13" t="s">
        <v>533</v>
      </c>
      <c r="Y1469" s="13" t="s">
        <v>533</v>
      </c>
      <c r="AE1469" s="13">
        <v>0.5</v>
      </c>
      <c r="AG1469" s="13">
        <v>0.5</v>
      </c>
      <c r="AI1469" s="13" t="s">
        <v>533</v>
      </c>
      <c r="AK1469" s="13" t="s">
        <v>533</v>
      </c>
      <c r="AM1469" s="13" t="s">
        <v>15</v>
      </c>
      <c r="AN1469" s="13" t="s">
        <v>533</v>
      </c>
      <c r="AP1469" s="13" t="s">
        <v>533</v>
      </c>
      <c r="AV1469" s="13">
        <v>0.5</v>
      </c>
      <c r="AX1469" s="13">
        <v>0.5</v>
      </c>
      <c r="AZ1469" s="13" t="s">
        <v>533</v>
      </c>
      <c r="BB1469" s="13" t="s">
        <v>533</v>
      </c>
    </row>
    <row r="1470" spans="1:54">
      <c r="A1470" s="53">
        <v>1467</v>
      </c>
      <c r="B1470" s="15" t="s">
        <v>512</v>
      </c>
      <c r="C1470" s="40" t="s">
        <v>612</v>
      </c>
      <c r="D1470" s="12" t="s">
        <v>13</v>
      </c>
      <c r="E1470" s="13" t="s">
        <v>533</v>
      </c>
      <c r="F1470" s="13" t="s">
        <v>1197</v>
      </c>
      <c r="G1470" s="13">
        <v>132.23292816666199</v>
      </c>
      <c r="H1470" s="13">
        <v>132.23292816666199</v>
      </c>
      <c r="L1470" s="40" t="s">
        <v>533</v>
      </c>
      <c r="M1470" s="12" t="s">
        <v>410</v>
      </c>
      <c r="N1470" s="13">
        <v>117431.19266055046</v>
      </c>
      <c r="P1470" s="13">
        <v>128000</v>
      </c>
      <c r="R1470" s="13">
        <v>1.0900000000000001</v>
      </c>
      <c r="T1470" s="13" t="s">
        <v>533</v>
      </c>
      <c r="V1470" s="12" t="s">
        <v>91</v>
      </c>
      <c r="W1470" s="13" t="s">
        <v>533</v>
      </c>
      <c r="Y1470" s="13" t="s">
        <v>533</v>
      </c>
      <c r="AE1470" s="13">
        <v>0.5</v>
      </c>
      <c r="AG1470" s="13">
        <v>0.5</v>
      </c>
      <c r="AI1470" s="13" t="s">
        <v>533</v>
      </c>
      <c r="AK1470" s="13" t="s">
        <v>533</v>
      </c>
      <c r="AM1470" s="13" t="s">
        <v>15</v>
      </c>
      <c r="AN1470" s="13" t="s">
        <v>533</v>
      </c>
      <c r="AP1470" s="13" t="s">
        <v>533</v>
      </c>
      <c r="AV1470" s="13">
        <v>0.5</v>
      </c>
      <c r="AX1470" s="13">
        <v>0.5</v>
      </c>
      <c r="AZ1470" s="13" t="s">
        <v>533</v>
      </c>
      <c r="BB1470" s="13" t="s">
        <v>533</v>
      </c>
    </row>
    <row r="1471" spans="1:54">
      <c r="A1471" s="53">
        <v>1468</v>
      </c>
      <c r="B1471" s="15" t="s">
        <v>512</v>
      </c>
      <c r="C1471" s="40" t="s">
        <v>612</v>
      </c>
      <c r="D1471" s="12" t="s">
        <v>13</v>
      </c>
      <c r="E1471" s="13" t="s">
        <v>533</v>
      </c>
      <c r="F1471" s="13" t="s">
        <v>1197</v>
      </c>
      <c r="G1471" s="13">
        <v>132.4866126869</v>
      </c>
      <c r="H1471" s="13">
        <v>132.4866126869</v>
      </c>
      <c r="L1471" s="40" t="s">
        <v>533</v>
      </c>
      <c r="M1471" s="12" t="s">
        <v>410</v>
      </c>
      <c r="N1471" s="13">
        <v>117431.19266055046</v>
      </c>
      <c r="P1471" s="13">
        <v>128000</v>
      </c>
      <c r="R1471" s="13">
        <v>1.0900000000000001</v>
      </c>
      <c r="T1471" s="13" t="s">
        <v>533</v>
      </c>
      <c r="V1471" s="12" t="s">
        <v>91</v>
      </c>
      <c r="W1471" s="13" t="s">
        <v>533</v>
      </c>
      <c r="Y1471" s="13" t="s">
        <v>533</v>
      </c>
      <c r="AE1471" s="13">
        <v>0.5</v>
      </c>
      <c r="AG1471" s="13">
        <v>0.5</v>
      </c>
      <c r="AI1471" s="13" t="s">
        <v>533</v>
      </c>
      <c r="AK1471" s="13" t="s">
        <v>533</v>
      </c>
      <c r="AM1471" s="13" t="s">
        <v>15</v>
      </c>
      <c r="AN1471" s="13" t="s">
        <v>533</v>
      </c>
      <c r="AP1471" s="13" t="s">
        <v>533</v>
      </c>
      <c r="AV1471" s="13">
        <v>0.5</v>
      </c>
      <c r="AX1471" s="13">
        <v>0.5</v>
      </c>
      <c r="AZ1471" s="13" t="s">
        <v>533</v>
      </c>
      <c r="BB1471" s="13" t="s">
        <v>533</v>
      </c>
    </row>
    <row r="1472" spans="1:54">
      <c r="A1472" s="53">
        <v>1469</v>
      </c>
      <c r="B1472" s="15" t="s">
        <v>512</v>
      </c>
      <c r="C1472" s="40" t="s">
        <v>612</v>
      </c>
      <c r="D1472" s="12" t="s">
        <v>13</v>
      </c>
      <c r="E1472" s="13" t="s">
        <v>533</v>
      </c>
      <c r="F1472" s="13" t="s">
        <v>1197</v>
      </c>
      <c r="G1472" s="13">
        <v>132.717255820529</v>
      </c>
      <c r="H1472" s="13">
        <v>132.717255820529</v>
      </c>
      <c r="L1472" s="40" t="s">
        <v>533</v>
      </c>
      <c r="M1472" s="12" t="s">
        <v>410</v>
      </c>
      <c r="N1472" s="13">
        <v>117431.19266055046</v>
      </c>
      <c r="P1472" s="13">
        <v>128000</v>
      </c>
      <c r="R1472" s="13">
        <v>1.0900000000000001</v>
      </c>
      <c r="T1472" s="13" t="s">
        <v>533</v>
      </c>
      <c r="V1472" s="12" t="s">
        <v>91</v>
      </c>
      <c r="W1472" s="13" t="s">
        <v>533</v>
      </c>
      <c r="Y1472" s="13" t="s">
        <v>533</v>
      </c>
      <c r="AE1472" s="13">
        <v>0.5</v>
      </c>
      <c r="AG1472" s="13">
        <v>0.5</v>
      </c>
      <c r="AI1472" s="13" t="s">
        <v>533</v>
      </c>
      <c r="AK1472" s="13" t="s">
        <v>533</v>
      </c>
      <c r="AM1472" s="13" t="s">
        <v>15</v>
      </c>
      <c r="AN1472" s="13" t="s">
        <v>533</v>
      </c>
      <c r="AP1472" s="13" t="s">
        <v>533</v>
      </c>
      <c r="AV1472" s="13">
        <v>0.5</v>
      </c>
      <c r="AX1472" s="13">
        <v>0.5</v>
      </c>
      <c r="AZ1472" s="13" t="s">
        <v>533</v>
      </c>
      <c r="BB1472" s="13" t="s">
        <v>533</v>
      </c>
    </row>
    <row r="1473" spans="1:54">
      <c r="A1473" s="53">
        <v>1470</v>
      </c>
      <c r="B1473" s="15" t="s">
        <v>512</v>
      </c>
      <c r="C1473" s="40" t="s">
        <v>612</v>
      </c>
      <c r="D1473" s="12" t="s">
        <v>13</v>
      </c>
      <c r="E1473" s="13" t="s">
        <v>533</v>
      </c>
      <c r="F1473" s="13" t="s">
        <v>1197</v>
      </c>
      <c r="G1473" s="13">
        <v>132.99375245984899</v>
      </c>
      <c r="H1473" s="13">
        <v>132.99375245984899</v>
      </c>
      <c r="L1473" s="40" t="s">
        <v>533</v>
      </c>
      <c r="M1473" s="12" t="s">
        <v>410</v>
      </c>
      <c r="N1473" s="13">
        <v>117431.19266055046</v>
      </c>
      <c r="P1473" s="13">
        <v>128000</v>
      </c>
      <c r="R1473" s="13">
        <v>1.0900000000000001</v>
      </c>
      <c r="T1473" s="13" t="s">
        <v>533</v>
      </c>
      <c r="V1473" s="12" t="s">
        <v>91</v>
      </c>
      <c r="W1473" s="13" t="s">
        <v>533</v>
      </c>
      <c r="Y1473" s="13" t="s">
        <v>533</v>
      </c>
      <c r="AE1473" s="13">
        <v>0.5</v>
      </c>
      <c r="AG1473" s="13">
        <v>0.5</v>
      </c>
      <c r="AI1473" s="13" t="s">
        <v>533</v>
      </c>
      <c r="AK1473" s="13" t="s">
        <v>533</v>
      </c>
      <c r="AM1473" s="13" t="s">
        <v>15</v>
      </c>
      <c r="AN1473" s="13" t="s">
        <v>533</v>
      </c>
      <c r="AP1473" s="13" t="s">
        <v>533</v>
      </c>
      <c r="AV1473" s="13">
        <v>0.5</v>
      </c>
      <c r="AX1473" s="13">
        <v>0.5</v>
      </c>
      <c r="AZ1473" s="13" t="s">
        <v>533</v>
      </c>
      <c r="BB1473" s="13" t="s">
        <v>533</v>
      </c>
    </row>
    <row r="1474" spans="1:54">
      <c r="A1474" s="53">
        <v>1471</v>
      </c>
      <c r="B1474" s="15" t="s">
        <v>512</v>
      </c>
      <c r="C1474" s="40" t="s">
        <v>612</v>
      </c>
      <c r="D1474" s="12" t="s">
        <v>13</v>
      </c>
      <c r="E1474" s="13" t="s">
        <v>533</v>
      </c>
      <c r="F1474" s="13" t="s">
        <v>1197</v>
      </c>
      <c r="G1474" s="13">
        <v>133.247436980088</v>
      </c>
      <c r="H1474" s="13">
        <v>133.247436980088</v>
      </c>
      <c r="L1474" s="40" t="s">
        <v>533</v>
      </c>
      <c r="M1474" s="12" t="s">
        <v>410</v>
      </c>
      <c r="N1474" s="13">
        <v>117431.19266055046</v>
      </c>
      <c r="P1474" s="13">
        <v>128000</v>
      </c>
      <c r="R1474" s="13">
        <v>1.0900000000000001</v>
      </c>
      <c r="T1474" s="13" t="s">
        <v>533</v>
      </c>
      <c r="V1474" s="12" t="s">
        <v>91</v>
      </c>
      <c r="W1474" s="13" t="s">
        <v>533</v>
      </c>
      <c r="Y1474" s="13" t="s">
        <v>533</v>
      </c>
      <c r="AE1474" s="13">
        <v>0.5</v>
      </c>
      <c r="AG1474" s="13">
        <v>0.5</v>
      </c>
      <c r="AI1474" s="13" t="s">
        <v>533</v>
      </c>
      <c r="AK1474" s="13" t="s">
        <v>533</v>
      </c>
      <c r="AM1474" s="13" t="s">
        <v>15</v>
      </c>
      <c r="AN1474" s="13" t="s">
        <v>533</v>
      </c>
      <c r="AP1474" s="13" t="s">
        <v>533</v>
      </c>
      <c r="AV1474" s="13">
        <v>0.5</v>
      </c>
      <c r="AX1474" s="13">
        <v>0.5</v>
      </c>
      <c r="AZ1474" s="13" t="s">
        <v>533</v>
      </c>
      <c r="BB1474" s="13" t="s">
        <v>533</v>
      </c>
    </row>
    <row r="1475" spans="1:54">
      <c r="A1475" s="53">
        <v>1472</v>
      </c>
      <c r="B1475" s="15" t="s">
        <v>512</v>
      </c>
      <c r="C1475" s="40" t="s">
        <v>612</v>
      </c>
      <c r="D1475" s="12" t="s">
        <v>13</v>
      </c>
      <c r="E1475" s="13" t="s">
        <v>533</v>
      </c>
      <c r="F1475" s="13" t="s">
        <v>1197</v>
      </c>
      <c r="G1475" s="13">
        <v>133.59305777923799</v>
      </c>
      <c r="H1475" s="13">
        <v>133.59305777923799</v>
      </c>
      <c r="L1475" s="40" t="s">
        <v>533</v>
      </c>
      <c r="M1475" s="12" t="s">
        <v>410</v>
      </c>
      <c r="N1475" s="13">
        <v>117431.19266055046</v>
      </c>
      <c r="P1475" s="13">
        <v>128000</v>
      </c>
      <c r="R1475" s="13">
        <v>1.0900000000000001</v>
      </c>
      <c r="T1475" s="13" t="s">
        <v>533</v>
      </c>
      <c r="V1475" s="12" t="s">
        <v>91</v>
      </c>
      <c r="W1475" s="13" t="s">
        <v>533</v>
      </c>
      <c r="Y1475" s="13" t="s">
        <v>533</v>
      </c>
      <c r="AE1475" s="13">
        <v>0.5</v>
      </c>
      <c r="AG1475" s="13">
        <v>0.5</v>
      </c>
      <c r="AI1475" s="13" t="s">
        <v>533</v>
      </c>
      <c r="AK1475" s="13" t="s">
        <v>533</v>
      </c>
      <c r="AM1475" s="13" t="s">
        <v>15</v>
      </c>
      <c r="AN1475" s="13" t="s">
        <v>533</v>
      </c>
      <c r="AP1475" s="13" t="s">
        <v>533</v>
      </c>
      <c r="AV1475" s="13">
        <v>0.5</v>
      </c>
      <c r="AX1475" s="13">
        <v>0.5</v>
      </c>
      <c r="AZ1475" s="13" t="s">
        <v>533</v>
      </c>
      <c r="BB1475" s="13" t="s">
        <v>533</v>
      </c>
    </row>
    <row r="1476" spans="1:54">
      <c r="A1476" s="53">
        <v>1473</v>
      </c>
      <c r="B1476" s="15" t="s">
        <v>512</v>
      </c>
      <c r="C1476" s="40" t="s">
        <v>612</v>
      </c>
      <c r="D1476" s="12" t="s">
        <v>13</v>
      </c>
      <c r="E1476" s="13" t="s">
        <v>533</v>
      </c>
      <c r="F1476" s="13" t="s">
        <v>1197</v>
      </c>
      <c r="G1476" s="13">
        <v>133.800735948766</v>
      </c>
      <c r="H1476" s="13">
        <v>133.800735948766</v>
      </c>
      <c r="L1476" s="40" t="s">
        <v>533</v>
      </c>
      <c r="M1476" s="12" t="s">
        <v>410</v>
      </c>
      <c r="N1476" s="13">
        <v>117431.19266055046</v>
      </c>
      <c r="P1476" s="13">
        <v>128000</v>
      </c>
      <c r="R1476" s="13">
        <v>1.0900000000000001</v>
      </c>
      <c r="T1476" s="13" t="s">
        <v>533</v>
      </c>
      <c r="V1476" s="12" t="s">
        <v>91</v>
      </c>
      <c r="W1476" s="13" t="s">
        <v>533</v>
      </c>
      <c r="Y1476" s="13" t="s">
        <v>533</v>
      </c>
      <c r="AE1476" s="13">
        <v>0.5</v>
      </c>
      <c r="AG1476" s="13">
        <v>0.5</v>
      </c>
      <c r="AI1476" s="13" t="s">
        <v>533</v>
      </c>
      <c r="AK1476" s="13" t="s">
        <v>533</v>
      </c>
      <c r="AM1476" s="13" t="s">
        <v>15</v>
      </c>
      <c r="AN1476" s="13" t="s">
        <v>533</v>
      </c>
      <c r="AP1476" s="13" t="s">
        <v>533</v>
      </c>
      <c r="AV1476" s="13">
        <v>0.5</v>
      </c>
      <c r="AX1476" s="13">
        <v>0.5</v>
      </c>
      <c r="AZ1476" s="13" t="s">
        <v>533</v>
      </c>
      <c r="BB1476" s="13" t="s">
        <v>533</v>
      </c>
    </row>
    <row r="1477" spans="1:54">
      <c r="A1477" s="53">
        <v>1474</v>
      </c>
      <c r="B1477" s="15" t="s">
        <v>512</v>
      </c>
      <c r="C1477" s="40" t="s">
        <v>612</v>
      </c>
      <c r="D1477" s="12" t="s">
        <v>13</v>
      </c>
      <c r="E1477" s="13" t="s">
        <v>533</v>
      </c>
      <c r="F1477" s="13" t="s">
        <v>1197</v>
      </c>
      <c r="G1477" s="13">
        <v>134.07715616557701</v>
      </c>
      <c r="H1477" s="13">
        <v>134.07715616557701</v>
      </c>
      <c r="L1477" s="40" t="s">
        <v>533</v>
      </c>
      <c r="M1477" s="12" t="s">
        <v>410</v>
      </c>
      <c r="N1477" s="13">
        <v>117431.19266055046</v>
      </c>
      <c r="P1477" s="13">
        <v>128000</v>
      </c>
      <c r="R1477" s="13">
        <v>1.0900000000000001</v>
      </c>
      <c r="T1477" s="13" t="s">
        <v>533</v>
      </c>
      <c r="V1477" s="12" t="s">
        <v>91</v>
      </c>
      <c r="W1477" s="13" t="s">
        <v>533</v>
      </c>
      <c r="Y1477" s="13" t="s">
        <v>533</v>
      </c>
      <c r="AE1477" s="13">
        <v>0.5</v>
      </c>
      <c r="AG1477" s="13">
        <v>0.5</v>
      </c>
      <c r="AI1477" s="13" t="s">
        <v>533</v>
      </c>
      <c r="AK1477" s="13" t="s">
        <v>533</v>
      </c>
      <c r="AM1477" s="13" t="s">
        <v>15</v>
      </c>
      <c r="AN1477" s="13" t="s">
        <v>533</v>
      </c>
      <c r="AP1477" s="13" t="s">
        <v>533</v>
      </c>
      <c r="AV1477" s="13">
        <v>0.5</v>
      </c>
      <c r="AX1477" s="13">
        <v>0.5</v>
      </c>
      <c r="AZ1477" s="13" t="s">
        <v>533</v>
      </c>
      <c r="BB1477" s="13" t="s">
        <v>533</v>
      </c>
    </row>
    <row r="1478" spans="1:54">
      <c r="A1478" s="53">
        <v>1475</v>
      </c>
      <c r="B1478" s="15" t="s">
        <v>512</v>
      </c>
      <c r="C1478" s="40" t="s">
        <v>612</v>
      </c>
      <c r="D1478" s="12" t="s">
        <v>13</v>
      </c>
      <c r="E1478" s="13" t="s">
        <v>533</v>
      </c>
      <c r="F1478" s="13" t="s">
        <v>1197</v>
      </c>
      <c r="G1478" s="13">
        <v>134.284910757614</v>
      </c>
      <c r="H1478" s="13">
        <v>134.284910757614</v>
      </c>
      <c r="L1478" s="40" t="s">
        <v>533</v>
      </c>
      <c r="M1478" s="12" t="s">
        <v>410</v>
      </c>
      <c r="N1478" s="13">
        <v>117431.19266055046</v>
      </c>
      <c r="P1478" s="13">
        <v>128000</v>
      </c>
      <c r="R1478" s="13">
        <v>1.0900000000000001</v>
      </c>
      <c r="T1478" s="13" t="s">
        <v>533</v>
      </c>
      <c r="V1478" s="12" t="s">
        <v>91</v>
      </c>
      <c r="W1478" s="13" t="s">
        <v>533</v>
      </c>
      <c r="Y1478" s="13" t="s">
        <v>533</v>
      </c>
      <c r="AE1478" s="13">
        <v>0.5</v>
      </c>
      <c r="AG1478" s="13">
        <v>0.5</v>
      </c>
      <c r="AI1478" s="13" t="s">
        <v>533</v>
      </c>
      <c r="AK1478" s="13" t="s">
        <v>533</v>
      </c>
      <c r="AM1478" s="13" t="s">
        <v>15</v>
      </c>
      <c r="AN1478" s="13" t="s">
        <v>533</v>
      </c>
      <c r="AP1478" s="13" t="s">
        <v>533</v>
      </c>
      <c r="AV1478" s="13">
        <v>0.5</v>
      </c>
      <c r="AX1478" s="13">
        <v>0.5</v>
      </c>
      <c r="AZ1478" s="13" t="s">
        <v>533</v>
      </c>
      <c r="BB1478" s="13" t="s">
        <v>533</v>
      </c>
    </row>
    <row r="1479" spans="1:54">
      <c r="A1479" s="53">
        <v>1476</v>
      </c>
      <c r="B1479" s="15" t="s">
        <v>512</v>
      </c>
      <c r="C1479" s="40" t="s">
        <v>612</v>
      </c>
      <c r="D1479" s="12" t="s">
        <v>13</v>
      </c>
      <c r="E1479" s="13" t="s">
        <v>533</v>
      </c>
      <c r="F1479" s="13" t="s">
        <v>1197</v>
      </c>
      <c r="G1479" s="13">
        <v>134.63076082429299</v>
      </c>
      <c r="H1479" s="13">
        <v>134.63076082429299</v>
      </c>
      <c r="L1479" s="40" t="s">
        <v>533</v>
      </c>
      <c r="M1479" s="12" t="s">
        <v>410</v>
      </c>
      <c r="N1479" s="13">
        <v>117431.19266055046</v>
      </c>
      <c r="P1479" s="13">
        <v>128000</v>
      </c>
      <c r="R1479" s="13">
        <v>1.0900000000000001</v>
      </c>
      <c r="T1479" s="13" t="s">
        <v>533</v>
      </c>
      <c r="V1479" s="12" t="s">
        <v>91</v>
      </c>
      <c r="W1479" s="13" t="s">
        <v>533</v>
      </c>
      <c r="Y1479" s="13" t="s">
        <v>533</v>
      </c>
      <c r="AE1479" s="13">
        <v>0.5</v>
      </c>
      <c r="AG1479" s="13">
        <v>0.5</v>
      </c>
      <c r="AI1479" s="13" t="s">
        <v>533</v>
      </c>
      <c r="AK1479" s="13" t="s">
        <v>533</v>
      </c>
      <c r="AM1479" s="13" t="s">
        <v>15</v>
      </c>
      <c r="AN1479" s="13" t="s">
        <v>533</v>
      </c>
      <c r="AP1479" s="13" t="s">
        <v>533</v>
      </c>
      <c r="AV1479" s="13">
        <v>0.5</v>
      </c>
      <c r="AX1479" s="13">
        <v>0.5</v>
      </c>
      <c r="AZ1479" s="13" t="s">
        <v>533</v>
      </c>
      <c r="BB1479" s="13" t="s">
        <v>533</v>
      </c>
    </row>
    <row r="1480" spans="1:54">
      <c r="A1480" s="53">
        <v>1477</v>
      </c>
      <c r="B1480" s="15" t="s">
        <v>512</v>
      </c>
      <c r="C1480" s="40" t="s">
        <v>612</v>
      </c>
      <c r="D1480" s="12" t="s">
        <v>13</v>
      </c>
      <c r="E1480" s="13" t="s">
        <v>533</v>
      </c>
      <c r="F1480" s="13" t="s">
        <v>1197</v>
      </c>
      <c r="G1480" s="13">
        <v>134.90748673114101</v>
      </c>
      <c r="H1480" s="13">
        <v>134.90748673114101</v>
      </c>
      <c r="L1480" s="40" t="s">
        <v>533</v>
      </c>
      <c r="M1480" s="12" t="s">
        <v>410</v>
      </c>
      <c r="N1480" s="13">
        <v>117431.19266055046</v>
      </c>
      <c r="P1480" s="13">
        <v>128000</v>
      </c>
      <c r="R1480" s="13">
        <v>1.0900000000000001</v>
      </c>
      <c r="T1480" s="13" t="s">
        <v>533</v>
      </c>
      <c r="V1480" s="12" t="s">
        <v>91</v>
      </c>
      <c r="W1480" s="13" t="s">
        <v>533</v>
      </c>
      <c r="Y1480" s="13" t="s">
        <v>533</v>
      </c>
      <c r="AE1480" s="13">
        <v>0.5</v>
      </c>
      <c r="AG1480" s="13">
        <v>0.5</v>
      </c>
      <c r="AI1480" s="13" t="s">
        <v>533</v>
      </c>
      <c r="AK1480" s="13" t="s">
        <v>533</v>
      </c>
      <c r="AM1480" s="13" t="s">
        <v>15</v>
      </c>
      <c r="AN1480" s="13" t="s">
        <v>533</v>
      </c>
      <c r="AP1480" s="13" t="s">
        <v>533</v>
      </c>
      <c r="AV1480" s="13">
        <v>0.5</v>
      </c>
      <c r="AX1480" s="13">
        <v>0.5</v>
      </c>
      <c r="AZ1480" s="13" t="s">
        <v>533</v>
      </c>
      <c r="BB1480" s="13" t="s">
        <v>533</v>
      </c>
    </row>
    <row r="1481" spans="1:54">
      <c r="A1481" s="53">
        <v>1478</v>
      </c>
      <c r="B1481" s="15" t="s">
        <v>512</v>
      </c>
      <c r="C1481" s="40" t="s">
        <v>612</v>
      </c>
      <c r="D1481" s="12" t="s">
        <v>13</v>
      </c>
      <c r="E1481" s="13" t="s">
        <v>533</v>
      </c>
      <c r="F1481" s="13" t="s">
        <v>1197</v>
      </c>
      <c r="G1481" s="13">
        <v>135.25333679782</v>
      </c>
      <c r="H1481" s="13">
        <v>135.25333679782</v>
      </c>
      <c r="L1481" s="40" t="s">
        <v>533</v>
      </c>
      <c r="M1481" s="12" t="s">
        <v>410</v>
      </c>
      <c r="N1481" s="13">
        <v>117431.19266055046</v>
      </c>
      <c r="P1481" s="13">
        <v>128000</v>
      </c>
      <c r="R1481" s="13">
        <v>1.0900000000000001</v>
      </c>
      <c r="T1481" s="13" t="s">
        <v>533</v>
      </c>
      <c r="V1481" s="12" t="s">
        <v>91</v>
      </c>
      <c r="W1481" s="13" t="s">
        <v>533</v>
      </c>
      <c r="Y1481" s="13" t="s">
        <v>533</v>
      </c>
      <c r="AE1481" s="13">
        <v>0.5</v>
      </c>
      <c r="AG1481" s="13">
        <v>0.5</v>
      </c>
      <c r="AI1481" s="13" t="s">
        <v>533</v>
      </c>
      <c r="AK1481" s="13" t="s">
        <v>533</v>
      </c>
      <c r="AM1481" s="13" t="s">
        <v>15</v>
      </c>
      <c r="AN1481" s="13" t="s">
        <v>533</v>
      </c>
      <c r="AP1481" s="13" t="s">
        <v>533</v>
      </c>
      <c r="AV1481" s="13">
        <v>0.5</v>
      </c>
      <c r="AX1481" s="13">
        <v>0.5</v>
      </c>
      <c r="AZ1481" s="13" t="s">
        <v>533</v>
      </c>
      <c r="BB1481" s="13" t="s">
        <v>533</v>
      </c>
    </row>
    <row r="1482" spans="1:54">
      <c r="A1482" s="53">
        <v>1479</v>
      </c>
      <c r="B1482" s="15" t="s">
        <v>512</v>
      </c>
      <c r="C1482" s="40" t="s">
        <v>612</v>
      </c>
      <c r="D1482" s="12" t="s">
        <v>13</v>
      </c>
      <c r="E1482" s="13" t="s">
        <v>533</v>
      </c>
      <c r="F1482" s="13" t="s">
        <v>1197</v>
      </c>
      <c r="G1482" s="13">
        <v>135.529986282159</v>
      </c>
      <c r="H1482" s="13">
        <v>135.529986282159</v>
      </c>
      <c r="L1482" s="40" t="s">
        <v>533</v>
      </c>
      <c r="M1482" s="12" t="s">
        <v>410</v>
      </c>
      <c r="N1482" s="13">
        <v>117431.19266055046</v>
      </c>
      <c r="P1482" s="13">
        <v>128000</v>
      </c>
      <c r="R1482" s="13">
        <v>1.0900000000000001</v>
      </c>
      <c r="T1482" s="13" t="s">
        <v>533</v>
      </c>
      <c r="V1482" s="12" t="s">
        <v>91</v>
      </c>
      <c r="W1482" s="13" t="s">
        <v>533</v>
      </c>
      <c r="Y1482" s="13" t="s">
        <v>533</v>
      </c>
      <c r="AE1482" s="13">
        <v>0.5</v>
      </c>
      <c r="AG1482" s="13">
        <v>0.5</v>
      </c>
      <c r="AI1482" s="13" t="s">
        <v>533</v>
      </c>
      <c r="AK1482" s="13" t="s">
        <v>533</v>
      </c>
      <c r="AM1482" s="13" t="s">
        <v>15</v>
      </c>
      <c r="AN1482" s="13" t="s">
        <v>533</v>
      </c>
      <c r="AP1482" s="13" t="s">
        <v>533</v>
      </c>
      <c r="AV1482" s="13">
        <v>0.5</v>
      </c>
      <c r="AX1482" s="13">
        <v>0.5</v>
      </c>
      <c r="AZ1482" s="13" t="s">
        <v>533</v>
      </c>
      <c r="BB1482" s="13" t="s">
        <v>533</v>
      </c>
    </row>
    <row r="1483" spans="1:54">
      <c r="A1483" s="53">
        <v>1480</v>
      </c>
      <c r="B1483" s="15" t="s">
        <v>512</v>
      </c>
      <c r="C1483" s="40" t="s">
        <v>612</v>
      </c>
      <c r="D1483" s="12" t="s">
        <v>13</v>
      </c>
      <c r="E1483" s="13" t="s">
        <v>533</v>
      </c>
      <c r="F1483" s="13" t="s">
        <v>1197</v>
      </c>
      <c r="G1483" s="13">
        <v>135.78367080239801</v>
      </c>
      <c r="H1483" s="13">
        <v>135.78367080239801</v>
      </c>
      <c r="L1483" s="40" t="s">
        <v>533</v>
      </c>
      <c r="M1483" s="12" t="s">
        <v>410</v>
      </c>
      <c r="N1483" s="13">
        <v>117431.19266055046</v>
      </c>
      <c r="P1483" s="13">
        <v>128000</v>
      </c>
      <c r="R1483" s="13">
        <v>1.0900000000000001</v>
      </c>
      <c r="T1483" s="13" t="s">
        <v>533</v>
      </c>
      <c r="V1483" s="12" t="s">
        <v>91</v>
      </c>
      <c r="W1483" s="13" t="s">
        <v>533</v>
      </c>
      <c r="Y1483" s="13" t="s">
        <v>533</v>
      </c>
      <c r="AE1483" s="13">
        <v>0.5</v>
      </c>
      <c r="AG1483" s="13">
        <v>0.5</v>
      </c>
      <c r="AI1483" s="13" t="s">
        <v>533</v>
      </c>
      <c r="AK1483" s="13" t="s">
        <v>533</v>
      </c>
      <c r="AM1483" s="13" t="s">
        <v>15</v>
      </c>
      <c r="AN1483" s="13" t="s">
        <v>533</v>
      </c>
      <c r="AP1483" s="13" t="s">
        <v>533</v>
      </c>
      <c r="AV1483" s="13">
        <v>0.5</v>
      </c>
      <c r="AX1483" s="13">
        <v>0.5</v>
      </c>
      <c r="AZ1483" s="13" t="s">
        <v>533</v>
      </c>
      <c r="BB1483" s="13" t="s">
        <v>533</v>
      </c>
    </row>
    <row r="1484" spans="1:54">
      <c r="A1484" s="53">
        <v>1481</v>
      </c>
      <c r="B1484" s="15" t="s">
        <v>512</v>
      </c>
      <c r="C1484" s="40" t="s">
        <v>612</v>
      </c>
      <c r="D1484" s="12" t="s">
        <v>13</v>
      </c>
      <c r="E1484" s="13" t="s">
        <v>533</v>
      </c>
      <c r="F1484" s="13" t="s">
        <v>1197</v>
      </c>
      <c r="G1484" s="13">
        <v>135.991196126907</v>
      </c>
      <c r="H1484" s="13">
        <v>135.991196126907</v>
      </c>
      <c r="L1484" s="40" t="s">
        <v>533</v>
      </c>
      <c r="M1484" s="12" t="s">
        <v>410</v>
      </c>
      <c r="N1484" s="13">
        <v>117431.19266055046</v>
      </c>
      <c r="P1484" s="13">
        <v>128000</v>
      </c>
      <c r="R1484" s="13">
        <v>1.0900000000000001</v>
      </c>
      <c r="T1484" s="13" t="s">
        <v>533</v>
      </c>
      <c r="V1484" s="12" t="s">
        <v>91</v>
      </c>
      <c r="W1484" s="13" t="s">
        <v>533</v>
      </c>
      <c r="Y1484" s="13" t="s">
        <v>533</v>
      </c>
      <c r="AE1484" s="13">
        <v>0.5</v>
      </c>
      <c r="AG1484" s="13">
        <v>0.5</v>
      </c>
      <c r="AI1484" s="13" t="s">
        <v>533</v>
      </c>
      <c r="AK1484" s="13" t="s">
        <v>533</v>
      </c>
      <c r="AM1484" s="13" t="s">
        <v>15</v>
      </c>
      <c r="AN1484" s="13" t="s">
        <v>533</v>
      </c>
      <c r="AP1484" s="13" t="s">
        <v>533</v>
      </c>
      <c r="AV1484" s="13">
        <v>0.5</v>
      </c>
      <c r="AX1484" s="13">
        <v>0.5</v>
      </c>
      <c r="AZ1484" s="13" t="s">
        <v>533</v>
      </c>
      <c r="BB1484" s="13" t="s">
        <v>533</v>
      </c>
    </row>
    <row r="1485" spans="1:54">
      <c r="A1485" s="53">
        <v>1482</v>
      </c>
      <c r="B1485" s="15" t="s">
        <v>512</v>
      </c>
      <c r="C1485" s="40" t="s">
        <v>612</v>
      </c>
      <c r="D1485" s="12" t="s">
        <v>13</v>
      </c>
      <c r="E1485" s="13" t="s">
        <v>533</v>
      </c>
      <c r="F1485" s="13" t="s">
        <v>1197</v>
      </c>
      <c r="G1485" s="13">
        <v>136.244804224636</v>
      </c>
      <c r="H1485" s="13">
        <v>136.244804224636</v>
      </c>
      <c r="L1485" s="40" t="s">
        <v>533</v>
      </c>
      <c r="M1485" s="12" t="s">
        <v>410</v>
      </c>
      <c r="N1485" s="13">
        <v>117431.19266055046</v>
      </c>
      <c r="P1485" s="13">
        <v>128000</v>
      </c>
      <c r="R1485" s="13">
        <v>1.0900000000000001</v>
      </c>
      <c r="T1485" s="13" t="s">
        <v>533</v>
      </c>
      <c r="V1485" s="12" t="s">
        <v>91</v>
      </c>
      <c r="W1485" s="13" t="s">
        <v>533</v>
      </c>
      <c r="Y1485" s="13" t="s">
        <v>533</v>
      </c>
      <c r="AE1485" s="13">
        <v>0.5</v>
      </c>
      <c r="AG1485" s="13">
        <v>0.5</v>
      </c>
      <c r="AI1485" s="13" t="s">
        <v>533</v>
      </c>
      <c r="AK1485" s="13" t="s">
        <v>533</v>
      </c>
      <c r="AM1485" s="13" t="s">
        <v>15</v>
      </c>
      <c r="AN1485" s="13" t="s">
        <v>533</v>
      </c>
      <c r="AP1485" s="13" t="s">
        <v>533</v>
      </c>
      <c r="AV1485" s="13">
        <v>0.5</v>
      </c>
      <c r="AX1485" s="13">
        <v>0.5</v>
      </c>
      <c r="AZ1485" s="13" t="s">
        <v>533</v>
      </c>
      <c r="BB1485" s="13" t="s">
        <v>533</v>
      </c>
    </row>
    <row r="1486" spans="1:54">
      <c r="A1486" s="53">
        <v>1483</v>
      </c>
      <c r="B1486" s="15" t="s">
        <v>512</v>
      </c>
      <c r="C1486" s="40" t="s">
        <v>612</v>
      </c>
      <c r="D1486" s="12" t="s">
        <v>13</v>
      </c>
      <c r="E1486" s="13" t="s">
        <v>533</v>
      </c>
      <c r="F1486" s="13" t="s">
        <v>1197</v>
      </c>
      <c r="G1486" s="13">
        <v>136.56761290470399</v>
      </c>
      <c r="H1486" s="13">
        <v>136.56761290470399</v>
      </c>
      <c r="L1486" s="40" t="s">
        <v>533</v>
      </c>
      <c r="M1486" s="12" t="s">
        <v>410</v>
      </c>
      <c r="N1486" s="13">
        <v>117431.19266055046</v>
      </c>
      <c r="P1486" s="13">
        <v>128000</v>
      </c>
      <c r="R1486" s="13">
        <v>1.0900000000000001</v>
      </c>
      <c r="T1486" s="13" t="s">
        <v>533</v>
      </c>
      <c r="V1486" s="12" t="s">
        <v>91</v>
      </c>
      <c r="W1486" s="13" t="s">
        <v>533</v>
      </c>
      <c r="Y1486" s="13" t="s">
        <v>533</v>
      </c>
      <c r="AE1486" s="13">
        <v>0.5</v>
      </c>
      <c r="AG1486" s="13">
        <v>0.5</v>
      </c>
      <c r="AI1486" s="13" t="s">
        <v>533</v>
      </c>
      <c r="AK1486" s="13" t="s">
        <v>533</v>
      </c>
      <c r="AM1486" s="13" t="s">
        <v>15</v>
      </c>
      <c r="AN1486" s="13" t="s">
        <v>533</v>
      </c>
      <c r="AP1486" s="13" t="s">
        <v>533</v>
      </c>
      <c r="AV1486" s="13">
        <v>0.5</v>
      </c>
      <c r="AX1486" s="13">
        <v>0.5</v>
      </c>
      <c r="AZ1486" s="13" t="s">
        <v>533</v>
      </c>
      <c r="BB1486" s="13" t="s">
        <v>533</v>
      </c>
    </row>
    <row r="1487" spans="1:54">
      <c r="A1487" s="53">
        <v>1484</v>
      </c>
      <c r="B1487" s="15" t="s">
        <v>512</v>
      </c>
      <c r="C1487" s="40" t="s">
        <v>612</v>
      </c>
      <c r="D1487" s="12" t="s">
        <v>13</v>
      </c>
      <c r="E1487" s="13" t="s">
        <v>533</v>
      </c>
      <c r="F1487" s="13" t="s">
        <v>1197</v>
      </c>
      <c r="G1487" s="13">
        <v>136.821373847453</v>
      </c>
      <c r="H1487" s="13">
        <v>136.821373847453</v>
      </c>
      <c r="L1487" s="40" t="s">
        <v>533</v>
      </c>
      <c r="M1487" s="12" t="s">
        <v>410</v>
      </c>
      <c r="N1487" s="13">
        <v>117431.19266055046</v>
      </c>
      <c r="P1487" s="13">
        <v>128000</v>
      </c>
      <c r="R1487" s="13">
        <v>1.0900000000000001</v>
      </c>
      <c r="T1487" s="13" t="s">
        <v>533</v>
      </c>
      <c r="V1487" s="12" t="s">
        <v>91</v>
      </c>
      <c r="W1487" s="13" t="s">
        <v>533</v>
      </c>
      <c r="Y1487" s="13" t="s">
        <v>533</v>
      </c>
      <c r="AE1487" s="13">
        <v>0.5</v>
      </c>
      <c r="AG1487" s="13">
        <v>0.5</v>
      </c>
      <c r="AI1487" s="13" t="s">
        <v>533</v>
      </c>
      <c r="AK1487" s="13" t="s">
        <v>533</v>
      </c>
      <c r="AM1487" s="13" t="s">
        <v>15</v>
      </c>
      <c r="AN1487" s="13" t="s">
        <v>533</v>
      </c>
      <c r="AP1487" s="13" t="s">
        <v>533</v>
      </c>
      <c r="AV1487" s="13">
        <v>0.5</v>
      </c>
      <c r="AX1487" s="13">
        <v>0.5</v>
      </c>
      <c r="AZ1487" s="13" t="s">
        <v>533</v>
      </c>
      <c r="BB1487" s="13" t="s">
        <v>533</v>
      </c>
    </row>
    <row r="1488" spans="1:54">
      <c r="A1488" s="53">
        <v>1485</v>
      </c>
      <c r="B1488" s="15" t="s">
        <v>512</v>
      </c>
      <c r="C1488" s="40" t="s">
        <v>612</v>
      </c>
      <c r="D1488" s="12" t="s">
        <v>13</v>
      </c>
      <c r="E1488" s="13" t="s">
        <v>533</v>
      </c>
      <c r="F1488" s="13" t="s">
        <v>1197</v>
      </c>
      <c r="G1488" s="13">
        <v>136.982969243761</v>
      </c>
      <c r="H1488" s="13">
        <v>136.982969243761</v>
      </c>
      <c r="L1488" s="40" t="s">
        <v>533</v>
      </c>
      <c r="M1488" s="12" t="s">
        <v>410</v>
      </c>
      <c r="N1488" s="13">
        <v>117431.19266055046</v>
      </c>
      <c r="P1488" s="13">
        <v>128000</v>
      </c>
      <c r="R1488" s="13">
        <v>1.0900000000000001</v>
      </c>
      <c r="T1488" s="13" t="s">
        <v>533</v>
      </c>
      <c r="V1488" s="12" t="s">
        <v>91</v>
      </c>
      <c r="W1488" s="13" t="s">
        <v>533</v>
      </c>
      <c r="Y1488" s="13" t="s">
        <v>533</v>
      </c>
      <c r="AE1488" s="13">
        <v>0.5</v>
      </c>
      <c r="AG1488" s="13">
        <v>0.5</v>
      </c>
      <c r="AI1488" s="13" t="s">
        <v>533</v>
      </c>
      <c r="AK1488" s="13" t="s">
        <v>533</v>
      </c>
      <c r="AM1488" s="13" t="s">
        <v>15</v>
      </c>
      <c r="AN1488" s="13" t="s">
        <v>533</v>
      </c>
      <c r="AP1488" s="13" t="s">
        <v>533</v>
      </c>
      <c r="AV1488" s="13">
        <v>0.5</v>
      </c>
      <c r="AX1488" s="13">
        <v>0.5</v>
      </c>
      <c r="AZ1488" s="13" t="s">
        <v>533</v>
      </c>
      <c r="BB1488" s="13" t="s">
        <v>533</v>
      </c>
    </row>
    <row r="1489" spans="1:104">
      <c r="A1489" s="53">
        <v>1486</v>
      </c>
      <c r="B1489" s="15" t="s">
        <v>512</v>
      </c>
      <c r="C1489" s="40" t="s">
        <v>612</v>
      </c>
      <c r="D1489" s="12" t="s">
        <v>13</v>
      </c>
      <c r="E1489" s="13" t="s">
        <v>533</v>
      </c>
      <c r="F1489" s="13" t="s">
        <v>1197</v>
      </c>
      <c r="G1489" s="13">
        <v>137.25946588308099</v>
      </c>
      <c r="H1489" s="13">
        <v>137.25946588308099</v>
      </c>
      <c r="L1489" s="40" t="s">
        <v>533</v>
      </c>
      <c r="M1489" s="12" t="s">
        <v>410</v>
      </c>
      <c r="N1489" s="13">
        <v>117431.19266055046</v>
      </c>
      <c r="P1489" s="13">
        <v>128000</v>
      </c>
      <c r="R1489" s="13">
        <v>1.0900000000000001</v>
      </c>
      <c r="T1489" s="13" t="s">
        <v>533</v>
      </c>
      <c r="V1489" s="12" t="s">
        <v>91</v>
      </c>
      <c r="W1489" s="13" t="s">
        <v>533</v>
      </c>
      <c r="Y1489" s="13" t="s">
        <v>533</v>
      </c>
      <c r="AE1489" s="13">
        <v>0.5</v>
      </c>
      <c r="AG1489" s="13">
        <v>0.5</v>
      </c>
      <c r="AI1489" s="13" t="s">
        <v>533</v>
      </c>
      <c r="AK1489" s="13" t="s">
        <v>533</v>
      </c>
      <c r="AM1489" s="13" t="s">
        <v>15</v>
      </c>
      <c r="AN1489" s="13" t="s">
        <v>533</v>
      </c>
      <c r="AP1489" s="13" t="s">
        <v>533</v>
      </c>
      <c r="AV1489" s="13">
        <v>0.5</v>
      </c>
      <c r="AX1489" s="13">
        <v>0.5</v>
      </c>
      <c r="AZ1489" s="13" t="s">
        <v>533</v>
      </c>
      <c r="BB1489" s="13" t="s">
        <v>533</v>
      </c>
    </row>
    <row r="1490" spans="1:104">
      <c r="A1490" s="53">
        <v>1487</v>
      </c>
      <c r="B1490" s="15" t="s">
        <v>512</v>
      </c>
      <c r="C1490" s="40" t="s">
        <v>612</v>
      </c>
      <c r="D1490" s="12" t="s">
        <v>13</v>
      </c>
      <c r="E1490" s="13" t="s">
        <v>533</v>
      </c>
      <c r="F1490" s="13" t="s">
        <v>1197</v>
      </c>
      <c r="G1490" s="13">
        <v>137.53649747996701</v>
      </c>
      <c r="H1490" s="13">
        <v>137.53649747996701</v>
      </c>
      <c r="L1490" s="40" t="s">
        <v>533</v>
      </c>
      <c r="M1490" s="12" t="s">
        <v>410</v>
      </c>
      <c r="N1490" s="13">
        <v>117431.19266055046</v>
      </c>
      <c r="P1490" s="13">
        <v>128000</v>
      </c>
      <c r="R1490" s="13">
        <v>1.0900000000000001</v>
      </c>
      <c r="T1490" s="13" t="s">
        <v>533</v>
      </c>
      <c r="V1490" s="12" t="s">
        <v>91</v>
      </c>
      <c r="W1490" s="13" t="s">
        <v>533</v>
      </c>
      <c r="Y1490" s="13" t="s">
        <v>533</v>
      </c>
      <c r="AE1490" s="13">
        <v>0.5</v>
      </c>
      <c r="AG1490" s="13">
        <v>0.5</v>
      </c>
      <c r="AI1490" s="13" t="s">
        <v>533</v>
      </c>
      <c r="AK1490" s="13" t="s">
        <v>533</v>
      </c>
      <c r="AM1490" s="13" t="s">
        <v>15</v>
      </c>
      <c r="AN1490" s="13" t="s">
        <v>533</v>
      </c>
      <c r="AP1490" s="13" t="s">
        <v>533</v>
      </c>
      <c r="AV1490" s="13">
        <v>0.5</v>
      </c>
      <c r="AX1490" s="13">
        <v>0.5</v>
      </c>
      <c r="AZ1490" s="13" t="s">
        <v>533</v>
      </c>
      <c r="BB1490" s="13" t="s">
        <v>533</v>
      </c>
    </row>
    <row r="1491" spans="1:104">
      <c r="A1491" s="53">
        <v>1488</v>
      </c>
      <c r="B1491" s="15" t="s">
        <v>512</v>
      </c>
      <c r="C1491" s="40" t="s">
        <v>612</v>
      </c>
      <c r="D1491" s="12" t="s">
        <v>13</v>
      </c>
      <c r="E1491" s="13" t="s">
        <v>533</v>
      </c>
      <c r="F1491" s="13" t="s">
        <v>1197</v>
      </c>
      <c r="G1491" s="13">
        <v>137.74409922698601</v>
      </c>
      <c r="H1491" s="13">
        <v>137.74409922698601</v>
      </c>
      <c r="L1491" s="40" t="s">
        <v>533</v>
      </c>
      <c r="M1491" s="12" t="s">
        <v>410</v>
      </c>
      <c r="N1491" s="13">
        <v>117431.19266055046</v>
      </c>
      <c r="P1491" s="13">
        <v>128000</v>
      </c>
      <c r="R1491" s="13">
        <v>1.0900000000000001</v>
      </c>
      <c r="T1491" s="13" t="s">
        <v>533</v>
      </c>
      <c r="V1491" s="12" t="s">
        <v>91</v>
      </c>
      <c r="W1491" s="13" t="s">
        <v>533</v>
      </c>
      <c r="Y1491" s="13" t="s">
        <v>533</v>
      </c>
      <c r="AE1491" s="13">
        <v>0.5</v>
      </c>
      <c r="AG1491" s="13">
        <v>0.5</v>
      </c>
      <c r="AI1491" s="13" t="s">
        <v>533</v>
      </c>
      <c r="AK1491" s="13" t="s">
        <v>533</v>
      </c>
      <c r="AM1491" s="13" t="s">
        <v>15</v>
      </c>
      <c r="AN1491" s="13" t="s">
        <v>533</v>
      </c>
      <c r="AP1491" s="13" t="s">
        <v>533</v>
      </c>
      <c r="AV1491" s="13">
        <v>0.5</v>
      </c>
      <c r="AX1491" s="13">
        <v>0.5</v>
      </c>
      <c r="AZ1491" s="13" t="s">
        <v>533</v>
      </c>
      <c r="BB1491" s="13" t="s">
        <v>533</v>
      </c>
    </row>
    <row r="1492" spans="1:104">
      <c r="A1492" s="53">
        <v>1489</v>
      </c>
      <c r="B1492" s="15" t="s">
        <v>512</v>
      </c>
      <c r="C1492" s="40" t="s">
        <v>612</v>
      </c>
      <c r="D1492" s="12" t="s">
        <v>13</v>
      </c>
      <c r="E1492" s="13" t="s">
        <v>5</v>
      </c>
      <c r="F1492" s="13" t="s">
        <v>1197</v>
      </c>
      <c r="G1492" s="13">
        <v>138.02105440136299</v>
      </c>
      <c r="H1492" s="13">
        <v>138.02105440136299</v>
      </c>
      <c r="L1492" s="40" t="s">
        <v>533</v>
      </c>
      <c r="M1492" s="12" t="s">
        <v>410</v>
      </c>
      <c r="N1492" s="13">
        <v>117431.19266055046</v>
      </c>
      <c r="P1492" s="13">
        <v>128000</v>
      </c>
      <c r="R1492" s="13">
        <v>1.0900000000000001</v>
      </c>
      <c r="T1492" s="13" t="s">
        <v>533</v>
      </c>
      <c r="V1492" s="12" t="s">
        <v>91</v>
      </c>
      <c r="W1492" s="13" t="s">
        <v>533</v>
      </c>
      <c r="Y1492" s="13" t="s">
        <v>533</v>
      </c>
      <c r="AE1492" s="13">
        <v>0.5</v>
      </c>
      <c r="AG1492" s="13">
        <v>0.5</v>
      </c>
      <c r="AI1492" s="13" t="s">
        <v>533</v>
      </c>
      <c r="AK1492" s="13" t="s">
        <v>533</v>
      </c>
      <c r="AM1492" s="13" t="s">
        <v>15</v>
      </c>
      <c r="AN1492" s="13" t="s">
        <v>533</v>
      </c>
      <c r="AP1492" s="13" t="s">
        <v>533</v>
      </c>
      <c r="AV1492" s="13">
        <v>0.5</v>
      </c>
      <c r="AX1492" s="13">
        <v>0.5</v>
      </c>
      <c r="AZ1492" s="13" t="s">
        <v>533</v>
      </c>
      <c r="BB1492" s="13" t="s">
        <v>533</v>
      </c>
    </row>
    <row r="1493" spans="1:104">
      <c r="A1493" s="53">
        <v>1490</v>
      </c>
      <c r="B1493" s="15" t="s">
        <v>512</v>
      </c>
      <c r="C1493" s="40" t="s">
        <v>612</v>
      </c>
      <c r="D1493" s="12" t="s">
        <v>13</v>
      </c>
      <c r="E1493" s="13" t="s">
        <v>5</v>
      </c>
      <c r="F1493" s="13" t="s">
        <v>1197</v>
      </c>
      <c r="G1493" s="13">
        <v>138.29816242075901</v>
      </c>
      <c r="H1493" s="13">
        <v>138.29816242075901</v>
      </c>
      <c r="L1493" s="40" t="s">
        <v>533</v>
      </c>
      <c r="M1493" s="12" t="s">
        <v>410</v>
      </c>
      <c r="N1493" s="13">
        <v>117431.19266055046</v>
      </c>
      <c r="P1493" s="13">
        <v>128000</v>
      </c>
      <c r="R1493" s="13">
        <v>1.0900000000000001</v>
      </c>
      <c r="T1493" s="13" t="s">
        <v>533</v>
      </c>
      <c r="V1493" s="12" t="s">
        <v>91</v>
      </c>
      <c r="W1493" s="13" t="s">
        <v>533</v>
      </c>
      <c r="Y1493" s="13" t="s">
        <v>533</v>
      </c>
      <c r="AE1493" s="13">
        <v>0.5</v>
      </c>
      <c r="AG1493" s="13">
        <v>0.5</v>
      </c>
      <c r="AI1493" s="13" t="s">
        <v>533</v>
      </c>
      <c r="AK1493" s="13" t="s">
        <v>533</v>
      </c>
      <c r="AM1493" s="13" t="s">
        <v>15</v>
      </c>
      <c r="AN1493" s="13" t="s">
        <v>533</v>
      </c>
      <c r="AP1493" s="13" t="s">
        <v>533</v>
      </c>
      <c r="AV1493" s="13">
        <v>0.5</v>
      </c>
      <c r="AX1493" s="13">
        <v>0.5</v>
      </c>
      <c r="AZ1493" s="13" t="s">
        <v>533</v>
      </c>
      <c r="BB1493" s="13" t="s">
        <v>533</v>
      </c>
    </row>
    <row r="1494" spans="1:104">
      <c r="A1494" s="53">
        <v>1491</v>
      </c>
      <c r="B1494" s="15" t="s">
        <v>512</v>
      </c>
      <c r="C1494" s="40" t="s">
        <v>612</v>
      </c>
      <c r="D1494" s="12" t="s">
        <v>13</v>
      </c>
      <c r="E1494" s="13" t="s">
        <v>5</v>
      </c>
      <c r="F1494" s="13" t="s">
        <v>1197</v>
      </c>
      <c r="G1494" s="13">
        <v>138.52949335697301</v>
      </c>
      <c r="H1494" s="13">
        <v>138.52949335697301</v>
      </c>
      <c r="L1494" s="40" t="s">
        <v>533</v>
      </c>
      <c r="M1494" s="12" t="s">
        <v>410</v>
      </c>
      <c r="N1494" s="13">
        <v>117431.19266055046</v>
      </c>
      <c r="P1494" s="13">
        <v>128000</v>
      </c>
      <c r="R1494" s="13">
        <v>1.0900000000000001</v>
      </c>
      <c r="T1494" s="13" t="s">
        <v>533</v>
      </c>
      <c r="V1494" s="12" t="s">
        <v>91</v>
      </c>
      <c r="W1494" s="13" t="s">
        <v>533</v>
      </c>
      <c r="Y1494" s="13" t="s">
        <v>533</v>
      </c>
      <c r="AE1494" s="13">
        <v>0.5</v>
      </c>
      <c r="AG1494" s="13">
        <v>0.5</v>
      </c>
      <c r="AI1494" s="13" t="s">
        <v>533</v>
      </c>
      <c r="AK1494" s="13" t="s">
        <v>533</v>
      </c>
      <c r="AM1494" s="13" t="s">
        <v>15</v>
      </c>
      <c r="AN1494" s="13" t="s">
        <v>533</v>
      </c>
      <c r="AP1494" s="13" t="s">
        <v>533</v>
      </c>
      <c r="AV1494" s="13">
        <v>0.5</v>
      </c>
      <c r="AX1494" s="13">
        <v>0.5</v>
      </c>
      <c r="AZ1494" s="13" t="s">
        <v>533</v>
      </c>
      <c r="BB1494" s="13" t="s">
        <v>533</v>
      </c>
    </row>
    <row r="1495" spans="1:104">
      <c r="A1495" s="53">
        <v>1492</v>
      </c>
      <c r="B1495" s="15" t="s">
        <v>512</v>
      </c>
      <c r="C1495" s="40" t="s">
        <v>612</v>
      </c>
      <c r="D1495" s="12" t="s">
        <v>13</v>
      </c>
      <c r="E1495" s="13" t="s">
        <v>5</v>
      </c>
      <c r="F1495" s="13" t="s">
        <v>1197</v>
      </c>
      <c r="G1495" s="13">
        <v>138.830636255602</v>
      </c>
      <c r="H1495" s="13">
        <v>138.830636255602</v>
      </c>
      <c r="L1495" s="40" t="s">
        <v>533</v>
      </c>
      <c r="M1495" s="12" t="s">
        <v>410</v>
      </c>
      <c r="N1495" s="13">
        <v>117431.19266055046</v>
      </c>
      <c r="P1495" s="13">
        <v>128000</v>
      </c>
      <c r="R1495" s="13">
        <v>1.0900000000000001</v>
      </c>
      <c r="T1495" s="13" t="s">
        <v>533</v>
      </c>
      <c r="V1495" s="12" t="s">
        <v>91</v>
      </c>
      <c r="W1495" s="13" t="s">
        <v>533</v>
      </c>
      <c r="Y1495" s="13" t="s">
        <v>533</v>
      </c>
      <c r="AE1495" s="13">
        <v>0.5</v>
      </c>
      <c r="AG1495" s="13">
        <v>0.5</v>
      </c>
      <c r="AI1495" s="13" t="s">
        <v>533</v>
      </c>
      <c r="AK1495" s="13" t="s">
        <v>533</v>
      </c>
      <c r="AM1495" s="13" t="s">
        <v>15</v>
      </c>
      <c r="AN1495" s="13" t="s">
        <v>533</v>
      </c>
      <c r="AP1495" s="13" t="s">
        <v>533</v>
      </c>
      <c r="AV1495" s="13">
        <v>0.5</v>
      </c>
      <c r="AX1495" s="13">
        <v>0.5</v>
      </c>
      <c r="AZ1495" s="13" t="s">
        <v>533</v>
      </c>
      <c r="BB1495" s="13" t="s">
        <v>533</v>
      </c>
    </row>
    <row r="1496" spans="1:104">
      <c r="A1496" s="53">
        <v>1493</v>
      </c>
      <c r="B1496" s="15" t="s">
        <v>512</v>
      </c>
      <c r="C1496" s="40" t="s">
        <v>612</v>
      </c>
      <c r="D1496" s="12" t="s">
        <v>13</v>
      </c>
      <c r="E1496" s="13" t="s">
        <v>5</v>
      </c>
      <c r="F1496" s="13" t="s">
        <v>1197</v>
      </c>
      <c r="G1496" s="13">
        <v>139.03999572033899</v>
      </c>
      <c r="H1496" s="13">
        <v>139.03999572033899</v>
      </c>
      <c r="L1496" s="40" t="s">
        <v>62</v>
      </c>
      <c r="M1496" s="12" t="s">
        <v>410</v>
      </c>
      <c r="N1496" s="13">
        <v>117431.19266055046</v>
      </c>
      <c r="P1496" s="13">
        <v>128000</v>
      </c>
      <c r="R1496" s="13">
        <v>1.0900000000000001</v>
      </c>
      <c r="T1496" s="13" t="s">
        <v>533</v>
      </c>
      <c r="V1496" s="12" t="s">
        <v>91</v>
      </c>
      <c r="W1496" s="13" t="s">
        <v>533</v>
      </c>
      <c r="Y1496" s="13" t="s">
        <v>533</v>
      </c>
      <c r="AE1496" s="13">
        <v>0.5</v>
      </c>
      <c r="AG1496" s="13">
        <v>0.5</v>
      </c>
      <c r="AI1496" s="13" t="s">
        <v>533</v>
      </c>
      <c r="AK1496" s="13" t="s">
        <v>533</v>
      </c>
      <c r="AM1496" s="13" t="s">
        <v>15</v>
      </c>
      <c r="AN1496" s="13" t="s">
        <v>533</v>
      </c>
      <c r="AP1496" s="13" t="s">
        <v>533</v>
      </c>
      <c r="AV1496" s="13">
        <v>0.5</v>
      </c>
      <c r="AX1496" s="13">
        <v>0.5</v>
      </c>
      <c r="AZ1496" s="13" t="s">
        <v>533</v>
      </c>
      <c r="BB1496" s="13" t="s">
        <v>533</v>
      </c>
      <c r="CZ1496" s="12">
        <v>1</v>
      </c>
    </row>
    <row r="1497" spans="1:104">
      <c r="A1497" s="53">
        <v>1494</v>
      </c>
      <c r="B1497" s="15" t="s">
        <v>512</v>
      </c>
      <c r="C1497" s="40" t="s">
        <v>612</v>
      </c>
      <c r="D1497" s="12" t="s">
        <v>13</v>
      </c>
      <c r="E1497" s="13" t="s">
        <v>5</v>
      </c>
      <c r="F1497" s="13" t="s">
        <v>1197</v>
      </c>
      <c r="G1497" s="13">
        <v>139.32016064011401</v>
      </c>
      <c r="H1497" s="13">
        <v>139.32016064011401</v>
      </c>
      <c r="L1497" s="40" t="s">
        <v>533</v>
      </c>
      <c r="M1497" s="12" t="s">
        <v>410</v>
      </c>
      <c r="N1497" s="13">
        <v>117431.19266055046</v>
      </c>
      <c r="P1497" s="13">
        <v>128000</v>
      </c>
      <c r="R1497" s="13">
        <v>1.0900000000000001</v>
      </c>
      <c r="T1497" s="13" t="s">
        <v>533</v>
      </c>
      <c r="V1497" s="12" t="s">
        <v>91</v>
      </c>
      <c r="W1497" s="13" t="s">
        <v>533</v>
      </c>
      <c r="Y1497" s="13" t="s">
        <v>533</v>
      </c>
      <c r="AE1497" s="13">
        <v>0.5</v>
      </c>
      <c r="AG1497" s="13">
        <v>0.5</v>
      </c>
      <c r="AI1497" s="13" t="s">
        <v>533</v>
      </c>
      <c r="AK1497" s="13" t="s">
        <v>533</v>
      </c>
      <c r="AM1497" s="13" t="s">
        <v>15</v>
      </c>
      <c r="AN1497" s="13" t="s">
        <v>533</v>
      </c>
      <c r="AP1497" s="13" t="s">
        <v>533</v>
      </c>
      <c r="AV1497" s="13">
        <v>0.5</v>
      </c>
      <c r="AX1497" s="13">
        <v>0.5</v>
      </c>
      <c r="AZ1497" s="13" t="s">
        <v>533</v>
      </c>
      <c r="BB1497" s="13" t="s">
        <v>533</v>
      </c>
    </row>
    <row r="1498" spans="1:104">
      <c r="A1498" s="53">
        <v>1495</v>
      </c>
      <c r="B1498" s="15" t="s">
        <v>512</v>
      </c>
      <c r="C1498" s="40" t="s">
        <v>612</v>
      </c>
      <c r="D1498" s="12" t="s">
        <v>13</v>
      </c>
      <c r="E1498" s="13" t="s">
        <v>5</v>
      </c>
      <c r="F1498" s="13" t="s">
        <v>1197</v>
      </c>
      <c r="G1498" s="13">
        <v>139.62290841144301</v>
      </c>
      <c r="H1498" s="13">
        <v>139.62290841144301</v>
      </c>
      <c r="L1498" s="40" t="s">
        <v>533</v>
      </c>
      <c r="M1498" s="12" t="s">
        <v>410</v>
      </c>
      <c r="N1498" s="13">
        <v>117431.19266055046</v>
      </c>
      <c r="P1498" s="13">
        <v>128000</v>
      </c>
      <c r="R1498" s="13">
        <v>1.0900000000000001</v>
      </c>
      <c r="T1498" s="13" t="s">
        <v>533</v>
      </c>
      <c r="V1498" s="12" t="s">
        <v>91</v>
      </c>
      <c r="W1498" s="13" t="s">
        <v>533</v>
      </c>
      <c r="Y1498" s="13" t="s">
        <v>533</v>
      </c>
      <c r="AE1498" s="13">
        <v>0.5</v>
      </c>
      <c r="AG1498" s="13">
        <v>0.5</v>
      </c>
      <c r="AI1498" s="13" t="s">
        <v>533</v>
      </c>
      <c r="AK1498" s="13" t="s">
        <v>533</v>
      </c>
      <c r="AM1498" s="13" t="s">
        <v>15</v>
      </c>
      <c r="AN1498" s="13" t="s">
        <v>533</v>
      </c>
      <c r="AP1498" s="13" t="s">
        <v>533</v>
      </c>
      <c r="AV1498" s="13">
        <v>0.5</v>
      </c>
      <c r="AX1498" s="13">
        <v>0.5</v>
      </c>
      <c r="AZ1498" s="13" t="s">
        <v>533</v>
      </c>
      <c r="BB1498" s="13" t="s">
        <v>533</v>
      </c>
    </row>
    <row r="1499" spans="1:104">
      <c r="A1499" s="53">
        <v>1496</v>
      </c>
      <c r="B1499" s="15" t="s">
        <v>512</v>
      </c>
      <c r="C1499" s="40" t="s">
        <v>612</v>
      </c>
      <c r="D1499" s="12" t="s">
        <v>13</v>
      </c>
      <c r="E1499" s="13" t="s">
        <v>5</v>
      </c>
      <c r="F1499" s="13" t="s">
        <v>1197</v>
      </c>
      <c r="G1499" s="13">
        <v>139.90192699357601</v>
      </c>
      <c r="H1499" s="13">
        <v>139.90192699357601</v>
      </c>
      <c r="L1499" s="40" t="s">
        <v>533</v>
      </c>
      <c r="M1499" s="12" t="s">
        <v>410</v>
      </c>
      <c r="N1499" s="13">
        <v>117431.19266055046</v>
      </c>
      <c r="P1499" s="13">
        <v>128000</v>
      </c>
      <c r="R1499" s="13">
        <v>1.0900000000000001</v>
      </c>
      <c r="T1499" s="13" t="s">
        <v>533</v>
      </c>
      <c r="V1499" s="12" t="s">
        <v>91</v>
      </c>
      <c r="W1499" s="13" t="s">
        <v>533</v>
      </c>
      <c r="Y1499" s="13" t="s">
        <v>533</v>
      </c>
      <c r="AE1499" s="13">
        <v>0.5</v>
      </c>
      <c r="AG1499" s="13">
        <v>0.5</v>
      </c>
      <c r="AI1499" s="13" t="s">
        <v>533</v>
      </c>
      <c r="AK1499" s="13" t="s">
        <v>533</v>
      </c>
      <c r="AM1499" s="13" t="s">
        <v>15</v>
      </c>
      <c r="AN1499" s="13" t="s">
        <v>533</v>
      </c>
      <c r="AP1499" s="13" t="s">
        <v>533</v>
      </c>
      <c r="AV1499" s="13">
        <v>0.5</v>
      </c>
      <c r="AX1499" s="13">
        <v>0.5</v>
      </c>
      <c r="AZ1499" s="13" t="s">
        <v>533</v>
      </c>
      <c r="BB1499" s="13" t="s">
        <v>533</v>
      </c>
    </row>
    <row r="1500" spans="1:104">
      <c r="A1500" s="53">
        <v>1497</v>
      </c>
      <c r="B1500" s="15" t="s">
        <v>512</v>
      </c>
      <c r="C1500" s="40" t="s">
        <v>612</v>
      </c>
      <c r="D1500" s="12" t="s">
        <v>13</v>
      </c>
      <c r="E1500" s="13" t="s">
        <v>5</v>
      </c>
      <c r="F1500" s="13" t="s">
        <v>1197</v>
      </c>
      <c r="G1500" s="13">
        <v>140.08732800158899</v>
      </c>
      <c r="H1500" s="13">
        <v>140.08732800158899</v>
      </c>
      <c r="L1500" s="40" t="s">
        <v>533</v>
      </c>
      <c r="M1500" s="12" t="s">
        <v>410</v>
      </c>
      <c r="N1500" s="13">
        <v>117431.19266055046</v>
      </c>
      <c r="P1500" s="13">
        <v>128000</v>
      </c>
      <c r="R1500" s="13">
        <v>1.0900000000000001</v>
      </c>
      <c r="T1500" s="13" t="s">
        <v>533</v>
      </c>
      <c r="V1500" s="12" t="s">
        <v>91</v>
      </c>
      <c r="W1500" s="13" t="s">
        <v>533</v>
      </c>
      <c r="Y1500" s="13" t="s">
        <v>533</v>
      </c>
      <c r="AE1500" s="13">
        <v>0.5</v>
      </c>
      <c r="AG1500" s="13">
        <v>0.5</v>
      </c>
      <c r="AI1500" s="13" t="s">
        <v>533</v>
      </c>
      <c r="AK1500" s="13" t="s">
        <v>533</v>
      </c>
      <c r="AM1500" s="13" t="s">
        <v>15</v>
      </c>
      <c r="AN1500" s="13" t="s">
        <v>533</v>
      </c>
      <c r="AP1500" s="13" t="s">
        <v>533</v>
      </c>
      <c r="AV1500" s="13">
        <v>0.5</v>
      </c>
      <c r="AX1500" s="13">
        <v>0.5</v>
      </c>
      <c r="AZ1500" s="13" t="s">
        <v>533</v>
      </c>
      <c r="BB1500" s="13" t="s">
        <v>533</v>
      </c>
    </row>
    <row r="1501" spans="1:104">
      <c r="A1501" s="53">
        <v>1498</v>
      </c>
      <c r="B1501" s="15" t="s">
        <v>512</v>
      </c>
      <c r="C1501" s="40" t="s">
        <v>612</v>
      </c>
      <c r="D1501" s="12" t="s">
        <v>13</v>
      </c>
      <c r="E1501" s="13" t="s">
        <v>5</v>
      </c>
      <c r="F1501" s="13" t="s">
        <v>1197</v>
      </c>
      <c r="G1501" s="13">
        <v>140.410900906753</v>
      </c>
      <c r="H1501" s="13">
        <v>140.410900906753</v>
      </c>
      <c r="L1501" s="40" t="s">
        <v>533</v>
      </c>
      <c r="M1501" s="12" t="s">
        <v>410</v>
      </c>
      <c r="N1501" s="13">
        <v>117431.19266055046</v>
      </c>
      <c r="P1501" s="13">
        <v>128000</v>
      </c>
      <c r="R1501" s="13">
        <v>1.0900000000000001</v>
      </c>
      <c r="T1501" s="13" t="s">
        <v>533</v>
      </c>
      <c r="V1501" s="12" t="s">
        <v>91</v>
      </c>
      <c r="W1501" s="13" t="s">
        <v>533</v>
      </c>
      <c r="Y1501" s="13" t="s">
        <v>533</v>
      </c>
      <c r="AE1501" s="13">
        <v>0.5</v>
      </c>
      <c r="AG1501" s="13">
        <v>0.5</v>
      </c>
      <c r="AI1501" s="13" t="s">
        <v>533</v>
      </c>
      <c r="AK1501" s="13" t="s">
        <v>533</v>
      </c>
      <c r="AM1501" s="13" t="s">
        <v>15</v>
      </c>
      <c r="AN1501" s="13" t="s">
        <v>533</v>
      </c>
      <c r="AP1501" s="13" t="s">
        <v>533</v>
      </c>
      <c r="AV1501" s="13">
        <v>0.5</v>
      </c>
      <c r="AX1501" s="13">
        <v>0.5</v>
      </c>
      <c r="AZ1501" s="13" t="s">
        <v>533</v>
      </c>
      <c r="BB1501" s="13" t="s">
        <v>533</v>
      </c>
    </row>
    <row r="1502" spans="1:104">
      <c r="A1502" s="53">
        <v>1499</v>
      </c>
      <c r="B1502" s="15" t="s">
        <v>512</v>
      </c>
      <c r="C1502" s="40" t="s">
        <v>612</v>
      </c>
      <c r="D1502" s="12" t="s">
        <v>13</v>
      </c>
      <c r="E1502" s="13" t="s">
        <v>5</v>
      </c>
      <c r="F1502" s="13" t="s">
        <v>1197</v>
      </c>
      <c r="G1502" s="13">
        <v>140.642002575438</v>
      </c>
      <c r="H1502" s="13">
        <v>140.642002575438</v>
      </c>
      <c r="L1502" s="40" t="s">
        <v>533</v>
      </c>
      <c r="M1502" s="12" t="s">
        <v>410</v>
      </c>
      <c r="N1502" s="13">
        <v>117431.19266055046</v>
      </c>
      <c r="P1502" s="13">
        <v>128000</v>
      </c>
      <c r="R1502" s="13">
        <v>1.0900000000000001</v>
      </c>
      <c r="T1502" s="13" t="s">
        <v>533</v>
      </c>
      <c r="V1502" s="12" t="s">
        <v>91</v>
      </c>
      <c r="W1502" s="13" t="s">
        <v>533</v>
      </c>
      <c r="Y1502" s="13" t="s">
        <v>533</v>
      </c>
      <c r="AE1502" s="13">
        <v>0.5</v>
      </c>
      <c r="AG1502" s="13">
        <v>0.5</v>
      </c>
      <c r="AI1502" s="13" t="s">
        <v>533</v>
      </c>
      <c r="AK1502" s="13" t="s">
        <v>533</v>
      </c>
      <c r="AM1502" s="13" t="s">
        <v>15</v>
      </c>
      <c r="AN1502" s="13" t="s">
        <v>533</v>
      </c>
      <c r="AP1502" s="13" t="s">
        <v>533</v>
      </c>
      <c r="AV1502" s="13">
        <v>0.5</v>
      </c>
      <c r="AX1502" s="13">
        <v>0.5</v>
      </c>
      <c r="AZ1502" s="13" t="s">
        <v>533</v>
      </c>
      <c r="BB1502" s="13" t="s">
        <v>533</v>
      </c>
    </row>
    <row r="1503" spans="1:104">
      <c r="A1503" s="53">
        <v>1500</v>
      </c>
      <c r="B1503" s="15" t="s">
        <v>512</v>
      </c>
      <c r="C1503" s="40" t="s">
        <v>612</v>
      </c>
      <c r="D1503" s="12" t="s">
        <v>13</v>
      </c>
      <c r="E1503" s="13" t="s">
        <v>5</v>
      </c>
      <c r="F1503" s="13" t="s">
        <v>1197</v>
      </c>
      <c r="G1503" s="13">
        <v>140.89522856062001</v>
      </c>
      <c r="H1503" s="13">
        <v>140.89522856062001</v>
      </c>
      <c r="L1503" s="40" t="s">
        <v>533</v>
      </c>
      <c r="M1503" s="12" t="s">
        <v>410</v>
      </c>
      <c r="N1503" s="13">
        <v>117431.19266055046</v>
      </c>
      <c r="P1503" s="13">
        <v>128000</v>
      </c>
      <c r="R1503" s="13">
        <v>1.0900000000000001</v>
      </c>
      <c r="T1503" s="13" t="s">
        <v>533</v>
      </c>
      <c r="V1503" s="12" t="s">
        <v>91</v>
      </c>
      <c r="W1503" s="13" t="s">
        <v>533</v>
      </c>
      <c r="Y1503" s="13" t="s">
        <v>533</v>
      </c>
      <c r="AE1503" s="13">
        <v>0.5</v>
      </c>
      <c r="AG1503" s="13">
        <v>0.5</v>
      </c>
      <c r="AI1503" s="13" t="s">
        <v>533</v>
      </c>
      <c r="AK1503" s="13" t="s">
        <v>533</v>
      </c>
      <c r="AM1503" s="13" t="s">
        <v>15</v>
      </c>
      <c r="AN1503" s="13" t="s">
        <v>533</v>
      </c>
      <c r="AP1503" s="13" t="s">
        <v>533</v>
      </c>
      <c r="AV1503" s="13">
        <v>0.5</v>
      </c>
      <c r="AX1503" s="13">
        <v>0.5</v>
      </c>
      <c r="AZ1503" s="13" t="s">
        <v>533</v>
      </c>
      <c r="BB1503" s="13" t="s">
        <v>533</v>
      </c>
    </row>
    <row r="1504" spans="1:104">
      <c r="A1504" s="53">
        <v>1501</v>
      </c>
      <c r="B1504" s="15" t="s">
        <v>512</v>
      </c>
      <c r="C1504" s="40" t="s">
        <v>612</v>
      </c>
      <c r="D1504" s="12" t="s">
        <v>5</v>
      </c>
      <c r="E1504" s="13" t="s">
        <v>533</v>
      </c>
      <c r="F1504" s="13" t="s">
        <v>1197</v>
      </c>
      <c r="G1504" s="13">
        <v>141.24169000737399</v>
      </c>
      <c r="H1504" s="13">
        <v>141.24169000737399</v>
      </c>
      <c r="L1504" s="40" t="s">
        <v>533</v>
      </c>
      <c r="M1504" s="12" t="s">
        <v>410</v>
      </c>
      <c r="N1504" s="13">
        <v>117431.19266055046</v>
      </c>
      <c r="P1504" s="13">
        <v>128000</v>
      </c>
      <c r="R1504" s="13">
        <v>1.0900000000000001</v>
      </c>
      <c r="T1504" s="13" t="s">
        <v>533</v>
      </c>
      <c r="V1504" s="12" t="s">
        <v>91</v>
      </c>
      <c r="W1504" s="13" t="s">
        <v>533</v>
      </c>
      <c r="Y1504" s="13" t="s">
        <v>533</v>
      </c>
      <c r="AE1504" s="13">
        <v>0.5</v>
      </c>
      <c r="AG1504" s="13">
        <v>0.5</v>
      </c>
      <c r="AI1504" s="13" t="s">
        <v>533</v>
      </c>
      <c r="AK1504" s="13" t="s">
        <v>533</v>
      </c>
      <c r="AM1504" s="13" t="s">
        <v>15</v>
      </c>
      <c r="AN1504" s="13" t="s">
        <v>533</v>
      </c>
      <c r="AP1504" s="13" t="s">
        <v>533</v>
      </c>
      <c r="AV1504" s="13">
        <v>0.5</v>
      </c>
      <c r="AX1504" s="13">
        <v>0.5</v>
      </c>
      <c r="AZ1504" s="13" t="s">
        <v>533</v>
      </c>
      <c r="BB1504" s="13" t="s">
        <v>533</v>
      </c>
    </row>
    <row r="1505" spans="1:54">
      <c r="A1505" s="53">
        <v>1502</v>
      </c>
      <c r="B1505" s="15" t="s">
        <v>512</v>
      </c>
      <c r="C1505" s="40" t="s">
        <v>612</v>
      </c>
      <c r="D1505" s="12" t="s">
        <v>5</v>
      </c>
      <c r="E1505" s="13" t="s">
        <v>533</v>
      </c>
      <c r="F1505" s="13" t="s">
        <v>1197</v>
      </c>
      <c r="G1505" s="13">
        <v>141.42632679029199</v>
      </c>
      <c r="H1505" s="13">
        <v>141.42632679029199</v>
      </c>
      <c r="L1505" s="40" t="s">
        <v>533</v>
      </c>
      <c r="M1505" s="12" t="s">
        <v>410</v>
      </c>
      <c r="N1505" s="13">
        <v>117431.19266055046</v>
      </c>
      <c r="P1505" s="13">
        <v>128000</v>
      </c>
      <c r="R1505" s="13">
        <v>1.0900000000000001</v>
      </c>
      <c r="T1505" s="13" t="s">
        <v>533</v>
      </c>
      <c r="V1505" s="12" t="s">
        <v>91</v>
      </c>
      <c r="W1505" s="13" t="s">
        <v>533</v>
      </c>
      <c r="Y1505" s="13" t="s">
        <v>533</v>
      </c>
      <c r="AE1505" s="13">
        <v>0.5</v>
      </c>
      <c r="AG1505" s="13">
        <v>0.5</v>
      </c>
      <c r="AI1505" s="13" t="s">
        <v>533</v>
      </c>
      <c r="AK1505" s="13" t="s">
        <v>533</v>
      </c>
      <c r="AM1505" s="13" t="s">
        <v>15</v>
      </c>
      <c r="AN1505" s="13" t="s">
        <v>533</v>
      </c>
      <c r="AP1505" s="13" t="s">
        <v>533</v>
      </c>
      <c r="AV1505" s="13">
        <v>0.5</v>
      </c>
      <c r="AX1505" s="13">
        <v>0.5</v>
      </c>
      <c r="AZ1505" s="13" t="s">
        <v>533</v>
      </c>
      <c r="BB1505" s="13" t="s">
        <v>533</v>
      </c>
    </row>
    <row r="1506" spans="1:54">
      <c r="A1506" s="53">
        <v>1503</v>
      </c>
      <c r="B1506" s="15" t="s">
        <v>512</v>
      </c>
      <c r="C1506" s="40" t="s">
        <v>612</v>
      </c>
      <c r="D1506" s="12" t="s">
        <v>5</v>
      </c>
      <c r="E1506" s="13" t="s">
        <v>533</v>
      </c>
      <c r="F1506" s="13" t="s">
        <v>1197</v>
      </c>
      <c r="G1506" s="13">
        <v>141.70335838717901</v>
      </c>
      <c r="H1506" s="13">
        <v>141.70335838717901</v>
      </c>
      <c r="L1506" s="40" t="s">
        <v>533</v>
      </c>
      <c r="M1506" s="12" t="s">
        <v>410</v>
      </c>
      <c r="N1506" s="13">
        <v>117431.19266055046</v>
      </c>
      <c r="P1506" s="13">
        <v>128000</v>
      </c>
      <c r="R1506" s="13">
        <v>1.0900000000000001</v>
      </c>
      <c r="T1506" s="13" t="s">
        <v>533</v>
      </c>
      <c r="V1506" s="12" t="s">
        <v>91</v>
      </c>
      <c r="W1506" s="13" t="s">
        <v>533</v>
      </c>
      <c r="Y1506" s="13" t="s">
        <v>533</v>
      </c>
      <c r="AE1506" s="13">
        <v>0.5</v>
      </c>
      <c r="AG1506" s="13">
        <v>0.5</v>
      </c>
      <c r="AI1506" s="13" t="s">
        <v>533</v>
      </c>
      <c r="AK1506" s="13" t="s">
        <v>533</v>
      </c>
      <c r="AM1506" s="13" t="s">
        <v>15</v>
      </c>
      <c r="AN1506" s="13" t="s">
        <v>533</v>
      </c>
      <c r="AP1506" s="13" t="s">
        <v>533</v>
      </c>
      <c r="AV1506" s="13">
        <v>0.5</v>
      </c>
      <c r="AX1506" s="13">
        <v>0.5</v>
      </c>
      <c r="AZ1506" s="13" t="s">
        <v>533</v>
      </c>
      <c r="BB1506" s="13" t="s">
        <v>533</v>
      </c>
    </row>
    <row r="1507" spans="1:54">
      <c r="A1507" s="53">
        <v>1504</v>
      </c>
      <c r="B1507" s="15" t="s">
        <v>512</v>
      </c>
      <c r="C1507" s="40" t="s">
        <v>612</v>
      </c>
      <c r="D1507" s="12" t="s">
        <v>5</v>
      </c>
      <c r="E1507" s="13" t="s">
        <v>533</v>
      </c>
      <c r="F1507" s="13" t="s">
        <v>1197</v>
      </c>
      <c r="G1507" s="13">
        <v>141.933848675788</v>
      </c>
      <c r="H1507" s="13">
        <v>141.933848675788</v>
      </c>
      <c r="L1507" s="40" t="s">
        <v>533</v>
      </c>
      <c r="M1507" s="12" t="s">
        <v>410</v>
      </c>
      <c r="N1507" s="13">
        <v>117431.19266055046</v>
      </c>
      <c r="P1507" s="13">
        <v>128000</v>
      </c>
      <c r="R1507" s="13">
        <v>1.0900000000000001</v>
      </c>
      <c r="T1507" s="13" t="s">
        <v>533</v>
      </c>
      <c r="V1507" s="12" t="s">
        <v>91</v>
      </c>
      <c r="W1507" s="13" t="s">
        <v>533</v>
      </c>
      <c r="Y1507" s="13" t="s">
        <v>533</v>
      </c>
      <c r="AE1507" s="13">
        <v>0.5</v>
      </c>
      <c r="AG1507" s="13">
        <v>0.5</v>
      </c>
      <c r="AI1507" s="13" t="s">
        <v>533</v>
      </c>
      <c r="AK1507" s="13" t="s">
        <v>533</v>
      </c>
      <c r="AM1507" s="13" t="s">
        <v>15</v>
      </c>
      <c r="AN1507" s="13" t="s">
        <v>533</v>
      </c>
      <c r="AP1507" s="13" t="s">
        <v>533</v>
      </c>
      <c r="AV1507" s="13">
        <v>0.5</v>
      </c>
      <c r="AX1507" s="13">
        <v>0.5</v>
      </c>
      <c r="AZ1507" s="13" t="s">
        <v>533</v>
      </c>
      <c r="BB1507" s="13" t="s">
        <v>533</v>
      </c>
    </row>
    <row r="1508" spans="1:54">
      <c r="A1508" s="53">
        <v>1505</v>
      </c>
      <c r="B1508" s="15" t="s">
        <v>512</v>
      </c>
      <c r="C1508" s="40" t="s">
        <v>612</v>
      </c>
      <c r="D1508" s="12" t="s">
        <v>5</v>
      </c>
      <c r="E1508" s="13" t="s">
        <v>533</v>
      </c>
      <c r="F1508" s="13" t="s">
        <v>1197</v>
      </c>
      <c r="G1508" s="13">
        <v>142.23392165928499</v>
      </c>
      <c r="H1508" s="13">
        <v>142.23392165928499</v>
      </c>
      <c r="L1508" s="40" t="s">
        <v>533</v>
      </c>
      <c r="M1508" s="12" t="s">
        <v>410</v>
      </c>
      <c r="N1508" s="13">
        <v>117431.19266055046</v>
      </c>
      <c r="P1508" s="13">
        <v>128000</v>
      </c>
      <c r="R1508" s="13">
        <v>1.0900000000000001</v>
      </c>
      <c r="T1508" s="13" t="s">
        <v>533</v>
      </c>
      <c r="V1508" s="12" t="s">
        <v>91</v>
      </c>
      <c r="W1508" s="13" t="s">
        <v>533</v>
      </c>
      <c r="Y1508" s="13" t="s">
        <v>533</v>
      </c>
      <c r="AE1508" s="13">
        <v>0.5</v>
      </c>
      <c r="AG1508" s="13">
        <v>0.5</v>
      </c>
      <c r="AI1508" s="13" t="s">
        <v>533</v>
      </c>
      <c r="AK1508" s="13" t="s">
        <v>533</v>
      </c>
      <c r="AM1508" s="13" t="s">
        <v>15</v>
      </c>
      <c r="AN1508" s="13" t="s">
        <v>533</v>
      </c>
      <c r="AP1508" s="13" t="s">
        <v>533</v>
      </c>
      <c r="AV1508" s="13">
        <v>0.5</v>
      </c>
      <c r="AX1508" s="13">
        <v>0.5</v>
      </c>
      <c r="AZ1508" s="13" t="s">
        <v>533</v>
      </c>
      <c r="BB1508" s="13" t="s">
        <v>533</v>
      </c>
    </row>
    <row r="1509" spans="1:54">
      <c r="A1509" s="53">
        <v>1506</v>
      </c>
      <c r="B1509" s="15" t="s">
        <v>512</v>
      </c>
      <c r="C1509" s="40" t="s">
        <v>612</v>
      </c>
      <c r="D1509" s="12" t="s">
        <v>5</v>
      </c>
      <c r="E1509" s="13" t="s">
        <v>533</v>
      </c>
      <c r="F1509" s="13" t="s">
        <v>1197</v>
      </c>
      <c r="G1509" s="13">
        <v>142.510112608567</v>
      </c>
      <c r="H1509" s="13">
        <v>142.510112608567</v>
      </c>
      <c r="L1509" s="40" t="s">
        <v>533</v>
      </c>
      <c r="M1509" s="12" t="s">
        <v>410</v>
      </c>
      <c r="N1509" s="13">
        <v>117431.19266055046</v>
      </c>
      <c r="P1509" s="13">
        <v>128000</v>
      </c>
      <c r="R1509" s="13">
        <v>1.0900000000000001</v>
      </c>
      <c r="T1509" s="13" t="s">
        <v>533</v>
      </c>
      <c r="V1509" s="12" t="s">
        <v>91</v>
      </c>
      <c r="W1509" s="13" t="s">
        <v>533</v>
      </c>
      <c r="Y1509" s="13" t="s">
        <v>533</v>
      </c>
      <c r="AE1509" s="13">
        <v>0.5</v>
      </c>
      <c r="AG1509" s="13">
        <v>0.5</v>
      </c>
      <c r="AI1509" s="13" t="s">
        <v>533</v>
      </c>
      <c r="AK1509" s="13" t="s">
        <v>533</v>
      </c>
      <c r="AM1509" s="13" t="s">
        <v>15</v>
      </c>
      <c r="AN1509" s="13" t="s">
        <v>533</v>
      </c>
      <c r="AP1509" s="13" t="s">
        <v>533</v>
      </c>
      <c r="AV1509" s="13">
        <v>0.5</v>
      </c>
      <c r="AX1509" s="13">
        <v>0.5</v>
      </c>
      <c r="AZ1509" s="13" t="s">
        <v>533</v>
      </c>
      <c r="BB1509" s="13" t="s">
        <v>533</v>
      </c>
    </row>
    <row r="1510" spans="1:54">
      <c r="A1510" s="53">
        <v>1507</v>
      </c>
      <c r="B1510" s="15" t="s">
        <v>512</v>
      </c>
      <c r="C1510" s="40" t="s">
        <v>612</v>
      </c>
      <c r="D1510" s="12" t="s">
        <v>5</v>
      </c>
      <c r="E1510" s="13" t="s">
        <v>533</v>
      </c>
      <c r="F1510" s="13" t="s">
        <v>1197</v>
      </c>
      <c r="G1510" s="13">
        <v>142.81041485959199</v>
      </c>
      <c r="H1510" s="13">
        <v>142.81041485959199</v>
      </c>
      <c r="L1510" s="40" t="s">
        <v>533</v>
      </c>
      <c r="M1510" s="12" t="s">
        <v>410</v>
      </c>
      <c r="N1510" s="13">
        <v>117431.19266055046</v>
      </c>
      <c r="P1510" s="13">
        <v>128000</v>
      </c>
      <c r="R1510" s="13">
        <v>1.0900000000000001</v>
      </c>
      <c r="T1510" s="13" t="s">
        <v>533</v>
      </c>
      <c r="V1510" s="12" t="s">
        <v>91</v>
      </c>
      <c r="W1510" s="13" t="s">
        <v>533</v>
      </c>
      <c r="Y1510" s="13" t="s">
        <v>533</v>
      </c>
      <c r="AE1510" s="13">
        <v>0.5</v>
      </c>
      <c r="AG1510" s="13">
        <v>0.5</v>
      </c>
      <c r="AI1510" s="13" t="s">
        <v>533</v>
      </c>
      <c r="AK1510" s="13" t="s">
        <v>533</v>
      </c>
      <c r="AM1510" s="13" t="s">
        <v>15</v>
      </c>
      <c r="AN1510" s="13" t="s">
        <v>533</v>
      </c>
      <c r="AP1510" s="13" t="s">
        <v>533</v>
      </c>
      <c r="AV1510" s="13">
        <v>0.5</v>
      </c>
      <c r="AX1510" s="13">
        <v>0.5</v>
      </c>
      <c r="AZ1510" s="13" t="s">
        <v>533</v>
      </c>
      <c r="BB1510" s="13" t="s">
        <v>533</v>
      </c>
    </row>
    <row r="1511" spans="1:54">
      <c r="A1511" s="53">
        <v>1508</v>
      </c>
      <c r="B1511" s="15" t="s">
        <v>512</v>
      </c>
      <c r="C1511" s="40" t="s">
        <v>612</v>
      </c>
      <c r="D1511" s="12" t="s">
        <v>5</v>
      </c>
      <c r="E1511" s="13" t="s">
        <v>533</v>
      </c>
      <c r="F1511" s="13" t="s">
        <v>1197</v>
      </c>
      <c r="G1511" s="13">
        <v>143.063946534812</v>
      </c>
      <c r="H1511" s="13">
        <v>143.063946534812</v>
      </c>
      <c r="L1511" s="40" t="s">
        <v>533</v>
      </c>
      <c r="M1511" s="12" t="s">
        <v>410</v>
      </c>
      <c r="N1511" s="13">
        <v>117431.19266055046</v>
      </c>
      <c r="P1511" s="13">
        <v>128000</v>
      </c>
      <c r="R1511" s="13">
        <v>1.0900000000000001</v>
      </c>
      <c r="T1511" s="13" t="s">
        <v>533</v>
      </c>
      <c r="V1511" s="12" t="s">
        <v>91</v>
      </c>
      <c r="W1511" s="13" t="s">
        <v>533</v>
      </c>
      <c r="Y1511" s="13" t="s">
        <v>533</v>
      </c>
      <c r="AE1511" s="13">
        <v>0.5</v>
      </c>
      <c r="AG1511" s="13">
        <v>0.5</v>
      </c>
      <c r="AI1511" s="13" t="s">
        <v>533</v>
      </c>
      <c r="AK1511" s="13" t="s">
        <v>533</v>
      </c>
      <c r="AM1511" s="13" t="s">
        <v>15</v>
      </c>
      <c r="AN1511" s="13" t="s">
        <v>533</v>
      </c>
      <c r="AP1511" s="13" t="s">
        <v>533</v>
      </c>
      <c r="AV1511" s="13">
        <v>0.5</v>
      </c>
      <c r="AX1511" s="13">
        <v>0.5</v>
      </c>
      <c r="AZ1511" s="13" t="s">
        <v>533</v>
      </c>
      <c r="BB1511" s="13" t="s">
        <v>533</v>
      </c>
    </row>
    <row r="1512" spans="1:54">
      <c r="A1512" s="53">
        <v>1509</v>
      </c>
      <c r="B1512" s="15" t="s">
        <v>512</v>
      </c>
      <c r="C1512" s="40" t="s">
        <v>612</v>
      </c>
      <c r="D1512" s="12" t="s">
        <v>5</v>
      </c>
      <c r="E1512" s="13" t="s">
        <v>533</v>
      </c>
      <c r="F1512" s="13" t="s">
        <v>1197</v>
      </c>
      <c r="G1512" s="13">
        <v>143.29466609094999</v>
      </c>
      <c r="H1512" s="13">
        <v>143.29466609094999</v>
      </c>
      <c r="L1512" s="40" t="s">
        <v>533</v>
      </c>
      <c r="M1512" s="12" t="s">
        <v>410</v>
      </c>
      <c r="N1512" s="13">
        <v>117431.19266055046</v>
      </c>
      <c r="P1512" s="13">
        <v>128000</v>
      </c>
      <c r="R1512" s="13">
        <v>1.0900000000000001</v>
      </c>
      <c r="T1512" s="13" t="s">
        <v>533</v>
      </c>
      <c r="V1512" s="12" t="s">
        <v>91</v>
      </c>
      <c r="W1512" s="13" t="s">
        <v>533</v>
      </c>
      <c r="Y1512" s="13" t="s">
        <v>533</v>
      </c>
      <c r="AE1512" s="13">
        <v>0.5</v>
      </c>
      <c r="AG1512" s="13">
        <v>0.5</v>
      </c>
      <c r="AI1512" s="13" t="s">
        <v>533</v>
      </c>
      <c r="AK1512" s="13" t="s">
        <v>533</v>
      </c>
      <c r="AM1512" s="13" t="s">
        <v>15</v>
      </c>
      <c r="AN1512" s="13" t="s">
        <v>533</v>
      </c>
      <c r="AP1512" s="13" t="s">
        <v>533</v>
      </c>
      <c r="AV1512" s="13">
        <v>0.5</v>
      </c>
      <c r="AX1512" s="13">
        <v>0.5</v>
      </c>
      <c r="AZ1512" s="13" t="s">
        <v>533</v>
      </c>
      <c r="BB1512" s="13" t="s">
        <v>533</v>
      </c>
    </row>
    <row r="1513" spans="1:54">
      <c r="A1513" s="53">
        <v>1510</v>
      </c>
      <c r="B1513" s="15" t="s">
        <v>512</v>
      </c>
      <c r="C1513" s="40" t="s">
        <v>612</v>
      </c>
      <c r="D1513" s="12" t="s">
        <v>5</v>
      </c>
      <c r="E1513" s="13" t="s">
        <v>533</v>
      </c>
      <c r="F1513" s="13" t="s">
        <v>1197</v>
      </c>
      <c r="G1513" s="13">
        <v>143.59382200433299</v>
      </c>
      <c r="H1513" s="13">
        <v>143.59382200433299</v>
      </c>
      <c r="L1513" s="40" t="s">
        <v>533</v>
      </c>
      <c r="M1513" s="12" t="s">
        <v>410</v>
      </c>
      <c r="N1513" s="13">
        <v>117431.19266055046</v>
      </c>
      <c r="P1513" s="13">
        <v>128000</v>
      </c>
      <c r="R1513" s="13">
        <v>1.0900000000000001</v>
      </c>
      <c r="T1513" s="13" t="s">
        <v>533</v>
      </c>
      <c r="V1513" s="12" t="s">
        <v>91</v>
      </c>
      <c r="W1513" s="13" t="s">
        <v>533</v>
      </c>
      <c r="Y1513" s="13" t="s">
        <v>533</v>
      </c>
      <c r="AE1513" s="13">
        <v>0.5</v>
      </c>
      <c r="AG1513" s="13">
        <v>0.5</v>
      </c>
      <c r="AI1513" s="13" t="s">
        <v>533</v>
      </c>
      <c r="AK1513" s="13" t="s">
        <v>533</v>
      </c>
      <c r="AM1513" s="13" t="s">
        <v>15</v>
      </c>
      <c r="AN1513" s="13" t="s">
        <v>533</v>
      </c>
      <c r="AP1513" s="13" t="s">
        <v>533</v>
      </c>
      <c r="AV1513" s="13">
        <v>0.5</v>
      </c>
      <c r="AX1513" s="13">
        <v>0.5</v>
      </c>
      <c r="AZ1513" s="13" t="s">
        <v>533</v>
      </c>
      <c r="BB1513" s="13" t="s">
        <v>533</v>
      </c>
    </row>
    <row r="1514" spans="1:54">
      <c r="A1514" s="53">
        <v>1511</v>
      </c>
      <c r="B1514" s="15" t="s">
        <v>512</v>
      </c>
      <c r="C1514" s="40" t="s">
        <v>612</v>
      </c>
      <c r="D1514" s="12" t="s">
        <v>5</v>
      </c>
      <c r="E1514" s="13" t="s">
        <v>533</v>
      </c>
      <c r="F1514" s="13" t="s">
        <v>1197</v>
      </c>
      <c r="G1514" s="13">
        <v>143.77884089979801</v>
      </c>
      <c r="H1514" s="13">
        <v>143.77884089979801</v>
      </c>
      <c r="L1514" s="40" t="s">
        <v>533</v>
      </c>
      <c r="M1514" s="12" t="s">
        <v>410</v>
      </c>
      <c r="N1514" s="13">
        <v>117431.19266055046</v>
      </c>
      <c r="P1514" s="13">
        <v>128000</v>
      </c>
      <c r="R1514" s="13">
        <v>1.0900000000000001</v>
      </c>
      <c r="T1514" s="13" t="s">
        <v>533</v>
      </c>
      <c r="V1514" s="12" t="s">
        <v>91</v>
      </c>
      <c r="W1514" s="13" t="s">
        <v>533</v>
      </c>
      <c r="Y1514" s="13" t="s">
        <v>533</v>
      </c>
      <c r="AE1514" s="13">
        <v>0.5</v>
      </c>
      <c r="AG1514" s="13">
        <v>0.5</v>
      </c>
      <c r="AI1514" s="13" t="s">
        <v>533</v>
      </c>
      <c r="AK1514" s="13" t="s">
        <v>533</v>
      </c>
      <c r="AM1514" s="13" t="s">
        <v>15</v>
      </c>
      <c r="AN1514" s="13" t="s">
        <v>533</v>
      </c>
      <c r="AP1514" s="13" t="s">
        <v>533</v>
      </c>
      <c r="AV1514" s="13">
        <v>0.5</v>
      </c>
      <c r="AX1514" s="13">
        <v>0.5</v>
      </c>
      <c r="AZ1514" s="13" t="s">
        <v>533</v>
      </c>
      <c r="BB1514" s="13" t="s">
        <v>533</v>
      </c>
    </row>
    <row r="1515" spans="1:54">
      <c r="A1515" s="53">
        <v>1512</v>
      </c>
      <c r="B1515" s="15" t="s">
        <v>512</v>
      </c>
      <c r="C1515" s="40" t="s">
        <v>612</v>
      </c>
      <c r="D1515" s="12" t="s">
        <v>5</v>
      </c>
      <c r="E1515" s="13" t="s">
        <v>533</v>
      </c>
      <c r="F1515" s="13" t="s">
        <v>1197</v>
      </c>
      <c r="G1515" s="13">
        <v>144.05549038413699</v>
      </c>
      <c r="H1515" s="13">
        <v>144.05549038413699</v>
      </c>
      <c r="L1515" s="40" t="s">
        <v>533</v>
      </c>
      <c r="M1515" s="12" t="s">
        <v>410</v>
      </c>
      <c r="N1515" s="13">
        <v>117431.19266055046</v>
      </c>
      <c r="P1515" s="13">
        <v>128000</v>
      </c>
      <c r="R1515" s="13">
        <v>1.0900000000000001</v>
      </c>
      <c r="T1515" s="13" t="s">
        <v>533</v>
      </c>
      <c r="V1515" s="12" t="s">
        <v>91</v>
      </c>
      <c r="W1515" s="13" t="s">
        <v>533</v>
      </c>
      <c r="Y1515" s="13" t="s">
        <v>533</v>
      </c>
      <c r="AE1515" s="13">
        <v>0.5</v>
      </c>
      <c r="AG1515" s="13">
        <v>0.5</v>
      </c>
      <c r="AI1515" s="13" t="s">
        <v>533</v>
      </c>
      <c r="AK1515" s="13" t="s">
        <v>533</v>
      </c>
      <c r="AM1515" s="13" t="s">
        <v>15</v>
      </c>
      <c r="AN1515" s="13" t="s">
        <v>533</v>
      </c>
      <c r="AP1515" s="13" t="s">
        <v>533</v>
      </c>
      <c r="AV1515" s="13">
        <v>0.5</v>
      </c>
      <c r="AX1515" s="13">
        <v>0.5</v>
      </c>
      <c r="AZ1515" s="13" t="s">
        <v>533</v>
      </c>
      <c r="BB1515" s="13" t="s">
        <v>533</v>
      </c>
    </row>
    <row r="1516" spans="1:54">
      <c r="A1516" s="53">
        <v>1513</v>
      </c>
      <c r="B1516" s="15" t="s">
        <v>512</v>
      </c>
      <c r="C1516" s="40" t="s">
        <v>612</v>
      </c>
      <c r="D1516" s="12" t="s">
        <v>5</v>
      </c>
      <c r="E1516" s="13" t="s">
        <v>533</v>
      </c>
      <c r="F1516" s="13" t="s">
        <v>1197</v>
      </c>
      <c r="G1516" s="13">
        <v>144.35456987500999</v>
      </c>
      <c r="H1516" s="13">
        <v>144.35456987500999</v>
      </c>
      <c r="L1516" s="40" t="s">
        <v>533</v>
      </c>
      <c r="M1516" s="12" t="s">
        <v>410</v>
      </c>
      <c r="N1516" s="13">
        <v>117431.19266055046</v>
      </c>
      <c r="P1516" s="13">
        <v>128000</v>
      </c>
      <c r="R1516" s="13">
        <v>1.0900000000000001</v>
      </c>
      <c r="T1516" s="13" t="s">
        <v>533</v>
      </c>
      <c r="V1516" s="12" t="s">
        <v>91</v>
      </c>
      <c r="W1516" s="13" t="s">
        <v>533</v>
      </c>
      <c r="Y1516" s="13" t="s">
        <v>533</v>
      </c>
      <c r="AE1516" s="13">
        <v>0.5</v>
      </c>
      <c r="AG1516" s="13">
        <v>0.5</v>
      </c>
      <c r="AI1516" s="13" t="s">
        <v>533</v>
      </c>
      <c r="AK1516" s="13" t="s">
        <v>533</v>
      </c>
      <c r="AM1516" s="13" t="s">
        <v>15</v>
      </c>
      <c r="AN1516" s="13" t="s">
        <v>533</v>
      </c>
      <c r="AP1516" s="13" t="s">
        <v>533</v>
      </c>
      <c r="AV1516" s="13">
        <v>0.5</v>
      </c>
      <c r="AX1516" s="13">
        <v>0.5</v>
      </c>
      <c r="AZ1516" s="13" t="s">
        <v>533</v>
      </c>
      <c r="BB1516" s="13" t="s">
        <v>533</v>
      </c>
    </row>
    <row r="1517" spans="1:54">
      <c r="A1517" s="53">
        <v>1514</v>
      </c>
      <c r="B1517" s="15" t="s">
        <v>512</v>
      </c>
      <c r="C1517" s="40" t="s">
        <v>612</v>
      </c>
      <c r="D1517" s="12" t="s">
        <v>5</v>
      </c>
      <c r="E1517" s="13" t="s">
        <v>533</v>
      </c>
      <c r="F1517" s="13" t="s">
        <v>1197</v>
      </c>
      <c r="G1517" s="13">
        <v>144.58506016362</v>
      </c>
      <c r="H1517" s="13">
        <v>144.58506016362</v>
      </c>
      <c r="L1517" s="40" t="s">
        <v>533</v>
      </c>
      <c r="M1517" s="12" t="s">
        <v>410</v>
      </c>
      <c r="N1517" s="13">
        <v>117431.19266055046</v>
      </c>
      <c r="P1517" s="13">
        <v>128000</v>
      </c>
      <c r="R1517" s="13">
        <v>1.0900000000000001</v>
      </c>
      <c r="T1517" s="13" t="s">
        <v>533</v>
      </c>
      <c r="V1517" s="12" t="s">
        <v>91</v>
      </c>
      <c r="W1517" s="13" t="s">
        <v>533</v>
      </c>
      <c r="Y1517" s="13" t="s">
        <v>533</v>
      </c>
      <c r="AE1517" s="13">
        <v>0.5</v>
      </c>
      <c r="AG1517" s="13">
        <v>0.5</v>
      </c>
      <c r="AI1517" s="13" t="s">
        <v>533</v>
      </c>
      <c r="AK1517" s="13" t="s">
        <v>533</v>
      </c>
      <c r="AM1517" s="13" t="s">
        <v>15</v>
      </c>
      <c r="AN1517" s="13" t="s">
        <v>533</v>
      </c>
      <c r="AP1517" s="13" t="s">
        <v>533</v>
      </c>
      <c r="AV1517" s="13">
        <v>0.5</v>
      </c>
      <c r="AX1517" s="13">
        <v>0.5</v>
      </c>
      <c r="AZ1517" s="13" t="s">
        <v>533</v>
      </c>
      <c r="BB1517" s="13" t="s">
        <v>533</v>
      </c>
    </row>
    <row r="1518" spans="1:54">
      <c r="A1518" s="53">
        <v>1515</v>
      </c>
      <c r="B1518" s="15" t="s">
        <v>512</v>
      </c>
      <c r="C1518" s="40" t="s">
        <v>612</v>
      </c>
      <c r="D1518" s="12" t="s">
        <v>5</v>
      </c>
      <c r="E1518" s="13" t="s">
        <v>533</v>
      </c>
      <c r="F1518" s="13" t="s">
        <v>1197</v>
      </c>
      <c r="G1518" s="13">
        <v>144.90779242117901</v>
      </c>
      <c r="H1518" s="13">
        <v>144.90779242117901</v>
      </c>
      <c r="L1518" s="40" t="s">
        <v>533</v>
      </c>
      <c r="M1518" s="12" t="s">
        <v>410</v>
      </c>
      <c r="N1518" s="13">
        <v>117431.19266055046</v>
      </c>
      <c r="P1518" s="13">
        <v>128000</v>
      </c>
      <c r="R1518" s="13">
        <v>1.0900000000000001</v>
      </c>
      <c r="T1518" s="13" t="s">
        <v>533</v>
      </c>
      <c r="V1518" s="12" t="s">
        <v>91</v>
      </c>
      <c r="W1518" s="13" t="s">
        <v>533</v>
      </c>
      <c r="Y1518" s="13" t="s">
        <v>533</v>
      </c>
      <c r="AE1518" s="13">
        <v>0.5</v>
      </c>
      <c r="AG1518" s="13">
        <v>0.5</v>
      </c>
      <c r="AI1518" s="13" t="s">
        <v>533</v>
      </c>
      <c r="AK1518" s="13" t="s">
        <v>533</v>
      </c>
      <c r="AM1518" s="13" t="s">
        <v>15</v>
      </c>
      <c r="AN1518" s="13" t="s">
        <v>533</v>
      </c>
      <c r="AP1518" s="13" t="s">
        <v>533</v>
      </c>
      <c r="AV1518" s="13">
        <v>0.5</v>
      </c>
      <c r="AX1518" s="13">
        <v>0.5</v>
      </c>
      <c r="AZ1518" s="13" t="s">
        <v>533</v>
      </c>
      <c r="BB1518" s="13" t="s">
        <v>533</v>
      </c>
    </row>
    <row r="1519" spans="1:54">
      <c r="A1519" s="53">
        <v>1516</v>
      </c>
      <c r="B1519" s="15" t="s">
        <v>512</v>
      </c>
      <c r="C1519" s="40" t="s">
        <v>612</v>
      </c>
      <c r="D1519" s="12" t="s">
        <v>5</v>
      </c>
      <c r="E1519" s="13" t="s">
        <v>533</v>
      </c>
      <c r="F1519" s="13" t="s">
        <v>1197</v>
      </c>
      <c r="G1519" s="13">
        <v>145.23144174885201</v>
      </c>
      <c r="H1519" s="13">
        <v>145.23144174885201</v>
      </c>
      <c r="L1519" s="40" t="s">
        <v>533</v>
      </c>
      <c r="M1519" s="12" t="s">
        <v>410</v>
      </c>
      <c r="N1519" s="13">
        <v>117431.19266055046</v>
      </c>
      <c r="P1519" s="13">
        <v>128000</v>
      </c>
      <c r="R1519" s="13">
        <v>1.0900000000000001</v>
      </c>
      <c r="T1519" s="13" t="s">
        <v>533</v>
      </c>
      <c r="V1519" s="12" t="s">
        <v>91</v>
      </c>
      <c r="W1519" s="13" t="s">
        <v>533</v>
      </c>
      <c r="Y1519" s="13" t="s">
        <v>533</v>
      </c>
      <c r="AE1519" s="13">
        <v>0.5</v>
      </c>
      <c r="AG1519" s="13">
        <v>0.5</v>
      </c>
      <c r="AI1519" s="13" t="s">
        <v>533</v>
      </c>
      <c r="AK1519" s="13" t="s">
        <v>533</v>
      </c>
      <c r="AM1519" s="13" t="s">
        <v>15</v>
      </c>
      <c r="AN1519" s="13" t="s">
        <v>533</v>
      </c>
      <c r="AP1519" s="13" t="s">
        <v>533</v>
      </c>
      <c r="AV1519" s="13">
        <v>0.5</v>
      </c>
      <c r="AX1519" s="13">
        <v>0.5</v>
      </c>
      <c r="AZ1519" s="13" t="s">
        <v>533</v>
      </c>
      <c r="BB1519" s="13" t="s">
        <v>533</v>
      </c>
    </row>
    <row r="1520" spans="1:54">
      <c r="A1520" s="53">
        <v>1517</v>
      </c>
      <c r="B1520" s="15" t="s">
        <v>512</v>
      </c>
      <c r="C1520" s="40" t="s">
        <v>612</v>
      </c>
      <c r="D1520" s="12" t="s">
        <v>5</v>
      </c>
      <c r="E1520" s="13" t="s">
        <v>533</v>
      </c>
      <c r="F1520" s="13" t="s">
        <v>1197</v>
      </c>
      <c r="G1520" s="13">
        <v>145.50778554315301</v>
      </c>
      <c r="H1520" s="13">
        <v>145.50778554315301</v>
      </c>
      <c r="L1520" s="40" t="s">
        <v>533</v>
      </c>
      <c r="M1520" s="12" t="s">
        <v>410</v>
      </c>
      <c r="N1520" s="13">
        <v>117431.19266055046</v>
      </c>
      <c r="P1520" s="13">
        <v>128000</v>
      </c>
      <c r="R1520" s="13">
        <v>1.0900000000000001</v>
      </c>
      <c r="T1520" s="13" t="s">
        <v>533</v>
      </c>
      <c r="V1520" s="12" t="s">
        <v>91</v>
      </c>
      <c r="W1520" s="13" t="s">
        <v>533</v>
      </c>
      <c r="Y1520" s="13" t="s">
        <v>533</v>
      </c>
      <c r="AE1520" s="13">
        <v>0.5</v>
      </c>
      <c r="AG1520" s="13">
        <v>0.5</v>
      </c>
      <c r="AI1520" s="13" t="s">
        <v>533</v>
      </c>
      <c r="AK1520" s="13" t="s">
        <v>533</v>
      </c>
      <c r="AM1520" s="13" t="s">
        <v>15</v>
      </c>
      <c r="AN1520" s="13" t="s">
        <v>533</v>
      </c>
      <c r="AP1520" s="13" t="s">
        <v>533</v>
      </c>
      <c r="AV1520" s="13">
        <v>0.5</v>
      </c>
      <c r="AX1520" s="13">
        <v>0.5</v>
      </c>
      <c r="AZ1520" s="13" t="s">
        <v>533</v>
      </c>
      <c r="BB1520" s="13" t="s">
        <v>533</v>
      </c>
    </row>
    <row r="1521" spans="1:54">
      <c r="A1521" s="53">
        <v>1518</v>
      </c>
      <c r="B1521" s="15" t="s">
        <v>512</v>
      </c>
      <c r="C1521" s="40" t="s">
        <v>612</v>
      </c>
      <c r="D1521" s="12" t="s">
        <v>5</v>
      </c>
      <c r="E1521" s="13" t="s">
        <v>533</v>
      </c>
      <c r="F1521" s="13" t="s">
        <v>1197</v>
      </c>
      <c r="G1521" s="13">
        <v>145.76078226080699</v>
      </c>
      <c r="H1521" s="13">
        <v>145.76078226080699</v>
      </c>
      <c r="L1521" s="40" t="s">
        <v>533</v>
      </c>
      <c r="M1521" s="12" t="s">
        <v>410</v>
      </c>
      <c r="N1521" s="13">
        <v>117431.19266055046</v>
      </c>
      <c r="P1521" s="13">
        <v>128000</v>
      </c>
      <c r="R1521" s="13">
        <v>1.0900000000000001</v>
      </c>
      <c r="T1521" s="13" t="s">
        <v>533</v>
      </c>
      <c r="V1521" s="12" t="s">
        <v>91</v>
      </c>
      <c r="W1521" s="13" t="s">
        <v>533</v>
      </c>
      <c r="Y1521" s="13" t="s">
        <v>533</v>
      </c>
      <c r="AE1521" s="13">
        <v>0.5</v>
      </c>
      <c r="AG1521" s="13">
        <v>0.5</v>
      </c>
      <c r="AI1521" s="13" t="s">
        <v>533</v>
      </c>
      <c r="AK1521" s="13" t="s">
        <v>533</v>
      </c>
      <c r="AM1521" s="13" t="s">
        <v>15</v>
      </c>
      <c r="AN1521" s="13" t="s">
        <v>533</v>
      </c>
      <c r="AP1521" s="13" t="s">
        <v>533</v>
      </c>
      <c r="AV1521" s="13">
        <v>0.5</v>
      </c>
      <c r="AX1521" s="13">
        <v>0.5</v>
      </c>
      <c r="AZ1521" s="13" t="s">
        <v>533</v>
      </c>
      <c r="BB1521" s="13" t="s">
        <v>533</v>
      </c>
    </row>
    <row r="1522" spans="1:54">
      <c r="A1522" s="53">
        <v>1519</v>
      </c>
      <c r="B1522" s="15" t="s">
        <v>512</v>
      </c>
      <c r="C1522" s="40" t="s">
        <v>612</v>
      </c>
      <c r="D1522" s="12" t="s">
        <v>5</v>
      </c>
      <c r="E1522" s="13" t="s">
        <v>533</v>
      </c>
      <c r="F1522" s="13" t="s">
        <v>1197</v>
      </c>
      <c r="G1522" s="13">
        <v>146.01377897846001</v>
      </c>
      <c r="H1522" s="13">
        <v>146.01377897846001</v>
      </c>
      <c r="L1522" s="40" t="s">
        <v>533</v>
      </c>
      <c r="M1522" s="12" t="s">
        <v>410</v>
      </c>
      <c r="N1522" s="13">
        <v>117431.19266055046</v>
      </c>
      <c r="P1522" s="13">
        <v>128000</v>
      </c>
      <c r="R1522" s="13">
        <v>1.0900000000000001</v>
      </c>
      <c r="T1522" s="13" t="s">
        <v>533</v>
      </c>
      <c r="V1522" s="12" t="s">
        <v>91</v>
      </c>
      <c r="W1522" s="13" t="s">
        <v>533</v>
      </c>
      <c r="Y1522" s="13" t="s">
        <v>533</v>
      </c>
      <c r="AE1522" s="13">
        <v>0.5</v>
      </c>
      <c r="AG1522" s="13">
        <v>0.5</v>
      </c>
      <c r="AI1522" s="13" t="s">
        <v>533</v>
      </c>
      <c r="AK1522" s="13" t="s">
        <v>533</v>
      </c>
      <c r="AM1522" s="13" t="s">
        <v>15</v>
      </c>
      <c r="AN1522" s="13" t="s">
        <v>533</v>
      </c>
      <c r="AP1522" s="13" t="s">
        <v>533</v>
      </c>
      <c r="AV1522" s="13">
        <v>0.5</v>
      </c>
      <c r="AX1522" s="13">
        <v>0.5</v>
      </c>
      <c r="AZ1522" s="13" t="s">
        <v>533</v>
      </c>
      <c r="BB1522" s="13" t="s">
        <v>533</v>
      </c>
    </row>
    <row r="1523" spans="1:54">
      <c r="A1523" s="53">
        <v>1520</v>
      </c>
      <c r="B1523" s="15" t="s">
        <v>512</v>
      </c>
      <c r="C1523" s="40" t="s">
        <v>612</v>
      </c>
      <c r="D1523" s="12" t="s">
        <v>5</v>
      </c>
      <c r="E1523" s="13" t="s">
        <v>533</v>
      </c>
      <c r="F1523" s="13" t="s">
        <v>1197</v>
      </c>
      <c r="G1523" s="13">
        <v>146.24488064714501</v>
      </c>
      <c r="H1523" s="13">
        <v>146.24488064714501</v>
      </c>
      <c r="L1523" s="40" t="s">
        <v>533</v>
      </c>
      <c r="M1523" s="12" t="s">
        <v>410</v>
      </c>
      <c r="N1523" s="13">
        <v>117431.19266055046</v>
      </c>
      <c r="P1523" s="13">
        <v>128000</v>
      </c>
      <c r="R1523" s="13">
        <v>1.0900000000000001</v>
      </c>
      <c r="T1523" s="13" t="s">
        <v>533</v>
      </c>
      <c r="V1523" s="12" t="s">
        <v>91</v>
      </c>
      <c r="W1523" s="13" t="s">
        <v>533</v>
      </c>
      <c r="Y1523" s="13" t="s">
        <v>533</v>
      </c>
      <c r="AE1523" s="13">
        <v>0.5</v>
      </c>
      <c r="AG1523" s="13">
        <v>0.5</v>
      </c>
      <c r="AI1523" s="13" t="s">
        <v>533</v>
      </c>
      <c r="AK1523" s="13" t="s">
        <v>533</v>
      </c>
      <c r="AM1523" s="13" t="s">
        <v>15</v>
      </c>
      <c r="AN1523" s="13" t="s">
        <v>533</v>
      </c>
      <c r="AP1523" s="13" t="s">
        <v>533</v>
      </c>
      <c r="AV1523" s="13">
        <v>0.5</v>
      </c>
      <c r="AX1523" s="13">
        <v>0.5</v>
      </c>
      <c r="AZ1523" s="13" t="s">
        <v>533</v>
      </c>
      <c r="BB1523" s="13" t="s">
        <v>533</v>
      </c>
    </row>
    <row r="1524" spans="1:54">
      <c r="A1524" s="53">
        <v>1521</v>
      </c>
      <c r="B1524" s="15" t="s">
        <v>512</v>
      </c>
      <c r="C1524" s="40" t="s">
        <v>612</v>
      </c>
      <c r="D1524" s="12" t="s">
        <v>5</v>
      </c>
      <c r="E1524" s="13" t="s">
        <v>533</v>
      </c>
      <c r="F1524" s="13" t="s">
        <v>1197</v>
      </c>
      <c r="G1524" s="13">
        <v>146.52084232889899</v>
      </c>
      <c r="H1524" s="13">
        <v>146.52084232889899</v>
      </c>
      <c r="L1524" s="40" t="s">
        <v>533</v>
      </c>
      <c r="M1524" s="12" t="s">
        <v>410</v>
      </c>
      <c r="N1524" s="13">
        <v>117431.19266055046</v>
      </c>
      <c r="P1524" s="13">
        <v>128000</v>
      </c>
      <c r="R1524" s="13">
        <v>1.0900000000000001</v>
      </c>
      <c r="T1524" s="13" t="s">
        <v>533</v>
      </c>
      <c r="V1524" s="12" t="s">
        <v>91</v>
      </c>
      <c r="W1524" s="13" t="s">
        <v>533</v>
      </c>
      <c r="Y1524" s="13" t="s">
        <v>533</v>
      </c>
      <c r="AE1524" s="13">
        <v>0.5</v>
      </c>
      <c r="AG1524" s="13">
        <v>0.5</v>
      </c>
      <c r="AI1524" s="13" t="s">
        <v>533</v>
      </c>
      <c r="AK1524" s="13" t="s">
        <v>533</v>
      </c>
      <c r="AM1524" s="13" t="s">
        <v>15</v>
      </c>
      <c r="AN1524" s="13" t="s">
        <v>533</v>
      </c>
      <c r="AP1524" s="13" t="s">
        <v>533</v>
      </c>
      <c r="AV1524" s="13">
        <v>0.5</v>
      </c>
      <c r="AX1524" s="13">
        <v>0.5</v>
      </c>
      <c r="AZ1524" s="13" t="s">
        <v>533</v>
      </c>
      <c r="BB1524" s="13" t="s">
        <v>533</v>
      </c>
    </row>
    <row r="1525" spans="1:54">
      <c r="A1525" s="53">
        <v>1522</v>
      </c>
      <c r="B1525" s="15" t="s">
        <v>512</v>
      </c>
      <c r="C1525" s="40" t="s">
        <v>612</v>
      </c>
      <c r="D1525" s="12" t="s">
        <v>5</v>
      </c>
      <c r="E1525" s="13" t="s">
        <v>533</v>
      </c>
      <c r="F1525" s="13" t="s">
        <v>1197</v>
      </c>
      <c r="G1525" s="13">
        <v>146.843039628892</v>
      </c>
      <c r="H1525" s="13">
        <v>146.843039628892</v>
      </c>
      <c r="L1525" s="40" t="s">
        <v>533</v>
      </c>
      <c r="M1525" s="12" t="s">
        <v>410</v>
      </c>
      <c r="N1525" s="13">
        <v>117431.19266055046</v>
      </c>
      <c r="P1525" s="13">
        <v>128000</v>
      </c>
      <c r="R1525" s="13">
        <v>1.0900000000000001</v>
      </c>
      <c r="T1525" s="13" t="s">
        <v>533</v>
      </c>
      <c r="V1525" s="12" t="s">
        <v>91</v>
      </c>
      <c r="W1525" s="13" t="s">
        <v>533</v>
      </c>
      <c r="Y1525" s="13" t="s">
        <v>533</v>
      </c>
      <c r="AE1525" s="13">
        <v>0.5</v>
      </c>
      <c r="AG1525" s="13">
        <v>0.5</v>
      </c>
      <c r="AI1525" s="13" t="s">
        <v>533</v>
      </c>
      <c r="AK1525" s="13" t="s">
        <v>533</v>
      </c>
      <c r="AM1525" s="13" t="s">
        <v>15</v>
      </c>
      <c r="AN1525" s="13" t="s">
        <v>533</v>
      </c>
      <c r="AP1525" s="13" t="s">
        <v>533</v>
      </c>
      <c r="AV1525" s="13">
        <v>0.5</v>
      </c>
      <c r="AX1525" s="13">
        <v>0.5</v>
      </c>
      <c r="AZ1525" s="13" t="s">
        <v>533</v>
      </c>
      <c r="BB1525" s="13" t="s">
        <v>533</v>
      </c>
    </row>
    <row r="1526" spans="1:54">
      <c r="A1526" s="53">
        <v>1523</v>
      </c>
      <c r="B1526" s="15" t="s">
        <v>512</v>
      </c>
      <c r="C1526" s="40" t="s">
        <v>612</v>
      </c>
      <c r="D1526" s="12" t="s">
        <v>5</v>
      </c>
      <c r="E1526" s="13" t="s">
        <v>533</v>
      </c>
      <c r="F1526" s="13" t="s">
        <v>1197</v>
      </c>
      <c r="G1526" s="13">
        <v>147.09672414913001</v>
      </c>
      <c r="H1526" s="13">
        <v>147.09672414913001</v>
      </c>
      <c r="L1526" s="40" t="s">
        <v>533</v>
      </c>
      <c r="M1526" s="12" t="s">
        <v>410</v>
      </c>
      <c r="N1526" s="13">
        <v>117431.19266055046</v>
      </c>
      <c r="P1526" s="13">
        <v>128000</v>
      </c>
      <c r="R1526" s="13">
        <v>1.0900000000000001</v>
      </c>
      <c r="T1526" s="13" t="s">
        <v>533</v>
      </c>
      <c r="V1526" s="12" t="s">
        <v>91</v>
      </c>
      <c r="W1526" s="13" t="s">
        <v>533</v>
      </c>
      <c r="Y1526" s="13" t="s">
        <v>533</v>
      </c>
      <c r="AE1526" s="13">
        <v>0.5</v>
      </c>
      <c r="AG1526" s="13">
        <v>0.5</v>
      </c>
      <c r="AI1526" s="13" t="s">
        <v>533</v>
      </c>
      <c r="AK1526" s="13" t="s">
        <v>533</v>
      </c>
      <c r="AM1526" s="13" t="s">
        <v>15</v>
      </c>
      <c r="AN1526" s="13" t="s">
        <v>533</v>
      </c>
      <c r="AP1526" s="13" t="s">
        <v>533</v>
      </c>
      <c r="AV1526" s="13">
        <v>0.5</v>
      </c>
      <c r="AX1526" s="13">
        <v>0.5</v>
      </c>
      <c r="AZ1526" s="13" t="s">
        <v>533</v>
      </c>
      <c r="BB1526" s="13" t="s">
        <v>533</v>
      </c>
    </row>
    <row r="1527" spans="1:54">
      <c r="A1527" s="53">
        <v>1524</v>
      </c>
      <c r="B1527" s="15" t="s">
        <v>614</v>
      </c>
      <c r="C1527" s="40" t="s">
        <v>613</v>
      </c>
      <c r="D1527" s="12" t="s">
        <v>13</v>
      </c>
      <c r="E1527" s="13" t="s">
        <v>533</v>
      </c>
      <c r="F1527" s="13" t="s">
        <v>1197</v>
      </c>
      <c r="G1527" s="13">
        <v>135.02077259475203</v>
      </c>
      <c r="H1527" s="13">
        <v>135.02077259475203</v>
      </c>
      <c r="L1527" s="40" t="s">
        <v>330</v>
      </c>
      <c r="M1527" s="12" t="s">
        <v>422</v>
      </c>
      <c r="N1527" s="13">
        <v>7600</v>
      </c>
      <c r="P1527" s="13" t="s">
        <v>533</v>
      </c>
      <c r="R1527" s="13" t="s">
        <v>533</v>
      </c>
      <c r="T1527" s="13" t="s">
        <v>533</v>
      </c>
      <c r="V1527" s="12" t="s">
        <v>28</v>
      </c>
      <c r="W1527" s="13" t="s">
        <v>533</v>
      </c>
      <c r="Y1527" s="13" t="s">
        <v>533</v>
      </c>
      <c r="AE1527" s="13">
        <v>0.52</v>
      </c>
      <c r="AG1527" s="13">
        <v>0.52</v>
      </c>
      <c r="AI1527" s="13" t="s">
        <v>533</v>
      </c>
      <c r="AK1527" s="13" t="s">
        <v>533</v>
      </c>
      <c r="AM1527" s="13" t="s">
        <v>482</v>
      </c>
      <c r="AN1527" s="13" t="s">
        <v>533</v>
      </c>
      <c r="AP1527" s="13" t="s">
        <v>533</v>
      </c>
      <c r="AV1527" s="13">
        <v>0.48</v>
      </c>
      <c r="AX1527" s="13">
        <v>0.48</v>
      </c>
      <c r="AZ1527" s="13" t="s">
        <v>533</v>
      </c>
      <c r="BB1527" s="13" t="s">
        <v>533</v>
      </c>
    </row>
    <row r="1528" spans="1:54" ht="31.2">
      <c r="A1528" s="53">
        <v>1525</v>
      </c>
      <c r="B1528" s="15" t="s">
        <v>614</v>
      </c>
      <c r="C1528" s="40" t="s">
        <v>613</v>
      </c>
      <c r="D1528" s="12" t="s">
        <v>13</v>
      </c>
      <c r="E1528" s="13" t="s">
        <v>533</v>
      </c>
      <c r="F1528" s="13" t="s">
        <v>1197</v>
      </c>
      <c r="G1528" s="13">
        <v>135.67747813411</v>
      </c>
      <c r="H1528" s="13">
        <v>135.67747813411</v>
      </c>
      <c r="L1528" s="40" t="s">
        <v>331</v>
      </c>
      <c r="M1528" s="12" t="s">
        <v>422</v>
      </c>
      <c r="N1528" s="13">
        <v>7600</v>
      </c>
      <c r="P1528" s="13" t="s">
        <v>533</v>
      </c>
      <c r="R1528" s="13" t="s">
        <v>533</v>
      </c>
      <c r="T1528" s="13" t="s">
        <v>533</v>
      </c>
      <c r="V1528" s="12" t="s">
        <v>28</v>
      </c>
      <c r="W1528" s="13" t="s">
        <v>533</v>
      </c>
      <c r="Y1528" s="13" t="s">
        <v>533</v>
      </c>
      <c r="AE1528" s="13">
        <v>0.52</v>
      </c>
      <c r="AG1528" s="13">
        <v>0.52</v>
      </c>
      <c r="AI1528" s="13" t="s">
        <v>533</v>
      </c>
      <c r="AK1528" s="13" t="s">
        <v>533</v>
      </c>
      <c r="AM1528" s="13" t="s">
        <v>482</v>
      </c>
      <c r="AN1528" s="13" t="s">
        <v>533</v>
      </c>
      <c r="AP1528" s="13" t="s">
        <v>533</v>
      </c>
      <c r="AV1528" s="13">
        <v>0.48</v>
      </c>
      <c r="AX1528" s="13">
        <v>0.48</v>
      </c>
      <c r="AZ1528" s="13" t="s">
        <v>533</v>
      </c>
      <c r="BB1528" s="13" t="s">
        <v>533</v>
      </c>
    </row>
    <row r="1529" spans="1:54">
      <c r="A1529" s="53">
        <v>1526</v>
      </c>
      <c r="B1529" s="15" t="s">
        <v>614</v>
      </c>
      <c r="C1529" s="40" t="s">
        <v>613</v>
      </c>
      <c r="D1529" s="12" t="s">
        <v>13</v>
      </c>
      <c r="E1529" s="13" t="s">
        <v>533</v>
      </c>
      <c r="F1529" s="13" t="s">
        <v>1197</v>
      </c>
      <c r="G1529" s="13">
        <v>137.20692419825002</v>
      </c>
      <c r="H1529" s="13">
        <v>137.20692419825002</v>
      </c>
      <c r="L1529" s="40" t="s">
        <v>533</v>
      </c>
      <c r="M1529" s="12" t="s">
        <v>422</v>
      </c>
      <c r="N1529" s="13">
        <v>7600</v>
      </c>
      <c r="P1529" s="13" t="s">
        <v>533</v>
      </c>
      <c r="R1529" s="13" t="s">
        <v>533</v>
      </c>
      <c r="T1529" s="13" t="s">
        <v>533</v>
      </c>
      <c r="V1529" s="12" t="s">
        <v>28</v>
      </c>
      <c r="W1529" s="13" t="s">
        <v>533</v>
      </c>
      <c r="Y1529" s="13" t="s">
        <v>533</v>
      </c>
      <c r="AE1529" s="13">
        <v>0.52</v>
      </c>
      <c r="AG1529" s="13">
        <v>0.52</v>
      </c>
      <c r="AI1529" s="13" t="s">
        <v>533</v>
      </c>
      <c r="AK1529" s="13" t="s">
        <v>533</v>
      </c>
      <c r="AM1529" s="13" t="s">
        <v>482</v>
      </c>
      <c r="AN1529" s="13" t="s">
        <v>533</v>
      </c>
      <c r="AP1529" s="13" t="s">
        <v>533</v>
      </c>
      <c r="AV1529" s="13">
        <v>0.48</v>
      </c>
      <c r="AX1529" s="13">
        <v>0.48</v>
      </c>
      <c r="AZ1529" s="13" t="s">
        <v>533</v>
      </c>
      <c r="BB1529" s="13" t="s">
        <v>533</v>
      </c>
    </row>
    <row r="1530" spans="1:54">
      <c r="A1530" s="53">
        <v>1527</v>
      </c>
      <c r="B1530" s="15" t="s">
        <v>614</v>
      </c>
      <c r="C1530" s="40" t="s">
        <v>613</v>
      </c>
      <c r="D1530" s="12" t="s">
        <v>13</v>
      </c>
      <c r="E1530" s="13" t="s">
        <v>533</v>
      </c>
      <c r="F1530" s="13" t="s">
        <v>1197</v>
      </c>
      <c r="G1530" s="13">
        <v>139.209839650145</v>
      </c>
      <c r="H1530" s="13">
        <v>139.209839650145</v>
      </c>
      <c r="L1530" s="40" t="s">
        <v>533</v>
      </c>
      <c r="M1530" s="12" t="s">
        <v>422</v>
      </c>
      <c r="N1530" s="13">
        <v>7600</v>
      </c>
      <c r="P1530" s="13" t="s">
        <v>533</v>
      </c>
      <c r="R1530" s="13" t="s">
        <v>533</v>
      </c>
      <c r="T1530" s="13" t="s">
        <v>533</v>
      </c>
      <c r="V1530" s="12" t="s">
        <v>28</v>
      </c>
      <c r="W1530" s="13" t="s">
        <v>533</v>
      </c>
      <c r="Y1530" s="13" t="s">
        <v>533</v>
      </c>
      <c r="AE1530" s="13">
        <v>0.52</v>
      </c>
      <c r="AG1530" s="13">
        <v>0.52</v>
      </c>
      <c r="AI1530" s="13" t="s">
        <v>533</v>
      </c>
      <c r="AK1530" s="13" t="s">
        <v>533</v>
      </c>
      <c r="AM1530" s="13" t="s">
        <v>482</v>
      </c>
      <c r="AN1530" s="13" t="s">
        <v>533</v>
      </c>
      <c r="AP1530" s="13" t="s">
        <v>533</v>
      </c>
      <c r="AV1530" s="13">
        <v>0.48</v>
      </c>
      <c r="AX1530" s="13">
        <v>0.48</v>
      </c>
      <c r="AZ1530" s="13" t="s">
        <v>533</v>
      </c>
      <c r="BB1530" s="13" t="s">
        <v>533</v>
      </c>
    </row>
    <row r="1531" spans="1:54">
      <c r="A1531" s="53">
        <v>1528</v>
      </c>
      <c r="B1531" s="15" t="s">
        <v>614</v>
      </c>
      <c r="C1531" s="40" t="s">
        <v>613</v>
      </c>
      <c r="D1531" s="12" t="s">
        <v>13</v>
      </c>
      <c r="E1531" s="13" t="s">
        <v>533</v>
      </c>
      <c r="F1531" s="13" t="s">
        <v>1197</v>
      </c>
      <c r="G1531" s="13">
        <v>140.957142857142</v>
      </c>
      <c r="H1531" s="13">
        <v>140.957142857142</v>
      </c>
      <c r="L1531" s="40" t="s">
        <v>533</v>
      </c>
      <c r="M1531" s="12" t="s">
        <v>422</v>
      </c>
      <c r="N1531" s="13">
        <v>7600</v>
      </c>
      <c r="P1531" s="13" t="s">
        <v>533</v>
      </c>
      <c r="R1531" s="13" t="s">
        <v>533</v>
      </c>
      <c r="T1531" s="13" t="s">
        <v>533</v>
      </c>
      <c r="V1531" s="12" t="s">
        <v>28</v>
      </c>
      <c r="W1531" s="13" t="s">
        <v>533</v>
      </c>
      <c r="Y1531" s="13" t="s">
        <v>533</v>
      </c>
      <c r="AE1531" s="13">
        <v>0.52</v>
      </c>
      <c r="AG1531" s="13">
        <v>0.52</v>
      </c>
      <c r="AI1531" s="13" t="s">
        <v>533</v>
      </c>
      <c r="AK1531" s="13" t="s">
        <v>533</v>
      </c>
      <c r="AM1531" s="13" t="s">
        <v>482</v>
      </c>
      <c r="AN1531" s="13" t="s">
        <v>533</v>
      </c>
      <c r="AP1531" s="13" t="s">
        <v>533</v>
      </c>
      <c r="AV1531" s="13">
        <v>0.48</v>
      </c>
      <c r="AX1531" s="13">
        <v>0.48</v>
      </c>
      <c r="AZ1531" s="13" t="s">
        <v>533</v>
      </c>
      <c r="BB1531" s="13" t="s">
        <v>533</v>
      </c>
    </row>
    <row r="1532" spans="1:54">
      <c r="A1532" s="53">
        <v>1529</v>
      </c>
      <c r="B1532" s="15" t="s">
        <v>614</v>
      </c>
      <c r="C1532" s="40" t="s">
        <v>613</v>
      </c>
      <c r="D1532" s="12" t="s">
        <v>13</v>
      </c>
      <c r="E1532" s="13" t="s">
        <v>533</v>
      </c>
      <c r="F1532" s="13" t="s">
        <v>1197</v>
      </c>
      <c r="G1532" s="13">
        <v>142.88673469387703</v>
      </c>
      <c r="H1532" s="13">
        <v>142.88673469387703</v>
      </c>
      <c r="L1532" s="40" t="s">
        <v>533</v>
      </c>
      <c r="M1532" s="12" t="s">
        <v>422</v>
      </c>
      <c r="N1532" s="13">
        <v>7600</v>
      </c>
      <c r="P1532" s="13" t="s">
        <v>533</v>
      </c>
      <c r="R1532" s="13" t="s">
        <v>533</v>
      </c>
      <c r="T1532" s="13" t="s">
        <v>533</v>
      </c>
      <c r="V1532" s="12" t="s">
        <v>28</v>
      </c>
      <c r="W1532" s="13" t="s">
        <v>533</v>
      </c>
      <c r="Y1532" s="13" t="s">
        <v>533</v>
      </c>
      <c r="AE1532" s="13">
        <v>0.52</v>
      </c>
      <c r="AG1532" s="13">
        <v>0.52</v>
      </c>
      <c r="AI1532" s="13" t="s">
        <v>533</v>
      </c>
      <c r="AK1532" s="13" t="s">
        <v>533</v>
      </c>
      <c r="AM1532" s="13" t="s">
        <v>482</v>
      </c>
      <c r="AN1532" s="13" t="s">
        <v>533</v>
      </c>
      <c r="AP1532" s="13" t="s">
        <v>533</v>
      </c>
      <c r="AV1532" s="13">
        <v>0.48</v>
      </c>
      <c r="AX1532" s="13">
        <v>0.48</v>
      </c>
      <c r="AZ1532" s="13" t="s">
        <v>533</v>
      </c>
      <c r="BB1532" s="13" t="s">
        <v>533</v>
      </c>
    </row>
    <row r="1533" spans="1:54">
      <c r="A1533" s="53">
        <v>1530</v>
      </c>
      <c r="B1533" s="15" t="s">
        <v>614</v>
      </c>
      <c r="C1533" s="40" t="s">
        <v>613</v>
      </c>
      <c r="D1533" s="12" t="s">
        <v>13</v>
      </c>
      <c r="E1533" s="13" t="s">
        <v>533</v>
      </c>
      <c r="F1533" s="13" t="s">
        <v>1197</v>
      </c>
      <c r="G1533" s="13">
        <v>144.889577259475</v>
      </c>
      <c r="H1533" s="13">
        <v>144.889577259475</v>
      </c>
      <c r="L1533" s="40" t="s">
        <v>533</v>
      </c>
      <c r="M1533" s="12" t="s">
        <v>422</v>
      </c>
      <c r="N1533" s="13">
        <v>7600</v>
      </c>
      <c r="P1533" s="13" t="s">
        <v>533</v>
      </c>
      <c r="R1533" s="13" t="s">
        <v>533</v>
      </c>
      <c r="T1533" s="13" t="s">
        <v>533</v>
      </c>
      <c r="V1533" s="12" t="s">
        <v>28</v>
      </c>
      <c r="W1533" s="13" t="s">
        <v>533</v>
      </c>
      <c r="Y1533" s="13" t="s">
        <v>533</v>
      </c>
      <c r="AE1533" s="13">
        <v>0.52</v>
      </c>
      <c r="AG1533" s="13">
        <v>0.52</v>
      </c>
      <c r="AI1533" s="13" t="s">
        <v>533</v>
      </c>
      <c r="AK1533" s="13" t="s">
        <v>533</v>
      </c>
      <c r="AM1533" s="13" t="s">
        <v>482</v>
      </c>
      <c r="AN1533" s="13" t="s">
        <v>533</v>
      </c>
      <c r="AP1533" s="13" t="s">
        <v>533</v>
      </c>
      <c r="AV1533" s="13">
        <v>0.48</v>
      </c>
      <c r="AX1533" s="13">
        <v>0.48</v>
      </c>
      <c r="AZ1533" s="13" t="s">
        <v>533</v>
      </c>
      <c r="BB1533" s="13" t="s">
        <v>533</v>
      </c>
    </row>
    <row r="1534" spans="1:54">
      <c r="A1534" s="53">
        <v>1531</v>
      </c>
      <c r="B1534" s="15" t="s">
        <v>614</v>
      </c>
      <c r="C1534" s="40" t="s">
        <v>613</v>
      </c>
      <c r="D1534" s="12" t="s">
        <v>13</v>
      </c>
      <c r="E1534" s="13" t="s">
        <v>533</v>
      </c>
      <c r="F1534" s="13" t="s">
        <v>1197</v>
      </c>
      <c r="G1534" s="13">
        <v>146.855612244898</v>
      </c>
      <c r="H1534" s="13">
        <v>146.855612244898</v>
      </c>
      <c r="L1534" s="40" t="s">
        <v>533</v>
      </c>
      <c r="M1534" s="12" t="s">
        <v>422</v>
      </c>
      <c r="N1534" s="13">
        <v>7600</v>
      </c>
      <c r="P1534" s="13" t="s">
        <v>533</v>
      </c>
      <c r="R1534" s="13" t="s">
        <v>533</v>
      </c>
      <c r="T1534" s="13" t="s">
        <v>533</v>
      </c>
      <c r="V1534" s="12" t="s">
        <v>28</v>
      </c>
      <c r="W1534" s="13" t="s">
        <v>533</v>
      </c>
      <c r="Y1534" s="13" t="s">
        <v>533</v>
      </c>
      <c r="AE1534" s="13">
        <v>0.52</v>
      </c>
      <c r="AG1534" s="13">
        <v>0.52</v>
      </c>
      <c r="AI1534" s="13" t="s">
        <v>533</v>
      </c>
      <c r="AK1534" s="13" t="s">
        <v>533</v>
      </c>
      <c r="AM1534" s="13" t="s">
        <v>482</v>
      </c>
      <c r="AN1534" s="13" t="s">
        <v>533</v>
      </c>
      <c r="AP1534" s="13" t="s">
        <v>533</v>
      </c>
      <c r="AV1534" s="13">
        <v>0.48</v>
      </c>
      <c r="AX1534" s="13">
        <v>0.48</v>
      </c>
      <c r="AZ1534" s="13" t="s">
        <v>533</v>
      </c>
      <c r="BB1534" s="13" t="s">
        <v>533</v>
      </c>
    </row>
    <row r="1535" spans="1:54">
      <c r="A1535" s="53">
        <v>1532</v>
      </c>
      <c r="B1535" s="15" t="s">
        <v>614</v>
      </c>
      <c r="C1535" s="40" t="s">
        <v>613</v>
      </c>
      <c r="D1535" s="12" t="s">
        <v>13</v>
      </c>
      <c r="E1535" s="13" t="s">
        <v>533</v>
      </c>
      <c r="F1535" s="13" t="s">
        <v>1197</v>
      </c>
      <c r="G1535" s="13">
        <v>148.85706997084503</v>
      </c>
      <c r="H1535" s="13">
        <v>148.85706997084503</v>
      </c>
      <c r="L1535" s="40" t="s">
        <v>533</v>
      </c>
      <c r="M1535" s="12" t="s">
        <v>422</v>
      </c>
      <c r="N1535" s="13">
        <v>7600</v>
      </c>
      <c r="P1535" s="13" t="s">
        <v>533</v>
      </c>
      <c r="R1535" s="13" t="s">
        <v>533</v>
      </c>
      <c r="T1535" s="13" t="s">
        <v>533</v>
      </c>
      <c r="V1535" s="12" t="s">
        <v>28</v>
      </c>
      <c r="W1535" s="13" t="s">
        <v>533</v>
      </c>
      <c r="Y1535" s="13" t="s">
        <v>533</v>
      </c>
      <c r="AE1535" s="13">
        <v>0.52</v>
      </c>
      <c r="AG1535" s="13">
        <v>0.52</v>
      </c>
      <c r="AI1535" s="13" t="s">
        <v>533</v>
      </c>
      <c r="AK1535" s="13" t="s">
        <v>533</v>
      </c>
      <c r="AM1535" s="13" t="s">
        <v>482</v>
      </c>
      <c r="AN1535" s="13" t="s">
        <v>533</v>
      </c>
      <c r="AP1535" s="13" t="s">
        <v>533</v>
      </c>
      <c r="AV1535" s="13">
        <v>0.48</v>
      </c>
      <c r="AX1535" s="13">
        <v>0.48</v>
      </c>
      <c r="AZ1535" s="13" t="s">
        <v>533</v>
      </c>
      <c r="BB1535" s="13" t="s">
        <v>533</v>
      </c>
    </row>
    <row r="1536" spans="1:54">
      <c r="A1536" s="53">
        <v>1533</v>
      </c>
      <c r="B1536" s="15" t="s">
        <v>614</v>
      </c>
      <c r="C1536" s="40" t="s">
        <v>613</v>
      </c>
      <c r="D1536" s="12" t="s">
        <v>13</v>
      </c>
      <c r="E1536" s="13" t="s">
        <v>533</v>
      </c>
      <c r="F1536" s="13" t="s">
        <v>1197</v>
      </c>
      <c r="G1536" s="13">
        <v>150.74927113702603</v>
      </c>
      <c r="H1536" s="13">
        <v>150.74927113702603</v>
      </c>
      <c r="L1536" s="40" t="s">
        <v>533</v>
      </c>
      <c r="M1536" s="12" t="s">
        <v>422</v>
      </c>
      <c r="N1536" s="13">
        <v>7600</v>
      </c>
      <c r="P1536" s="13" t="s">
        <v>533</v>
      </c>
      <c r="R1536" s="13" t="s">
        <v>533</v>
      </c>
      <c r="T1536" s="13" t="s">
        <v>533</v>
      </c>
      <c r="V1536" s="12" t="s">
        <v>28</v>
      </c>
      <c r="W1536" s="13" t="s">
        <v>533</v>
      </c>
      <c r="Y1536" s="13" t="s">
        <v>533</v>
      </c>
      <c r="AE1536" s="13">
        <v>0.52</v>
      </c>
      <c r="AG1536" s="13">
        <v>0.52</v>
      </c>
      <c r="AI1536" s="13" t="s">
        <v>533</v>
      </c>
      <c r="AK1536" s="13" t="s">
        <v>533</v>
      </c>
      <c r="AM1536" s="13" t="s">
        <v>482</v>
      </c>
      <c r="AN1536" s="13" t="s">
        <v>533</v>
      </c>
      <c r="AP1536" s="13" t="s">
        <v>533</v>
      </c>
      <c r="AV1536" s="13">
        <v>0.48</v>
      </c>
      <c r="AX1536" s="13">
        <v>0.48</v>
      </c>
      <c r="AZ1536" s="13" t="s">
        <v>533</v>
      </c>
      <c r="BB1536" s="13" t="s">
        <v>533</v>
      </c>
    </row>
    <row r="1537" spans="1:54">
      <c r="A1537" s="53">
        <v>1534</v>
      </c>
      <c r="B1537" s="15" t="s">
        <v>614</v>
      </c>
      <c r="C1537" s="40" t="s">
        <v>613</v>
      </c>
      <c r="D1537" s="12" t="s">
        <v>13</v>
      </c>
      <c r="E1537" s="13" t="s">
        <v>5</v>
      </c>
      <c r="F1537" s="13" t="s">
        <v>1197</v>
      </c>
      <c r="G1537" s="13">
        <v>152.82186588921201</v>
      </c>
      <c r="H1537" s="13">
        <v>152.82186588921201</v>
      </c>
      <c r="L1537" s="40" t="s">
        <v>533</v>
      </c>
      <c r="M1537" s="12" t="s">
        <v>422</v>
      </c>
      <c r="N1537" s="13">
        <v>7600</v>
      </c>
      <c r="P1537" s="13" t="s">
        <v>533</v>
      </c>
      <c r="R1537" s="13" t="s">
        <v>533</v>
      </c>
      <c r="T1537" s="13" t="s">
        <v>533</v>
      </c>
      <c r="V1537" s="12" t="s">
        <v>28</v>
      </c>
      <c r="W1537" s="13" t="s">
        <v>533</v>
      </c>
      <c r="Y1537" s="13" t="s">
        <v>533</v>
      </c>
      <c r="AE1537" s="13">
        <v>0.52</v>
      </c>
      <c r="AG1537" s="13">
        <v>0.52</v>
      </c>
      <c r="AI1537" s="13" t="s">
        <v>533</v>
      </c>
      <c r="AK1537" s="13" t="s">
        <v>533</v>
      </c>
      <c r="AM1537" s="13" t="s">
        <v>482</v>
      </c>
      <c r="AN1537" s="13" t="s">
        <v>533</v>
      </c>
      <c r="AP1537" s="13" t="s">
        <v>533</v>
      </c>
      <c r="AV1537" s="13">
        <v>0.48</v>
      </c>
      <c r="AX1537" s="13">
        <v>0.48</v>
      </c>
      <c r="AZ1537" s="13" t="s">
        <v>533</v>
      </c>
      <c r="BB1537" s="13" t="s">
        <v>533</v>
      </c>
    </row>
    <row r="1538" spans="1:54">
      <c r="A1538" s="53">
        <v>1535</v>
      </c>
      <c r="B1538" s="15" t="s">
        <v>614</v>
      </c>
      <c r="C1538" s="40" t="s">
        <v>613</v>
      </c>
      <c r="D1538" s="12" t="s">
        <v>13</v>
      </c>
      <c r="E1538" s="13" t="s">
        <v>5</v>
      </c>
      <c r="F1538" s="13" t="s">
        <v>1197</v>
      </c>
      <c r="G1538" s="13">
        <v>154.736151603498</v>
      </c>
      <c r="H1538" s="13">
        <v>154.736151603498</v>
      </c>
      <c r="L1538" s="40" t="s">
        <v>64</v>
      </c>
      <c r="M1538" s="12" t="s">
        <v>422</v>
      </c>
      <c r="N1538" s="13">
        <v>7600</v>
      </c>
      <c r="P1538" s="13" t="s">
        <v>533</v>
      </c>
      <c r="R1538" s="13" t="s">
        <v>533</v>
      </c>
      <c r="T1538" s="13" t="s">
        <v>533</v>
      </c>
      <c r="V1538" s="12" t="s">
        <v>28</v>
      </c>
      <c r="W1538" s="13" t="s">
        <v>533</v>
      </c>
      <c r="Y1538" s="13" t="s">
        <v>533</v>
      </c>
      <c r="AE1538" s="13">
        <v>0.52</v>
      </c>
      <c r="AG1538" s="13">
        <v>0.52</v>
      </c>
      <c r="AI1538" s="13" t="s">
        <v>533</v>
      </c>
      <c r="AK1538" s="13" t="s">
        <v>533</v>
      </c>
      <c r="AM1538" s="13" t="s">
        <v>482</v>
      </c>
      <c r="AN1538" s="13" t="s">
        <v>533</v>
      </c>
      <c r="AP1538" s="13" t="s">
        <v>533</v>
      </c>
      <c r="AV1538" s="13">
        <v>0.48</v>
      </c>
      <c r="AX1538" s="13">
        <v>0.48</v>
      </c>
      <c r="AZ1538" s="13" t="s">
        <v>533</v>
      </c>
      <c r="BB1538" s="13" t="s">
        <v>533</v>
      </c>
    </row>
    <row r="1539" spans="1:54">
      <c r="A1539" s="53">
        <v>1536</v>
      </c>
      <c r="B1539" s="15" t="s">
        <v>614</v>
      </c>
      <c r="C1539" s="40" t="s">
        <v>613</v>
      </c>
      <c r="D1539" s="12" t="s">
        <v>5</v>
      </c>
      <c r="E1539" s="13" t="s">
        <v>533</v>
      </c>
      <c r="F1539" s="13" t="s">
        <v>1197</v>
      </c>
      <c r="G1539" s="13">
        <v>156.88629737609301</v>
      </c>
      <c r="H1539" s="13">
        <v>156.88629737609301</v>
      </c>
      <c r="L1539" s="40" t="s">
        <v>533</v>
      </c>
      <c r="M1539" s="12" t="s">
        <v>422</v>
      </c>
      <c r="N1539" s="13">
        <v>7600</v>
      </c>
      <c r="P1539" s="13" t="s">
        <v>533</v>
      </c>
      <c r="R1539" s="13" t="s">
        <v>533</v>
      </c>
      <c r="T1539" s="13" t="s">
        <v>533</v>
      </c>
      <c r="V1539" s="12" t="s">
        <v>28</v>
      </c>
      <c r="W1539" s="13" t="s">
        <v>533</v>
      </c>
      <c r="Y1539" s="13" t="s">
        <v>533</v>
      </c>
      <c r="AE1539" s="13">
        <v>0.52</v>
      </c>
      <c r="AG1539" s="13">
        <v>0.52</v>
      </c>
      <c r="AI1539" s="13" t="s">
        <v>533</v>
      </c>
      <c r="AK1539" s="13" t="s">
        <v>533</v>
      </c>
      <c r="AM1539" s="13" t="s">
        <v>482</v>
      </c>
      <c r="AN1539" s="13" t="s">
        <v>533</v>
      </c>
      <c r="AP1539" s="13" t="s">
        <v>533</v>
      </c>
      <c r="AV1539" s="13">
        <v>0.48</v>
      </c>
      <c r="AX1539" s="13">
        <v>0.48</v>
      </c>
      <c r="AZ1539" s="13" t="s">
        <v>533</v>
      </c>
      <c r="BB1539" s="13" t="s">
        <v>533</v>
      </c>
    </row>
    <row r="1540" spans="1:54">
      <c r="A1540" s="53">
        <v>1537</v>
      </c>
      <c r="B1540" s="15" t="s">
        <v>614</v>
      </c>
      <c r="C1540" s="40" t="s">
        <v>613</v>
      </c>
      <c r="D1540" s="12" t="s">
        <v>5</v>
      </c>
      <c r="E1540" s="13" t="s">
        <v>533</v>
      </c>
      <c r="F1540" s="13" t="s">
        <v>1197</v>
      </c>
      <c r="G1540" s="13">
        <v>158.78141399416904</v>
      </c>
      <c r="H1540" s="13">
        <v>158.78141399416904</v>
      </c>
      <c r="L1540" s="40" t="s">
        <v>533</v>
      </c>
      <c r="M1540" s="12" t="s">
        <v>422</v>
      </c>
      <c r="N1540" s="13">
        <v>7600</v>
      </c>
      <c r="P1540" s="13" t="s">
        <v>533</v>
      </c>
      <c r="R1540" s="13" t="s">
        <v>533</v>
      </c>
      <c r="T1540" s="13" t="s">
        <v>533</v>
      </c>
      <c r="V1540" s="12" t="s">
        <v>28</v>
      </c>
      <c r="W1540" s="13" t="s">
        <v>533</v>
      </c>
      <c r="Y1540" s="13" t="s">
        <v>533</v>
      </c>
      <c r="AE1540" s="13">
        <v>0.52</v>
      </c>
      <c r="AG1540" s="13">
        <v>0.52</v>
      </c>
      <c r="AI1540" s="13" t="s">
        <v>533</v>
      </c>
      <c r="AK1540" s="13" t="s">
        <v>533</v>
      </c>
      <c r="AM1540" s="13" t="s">
        <v>482</v>
      </c>
      <c r="AN1540" s="13" t="s">
        <v>533</v>
      </c>
      <c r="AP1540" s="13" t="s">
        <v>533</v>
      </c>
      <c r="AV1540" s="13">
        <v>0.48</v>
      </c>
      <c r="AX1540" s="13">
        <v>0.48</v>
      </c>
      <c r="AZ1540" s="13" t="s">
        <v>533</v>
      </c>
      <c r="BB1540" s="13" t="s">
        <v>533</v>
      </c>
    </row>
    <row r="1541" spans="1:54">
      <c r="A1541" s="53">
        <v>1538</v>
      </c>
      <c r="B1541" s="15" t="s">
        <v>512</v>
      </c>
      <c r="C1541" s="40" t="s">
        <v>616</v>
      </c>
      <c r="D1541" s="12" t="s">
        <v>13</v>
      </c>
      <c r="E1541" s="13" t="s">
        <v>533</v>
      </c>
      <c r="F1541" s="13" t="s">
        <v>1197</v>
      </c>
      <c r="G1541" s="13">
        <v>123</v>
      </c>
      <c r="H1541" s="13">
        <v>123</v>
      </c>
      <c r="L1541" s="40" t="s">
        <v>352</v>
      </c>
      <c r="M1541" s="12" t="s">
        <v>411</v>
      </c>
      <c r="N1541" s="13">
        <v>43000</v>
      </c>
      <c r="P1541" s="13" t="s">
        <v>533</v>
      </c>
      <c r="R1541" s="13" t="s">
        <v>533</v>
      </c>
      <c r="T1541" s="13" t="s">
        <v>533</v>
      </c>
      <c r="V1541" s="12" t="s">
        <v>91</v>
      </c>
      <c r="W1541" s="13" t="s">
        <v>533</v>
      </c>
      <c r="Y1541" s="13" t="s">
        <v>533</v>
      </c>
      <c r="AE1541" s="13">
        <v>0.65</v>
      </c>
      <c r="AG1541" s="13">
        <v>0.65</v>
      </c>
      <c r="AI1541" s="13" t="s">
        <v>533</v>
      </c>
      <c r="AK1541" s="13" t="s">
        <v>533</v>
      </c>
      <c r="AM1541" s="13" t="s">
        <v>16</v>
      </c>
      <c r="AN1541" s="13" t="s">
        <v>533</v>
      </c>
      <c r="AP1541" s="13" t="s">
        <v>533</v>
      </c>
      <c r="AV1541" s="13">
        <v>0.35</v>
      </c>
      <c r="AX1541" s="13">
        <v>0.35</v>
      </c>
      <c r="AZ1541" s="13" t="s">
        <v>533</v>
      </c>
      <c r="BB1541" s="13" t="s">
        <v>533</v>
      </c>
    </row>
    <row r="1542" spans="1:54">
      <c r="A1542" s="53">
        <v>1539</v>
      </c>
      <c r="B1542" s="15" t="s">
        <v>512</v>
      </c>
      <c r="C1542" s="40" t="s">
        <v>616</v>
      </c>
      <c r="D1542" s="12" t="s">
        <v>13</v>
      </c>
      <c r="E1542" s="13" t="s">
        <v>533</v>
      </c>
      <c r="F1542" s="13" t="s">
        <v>1197</v>
      </c>
      <c r="G1542" s="13">
        <v>124</v>
      </c>
      <c r="H1542" s="13">
        <v>124</v>
      </c>
      <c r="L1542" s="40" t="s">
        <v>533</v>
      </c>
      <c r="M1542" s="12" t="s">
        <v>411</v>
      </c>
      <c r="N1542" s="13">
        <v>43000</v>
      </c>
      <c r="P1542" s="13" t="s">
        <v>533</v>
      </c>
      <c r="R1542" s="13" t="s">
        <v>533</v>
      </c>
      <c r="T1542" s="13" t="s">
        <v>533</v>
      </c>
      <c r="V1542" s="12" t="s">
        <v>91</v>
      </c>
      <c r="W1542" s="13" t="s">
        <v>533</v>
      </c>
      <c r="Y1542" s="13" t="s">
        <v>533</v>
      </c>
      <c r="AE1542" s="13">
        <v>0.65</v>
      </c>
      <c r="AG1542" s="13">
        <v>0.65</v>
      </c>
      <c r="AI1542" s="13" t="s">
        <v>533</v>
      </c>
      <c r="AK1542" s="13" t="s">
        <v>533</v>
      </c>
      <c r="AM1542" s="13" t="s">
        <v>16</v>
      </c>
      <c r="AN1542" s="13" t="s">
        <v>533</v>
      </c>
      <c r="AP1542" s="13" t="s">
        <v>533</v>
      </c>
      <c r="AV1542" s="13">
        <v>0.35</v>
      </c>
      <c r="AX1542" s="13">
        <v>0.35</v>
      </c>
      <c r="AZ1542" s="13" t="s">
        <v>533</v>
      </c>
      <c r="BB1542" s="13" t="s">
        <v>533</v>
      </c>
    </row>
    <row r="1543" spans="1:54">
      <c r="A1543" s="53">
        <v>1540</v>
      </c>
      <c r="B1543" s="15" t="s">
        <v>512</v>
      </c>
      <c r="C1543" s="40" t="s">
        <v>616</v>
      </c>
      <c r="D1543" s="12" t="s">
        <v>13</v>
      </c>
      <c r="E1543" s="13" t="s">
        <v>533</v>
      </c>
      <c r="F1543" s="13" t="s">
        <v>1197</v>
      </c>
      <c r="G1543" s="13">
        <v>125</v>
      </c>
      <c r="H1543" s="13">
        <v>125</v>
      </c>
      <c r="L1543" s="40" t="s">
        <v>533</v>
      </c>
      <c r="M1543" s="12" t="s">
        <v>411</v>
      </c>
      <c r="N1543" s="13">
        <v>43000</v>
      </c>
      <c r="P1543" s="13" t="s">
        <v>533</v>
      </c>
      <c r="R1543" s="13" t="s">
        <v>533</v>
      </c>
      <c r="T1543" s="13" t="s">
        <v>533</v>
      </c>
      <c r="V1543" s="12" t="s">
        <v>91</v>
      </c>
      <c r="W1543" s="13" t="s">
        <v>533</v>
      </c>
      <c r="Y1543" s="13" t="s">
        <v>533</v>
      </c>
      <c r="AE1543" s="13">
        <v>0.65</v>
      </c>
      <c r="AG1543" s="13">
        <v>0.65</v>
      </c>
      <c r="AI1543" s="13" t="s">
        <v>533</v>
      </c>
      <c r="AK1543" s="13" t="s">
        <v>533</v>
      </c>
      <c r="AM1543" s="13" t="s">
        <v>16</v>
      </c>
      <c r="AN1543" s="13" t="s">
        <v>533</v>
      </c>
      <c r="AP1543" s="13" t="s">
        <v>533</v>
      </c>
      <c r="AV1543" s="13">
        <v>0.35</v>
      </c>
      <c r="AX1543" s="13">
        <v>0.35</v>
      </c>
      <c r="AZ1543" s="13" t="s">
        <v>533</v>
      </c>
      <c r="BB1543" s="13" t="s">
        <v>533</v>
      </c>
    </row>
    <row r="1544" spans="1:54">
      <c r="A1544" s="53">
        <v>1541</v>
      </c>
      <c r="B1544" s="15" t="s">
        <v>512</v>
      </c>
      <c r="C1544" s="40" t="s">
        <v>616</v>
      </c>
      <c r="D1544" s="12" t="s">
        <v>13</v>
      </c>
      <c r="E1544" s="13" t="s">
        <v>533</v>
      </c>
      <c r="F1544" s="13" t="s">
        <v>1197</v>
      </c>
      <c r="G1544" s="13">
        <v>126</v>
      </c>
      <c r="H1544" s="13">
        <v>126</v>
      </c>
      <c r="L1544" s="40" t="s">
        <v>533</v>
      </c>
      <c r="M1544" s="12" t="s">
        <v>411</v>
      </c>
      <c r="N1544" s="13">
        <v>43000</v>
      </c>
      <c r="P1544" s="13" t="s">
        <v>533</v>
      </c>
      <c r="R1544" s="13" t="s">
        <v>533</v>
      </c>
      <c r="T1544" s="13" t="s">
        <v>533</v>
      </c>
      <c r="V1544" s="12" t="s">
        <v>91</v>
      </c>
      <c r="W1544" s="13" t="s">
        <v>533</v>
      </c>
      <c r="Y1544" s="13" t="s">
        <v>533</v>
      </c>
      <c r="AE1544" s="13">
        <v>0.65</v>
      </c>
      <c r="AG1544" s="13">
        <v>0.65</v>
      </c>
      <c r="AI1544" s="13" t="s">
        <v>533</v>
      </c>
      <c r="AK1544" s="13" t="s">
        <v>533</v>
      </c>
      <c r="AM1544" s="13" t="s">
        <v>16</v>
      </c>
      <c r="AN1544" s="13" t="s">
        <v>533</v>
      </c>
      <c r="AP1544" s="13" t="s">
        <v>533</v>
      </c>
      <c r="AV1544" s="13">
        <v>0.35</v>
      </c>
      <c r="AX1544" s="13">
        <v>0.35</v>
      </c>
      <c r="AZ1544" s="13" t="s">
        <v>533</v>
      </c>
      <c r="BB1544" s="13" t="s">
        <v>533</v>
      </c>
    </row>
    <row r="1545" spans="1:54">
      <c r="A1545" s="53">
        <v>1542</v>
      </c>
      <c r="B1545" s="15" t="s">
        <v>512</v>
      </c>
      <c r="C1545" s="40" t="s">
        <v>616</v>
      </c>
      <c r="D1545" s="12" t="s">
        <v>13</v>
      </c>
      <c r="E1545" s="13" t="s">
        <v>533</v>
      </c>
      <c r="F1545" s="13" t="s">
        <v>1197</v>
      </c>
      <c r="G1545" s="13">
        <v>127</v>
      </c>
      <c r="H1545" s="13">
        <v>127</v>
      </c>
      <c r="L1545" s="40" t="s">
        <v>533</v>
      </c>
      <c r="M1545" s="12" t="s">
        <v>411</v>
      </c>
      <c r="N1545" s="13">
        <v>43000</v>
      </c>
      <c r="P1545" s="13" t="s">
        <v>533</v>
      </c>
      <c r="R1545" s="13" t="s">
        <v>533</v>
      </c>
      <c r="T1545" s="13" t="s">
        <v>533</v>
      </c>
      <c r="V1545" s="12" t="s">
        <v>91</v>
      </c>
      <c r="W1545" s="13" t="s">
        <v>533</v>
      </c>
      <c r="Y1545" s="13" t="s">
        <v>533</v>
      </c>
      <c r="AE1545" s="13">
        <v>0.65</v>
      </c>
      <c r="AG1545" s="13">
        <v>0.65</v>
      </c>
      <c r="AI1545" s="13" t="s">
        <v>533</v>
      </c>
      <c r="AK1545" s="13" t="s">
        <v>533</v>
      </c>
      <c r="AM1545" s="13" t="s">
        <v>16</v>
      </c>
      <c r="AN1545" s="13" t="s">
        <v>533</v>
      </c>
      <c r="AP1545" s="13" t="s">
        <v>533</v>
      </c>
      <c r="AV1545" s="13">
        <v>0.35</v>
      </c>
      <c r="AX1545" s="13">
        <v>0.35</v>
      </c>
      <c r="AZ1545" s="13" t="s">
        <v>533</v>
      </c>
      <c r="BB1545" s="13" t="s">
        <v>533</v>
      </c>
    </row>
    <row r="1546" spans="1:54">
      <c r="A1546" s="53">
        <v>1543</v>
      </c>
      <c r="B1546" s="15" t="s">
        <v>512</v>
      </c>
      <c r="C1546" s="40" t="s">
        <v>616</v>
      </c>
      <c r="D1546" s="12" t="s">
        <v>13</v>
      </c>
      <c r="E1546" s="13" t="s">
        <v>533</v>
      </c>
      <c r="F1546" s="13" t="s">
        <v>1197</v>
      </c>
      <c r="G1546" s="13">
        <v>128</v>
      </c>
      <c r="H1546" s="13">
        <v>128</v>
      </c>
      <c r="L1546" s="40" t="s">
        <v>533</v>
      </c>
      <c r="M1546" s="12" t="s">
        <v>411</v>
      </c>
      <c r="N1546" s="13">
        <v>43000</v>
      </c>
      <c r="P1546" s="13" t="s">
        <v>533</v>
      </c>
      <c r="R1546" s="13" t="s">
        <v>533</v>
      </c>
      <c r="T1546" s="13" t="s">
        <v>533</v>
      </c>
      <c r="V1546" s="12" t="s">
        <v>91</v>
      </c>
      <c r="W1546" s="13" t="s">
        <v>533</v>
      </c>
      <c r="Y1546" s="13" t="s">
        <v>533</v>
      </c>
      <c r="AE1546" s="13">
        <v>0.65</v>
      </c>
      <c r="AG1546" s="13">
        <v>0.65</v>
      </c>
      <c r="AI1546" s="13" t="s">
        <v>533</v>
      </c>
      <c r="AK1546" s="13" t="s">
        <v>533</v>
      </c>
      <c r="AM1546" s="13" t="s">
        <v>16</v>
      </c>
      <c r="AN1546" s="13" t="s">
        <v>533</v>
      </c>
      <c r="AP1546" s="13" t="s">
        <v>533</v>
      </c>
      <c r="AV1546" s="13">
        <v>0.35</v>
      </c>
      <c r="AX1546" s="13">
        <v>0.35</v>
      </c>
      <c r="AZ1546" s="13" t="s">
        <v>533</v>
      </c>
      <c r="BB1546" s="13" t="s">
        <v>533</v>
      </c>
    </row>
    <row r="1547" spans="1:54">
      <c r="A1547" s="53">
        <v>1544</v>
      </c>
      <c r="B1547" s="15" t="s">
        <v>512</v>
      </c>
      <c r="C1547" s="40" t="s">
        <v>616</v>
      </c>
      <c r="D1547" s="12" t="s">
        <v>13</v>
      </c>
      <c r="E1547" s="13" t="s">
        <v>533</v>
      </c>
      <c r="F1547" s="13" t="s">
        <v>1197</v>
      </c>
      <c r="G1547" s="13">
        <v>129</v>
      </c>
      <c r="H1547" s="13">
        <v>129</v>
      </c>
      <c r="L1547" s="40" t="s">
        <v>533</v>
      </c>
      <c r="M1547" s="12" t="s">
        <v>411</v>
      </c>
      <c r="N1547" s="13">
        <v>43000</v>
      </c>
      <c r="P1547" s="13" t="s">
        <v>533</v>
      </c>
      <c r="R1547" s="13" t="s">
        <v>533</v>
      </c>
      <c r="T1547" s="13" t="s">
        <v>533</v>
      </c>
      <c r="V1547" s="12" t="s">
        <v>91</v>
      </c>
      <c r="W1547" s="13" t="s">
        <v>533</v>
      </c>
      <c r="Y1547" s="13" t="s">
        <v>533</v>
      </c>
      <c r="AE1547" s="13">
        <v>0.65</v>
      </c>
      <c r="AG1547" s="13">
        <v>0.65</v>
      </c>
      <c r="AI1547" s="13" t="s">
        <v>533</v>
      </c>
      <c r="AK1547" s="13" t="s">
        <v>533</v>
      </c>
      <c r="AM1547" s="13" t="s">
        <v>16</v>
      </c>
      <c r="AN1547" s="13" t="s">
        <v>533</v>
      </c>
      <c r="AP1547" s="13" t="s">
        <v>533</v>
      </c>
      <c r="AV1547" s="13">
        <v>0.35</v>
      </c>
      <c r="AX1547" s="13">
        <v>0.35</v>
      </c>
      <c r="AZ1547" s="13" t="s">
        <v>533</v>
      </c>
      <c r="BB1547" s="13" t="s">
        <v>533</v>
      </c>
    </row>
    <row r="1548" spans="1:54">
      <c r="A1548" s="53">
        <v>1545</v>
      </c>
      <c r="B1548" s="15" t="s">
        <v>512</v>
      </c>
      <c r="C1548" s="40" t="s">
        <v>616</v>
      </c>
      <c r="D1548" s="12" t="s">
        <v>13</v>
      </c>
      <c r="E1548" s="13" t="s">
        <v>533</v>
      </c>
      <c r="F1548" s="13" t="s">
        <v>1197</v>
      </c>
      <c r="G1548" s="13">
        <v>130</v>
      </c>
      <c r="H1548" s="13">
        <v>130</v>
      </c>
      <c r="L1548" s="40" t="s">
        <v>533</v>
      </c>
      <c r="M1548" s="12" t="s">
        <v>411</v>
      </c>
      <c r="N1548" s="13">
        <v>43000</v>
      </c>
      <c r="P1548" s="13" t="s">
        <v>533</v>
      </c>
      <c r="R1548" s="13" t="s">
        <v>533</v>
      </c>
      <c r="T1548" s="13" t="s">
        <v>533</v>
      </c>
      <c r="V1548" s="12" t="s">
        <v>91</v>
      </c>
      <c r="W1548" s="13" t="s">
        <v>533</v>
      </c>
      <c r="Y1548" s="13" t="s">
        <v>533</v>
      </c>
      <c r="AE1548" s="13">
        <v>0.65</v>
      </c>
      <c r="AG1548" s="13">
        <v>0.65</v>
      </c>
      <c r="AI1548" s="13" t="s">
        <v>533</v>
      </c>
      <c r="AK1548" s="13" t="s">
        <v>533</v>
      </c>
      <c r="AM1548" s="13" t="s">
        <v>16</v>
      </c>
      <c r="AN1548" s="13" t="s">
        <v>533</v>
      </c>
      <c r="AP1548" s="13" t="s">
        <v>533</v>
      </c>
      <c r="AV1548" s="13">
        <v>0.35</v>
      </c>
      <c r="AX1548" s="13">
        <v>0.35</v>
      </c>
      <c r="AZ1548" s="13" t="s">
        <v>533</v>
      </c>
      <c r="BB1548" s="13" t="s">
        <v>533</v>
      </c>
    </row>
    <row r="1549" spans="1:54">
      <c r="A1549" s="53">
        <v>1546</v>
      </c>
      <c r="B1549" s="15" t="s">
        <v>512</v>
      </c>
      <c r="C1549" s="40" t="s">
        <v>616</v>
      </c>
      <c r="D1549" s="12" t="s">
        <v>13</v>
      </c>
      <c r="E1549" s="13" t="s">
        <v>533</v>
      </c>
      <c r="F1549" s="13" t="s">
        <v>1197</v>
      </c>
      <c r="G1549" s="13">
        <v>131</v>
      </c>
      <c r="H1549" s="13">
        <v>131</v>
      </c>
      <c r="L1549" s="40" t="s">
        <v>533</v>
      </c>
      <c r="M1549" s="12" t="s">
        <v>411</v>
      </c>
      <c r="N1549" s="13">
        <v>43000</v>
      </c>
      <c r="P1549" s="13" t="s">
        <v>533</v>
      </c>
      <c r="R1549" s="13" t="s">
        <v>533</v>
      </c>
      <c r="T1549" s="13" t="s">
        <v>533</v>
      </c>
      <c r="V1549" s="12" t="s">
        <v>91</v>
      </c>
      <c r="W1549" s="13" t="s">
        <v>533</v>
      </c>
      <c r="Y1549" s="13" t="s">
        <v>533</v>
      </c>
      <c r="AE1549" s="13">
        <v>0.65</v>
      </c>
      <c r="AG1549" s="13">
        <v>0.65</v>
      </c>
      <c r="AI1549" s="13" t="s">
        <v>533</v>
      </c>
      <c r="AK1549" s="13" t="s">
        <v>533</v>
      </c>
      <c r="AM1549" s="13" t="s">
        <v>16</v>
      </c>
      <c r="AN1549" s="13" t="s">
        <v>533</v>
      </c>
      <c r="AP1549" s="13" t="s">
        <v>533</v>
      </c>
      <c r="AV1549" s="13">
        <v>0.35</v>
      </c>
      <c r="AX1549" s="13">
        <v>0.35</v>
      </c>
      <c r="AZ1549" s="13" t="s">
        <v>533</v>
      </c>
      <c r="BB1549" s="13" t="s">
        <v>533</v>
      </c>
    </row>
    <row r="1550" spans="1:54">
      <c r="A1550" s="53">
        <v>1547</v>
      </c>
      <c r="B1550" s="15" t="s">
        <v>512</v>
      </c>
      <c r="C1550" s="40" t="s">
        <v>616</v>
      </c>
      <c r="D1550" s="12" t="s">
        <v>13</v>
      </c>
      <c r="E1550" s="13" t="s">
        <v>533</v>
      </c>
      <c r="F1550" s="13" t="s">
        <v>1197</v>
      </c>
      <c r="G1550" s="13">
        <v>132</v>
      </c>
      <c r="H1550" s="13">
        <v>132</v>
      </c>
      <c r="L1550" s="40" t="s">
        <v>533</v>
      </c>
      <c r="M1550" s="12" t="s">
        <v>411</v>
      </c>
      <c r="N1550" s="13">
        <v>43000</v>
      </c>
      <c r="P1550" s="13" t="s">
        <v>533</v>
      </c>
      <c r="R1550" s="13" t="s">
        <v>533</v>
      </c>
      <c r="T1550" s="13" t="s">
        <v>533</v>
      </c>
      <c r="V1550" s="12" t="s">
        <v>91</v>
      </c>
      <c r="W1550" s="13" t="s">
        <v>533</v>
      </c>
      <c r="Y1550" s="13" t="s">
        <v>533</v>
      </c>
      <c r="AE1550" s="13">
        <v>0.65</v>
      </c>
      <c r="AG1550" s="13">
        <v>0.65</v>
      </c>
      <c r="AI1550" s="13" t="s">
        <v>533</v>
      </c>
      <c r="AK1550" s="13" t="s">
        <v>533</v>
      </c>
      <c r="AM1550" s="13" t="s">
        <v>16</v>
      </c>
      <c r="AN1550" s="13" t="s">
        <v>533</v>
      </c>
      <c r="AP1550" s="13" t="s">
        <v>533</v>
      </c>
      <c r="AV1550" s="13">
        <v>0.35</v>
      </c>
      <c r="AX1550" s="13">
        <v>0.35</v>
      </c>
      <c r="AZ1550" s="13" t="s">
        <v>533</v>
      </c>
      <c r="BB1550" s="13" t="s">
        <v>533</v>
      </c>
    </row>
    <row r="1551" spans="1:54">
      <c r="A1551" s="53">
        <v>1548</v>
      </c>
      <c r="B1551" s="15" t="s">
        <v>512</v>
      </c>
      <c r="C1551" s="40" t="s">
        <v>616</v>
      </c>
      <c r="D1551" s="12" t="s">
        <v>13</v>
      </c>
      <c r="E1551" s="13" t="s">
        <v>533</v>
      </c>
      <c r="F1551" s="13" t="s">
        <v>1197</v>
      </c>
      <c r="G1551" s="13">
        <v>133</v>
      </c>
      <c r="H1551" s="13">
        <v>133</v>
      </c>
      <c r="L1551" s="40" t="s">
        <v>533</v>
      </c>
      <c r="M1551" s="12" t="s">
        <v>411</v>
      </c>
      <c r="N1551" s="13">
        <v>43000</v>
      </c>
      <c r="P1551" s="13" t="s">
        <v>533</v>
      </c>
      <c r="R1551" s="13" t="s">
        <v>533</v>
      </c>
      <c r="T1551" s="13" t="s">
        <v>533</v>
      </c>
      <c r="V1551" s="12" t="s">
        <v>91</v>
      </c>
      <c r="W1551" s="13" t="s">
        <v>533</v>
      </c>
      <c r="Y1551" s="13" t="s">
        <v>533</v>
      </c>
      <c r="AE1551" s="13">
        <v>0.65</v>
      </c>
      <c r="AG1551" s="13">
        <v>0.65</v>
      </c>
      <c r="AI1551" s="13" t="s">
        <v>533</v>
      </c>
      <c r="AK1551" s="13" t="s">
        <v>533</v>
      </c>
      <c r="AM1551" s="13" t="s">
        <v>16</v>
      </c>
      <c r="AN1551" s="13" t="s">
        <v>533</v>
      </c>
      <c r="AP1551" s="13" t="s">
        <v>533</v>
      </c>
      <c r="AV1551" s="13">
        <v>0.35</v>
      </c>
      <c r="AX1551" s="13">
        <v>0.35</v>
      </c>
      <c r="AZ1551" s="13" t="s">
        <v>533</v>
      </c>
      <c r="BB1551" s="13" t="s">
        <v>533</v>
      </c>
    </row>
    <row r="1552" spans="1:54">
      <c r="A1552" s="53">
        <v>1549</v>
      </c>
      <c r="B1552" s="15" t="s">
        <v>512</v>
      </c>
      <c r="C1552" s="40" t="s">
        <v>616</v>
      </c>
      <c r="D1552" s="12" t="s">
        <v>13</v>
      </c>
      <c r="E1552" s="13" t="s">
        <v>533</v>
      </c>
      <c r="F1552" s="13" t="s">
        <v>1197</v>
      </c>
      <c r="G1552" s="13">
        <v>134</v>
      </c>
      <c r="H1552" s="13">
        <v>134</v>
      </c>
      <c r="L1552" s="40" t="s">
        <v>533</v>
      </c>
      <c r="M1552" s="12" t="s">
        <v>411</v>
      </c>
      <c r="N1552" s="13">
        <v>43000</v>
      </c>
      <c r="P1552" s="13" t="s">
        <v>533</v>
      </c>
      <c r="R1552" s="13" t="s">
        <v>533</v>
      </c>
      <c r="T1552" s="13" t="s">
        <v>533</v>
      </c>
      <c r="V1552" s="12" t="s">
        <v>91</v>
      </c>
      <c r="W1552" s="13" t="s">
        <v>533</v>
      </c>
      <c r="Y1552" s="13" t="s">
        <v>533</v>
      </c>
      <c r="AE1552" s="13">
        <v>0.65</v>
      </c>
      <c r="AG1552" s="13">
        <v>0.65</v>
      </c>
      <c r="AI1552" s="13" t="s">
        <v>533</v>
      </c>
      <c r="AK1552" s="13" t="s">
        <v>533</v>
      </c>
      <c r="AM1552" s="13" t="s">
        <v>16</v>
      </c>
      <c r="AN1552" s="13" t="s">
        <v>533</v>
      </c>
      <c r="AP1552" s="13" t="s">
        <v>533</v>
      </c>
      <c r="AV1552" s="13">
        <v>0.35</v>
      </c>
      <c r="AX1552" s="13">
        <v>0.35</v>
      </c>
      <c r="AZ1552" s="13" t="s">
        <v>533</v>
      </c>
      <c r="BB1552" s="13" t="s">
        <v>533</v>
      </c>
    </row>
    <row r="1553" spans="1:54">
      <c r="A1553" s="53">
        <v>1550</v>
      </c>
      <c r="B1553" s="15" t="s">
        <v>512</v>
      </c>
      <c r="C1553" s="40" t="s">
        <v>616</v>
      </c>
      <c r="D1553" s="12" t="s">
        <v>13</v>
      </c>
      <c r="E1553" s="13" t="s">
        <v>533</v>
      </c>
      <c r="F1553" s="13" t="s">
        <v>1197</v>
      </c>
      <c r="G1553" s="13">
        <v>135</v>
      </c>
      <c r="H1553" s="13">
        <v>135</v>
      </c>
      <c r="L1553" s="40" t="s">
        <v>533</v>
      </c>
      <c r="M1553" s="12" t="s">
        <v>411</v>
      </c>
      <c r="N1553" s="13">
        <v>43000</v>
      </c>
      <c r="P1553" s="13" t="s">
        <v>533</v>
      </c>
      <c r="R1553" s="13" t="s">
        <v>533</v>
      </c>
      <c r="T1553" s="13" t="s">
        <v>533</v>
      </c>
      <c r="V1553" s="12" t="s">
        <v>91</v>
      </c>
      <c r="W1553" s="13" t="s">
        <v>533</v>
      </c>
      <c r="Y1553" s="13" t="s">
        <v>533</v>
      </c>
      <c r="AE1553" s="13">
        <v>0.65</v>
      </c>
      <c r="AG1553" s="13">
        <v>0.65</v>
      </c>
      <c r="AI1553" s="13" t="s">
        <v>533</v>
      </c>
      <c r="AK1553" s="13" t="s">
        <v>533</v>
      </c>
      <c r="AM1553" s="13" t="s">
        <v>16</v>
      </c>
      <c r="AN1553" s="13" t="s">
        <v>533</v>
      </c>
      <c r="AP1553" s="13" t="s">
        <v>533</v>
      </c>
      <c r="AV1553" s="13">
        <v>0.35</v>
      </c>
      <c r="AX1553" s="13">
        <v>0.35</v>
      </c>
      <c r="AZ1553" s="13" t="s">
        <v>533</v>
      </c>
      <c r="BB1553" s="13" t="s">
        <v>533</v>
      </c>
    </row>
    <row r="1554" spans="1:54">
      <c r="A1554" s="53">
        <v>1551</v>
      </c>
      <c r="B1554" s="15" t="s">
        <v>512</v>
      </c>
      <c r="C1554" s="40" t="s">
        <v>616</v>
      </c>
      <c r="D1554" s="12" t="s">
        <v>13</v>
      </c>
      <c r="E1554" s="13" t="s">
        <v>533</v>
      </c>
      <c r="F1554" s="13" t="s">
        <v>1197</v>
      </c>
      <c r="G1554" s="13">
        <v>136</v>
      </c>
      <c r="H1554" s="13">
        <v>136</v>
      </c>
      <c r="L1554" s="40" t="s">
        <v>533</v>
      </c>
      <c r="M1554" s="12" t="s">
        <v>411</v>
      </c>
      <c r="N1554" s="13">
        <v>43000</v>
      </c>
      <c r="P1554" s="13" t="s">
        <v>533</v>
      </c>
      <c r="R1554" s="13" t="s">
        <v>533</v>
      </c>
      <c r="T1554" s="13" t="s">
        <v>533</v>
      </c>
      <c r="V1554" s="12" t="s">
        <v>91</v>
      </c>
      <c r="W1554" s="13" t="s">
        <v>533</v>
      </c>
      <c r="Y1554" s="13" t="s">
        <v>533</v>
      </c>
      <c r="AE1554" s="13">
        <v>0.65</v>
      </c>
      <c r="AG1554" s="13">
        <v>0.65</v>
      </c>
      <c r="AI1554" s="13" t="s">
        <v>533</v>
      </c>
      <c r="AK1554" s="13" t="s">
        <v>533</v>
      </c>
      <c r="AM1554" s="13" t="s">
        <v>16</v>
      </c>
      <c r="AN1554" s="13" t="s">
        <v>533</v>
      </c>
      <c r="AP1554" s="13" t="s">
        <v>533</v>
      </c>
      <c r="AV1554" s="13">
        <v>0.35</v>
      </c>
      <c r="AX1554" s="13">
        <v>0.35</v>
      </c>
      <c r="AZ1554" s="13" t="s">
        <v>533</v>
      </c>
      <c r="BB1554" s="13" t="s">
        <v>533</v>
      </c>
    </row>
    <row r="1555" spans="1:54">
      <c r="A1555" s="53">
        <v>1552</v>
      </c>
      <c r="B1555" s="15" t="s">
        <v>512</v>
      </c>
      <c r="C1555" s="40" t="s">
        <v>616</v>
      </c>
      <c r="D1555" s="12" t="s">
        <v>13</v>
      </c>
      <c r="E1555" s="13" t="s">
        <v>533</v>
      </c>
      <c r="F1555" s="13" t="s">
        <v>1197</v>
      </c>
      <c r="G1555" s="13">
        <v>137</v>
      </c>
      <c r="H1555" s="13">
        <v>137</v>
      </c>
      <c r="L1555" s="40" t="s">
        <v>533</v>
      </c>
      <c r="M1555" s="12" t="s">
        <v>411</v>
      </c>
      <c r="N1555" s="13">
        <v>43000</v>
      </c>
      <c r="P1555" s="13" t="s">
        <v>533</v>
      </c>
      <c r="R1555" s="13" t="s">
        <v>533</v>
      </c>
      <c r="T1555" s="13" t="s">
        <v>533</v>
      </c>
      <c r="V1555" s="12" t="s">
        <v>91</v>
      </c>
      <c r="W1555" s="13" t="s">
        <v>533</v>
      </c>
      <c r="Y1555" s="13" t="s">
        <v>533</v>
      </c>
      <c r="AE1555" s="13">
        <v>0.65</v>
      </c>
      <c r="AG1555" s="13">
        <v>0.65</v>
      </c>
      <c r="AI1555" s="13" t="s">
        <v>533</v>
      </c>
      <c r="AK1555" s="13" t="s">
        <v>533</v>
      </c>
      <c r="AM1555" s="13" t="s">
        <v>16</v>
      </c>
      <c r="AN1555" s="13" t="s">
        <v>533</v>
      </c>
      <c r="AP1555" s="13" t="s">
        <v>533</v>
      </c>
      <c r="AV1555" s="13">
        <v>0.35</v>
      </c>
      <c r="AX1555" s="13">
        <v>0.35</v>
      </c>
      <c r="AZ1555" s="13" t="s">
        <v>533</v>
      </c>
      <c r="BB1555" s="13" t="s">
        <v>533</v>
      </c>
    </row>
    <row r="1556" spans="1:54">
      <c r="A1556" s="53">
        <v>1553</v>
      </c>
      <c r="B1556" s="15" t="s">
        <v>512</v>
      </c>
      <c r="C1556" s="40" t="s">
        <v>616</v>
      </c>
      <c r="D1556" s="12" t="s">
        <v>13</v>
      </c>
      <c r="E1556" s="13" t="s">
        <v>533</v>
      </c>
      <c r="F1556" s="13" t="s">
        <v>1197</v>
      </c>
      <c r="G1556" s="13">
        <v>138</v>
      </c>
      <c r="H1556" s="13">
        <v>138</v>
      </c>
      <c r="L1556" s="40" t="s">
        <v>533</v>
      </c>
      <c r="M1556" s="12" t="s">
        <v>411</v>
      </c>
      <c r="N1556" s="13">
        <v>43000</v>
      </c>
      <c r="P1556" s="13" t="s">
        <v>533</v>
      </c>
      <c r="R1556" s="13" t="s">
        <v>533</v>
      </c>
      <c r="T1556" s="13" t="s">
        <v>533</v>
      </c>
      <c r="V1556" s="12" t="s">
        <v>91</v>
      </c>
      <c r="W1556" s="13" t="s">
        <v>533</v>
      </c>
      <c r="Y1556" s="13" t="s">
        <v>533</v>
      </c>
      <c r="AE1556" s="13">
        <v>0.65</v>
      </c>
      <c r="AG1556" s="13">
        <v>0.65</v>
      </c>
      <c r="AI1556" s="13" t="s">
        <v>533</v>
      </c>
      <c r="AK1556" s="13" t="s">
        <v>533</v>
      </c>
      <c r="AM1556" s="13" t="s">
        <v>16</v>
      </c>
      <c r="AN1556" s="13" t="s">
        <v>533</v>
      </c>
      <c r="AP1556" s="13" t="s">
        <v>533</v>
      </c>
      <c r="AV1556" s="13">
        <v>0.35</v>
      </c>
      <c r="AX1556" s="13">
        <v>0.35</v>
      </c>
      <c r="AZ1556" s="13" t="s">
        <v>533</v>
      </c>
      <c r="BB1556" s="13" t="s">
        <v>533</v>
      </c>
    </row>
    <row r="1557" spans="1:54">
      <c r="A1557" s="53">
        <v>1554</v>
      </c>
      <c r="B1557" s="15" t="s">
        <v>512</v>
      </c>
      <c r="C1557" s="40" t="s">
        <v>616</v>
      </c>
      <c r="D1557" s="12" t="s">
        <v>13</v>
      </c>
      <c r="E1557" s="13" t="s">
        <v>533</v>
      </c>
      <c r="F1557" s="13" t="s">
        <v>1197</v>
      </c>
      <c r="G1557" s="13">
        <v>139</v>
      </c>
      <c r="H1557" s="13">
        <v>139</v>
      </c>
      <c r="L1557" s="40" t="s">
        <v>533</v>
      </c>
      <c r="M1557" s="12" t="s">
        <v>411</v>
      </c>
      <c r="N1557" s="13">
        <v>43000</v>
      </c>
      <c r="P1557" s="13" t="s">
        <v>533</v>
      </c>
      <c r="R1557" s="13" t="s">
        <v>533</v>
      </c>
      <c r="T1557" s="13" t="s">
        <v>533</v>
      </c>
      <c r="V1557" s="12" t="s">
        <v>91</v>
      </c>
      <c r="W1557" s="13" t="s">
        <v>533</v>
      </c>
      <c r="Y1557" s="13" t="s">
        <v>533</v>
      </c>
      <c r="AE1557" s="13">
        <v>0.65</v>
      </c>
      <c r="AG1557" s="13">
        <v>0.65</v>
      </c>
      <c r="AI1557" s="13" t="s">
        <v>533</v>
      </c>
      <c r="AK1557" s="13" t="s">
        <v>533</v>
      </c>
      <c r="AM1557" s="13" t="s">
        <v>16</v>
      </c>
      <c r="AN1557" s="13" t="s">
        <v>533</v>
      </c>
      <c r="AP1557" s="13" t="s">
        <v>533</v>
      </c>
      <c r="AV1557" s="13">
        <v>0.35</v>
      </c>
      <c r="AX1557" s="13">
        <v>0.35</v>
      </c>
      <c r="AZ1557" s="13" t="s">
        <v>533</v>
      </c>
      <c r="BB1557" s="13" t="s">
        <v>533</v>
      </c>
    </row>
    <row r="1558" spans="1:54">
      <c r="A1558" s="53">
        <v>1555</v>
      </c>
      <c r="B1558" s="15" t="s">
        <v>512</v>
      </c>
      <c r="C1558" s="40" t="s">
        <v>616</v>
      </c>
      <c r="D1558" s="12" t="s">
        <v>13</v>
      </c>
      <c r="E1558" s="13" t="s">
        <v>533</v>
      </c>
      <c r="F1558" s="13" t="s">
        <v>1197</v>
      </c>
      <c r="G1558" s="13">
        <v>140</v>
      </c>
      <c r="H1558" s="13">
        <v>140</v>
      </c>
      <c r="L1558" s="40" t="s">
        <v>533</v>
      </c>
      <c r="M1558" s="12" t="s">
        <v>411</v>
      </c>
      <c r="N1558" s="13">
        <v>43000</v>
      </c>
      <c r="P1558" s="13" t="s">
        <v>533</v>
      </c>
      <c r="R1558" s="13" t="s">
        <v>533</v>
      </c>
      <c r="T1558" s="13" t="s">
        <v>533</v>
      </c>
      <c r="V1558" s="12" t="s">
        <v>91</v>
      </c>
      <c r="W1558" s="13" t="s">
        <v>533</v>
      </c>
      <c r="Y1558" s="13" t="s">
        <v>533</v>
      </c>
      <c r="AE1558" s="13">
        <v>0.65</v>
      </c>
      <c r="AG1558" s="13">
        <v>0.65</v>
      </c>
      <c r="AI1558" s="13" t="s">
        <v>533</v>
      </c>
      <c r="AK1558" s="13" t="s">
        <v>533</v>
      </c>
      <c r="AM1558" s="13" t="s">
        <v>16</v>
      </c>
      <c r="AN1558" s="13" t="s">
        <v>533</v>
      </c>
      <c r="AP1558" s="13" t="s">
        <v>533</v>
      </c>
      <c r="AV1558" s="13">
        <v>0.35</v>
      </c>
      <c r="AX1558" s="13">
        <v>0.35</v>
      </c>
      <c r="AZ1558" s="13" t="s">
        <v>533</v>
      </c>
      <c r="BB1558" s="13" t="s">
        <v>533</v>
      </c>
    </row>
    <row r="1559" spans="1:54">
      <c r="A1559" s="53">
        <v>1556</v>
      </c>
      <c r="B1559" s="15" t="s">
        <v>512</v>
      </c>
      <c r="C1559" s="40" t="s">
        <v>616</v>
      </c>
      <c r="D1559" s="12" t="s">
        <v>13</v>
      </c>
      <c r="E1559" s="13" t="s">
        <v>1</v>
      </c>
      <c r="F1559" s="13" t="s">
        <v>1197</v>
      </c>
      <c r="G1559" s="13">
        <v>141</v>
      </c>
      <c r="H1559" s="13">
        <v>141</v>
      </c>
      <c r="L1559" s="40" t="s">
        <v>533</v>
      </c>
      <c r="M1559" s="12" t="s">
        <v>411</v>
      </c>
      <c r="N1559" s="13">
        <v>43000</v>
      </c>
      <c r="P1559" s="13" t="s">
        <v>533</v>
      </c>
      <c r="R1559" s="13" t="s">
        <v>533</v>
      </c>
      <c r="T1559" s="13" t="s">
        <v>533</v>
      </c>
      <c r="V1559" s="12" t="s">
        <v>91</v>
      </c>
      <c r="W1559" s="13" t="s">
        <v>533</v>
      </c>
      <c r="Y1559" s="13" t="s">
        <v>533</v>
      </c>
      <c r="AE1559" s="13">
        <v>0.65</v>
      </c>
      <c r="AG1559" s="13">
        <v>0.65</v>
      </c>
      <c r="AI1559" s="13" t="s">
        <v>533</v>
      </c>
      <c r="AK1559" s="13" t="s">
        <v>533</v>
      </c>
      <c r="AM1559" s="13" t="s">
        <v>16</v>
      </c>
      <c r="AN1559" s="13" t="s">
        <v>533</v>
      </c>
      <c r="AP1559" s="13" t="s">
        <v>533</v>
      </c>
      <c r="AV1559" s="13">
        <v>0.35</v>
      </c>
      <c r="AX1559" s="13">
        <v>0.35</v>
      </c>
      <c r="AZ1559" s="13" t="s">
        <v>533</v>
      </c>
      <c r="BB1559" s="13" t="s">
        <v>533</v>
      </c>
    </row>
    <row r="1560" spans="1:54">
      <c r="A1560" s="53">
        <v>1557</v>
      </c>
      <c r="B1560" s="15" t="s">
        <v>512</v>
      </c>
      <c r="C1560" s="40" t="s">
        <v>616</v>
      </c>
      <c r="D1560" s="12" t="s">
        <v>13</v>
      </c>
      <c r="E1560" s="13" t="s">
        <v>1</v>
      </c>
      <c r="F1560" s="13" t="s">
        <v>1197</v>
      </c>
      <c r="G1560" s="13">
        <v>142</v>
      </c>
      <c r="H1560" s="13">
        <v>142</v>
      </c>
      <c r="L1560" s="40" t="s">
        <v>533</v>
      </c>
      <c r="M1560" s="12" t="s">
        <v>411</v>
      </c>
      <c r="N1560" s="13">
        <v>43000</v>
      </c>
      <c r="P1560" s="13" t="s">
        <v>533</v>
      </c>
      <c r="R1560" s="13" t="s">
        <v>533</v>
      </c>
      <c r="T1560" s="13" t="s">
        <v>533</v>
      </c>
      <c r="V1560" s="12" t="s">
        <v>91</v>
      </c>
      <c r="W1560" s="13" t="s">
        <v>533</v>
      </c>
      <c r="Y1560" s="13" t="s">
        <v>533</v>
      </c>
      <c r="AE1560" s="13">
        <v>0.65</v>
      </c>
      <c r="AG1560" s="13">
        <v>0.65</v>
      </c>
      <c r="AI1560" s="13" t="s">
        <v>533</v>
      </c>
      <c r="AK1560" s="13" t="s">
        <v>533</v>
      </c>
      <c r="AM1560" s="13" t="s">
        <v>16</v>
      </c>
      <c r="AN1560" s="13" t="s">
        <v>533</v>
      </c>
      <c r="AP1560" s="13" t="s">
        <v>533</v>
      </c>
      <c r="AV1560" s="13">
        <v>0.35</v>
      </c>
      <c r="AX1560" s="13">
        <v>0.35</v>
      </c>
      <c r="AZ1560" s="13" t="s">
        <v>533</v>
      </c>
      <c r="BB1560" s="13" t="s">
        <v>533</v>
      </c>
    </row>
    <row r="1561" spans="1:54">
      <c r="A1561" s="53">
        <v>1558</v>
      </c>
      <c r="B1561" s="15" t="s">
        <v>512</v>
      </c>
      <c r="C1561" s="40" t="s">
        <v>616</v>
      </c>
      <c r="D1561" s="12" t="s">
        <v>13</v>
      </c>
      <c r="E1561" s="13" t="s">
        <v>1</v>
      </c>
      <c r="F1561" s="13" t="s">
        <v>1197</v>
      </c>
      <c r="G1561" s="13">
        <v>143</v>
      </c>
      <c r="H1561" s="13">
        <v>143</v>
      </c>
      <c r="L1561" s="40" t="s">
        <v>351</v>
      </c>
      <c r="M1561" s="12" t="s">
        <v>411</v>
      </c>
      <c r="N1561" s="13">
        <v>43000</v>
      </c>
      <c r="P1561" s="13" t="s">
        <v>533</v>
      </c>
      <c r="R1561" s="13" t="s">
        <v>533</v>
      </c>
      <c r="T1561" s="13" t="s">
        <v>533</v>
      </c>
      <c r="V1561" s="12" t="s">
        <v>91</v>
      </c>
      <c r="W1561" s="13" t="s">
        <v>533</v>
      </c>
      <c r="Y1561" s="13" t="s">
        <v>533</v>
      </c>
      <c r="AE1561" s="13">
        <v>0.65</v>
      </c>
      <c r="AG1561" s="13">
        <v>0.65</v>
      </c>
      <c r="AI1561" s="13" t="s">
        <v>533</v>
      </c>
      <c r="AK1561" s="13" t="s">
        <v>533</v>
      </c>
      <c r="AM1561" s="13" t="s">
        <v>16</v>
      </c>
      <c r="AN1561" s="13" t="s">
        <v>533</v>
      </c>
      <c r="AP1561" s="13" t="s">
        <v>533</v>
      </c>
      <c r="AV1561" s="13">
        <v>0.35</v>
      </c>
      <c r="AX1561" s="13">
        <v>0.35</v>
      </c>
      <c r="AZ1561" s="13" t="s">
        <v>533</v>
      </c>
      <c r="BB1561" s="13" t="s">
        <v>533</v>
      </c>
    </row>
    <row r="1562" spans="1:54">
      <c r="A1562" s="53">
        <v>1559</v>
      </c>
      <c r="B1562" s="15" t="s">
        <v>512</v>
      </c>
      <c r="C1562" s="40" t="s">
        <v>616</v>
      </c>
      <c r="D1562" s="12" t="s">
        <v>13</v>
      </c>
      <c r="E1562" s="13" t="s">
        <v>1</v>
      </c>
      <c r="F1562" s="13" t="s">
        <v>1197</v>
      </c>
      <c r="G1562" s="13">
        <v>144</v>
      </c>
      <c r="H1562" s="13">
        <v>144</v>
      </c>
      <c r="L1562" s="40" t="s">
        <v>533</v>
      </c>
      <c r="M1562" s="12" t="s">
        <v>411</v>
      </c>
      <c r="N1562" s="13">
        <v>43000</v>
      </c>
      <c r="P1562" s="13" t="s">
        <v>533</v>
      </c>
      <c r="R1562" s="13" t="s">
        <v>533</v>
      </c>
      <c r="T1562" s="13" t="s">
        <v>533</v>
      </c>
      <c r="V1562" s="12" t="s">
        <v>91</v>
      </c>
      <c r="W1562" s="13" t="s">
        <v>533</v>
      </c>
      <c r="Y1562" s="13" t="s">
        <v>533</v>
      </c>
      <c r="AE1562" s="13">
        <v>0.65</v>
      </c>
      <c r="AG1562" s="13">
        <v>0.65</v>
      </c>
      <c r="AI1562" s="13" t="s">
        <v>533</v>
      </c>
      <c r="AK1562" s="13" t="s">
        <v>533</v>
      </c>
      <c r="AM1562" s="13" t="s">
        <v>16</v>
      </c>
      <c r="AN1562" s="13" t="s">
        <v>533</v>
      </c>
      <c r="AP1562" s="13" t="s">
        <v>533</v>
      </c>
      <c r="AV1562" s="13">
        <v>0.35</v>
      </c>
      <c r="AX1562" s="13">
        <v>0.35</v>
      </c>
      <c r="AZ1562" s="13" t="s">
        <v>533</v>
      </c>
      <c r="BB1562" s="13" t="s">
        <v>533</v>
      </c>
    </row>
    <row r="1563" spans="1:54">
      <c r="A1563" s="53">
        <v>1560</v>
      </c>
      <c r="B1563" s="15" t="s">
        <v>512</v>
      </c>
      <c r="C1563" s="40" t="s">
        <v>616</v>
      </c>
      <c r="D1563" s="12" t="s">
        <v>13</v>
      </c>
      <c r="E1563" s="13" t="s">
        <v>1</v>
      </c>
      <c r="F1563" s="13" t="s">
        <v>1197</v>
      </c>
      <c r="G1563" s="13">
        <v>145</v>
      </c>
      <c r="H1563" s="13">
        <v>145</v>
      </c>
      <c r="L1563" s="40" t="s">
        <v>533</v>
      </c>
      <c r="M1563" s="12" t="s">
        <v>411</v>
      </c>
      <c r="N1563" s="13">
        <v>43000</v>
      </c>
      <c r="P1563" s="13" t="s">
        <v>533</v>
      </c>
      <c r="R1563" s="13" t="s">
        <v>533</v>
      </c>
      <c r="T1563" s="13" t="s">
        <v>533</v>
      </c>
      <c r="V1563" s="12" t="s">
        <v>91</v>
      </c>
      <c r="W1563" s="13" t="s">
        <v>533</v>
      </c>
      <c r="Y1563" s="13" t="s">
        <v>533</v>
      </c>
      <c r="AE1563" s="13">
        <v>0.65</v>
      </c>
      <c r="AG1563" s="13">
        <v>0.65</v>
      </c>
      <c r="AI1563" s="13" t="s">
        <v>533</v>
      </c>
      <c r="AK1563" s="13" t="s">
        <v>533</v>
      </c>
      <c r="AM1563" s="13" t="s">
        <v>16</v>
      </c>
      <c r="AN1563" s="13" t="s">
        <v>533</v>
      </c>
      <c r="AP1563" s="13" t="s">
        <v>533</v>
      </c>
      <c r="AV1563" s="13">
        <v>0.35</v>
      </c>
      <c r="AX1563" s="13">
        <v>0.35</v>
      </c>
      <c r="AZ1563" s="13" t="s">
        <v>533</v>
      </c>
      <c r="BB1563" s="13" t="s">
        <v>533</v>
      </c>
    </row>
    <row r="1564" spans="1:54">
      <c r="A1564" s="53">
        <v>1561</v>
      </c>
      <c r="B1564" s="15" t="s">
        <v>512</v>
      </c>
      <c r="C1564" s="40" t="s">
        <v>616</v>
      </c>
      <c r="D1564" s="12" t="s">
        <v>13</v>
      </c>
      <c r="E1564" s="13" t="s">
        <v>1</v>
      </c>
      <c r="F1564" s="13" t="s">
        <v>1197</v>
      </c>
      <c r="G1564" s="13">
        <v>146</v>
      </c>
      <c r="H1564" s="13">
        <v>146</v>
      </c>
      <c r="L1564" s="40" t="s">
        <v>533</v>
      </c>
      <c r="M1564" s="12" t="s">
        <v>411</v>
      </c>
      <c r="N1564" s="13">
        <v>43000</v>
      </c>
      <c r="P1564" s="13" t="s">
        <v>533</v>
      </c>
      <c r="R1564" s="13" t="s">
        <v>533</v>
      </c>
      <c r="T1564" s="13" t="s">
        <v>533</v>
      </c>
      <c r="V1564" s="12" t="s">
        <v>91</v>
      </c>
      <c r="W1564" s="13" t="s">
        <v>533</v>
      </c>
      <c r="Y1564" s="13" t="s">
        <v>533</v>
      </c>
      <c r="AE1564" s="13">
        <v>0.65</v>
      </c>
      <c r="AG1564" s="13">
        <v>0.65</v>
      </c>
      <c r="AI1564" s="13" t="s">
        <v>533</v>
      </c>
      <c r="AK1564" s="13" t="s">
        <v>533</v>
      </c>
      <c r="AM1564" s="13" t="s">
        <v>16</v>
      </c>
      <c r="AN1564" s="13" t="s">
        <v>533</v>
      </c>
      <c r="AP1564" s="13" t="s">
        <v>533</v>
      </c>
      <c r="AV1564" s="13">
        <v>0.35</v>
      </c>
      <c r="AX1564" s="13">
        <v>0.35</v>
      </c>
      <c r="AZ1564" s="13" t="s">
        <v>533</v>
      </c>
      <c r="BB1564" s="13" t="s">
        <v>533</v>
      </c>
    </row>
    <row r="1565" spans="1:54">
      <c r="A1565" s="53">
        <v>1562</v>
      </c>
      <c r="B1565" s="15" t="s">
        <v>512</v>
      </c>
      <c r="C1565" s="40" t="s">
        <v>616</v>
      </c>
      <c r="D1565" s="12" t="s">
        <v>13</v>
      </c>
      <c r="E1565" s="13" t="s">
        <v>1</v>
      </c>
      <c r="F1565" s="13" t="s">
        <v>1197</v>
      </c>
      <c r="G1565" s="13">
        <v>147</v>
      </c>
      <c r="H1565" s="13">
        <v>147</v>
      </c>
      <c r="L1565" s="40" t="s">
        <v>533</v>
      </c>
      <c r="M1565" s="12" t="s">
        <v>411</v>
      </c>
      <c r="N1565" s="13">
        <v>43000</v>
      </c>
      <c r="P1565" s="13" t="s">
        <v>533</v>
      </c>
      <c r="R1565" s="13" t="s">
        <v>533</v>
      </c>
      <c r="T1565" s="13" t="s">
        <v>533</v>
      </c>
      <c r="V1565" s="12" t="s">
        <v>91</v>
      </c>
      <c r="W1565" s="13" t="s">
        <v>533</v>
      </c>
      <c r="Y1565" s="13" t="s">
        <v>533</v>
      </c>
      <c r="AE1565" s="13">
        <v>0.65</v>
      </c>
      <c r="AG1565" s="13">
        <v>0.65</v>
      </c>
      <c r="AI1565" s="13" t="s">
        <v>533</v>
      </c>
      <c r="AK1565" s="13" t="s">
        <v>533</v>
      </c>
      <c r="AM1565" s="13" t="s">
        <v>16</v>
      </c>
      <c r="AN1565" s="13" t="s">
        <v>533</v>
      </c>
      <c r="AP1565" s="13" t="s">
        <v>533</v>
      </c>
      <c r="AV1565" s="13">
        <v>0.35</v>
      </c>
      <c r="AX1565" s="13">
        <v>0.35</v>
      </c>
      <c r="AZ1565" s="13" t="s">
        <v>533</v>
      </c>
      <c r="BB1565" s="13" t="s">
        <v>533</v>
      </c>
    </row>
    <row r="1566" spans="1:54">
      <c r="A1566" s="53">
        <v>1563</v>
      </c>
      <c r="B1566" s="15" t="s">
        <v>512</v>
      </c>
      <c r="C1566" s="40" t="s">
        <v>616</v>
      </c>
      <c r="D1566" s="12" t="s">
        <v>1</v>
      </c>
      <c r="E1566" s="13" t="s">
        <v>533</v>
      </c>
      <c r="F1566" s="13" t="s">
        <v>1197</v>
      </c>
      <c r="G1566" s="13">
        <v>148</v>
      </c>
      <c r="H1566" s="13">
        <v>148</v>
      </c>
      <c r="L1566" s="40" t="s">
        <v>533</v>
      </c>
      <c r="M1566" s="12" t="s">
        <v>411</v>
      </c>
      <c r="N1566" s="13">
        <v>43000</v>
      </c>
      <c r="P1566" s="13" t="s">
        <v>533</v>
      </c>
      <c r="R1566" s="13" t="s">
        <v>533</v>
      </c>
      <c r="T1566" s="13" t="s">
        <v>533</v>
      </c>
      <c r="V1566" s="12" t="s">
        <v>91</v>
      </c>
      <c r="W1566" s="13" t="s">
        <v>533</v>
      </c>
      <c r="Y1566" s="13" t="s">
        <v>533</v>
      </c>
      <c r="AE1566" s="13">
        <v>0.65</v>
      </c>
      <c r="AG1566" s="13">
        <v>0.65</v>
      </c>
      <c r="AI1566" s="13" t="s">
        <v>533</v>
      </c>
      <c r="AK1566" s="13" t="s">
        <v>533</v>
      </c>
      <c r="AM1566" s="13" t="s">
        <v>16</v>
      </c>
      <c r="AN1566" s="13" t="s">
        <v>533</v>
      </c>
      <c r="AP1566" s="13" t="s">
        <v>533</v>
      </c>
      <c r="AV1566" s="13">
        <v>0.35</v>
      </c>
      <c r="AX1566" s="13">
        <v>0.35</v>
      </c>
      <c r="AZ1566" s="13" t="s">
        <v>533</v>
      </c>
      <c r="BB1566" s="13" t="s">
        <v>533</v>
      </c>
    </row>
    <row r="1567" spans="1:54">
      <c r="A1567" s="53">
        <v>1564</v>
      </c>
      <c r="B1567" s="15" t="s">
        <v>512</v>
      </c>
      <c r="C1567" s="40" t="s">
        <v>616</v>
      </c>
      <c r="D1567" s="12" t="s">
        <v>1</v>
      </c>
      <c r="E1567" s="13" t="s">
        <v>533</v>
      </c>
      <c r="F1567" s="13" t="s">
        <v>1197</v>
      </c>
      <c r="G1567" s="13">
        <v>149</v>
      </c>
      <c r="H1567" s="13">
        <v>149</v>
      </c>
      <c r="L1567" s="40" t="s">
        <v>533</v>
      </c>
      <c r="M1567" s="12" t="s">
        <v>411</v>
      </c>
      <c r="N1567" s="13">
        <v>43000</v>
      </c>
      <c r="P1567" s="13" t="s">
        <v>533</v>
      </c>
      <c r="R1567" s="13" t="s">
        <v>533</v>
      </c>
      <c r="T1567" s="13" t="s">
        <v>533</v>
      </c>
      <c r="V1567" s="12" t="s">
        <v>91</v>
      </c>
      <c r="W1567" s="13" t="s">
        <v>533</v>
      </c>
      <c r="Y1567" s="13" t="s">
        <v>533</v>
      </c>
      <c r="AE1567" s="13">
        <v>0.65</v>
      </c>
      <c r="AG1567" s="13">
        <v>0.65</v>
      </c>
      <c r="AI1567" s="13" t="s">
        <v>533</v>
      </c>
      <c r="AK1567" s="13" t="s">
        <v>533</v>
      </c>
      <c r="AM1567" s="13" t="s">
        <v>16</v>
      </c>
      <c r="AN1567" s="13" t="s">
        <v>533</v>
      </c>
      <c r="AP1567" s="13" t="s">
        <v>533</v>
      </c>
      <c r="AV1567" s="13">
        <v>0.35</v>
      </c>
      <c r="AX1567" s="13">
        <v>0.35</v>
      </c>
      <c r="AZ1567" s="13" t="s">
        <v>533</v>
      </c>
      <c r="BB1567" s="13" t="s">
        <v>533</v>
      </c>
    </row>
    <row r="1568" spans="1:54">
      <c r="A1568" s="53">
        <v>1565</v>
      </c>
      <c r="B1568" s="15" t="s">
        <v>512</v>
      </c>
      <c r="C1568" s="40" t="s">
        <v>616</v>
      </c>
      <c r="D1568" s="12" t="s">
        <v>1</v>
      </c>
      <c r="E1568" s="13" t="s">
        <v>533</v>
      </c>
      <c r="F1568" s="13" t="s">
        <v>1197</v>
      </c>
      <c r="G1568" s="13">
        <v>150</v>
      </c>
      <c r="H1568" s="13">
        <v>150</v>
      </c>
      <c r="L1568" s="40" t="s">
        <v>533</v>
      </c>
      <c r="M1568" s="12" t="s">
        <v>411</v>
      </c>
      <c r="N1568" s="13">
        <v>43000</v>
      </c>
      <c r="P1568" s="13" t="s">
        <v>533</v>
      </c>
      <c r="R1568" s="13" t="s">
        <v>533</v>
      </c>
      <c r="T1568" s="13" t="s">
        <v>533</v>
      </c>
      <c r="V1568" s="12" t="s">
        <v>91</v>
      </c>
      <c r="W1568" s="13" t="s">
        <v>533</v>
      </c>
      <c r="Y1568" s="13" t="s">
        <v>533</v>
      </c>
      <c r="AE1568" s="13">
        <v>0.65</v>
      </c>
      <c r="AG1568" s="13">
        <v>0.65</v>
      </c>
      <c r="AI1568" s="13" t="s">
        <v>533</v>
      </c>
      <c r="AK1568" s="13" t="s">
        <v>533</v>
      </c>
      <c r="AM1568" s="13" t="s">
        <v>16</v>
      </c>
      <c r="AN1568" s="13" t="s">
        <v>533</v>
      </c>
      <c r="AP1568" s="13" t="s">
        <v>533</v>
      </c>
      <c r="AV1568" s="13">
        <v>0.35</v>
      </c>
      <c r="AX1568" s="13">
        <v>0.35</v>
      </c>
      <c r="AZ1568" s="13" t="s">
        <v>533</v>
      </c>
      <c r="BB1568" s="13" t="s">
        <v>533</v>
      </c>
    </row>
    <row r="1569" spans="1:54">
      <c r="A1569" s="53">
        <v>1566</v>
      </c>
      <c r="B1569" s="15" t="s">
        <v>512</v>
      </c>
      <c r="C1569" s="40" t="s">
        <v>616</v>
      </c>
      <c r="D1569" s="12" t="s">
        <v>1</v>
      </c>
      <c r="E1569" s="13" t="s">
        <v>533</v>
      </c>
      <c r="F1569" s="13" t="s">
        <v>1197</v>
      </c>
      <c r="G1569" s="13">
        <v>151</v>
      </c>
      <c r="H1569" s="13">
        <v>151</v>
      </c>
      <c r="L1569" s="40" t="s">
        <v>533</v>
      </c>
      <c r="M1569" s="12" t="s">
        <v>411</v>
      </c>
      <c r="N1569" s="13">
        <v>43000</v>
      </c>
      <c r="P1569" s="13" t="s">
        <v>533</v>
      </c>
      <c r="R1569" s="13" t="s">
        <v>533</v>
      </c>
      <c r="T1569" s="13" t="s">
        <v>533</v>
      </c>
      <c r="V1569" s="12" t="s">
        <v>91</v>
      </c>
      <c r="W1569" s="13" t="s">
        <v>533</v>
      </c>
      <c r="Y1569" s="13" t="s">
        <v>533</v>
      </c>
      <c r="AE1569" s="13">
        <v>0.65</v>
      </c>
      <c r="AG1569" s="13">
        <v>0.65</v>
      </c>
      <c r="AI1569" s="13" t="s">
        <v>533</v>
      </c>
      <c r="AK1569" s="13" t="s">
        <v>533</v>
      </c>
      <c r="AM1569" s="13" t="s">
        <v>16</v>
      </c>
      <c r="AN1569" s="13" t="s">
        <v>533</v>
      </c>
      <c r="AP1569" s="13" t="s">
        <v>533</v>
      </c>
      <c r="AV1569" s="13">
        <v>0.35</v>
      </c>
      <c r="AX1569" s="13">
        <v>0.35</v>
      </c>
      <c r="AZ1569" s="13" t="s">
        <v>533</v>
      </c>
      <c r="BB1569" s="13" t="s">
        <v>533</v>
      </c>
    </row>
    <row r="1570" spans="1:54">
      <c r="A1570" s="53">
        <v>1567</v>
      </c>
      <c r="B1570" s="15" t="s">
        <v>512</v>
      </c>
      <c r="C1570" s="40" t="s">
        <v>616</v>
      </c>
      <c r="D1570" s="12" t="s">
        <v>1</v>
      </c>
      <c r="E1570" s="13" t="s">
        <v>533</v>
      </c>
      <c r="F1570" s="13" t="s">
        <v>1197</v>
      </c>
      <c r="G1570" s="13">
        <v>152</v>
      </c>
      <c r="H1570" s="13">
        <v>152</v>
      </c>
      <c r="L1570" s="40" t="s">
        <v>533</v>
      </c>
      <c r="M1570" s="12" t="s">
        <v>411</v>
      </c>
      <c r="N1570" s="13">
        <v>43000</v>
      </c>
      <c r="P1570" s="13" t="s">
        <v>533</v>
      </c>
      <c r="R1570" s="13" t="s">
        <v>533</v>
      </c>
      <c r="T1570" s="13" t="s">
        <v>533</v>
      </c>
      <c r="V1570" s="12" t="s">
        <v>91</v>
      </c>
      <c r="W1570" s="13" t="s">
        <v>533</v>
      </c>
      <c r="Y1570" s="13" t="s">
        <v>533</v>
      </c>
      <c r="AE1570" s="13">
        <v>0.65</v>
      </c>
      <c r="AG1570" s="13">
        <v>0.65</v>
      </c>
      <c r="AI1570" s="13" t="s">
        <v>533</v>
      </c>
      <c r="AK1570" s="13" t="s">
        <v>533</v>
      </c>
      <c r="AM1570" s="13" t="s">
        <v>16</v>
      </c>
      <c r="AN1570" s="13" t="s">
        <v>533</v>
      </c>
      <c r="AP1570" s="13" t="s">
        <v>533</v>
      </c>
      <c r="AV1570" s="13">
        <v>0.35</v>
      </c>
      <c r="AX1570" s="13">
        <v>0.35</v>
      </c>
      <c r="AZ1570" s="13" t="s">
        <v>533</v>
      </c>
      <c r="BB1570" s="13" t="s">
        <v>533</v>
      </c>
    </row>
    <row r="1571" spans="1:54">
      <c r="A1571" s="53">
        <v>1568</v>
      </c>
      <c r="B1571" s="15" t="s">
        <v>512</v>
      </c>
      <c r="C1571" s="40" t="s">
        <v>616</v>
      </c>
      <c r="D1571" s="12" t="s">
        <v>1</v>
      </c>
      <c r="E1571" s="13" t="s">
        <v>533</v>
      </c>
      <c r="F1571" s="13" t="s">
        <v>1197</v>
      </c>
      <c r="G1571" s="13">
        <v>153</v>
      </c>
      <c r="H1571" s="13">
        <v>153</v>
      </c>
      <c r="L1571" s="40" t="s">
        <v>533</v>
      </c>
      <c r="M1571" s="12" t="s">
        <v>411</v>
      </c>
      <c r="N1571" s="13">
        <v>43000</v>
      </c>
      <c r="P1571" s="13" t="s">
        <v>533</v>
      </c>
      <c r="R1571" s="13" t="s">
        <v>533</v>
      </c>
      <c r="T1571" s="13" t="s">
        <v>533</v>
      </c>
      <c r="V1571" s="12" t="s">
        <v>91</v>
      </c>
      <c r="W1571" s="13" t="s">
        <v>533</v>
      </c>
      <c r="Y1571" s="13" t="s">
        <v>533</v>
      </c>
      <c r="AE1571" s="13">
        <v>0.65</v>
      </c>
      <c r="AG1571" s="13">
        <v>0.65</v>
      </c>
      <c r="AI1571" s="13" t="s">
        <v>533</v>
      </c>
      <c r="AK1571" s="13" t="s">
        <v>533</v>
      </c>
      <c r="AM1571" s="13" t="s">
        <v>16</v>
      </c>
      <c r="AN1571" s="13" t="s">
        <v>533</v>
      </c>
      <c r="AP1571" s="13" t="s">
        <v>533</v>
      </c>
      <c r="AV1571" s="13">
        <v>0.35</v>
      </c>
      <c r="AX1571" s="13">
        <v>0.35</v>
      </c>
      <c r="AZ1571" s="13" t="s">
        <v>533</v>
      </c>
      <c r="BB1571" s="13" t="s">
        <v>533</v>
      </c>
    </row>
    <row r="1572" spans="1:54">
      <c r="A1572" s="53">
        <v>1569</v>
      </c>
      <c r="B1572" s="15" t="s">
        <v>512</v>
      </c>
      <c r="C1572" s="40" t="s">
        <v>616</v>
      </c>
      <c r="D1572" s="12" t="s">
        <v>1</v>
      </c>
      <c r="E1572" s="13" t="s">
        <v>533</v>
      </c>
      <c r="F1572" s="13" t="s">
        <v>1197</v>
      </c>
      <c r="G1572" s="13">
        <v>154</v>
      </c>
      <c r="H1572" s="13">
        <v>154</v>
      </c>
      <c r="L1572" s="40" t="s">
        <v>533</v>
      </c>
      <c r="M1572" s="12" t="s">
        <v>411</v>
      </c>
      <c r="N1572" s="13">
        <v>43000</v>
      </c>
      <c r="P1572" s="13" t="s">
        <v>533</v>
      </c>
      <c r="R1572" s="13" t="s">
        <v>533</v>
      </c>
      <c r="T1572" s="13" t="s">
        <v>533</v>
      </c>
      <c r="V1572" s="12" t="s">
        <v>91</v>
      </c>
      <c r="W1572" s="13" t="s">
        <v>533</v>
      </c>
      <c r="Y1572" s="13" t="s">
        <v>533</v>
      </c>
      <c r="AE1572" s="13">
        <v>0.65</v>
      </c>
      <c r="AG1572" s="13">
        <v>0.65</v>
      </c>
      <c r="AI1572" s="13" t="s">
        <v>533</v>
      </c>
      <c r="AK1572" s="13" t="s">
        <v>533</v>
      </c>
      <c r="AM1572" s="13" t="s">
        <v>16</v>
      </c>
      <c r="AN1572" s="13" t="s">
        <v>533</v>
      </c>
      <c r="AP1572" s="13" t="s">
        <v>533</v>
      </c>
      <c r="AV1572" s="13">
        <v>0.35</v>
      </c>
      <c r="AX1572" s="13">
        <v>0.35</v>
      </c>
      <c r="AZ1572" s="13" t="s">
        <v>533</v>
      </c>
      <c r="BB1572" s="13" t="s">
        <v>533</v>
      </c>
    </row>
    <row r="1573" spans="1:54">
      <c r="A1573" s="53">
        <v>1570</v>
      </c>
      <c r="B1573" s="15" t="s">
        <v>512</v>
      </c>
      <c r="C1573" s="40" t="s">
        <v>616</v>
      </c>
      <c r="D1573" s="12" t="s">
        <v>1</v>
      </c>
      <c r="E1573" s="13" t="s">
        <v>533</v>
      </c>
      <c r="F1573" s="13" t="s">
        <v>1197</v>
      </c>
      <c r="G1573" s="13">
        <v>155</v>
      </c>
      <c r="H1573" s="13">
        <v>155</v>
      </c>
      <c r="L1573" s="40" t="s">
        <v>533</v>
      </c>
      <c r="M1573" s="12" t="s">
        <v>411</v>
      </c>
      <c r="N1573" s="13">
        <v>43000</v>
      </c>
      <c r="P1573" s="13" t="s">
        <v>533</v>
      </c>
      <c r="R1573" s="13" t="s">
        <v>533</v>
      </c>
      <c r="T1573" s="13" t="s">
        <v>533</v>
      </c>
      <c r="V1573" s="12" t="s">
        <v>91</v>
      </c>
      <c r="W1573" s="13" t="s">
        <v>533</v>
      </c>
      <c r="Y1573" s="13" t="s">
        <v>533</v>
      </c>
      <c r="AE1573" s="13">
        <v>0.65</v>
      </c>
      <c r="AG1573" s="13">
        <v>0.65</v>
      </c>
      <c r="AI1573" s="13" t="s">
        <v>533</v>
      </c>
      <c r="AK1573" s="13" t="s">
        <v>533</v>
      </c>
      <c r="AM1573" s="13" t="s">
        <v>16</v>
      </c>
      <c r="AN1573" s="13" t="s">
        <v>533</v>
      </c>
      <c r="AP1573" s="13" t="s">
        <v>533</v>
      </c>
      <c r="AV1573" s="13">
        <v>0.35</v>
      </c>
      <c r="AX1573" s="13">
        <v>0.35</v>
      </c>
      <c r="AZ1573" s="13" t="s">
        <v>533</v>
      </c>
      <c r="BB1573" s="13" t="s">
        <v>533</v>
      </c>
    </row>
    <row r="1574" spans="1:54">
      <c r="A1574" s="53">
        <v>1571</v>
      </c>
      <c r="B1574" s="15" t="s">
        <v>512</v>
      </c>
      <c r="C1574" s="40" t="s">
        <v>616</v>
      </c>
      <c r="D1574" s="12" t="s">
        <v>1</v>
      </c>
      <c r="E1574" s="13" t="s">
        <v>533</v>
      </c>
      <c r="F1574" s="13" t="s">
        <v>1197</v>
      </c>
      <c r="G1574" s="13">
        <v>156</v>
      </c>
      <c r="H1574" s="13">
        <v>156</v>
      </c>
      <c r="L1574" s="40" t="s">
        <v>533</v>
      </c>
      <c r="M1574" s="12" t="s">
        <v>411</v>
      </c>
      <c r="N1574" s="13">
        <v>43000</v>
      </c>
      <c r="P1574" s="13" t="s">
        <v>533</v>
      </c>
      <c r="R1574" s="13" t="s">
        <v>533</v>
      </c>
      <c r="T1574" s="13" t="s">
        <v>533</v>
      </c>
      <c r="V1574" s="12" t="s">
        <v>91</v>
      </c>
      <c r="W1574" s="13" t="s">
        <v>533</v>
      </c>
      <c r="Y1574" s="13" t="s">
        <v>533</v>
      </c>
      <c r="AE1574" s="13">
        <v>0.65</v>
      </c>
      <c r="AG1574" s="13">
        <v>0.65</v>
      </c>
      <c r="AI1574" s="13" t="s">
        <v>533</v>
      </c>
      <c r="AK1574" s="13" t="s">
        <v>533</v>
      </c>
      <c r="AM1574" s="13" t="s">
        <v>16</v>
      </c>
      <c r="AN1574" s="13" t="s">
        <v>533</v>
      </c>
      <c r="AP1574" s="13" t="s">
        <v>533</v>
      </c>
      <c r="AV1574" s="13">
        <v>0.35</v>
      </c>
      <c r="AX1574" s="13">
        <v>0.35</v>
      </c>
      <c r="AZ1574" s="13" t="s">
        <v>533</v>
      </c>
      <c r="BB1574" s="13" t="s">
        <v>533</v>
      </c>
    </row>
    <row r="1575" spans="1:54">
      <c r="A1575" s="53">
        <v>1572</v>
      </c>
      <c r="B1575" s="15" t="s">
        <v>512</v>
      </c>
      <c r="C1575" s="40" t="s">
        <v>616</v>
      </c>
      <c r="D1575" s="12" t="s">
        <v>1</v>
      </c>
      <c r="E1575" s="13" t="s">
        <v>533</v>
      </c>
      <c r="F1575" s="13" t="s">
        <v>1197</v>
      </c>
      <c r="G1575" s="13">
        <v>157</v>
      </c>
      <c r="H1575" s="13">
        <v>157</v>
      </c>
      <c r="L1575" s="40" t="s">
        <v>533</v>
      </c>
      <c r="M1575" s="12" t="s">
        <v>411</v>
      </c>
      <c r="N1575" s="13">
        <v>43000</v>
      </c>
      <c r="P1575" s="13" t="s">
        <v>533</v>
      </c>
      <c r="R1575" s="13" t="s">
        <v>533</v>
      </c>
      <c r="T1575" s="13" t="s">
        <v>533</v>
      </c>
      <c r="V1575" s="12" t="s">
        <v>91</v>
      </c>
      <c r="W1575" s="13" t="s">
        <v>533</v>
      </c>
      <c r="Y1575" s="13" t="s">
        <v>533</v>
      </c>
      <c r="AE1575" s="13">
        <v>0.65</v>
      </c>
      <c r="AG1575" s="13">
        <v>0.65</v>
      </c>
      <c r="AI1575" s="13" t="s">
        <v>533</v>
      </c>
      <c r="AK1575" s="13" t="s">
        <v>533</v>
      </c>
      <c r="AM1575" s="13" t="s">
        <v>16</v>
      </c>
      <c r="AN1575" s="13" t="s">
        <v>533</v>
      </c>
      <c r="AP1575" s="13" t="s">
        <v>533</v>
      </c>
      <c r="AV1575" s="13">
        <v>0.35</v>
      </c>
      <c r="AX1575" s="13">
        <v>0.35</v>
      </c>
      <c r="AZ1575" s="13" t="s">
        <v>533</v>
      </c>
      <c r="BB1575" s="13" t="s">
        <v>533</v>
      </c>
    </row>
    <row r="1576" spans="1:54">
      <c r="A1576" s="53">
        <v>1573</v>
      </c>
      <c r="B1576" s="15" t="s">
        <v>512</v>
      </c>
      <c r="C1576" s="40" t="s">
        <v>616</v>
      </c>
      <c r="D1576" s="12" t="s">
        <v>1</v>
      </c>
      <c r="E1576" s="13" t="s">
        <v>533</v>
      </c>
      <c r="F1576" s="13" t="s">
        <v>1197</v>
      </c>
      <c r="G1576" s="13">
        <v>158</v>
      </c>
      <c r="H1576" s="13">
        <v>158</v>
      </c>
      <c r="L1576" s="40" t="s">
        <v>533</v>
      </c>
      <c r="M1576" s="12" t="s">
        <v>411</v>
      </c>
      <c r="N1576" s="13">
        <v>43000</v>
      </c>
      <c r="P1576" s="13" t="s">
        <v>533</v>
      </c>
      <c r="R1576" s="13" t="s">
        <v>533</v>
      </c>
      <c r="T1576" s="13" t="s">
        <v>533</v>
      </c>
      <c r="V1576" s="12" t="s">
        <v>91</v>
      </c>
      <c r="W1576" s="13" t="s">
        <v>533</v>
      </c>
      <c r="Y1576" s="13" t="s">
        <v>533</v>
      </c>
      <c r="AE1576" s="13">
        <v>0.65</v>
      </c>
      <c r="AG1576" s="13">
        <v>0.65</v>
      </c>
      <c r="AI1576" s="13" t="s">
        <v>533</v>
      </c>
      <c r="AK1576" s="13" t="s">
        <v>533</v>
      </c>
      <c r="AM1576" s="13" t="s">
        <v>16</v>
      </c>
      <c r="AN1576" s="13" t="s">
        <v>533</v>
      </c>
      <c r="AP1576" s="13" t="s">
        <v>533</v>
      </c>
      <c r="AV1576" s="13">
        <v>0.35</v>
      </c>
      <c r="AX1576" s="13">
        <v>0.35</v>
      </c>
      <c r="AZ1576" s="13" t="s">
        <v>533</v>
      </c>
      <c r="BB1576" s="13" t="s">
        <v>533</v>
      </c>
    </row>
    <row r="1577" spans="1:54">
      <c r="A1577" s="53">
        <v>1574</v>
      </c>
      <c r="B1577" s="15" t="s">
        <v>512</v>
      </c>
      <c r="C1577" s="40" t="s">
        <v>616</v>
      </c>
      <c r="D1577" s="12" t="s">
        <v>1</v>
      </c>
      <c r="E1577" s="13" t="s">
        <v>533</v>
      </c>
      <c r="F1577" s="13" t="s">
        <v>1197</v>
      </c>
      <c r="G1577" s="13">
        <v>159</v>
      </c>
      <c r="H1577" s="13">
        <v>159</v>
      </c>
      <c r="L1577" s="40" t="s">
        <v>533</v>
      </c>
      <c r="M1577" s="12" t="s">
        <v>411</v>
      </c>
      <c r="N1577" s="13">
        <v>43000</v>
      </c>
      <c r="P1577" s="13" t="s">
        <v>533</v>
      </c>
      <c r="R1577" s="13" t="s">
        <v>533</v>
      </c>
      <c r="T1577" s="13" t="s">
        <v>533</v>
      </c>
      <c r="V1577" s="12" t="s">
        <v>91</v>
      </c>
      <c r="W1577" s="13" t="s">
        <v>533</v>
      </c>
      <c r="Y1577" s="13" t="s">
        <v>533</v>
      </c>
      <c r="AE1577" s="13">
        <v>0.65</v>
      </c>
      <c r="AG1577" s="13">
        <v>0.65</v>
      </c>
      <c r="AI1577" s="13" t="s">
        <v>533</v>
      </c>
      <c r="AK1577" s="13" t="s">
        <v>533</v>
      </c>
      <c r="AM1577" s="13" t="s">
        <v>16</v>
      </c>
      <c r="AN1577" s="13" t="s">
        <v>533</v>
      </c>
      <c r="AP1577" s="13" t="s">
        <v>533</v>
      </c>
      <c r="AV1577" s="13">
        <v>0.35</v>
      </c>
      <c r="AX1577" s="13">
        <v>0.35</v>
      </c>
      <c r="AZ1577" s="13" t="s">
        <v>533</v>
      </c>
      <c r="BB1577" s="13" t="s">
        <v>533</v>
      </c>
    </row>
    <row r="1578" spans="1:54">
      <c r="A1578" s="53">
        <v>1575</v>
      </c>
      <c r="B1578" s="15" t="s">
        <v>512</v>
      </c>
      <c r="C1578" s="40" t="s">
        <v>616</v>
      </c>
      <c r="D1578" s="12" t="s">
        <v>1</v>
      </c>
      <c r="E1578" s="13" t="s">
        <v>533</v>
      </c>
      <c r="F1578" s="13" t="s">
        <v>1197</v>
      </c>
      <c r="G1578" s="13">
        <v>160</v>
      </c>
      <c r="H1578" s="13">
        <v>160</v>
      </c>
      <c r="L1578" s="40" t="s">
        <v>533</v>
      </c>
      <c r="M1578" s="12" t="s">
        <v>411</v>
      </c>
      <c r="N1578" s="13">
        <v>43000</v>
      </c>
      <c r="P1578" s="13" t="s">
        <v>533</v>
      </c>
      <c r="R1578" s="13" t="s">
        <v>533</v>
      </c>
      <c r="T1578" s="13" t="s">
        <v>533</v>
      </c>
      <c r="V1578" s="12" t="s">
        <v>91</v>
      </c>
      <c r="W1578" s="13" t="s">
        <v>533</v>
      </c>
      <c r="Y1578" s="13" t="s">
        <v>533</v>
      </c>
      <c r="AE1578" s="13">
        <v>0.65</v>
      </c>
      <c r="AG1578" s="13">
        <v>0.65</v>
      </c>
      <c r="AI1578" s="13" t="s">
        <v>533</v>
      </c>
      <c r="AK1578" s="13" t="s">
        <v>533</v>
      </c>
      <c r="AM1578" s="13" t="s">
        <v>16</v>
      </c>
      <c r="AN1578" s="13" t="s">
        <v>533</v>
      </c>
      <c r="AP1578" s="13" t="s">
        <v>533</v>
      </c>
      <c r="AV1578" s="13">
        <v>0.35</v>
      </c>
      <c r="AX1578" s="13">
        <v>0.35</v>
      </c>
      <c r="AZ1578" s="13" t="s">
        <v>533</v>
      </c>
      <c r="BB1578" s="13" t="s">
        <v>533</v>
      </c>
    </row>
    <row r="1579" spans="1:54">
      <c r="A1579" s="53">
        <v>1576</v>
      </c>
      <c r="B1579" s="15" t="s">
        <v>512</v>
      </c>
      <c r="C1579" s="40" t="s">
        <v>616</v>
      </c>
      <c r="D1579" s="12" t="s">
        <v>1</v>
      </c>
      <c r="E1579" s="13" t="s">
        <v>533</v>
      </c>
      <c r="F1579" s="13" t="s">
        <v>1197</v>
      </c>
      <c r="G1579" s="13">
        <v>161</v>
      </c>
      <c r="H1579" s="13">
        <v>161</v>
      </c>
      <c r="L1579" s="40" t="s">
        <v>533</v>
      </c>
      <c r="M1579" s="12" t="s">
        <v>411</v>
      </c>
      <c r="N1579" s="13">
        <v>43000</v>
      </c>
      <c r="P1579" s="13" t="s">
        <v>533</v>
      </c>
      <c r="R1579" s="13" t="s">
        <v>533</v>
      </c>
      <c r="T1579" s="13" t="s">
        <v>533</v>
      </c>
      <c r="V1579" s="12" t="s">
        <v>91</v>
      </c>
      <c r="W1579" s="13" t="s">
        <v>533</v>
      </c>
      <c r="Y1579" s="13" t="s">
        <v>533</v>
      </c>
      <c r="AE1579" s="13">
        <v>0.65</v>
      </c>
      <c r="AG1579" s="13">
        <v>0.65</v>
      </c>
      <c r="AI1579" s="13" t="s">
        <v>533</v>
      </c>
      <c r="AK1579" s="13" t="s">
        <v>533</v>
      </c>
      <c r="AM1579" s="13" t="s">
        <v>16</v>
      </c>
      <c r="AN1579" s="13" t="s">
        <v>533</v>
      </c>
      <c r="AP1579" s="13" t="s">
        <v>533</v>
      </c>
      <c r="AV1579" s="13">
        <v>0.35</v>
      </c>
      <c r="AX1579" s="13">
        <v>0.35</v>
      </c>
      <c r="AZ1579" s="13" t="s">
        <v>533</v>
      </c>
      <c r="BB1579" s="13" t="s">
        <v>533</v>
      </c>
    </row>
    <row r="1580" spans="1:54">
      <c r="A1580" s="53">
        <v>1577</v>
      </c>
      <c r="B1580" s="15" t="s">
        <v>512</v>
      </c>
      <c r="C1580" s="40" t="s">
        <v>616</v>
      </c>
      <c r="D1580" s="12" t="s">
        <v>1</v>
      </c>
      <c r="E1580" s="13" t="s">
        <v>533</v>
      </c>
      <c r="F1580" s="13" t="s">
        <v>1197</v>
      </c>
      <c r="G1580" s="13">
        <v>162</v>
      </c>
      <c r="H1580" s="13">
        <v>162</v>
      </c>
      <c r="L1580" s="40" t="s">
        <v>533</v>
      </c>
      <c r="M1580" s="12" t="s">
        <v>411</v>
      </c>
      <c r="N1580" s="13">
        <v>43000</v>
      </c>
      <c r="P1580" s="13" t="s">
        <v>533</v>
      </c>
      <c r="R1580" s="13" t="s">
        <v>533</v>
      </c>
      <c r="T1580" s="13" t="s">
        <v>533</v>
      </c>
      <c r="V1580" s="12" t="s">
        <v>91</v>
      </c>
      <c r="W1580" s="13" t="s">
        <v>533</v>
      </c>
      <c r="Y1580" s="13" t="s">
        <v>533</v>
      </c>
      <c r="AE1580" s="13">
        <v>0.65</v>
      </c>
      <c r="AG1580" s="13">
        <v>0.65</v>
      </c>
      <c r="AI1580" s="13" t="s">
        <v>533</v>
      </c>
      <c r="AK1580" s="13" t="s">
        <v>533</v>
      </c>
      <c r="AM1580" s="13" t="s">
        <v>16</v>
      </c>
      <c r="AN1580" s="13" t="s">
        <v>533</v>
      </c>
      <c r="AP1580" s="13" t="s">
        <v>533</v>
      </c>
      <c r="AV1580" s="13">
        <v>0.35</v>
      </c>
      <c r="AX1580" s="13">
        <v>0.35</v>
      </c>
      <c r="AZ1580" s="13" t="s">
        <v>533</v>
      </c>
      <c r="BB1580" s="13" t="s">
        <v>533</v>
      </c>
    </row>
    <row r="1581" spans="1:54">
      <c r="A1581" s="53">
        <v>1578</v>
      </c>
      <c r="B1581" s="15" t="s">
        <v>512</v>
      </c>
      <c r="C1581" s="40" t="s">
        <v>616</v>
      </c>
      <c r="D1581" s="12" t="s">
        <v>1</v>
      </c>
      <c r="E1581" s="13" t="s">
        <v>533</v>
      </c>
      <c r="F1581" s="13" t="s">
        <v>1197</v>
      </c>
      <c r="G1581" s="13">
        <v>163</v>
      </c>
      <c r="H1581" s="13">
        <v>163</v>
      </c>
      <c r="L1581" s="40" t="s">
        <v>533</v>
      </c>
      <c r="M1581" s="12" t="s">
        <v>411</v>
      </c>
      <c r="N1581" s="13">
        <v>43000</v>
      </c>
      <c r="P1581" s="13" t="s">
        <v>533</v>
      </c>
      <c r="R1581" s="13" t="s">
        <v>533</v>
      </c>
      <c r="T1581" s="13" t="s">
        <v>533</v>
      </c>
      <c r="V1581" s="12" t="s">
        <v>91</v>
      </c>
      <c r="W1581" s="13" t="s">
        <v>533</v>
      </c>
      <c r="Y1581" s="13" t="s">
        <v>533</v>
      </c>
      <c r="AE1581" s="13">
        <v>0.65</v>
      </c>
      <c r="AG1581" s="13">
        <v>0.65</v>
      </c>
      <c r="AI1581" s="13" t="s">
        <v>533</v>
      </c>
      <c r="AK1581" s="13" t="s">
        <v>533</v>
      </c>
      <c r="AM1581" s="13" t="s">
        <v>16</v>
      </c>
      <c r="AN1581" s="13" t="s">
        <v>533</v>
      </c>
      <c r="AP1581" s="13" t="s">
        <v>533</v>
      </c>
      <c r="AV1581" s="13">
        <v>0.35</v>
      </c>
      <c r="AX1581" s="13">
        <v>0.35</v>
      </c>
      <c r="AZ1581" s="13" t="s">
        <v>533</v>
      </c>
      <c r="BB1581" s="13" t="s">
        <v>533</v>
      </c>
    </row>
    <row r="1582" spans="1:54">
      <c r="A1582" s="53">
        <v>1579</v>
      </c>
      <c r="B1582" s="15" t="s">
        <v>512</v>
      </c>
      <c r="C1582" s="40" t="s">
        <v>616</v>
      </c>
      <c r="D1582" s="12" t="s">
        <v>1</v>
      </c>
      <c r="E1582" s="13" t="s">
        <v>533</v>
      </c>
      <c r="F1582" s="13" t="s">
        <v>1197</v>
      </c>
      <c r="G1582" s="13">
        <v>164</v>
      </c>
      <c r="H1582" s="13">
        <v>164</v>
      </c>
      <c r="L1582" s="40" t="s">
        <v>533</v>
      </c>
      <c r="M1582" s="12" t="s">
        <v>411</v>
      </c>
      <c r="N1582" s="13">
        <v>43000</v>
      </c>
      <c r="P1582" s="13" t="s">
        <v>533</v>
      </c>
      <c r="R1582" s="13" t="s">
        <v>533</v>
      </c>
      <c r="T1582" s="13" t="s">
        <v>533</v>
      </c>
      <c r="V1582" s="12" t="s">
        <v>91</v>
      </c>
      <c r="W1582" s="13" t="s">
        <v>533</v>
      </c>
      <c r="Y1582" s="13" t="s">
        <v>533</v>
      </c>
      <c r="AE1582" s="13">
        <v>0.65</v>
      </c>
      <c r="AG1582" s="13">
        <v>0.65</v>
      </c>
      <c r="AI1582" s="13" t="s">
        <v>533</v>
      </c>
      <c r="AK1582" s="13" t="s">
        <v>533</v>
      </c>
      <c r="AM1582" s="13" t="s">
        <v>16</v>
      </c>
      <c r="AN1582" s="13" t="s">
        <v>533</v>
      </c>
      <c r="AP1582" s="13" t="s">
        <v>533</v>
      </c>
      <c r="AV1582" s="13">
        <v>0.35</v>
      </c>
      <c r="AX1582" s="13">
        <v>0.35</v>
      </c>
      <c r="AZ1582" s="13" t="s">
        <v>533</v>
      </c>
      <c r="BB1582" s="13" t="s">
        <v>533</v>
      </c>
    </row>
    <row r="1583" spans="1:54">
      <c r="A1583" s="53">
        <v>1580</v>
      </c>
      <c r="B1583" s="15" t="s">
        <v>512</v>
      </c>
      <c r="C1583" s="40" t="s">
        <v>616</v>
      </c>
      <c r="D1583" s="12" t="s">
        <v>1</v>
      </c>
      <c r="E1583" s="13" t="s">
        <v>533</v>
      </c>
      <c r="F1583" s="13" t="s">
        <v>1197</v>
      </c>
      <c r="G1583" s="13">
        <v>165</v>
      </c>
      <c r="H1583" s="13">
        <v>165</v>
      </c>
      <c r="L1583" s="40" t="s">
        <v>533</v>
      </c>
      <c r="M1583" s="12" t="s">
        <v>411</v>
      </c>
      <c r="N1583" s="13">
        <v>43000</v>
      </c>
      <c r="P1583" s="13" t="s">
        <v>533</v>
      </c>
      <c r="R1583" s="13" t="s">
        <v>533</v>
      </c>
      <c r="T1583" s="13" t="s">
        <v>533</v>
      </c>
      <c r="V1583" s="12" t="s">
        <v>91</v>
      </c>
      <c r="W1583" s="13" t="s">
        <v>533</v>
      </c>
      <c r="Y1583" s="13" t="s">
        <v>533</v>
      </c>
      <c r="AE1583" s="13">
        <v>0.65</v>
      </c>
      <c r="AG1583" s="13">
        <v>0.65</v>
      </c>
      <c r="AI1583" s="13" t="s">
        <v>533</v>
      </c>
      <c r="AK1583" s="13" t="s">
        <v>533</v>
      </c>
      <c r="AM1583" s="13" t="s">
        <v>16</v>
      </c>
      <c r="AN1583" s="13" t="s">
        <v>533</v>
      </c>
      <c r="AP1583" s="13" t="s">
        <v>533</v>
      </c>
      <c r="AV1583" s="13">
        <v>0.35</v>
      </c>
      <c r="AX1583" s="13">
        <v>0.35</v>
      </c>
      <c r="AZ1583" s="13" t="s">
        <v>533</v>
      </c>
      <c r="BB1583" s="13" t="s">
        <v>533</v>
      </c>
    </row>
    <row r="1584" spans="1:54">
      <c r="A1584" s="53">
        <v>1581</v>
      </c>
      <c r="B1584" s="15" t="s">
        <v>512</v>
      </c>
      <c r="C1584" s="40" t="s">
        <v>616</v>
      </c>
      <c r="D1584" s="12" t="s">
        <v>1</v>
      </c>
      <c r="E1584" s="13" t="s">
        <v>533</v>
      </c>
      <c r="F1584" s="13" t="s">
        <v>1197</v>
      </c>
      <c r="G1584" s="13">
        <v>166</v>
      </c>
      <c r="H1584" s="13">
        <v>166</v>
      </c>
      <c r="L1584" s="40" t="s">
        <v>533</v>
      </c>
      <c r="M1584" s="12" t="s">
        <v>411</v>
      </c>
      <c r="N1584" s="13">
        <v>43000</v>
      </c>
      <c r="P1584" s="13" t="s">
        <v>533</v>
      </c>
      <c r="R1584" s="13" t="s">
        <v>533</v>
      </c>
      <c r="T1584" s="13" t="s">
        <v>533</v>
      </c>
      <c r="V1584" s="12" t="s">
        <v>91</v>
      </c>
      <c r="W1584" s="13" t="s">
        <v>533</v>
      </c>
      <c r="Y1584" s="13" t="s">
        <v>533</v>
      </c>
      <c r="AE1584" s="13">
        <v>0.65</v>
      </c>
      <c r="AG1584" s="13">
        <v>0.65</v>
      </c>
      <c r="AI1584" s="13" t="s">
        <v>533</v>
      </c>
      <c r="AK1584" s="13" t="s">
        <v>533</v>
      </c>
      <c r="AM1584" s="13" t="s">
        <v>16</v>
      </c>
      <c r="AN1584" s="13" t="s">
        <v>533</v>
      </c>
      <c r="AP1584" s="13" t="s">
        <v>533</v>
      </c>
      <c r="AV1584" s="13">
        <v>0.35</v>
      </c>
      <c r="AX1584" s="13">
        <v>0.35</v>
      </c>
      <c r="AZ1584" s="13" t="s">
        <v>533</v>
      </c>
      <c r="BB1584" s="13" t="s">
        <v>533</v>
      </c>
    </row>
    <row r="1585" spans="1:54">
      <c r="A1585" s="53">
        <v>1582</v>
      </c>
      <c r="B1585" s="15" t="s">
        <v>512</v>
      </c>
      <c r="C1585" s="40" t="s">
        <v>616</v>
      </c>
      <c r="D1585" s="12" t="s">
        <v>1</v>
      </c>
      <c r="E1585" s="13" t="s">
        <v>533</v>
      </c>
      <c r="F1585" s="13" t="s">
        <v>1197</v>
      </c>
      <c r="G1585" s="13">
        <v>167</v>
      </c>
      <c r="H1585" s="13">
        <v>167</v>
      </c>
      <c r="L1585" s="40" t="s">
        <v>533</v>
      </c>
      <c r="M1585" s="12" t="s">
        <v>411</v>
      </c>
      <c r="N1585" s="13">
        <v>43000</v>
      </c>
      <c r="P1585" s="13" t="s">
        <v>533</v>
      </c>
      <c r="R1585" s="13" t="s">
        <v>533</v>
      </c>
      <c r="T1585" s="13" t="s">
        <v>533</v>
      </c>
      <c r="V1585" s="12" t="s">
        <v>91</v>
      </c>
      <c r="W1585" s="13" t="s">
        <v>533</v>
      </c>
      <c r="Y1585" s="13" t="s">
        <v>533</v>
      </c>
      <c r="AE1585" s="13">
        <v>0.65</v>
      </c>
      <c r="AG1585" s="13">
        <v>0.65</v>
      </c>
      <c r="AI1585" s="13" t="s">
        <v>533</v>
      </c>
      <c r="AK1585" s="13" t="s">
        <v>533</v>
      </c>
      <c r="AM1585" s="13" t="s">
        <v>16</v>
      </c>
      <c r="AN1585" s="13" t="s">
        <v>533</v>
      </c>
      <c r="AP1585" s="13" t="s">
        <v>533</v>
      </c>
      <c r="AV1585" s="13">
        <v>0.35</v>
      </c>
      <c r="AX1585" s="13">
        <v>0.35</v>
      </c>
      <c r="AZ1585" s="13" t="s">
        <v>533</v>
      </c>
      <c r="BB1585" s="13" t="s">
        <v>533</v>
      </c>
    </row>
    <row r="1586" spans="1:54">
      <c r="A1586" s="53">
        <v>1583</v>
      </c>
      <c r="B1586" s="15" t="s">
        <v>512</v>
      </c>
      <c r="C1586" s="40" t="s">
        <v>616</v>
      </c>
      <c r="D1586" s="12" t="s">
        <v>1</v>
      </c>
      <c r="E1586" s="13" t="s">
        <v>533</v>
      </c>
      <c r="F1586" s="13" t="s">
        <v>1197</v>
      </c>
      <c r="G1586" s="13">
        <v>168</v>
      </c>
      <c r="H1586" s="13">
        <v>168</v>
      </c>
      <c r="L1586" s="40" t="s">
        <v>533</v>
      </c>
      <c r="M1586" s="12" t="s">
        <v>411</v>
      </c>
      <c r="N1586" s="13">
        <v>43000</v>
      </c>
      <c r="P1586" s="13" t="s">
        <v>533</v>
      </c>
      <c r="R1586" s="13" t="s">
        <v>533</v>
      </c>
      <c r="T1586" s="13" t="s">
        <v>533</v>
      </c>
      <c r="V1586" s="12" t="s">
        <v>91</v>
      </c>
      <c r="W1586" s="13" t="s">
        <v>533</v>
      </c>
      <c r="Y1586" s="13" t="s">
        <v>533</v>
      </c>
      <c r="AE1586" s="13">
        <v>0.65</v>
      </c>
      <c r="AG1586" s="13">
        <v>0.65</v>
      </c>
      <c r="AI1586" s="13" t="s">
        <v>533</v>
      </c>
      <c r="AK1586" s="13" t="s">
        <v>533</v>
      </c>
      <c r="AM1586" s="13" t="s">
        <v>16</v>
      </c>
      <c r="AN1586" s="13" t="s">
        <v>533</v>
      </c>
      <c r="AP1586" s="13" t="s">
        <v>533</v>
      </c>
      <c r="AV1586" s="13">
        <v>0.35</v>
      </c>
      <c r="AX1586" s="13">
        <v>0.35</v>
      </c>
      <c r="AZ1586" s="13" t="s">
        <v>533</v>
      </c>
      <c r="BB1586" s="13" t="s">
        <v>533</v>
      </c>
    </row>
    <row r="1587" spans="1:54">
      <c r="A1587" s="53">
        <v>1584</v>
      </c>
      <c r="B1587" s="15" t="s">
        <v>512</v>
      </c>
      <c r="C1587" s="40" t="s">
        <v>616</v>
      </c>
      <c r="D1587" s="12" t="s">
        <v>1</v>
      </c>
      <c r="E1587" s="13" t="s">
        <v>0</v>
      </c>
      <c r="F1587" s="13" t="s">
        <v>1197</v>
      </c>
      <c r="G1587" s="13">
        <v>169</v>
      </c>
      <c r="H1587" s="13">
        <v>169</v>
      </c>
      <c r="L1587" s="40" t="s">
        <v>533</v>
      </c>
      <c r="M1587" s="12" t="s">
        <v>411</v>
      </c>
      <c r="N1587" s="13">
        <v>43000</v>
      </c>
      <c r="P1587" s="13" t="s">
        <v>533</v>
      </c>
      <c r="R1587" s="13" t="s">
        <v>533</v>
      </c>
      <c r="T1587" s="13" t="s">
        <v>533</v>
      </c>
      <c r="V1587" s="12" t="s">
        <v>91</v>
      </c>
      <c r="W1587" s="13" t="s">
        <v>533</v>
      </c>
      <c r="Y1587" s="13" t="s">
        <v>533</v>
      </c>
      <c r="AE1587" s="13">
        <v>0.65</v>
      </c>
      <c r="AG1587" s="13">
        <v>0.65</v>
      </c>
      <c r="AI1587" s="13" t="s">
        <v>533</v>
      </c>
      <c r="AK1587" s="13" t="s">
        <v>533</v>
      </c>
      <c r="AM1587" s="13" t="s">
        <v>16</v>
      </c>
      <c r="AN1587" s="13" t="s">
        <v>533</v>
      </c>
      <c r="AP1587" s="13" t="s">
        <v>533</v>
      </c>
      <c r="AV1587" s="13">
        <v>0.35</v>
      </c>
      <c r="AX1587" s="13">
        <v>0.35</v>
      </c>
      <c r="AZ1587" s="13" t="s">
        <v>533</v>
      </c>
      <c r="BB1587" s="13" t="s">
        <v>533</v>
      </c>
    </row>
    <row r="1588" spans="1:54">
      <c r="A1588" s="53">
        <v>1585</v>
      </c>
      <c r="B1588" s="15" t="s">
        <v>512</v>
      </c>
      <c r="C1588" s="40" t="s">
        <v>616</v>
      </c>
      <c r="D1588" s="12" t="s">
        <v>1</v>
      </c>
      <c r="E1588" s="13" t="s">
        <v>0</v>
      </c>
      <c r="F1588" s="13" t="s">
        <v>1197</v>
      </c>
      <c r="G1588" s="13">
        <v>170</v>
      </c>
      <c r="H1588" s="13">
        <v>170</v>
      </c>
      <c r="L1588" s="40" t="s">
        <v>533</v>
      </c>
      <c r="M1588" s="12" t="s">
        <v>411</v>
      </c>
      <c r="N1588" s="13">
        <v>43000</v>
      </c>
      <c r="P1588" s="13" t="s">
        <v>533</v>
      </c>
      <c r="R1588" s="13" t="s">
        <v>533</v>
      </c>
      <c r="T1588" s="13" t="s">
        <v>533</v>
      </c>
      <c r="V1588" s="12" t="s">
        <v>91</v>
      </c>
      <c r="W1588" s="13" t="s">
        <v>533</v>
      </c>
      <c r="Y1588" s="13" t="s">
        <v>533</v>
      </c>
      <c r="AE1588" s="13">
        <v>0.65</v>
      </c>
      <c r="AG1588" s="13">
        <v>0.65</v>
      </c>
      <c r="AI1588" s="13" t="s">
        <v>533</v>
      </c>
      <c r="AK1588" s="13" t="s">
        <v>533</v>
      </c>
      <c r="AM1588" s="13" t="s">
        <v>16</v>
      </c>
      <c r="AN1588" s="13" t="s">
        <v>533</v>
      </c>
      <c r="AP1588" s="13" t="s">
        <v>533</v>
      </c>
      <c r="AV1588" s="13">
        <v>0.35</v>
      </c>
      <c r="AX1588" s="13">
        <v>0.35</v>
      </c>
      <c r="AZ1588" s="13" t="s">
        <v>533</v>
      </c>
      <c r="BB1588" s="13" t="s">
        <v>533</v>
      </c>
    </row>
    <row r="1589" spans="1:54">
      <c r="A1589" s="53">
        <v>1586</v>
      </c>
      <c r="B1589" s="15" t="s">
        <v>512</v>
      </c>
      <c r="C1589" s="40" t="s">
        <v>616</v>
      </c>
      <c r="D1589" s="12" t="s">
        <v>1</v>
      </c>
      <c r="E1589" s="13" t="s">
        <v>0</v>
      </c>
      <c r="F1589" s="13" t="s">
        <v>1197</v>
      </c>
      <c r="G1589" s="13">
        <v>171</v>
      </c>
      <c r="H1589" s="13">
        <v>171</v>
      </c>
      <c r="L1589" s="40" t="s">
        <v>533</v>
      </c>
      <c r="M1589" s="12" t="s">
        <v>411</v>
      </c>
      <c r="N1589" s="13">
        <v>43000</v>
      </c>
      <c r="P1589" s="13" t="s">
        <v>533</v>
      </c>
      <c r="R1589" s="13" t="s">
        <v>533</v>
      </c>
      <c r="T1589" s="13" t="s">
        <v>533</v>
      </c>
      <c r="V1589" s="12" t="s">
        <v>91</v>
      </c>
      <c r="W1589" s="13" t="s">
        <v>533</v>
      </c>
      <c r="Y1589" s="13" t="s">
        <v>533</v>
      </c>
      <c r="AE1589" s="13">
        <v>0.65</v>
      </c>
      <c r="AG1589" s="13">
        <v>0.65</v>
      </c>
      <c r="AI1589" s="13" t="s">
        <v>533</v>
      </c>
      <c r="AK1589" s="13" t="s">
        <v>533</v>
      </c>
      <c r="AM1589" s="13" t="s">
        <v>16</v>
      </c>
      <c r="AN1589" s="13" t="s">
        <v>533</v>
      </c>
      <c r="AP1589" s="13" t="s">
        <v>533</v>
      </c>
      <c r="AV1589" s="13">
        <v>0.35</v>
      </c>
      <c r="AX1589" s="13">
        <v>0.35</v>
      </c>
      <c r="AZ1589" s="13" t="s">
        <v>533</v>
      </c>
      <c r="BB1589" s="13" t="s">
        <v>533</v>
      </c>
    </row>
    <row r="1590" spans="1:54">
      <c r="A1590" s="53">
        <v>1587</v>
      </c>
      <c r="B1590" s="15" t="s">
        <v>512</v>
      </c>
      <c r="C1590" s="40" t="s">
        <v>616</v>
      </c>
      <c r="D1590" s="12" t="s">
        <v>1</v>
      </c>
      <c r="E1590" s="13" t="s">
        <v>0</v>
      </c>
      <c r="F1590" s="13" t="s">
        <v>1197</v>
      </c>
      <c r="G1590" s="13">
        <v>172</v>
      </c>
      <c r="H1590" s="13">
        <v>172</v>
      </c>
      <c r="L1590" s="40" t="s">
        <v>533</v>
      </c>
      <c r="M1590" s="12" t="s">
        <v>411</v>
      </c>
      <c r="N1590" s="13">
        <v>43000</v>
      </c>
      <c r="P1590" s="13" t="s">
        <v>533</v>
      </c>
      <c r="R1590" s="13" t="s">
        <v>533</v>
      </c>
      <c r="T1590" s="13" t="s">
        <v>533</v>
      </c>
      <c r="V1590" s="12" t="s">
        <v>91</v>
      </c>
      <c r="W1590" s="13" t="s">
        <v>533</v>
      </c>
      <c r="Y1590" s="13" t="s">
        <v>533</v>
      </c>
      <c r="AE1590" s="13">
        <v>0.65</v>
      </c>
      <c r="AG1590" s="13">
        <v>0.65</v>
      </c>
      <c r="AI1590" s="13" t="s">
        <v>533</v>
      </c>
      <c r="AK1590" s="13" t="s">
        <v>533</v>
      </c>
      <c r="AM1590" s="13" t="s">
        <v>16</v>
      </c>
      <c r="AN1590" s="13" t="s">
        <v>533</v>
      </c>
      <c r="AP1590" s="13" t="s">
        <v>533</v>
      </c>
      <c r="AV1590" s="13">
        <v>0.35</v>
      </c>
      <c r="AX1590" s="13">
        <v>0.35</v>
      </c>
      <c r="AZ1590" s="13" t="s">
        <v>533</v>
      </c>
      <c r="BB1590" s="13" t="s">
        <v>533</v>
      </c>
    </row>
    <row r="1591" spans="1:54">
      <c r="A1591" s="53">
        <v>1588</v>
      </c>
      <c r="B1591" s="15" t="s">
        <v>512</v>
      </c>
      <c r="C1591" s="40" t="s">
        <v>616</v>
      </c>
      <c r="D1591" s="12" t="s">
        <v>1</v>
      </c>
      <c r="E1591" s="13" t="s">
        <v>0</v>
      </c>
      <c r="F1591" s="13" t="s">
        <v>1197</v>
      </c>
      <c r="G1591" s="13">
        <v>173</v>
      </c>
      <c r="H1591" s="13">
        <v>173</v>
      </c>
      <c r="L1591" s="40" t="s">
        <v>533</v>
      </c>
      <c r="M1591" s="12" t="s">
        <v>411</v>
      </c>
      <c r="N1591" s="13">
        <v>43000</v>
      </c>
      <c r="P1591" s="13" t="s">
        <v>533</v>
      </c>
      <c r="R1591" s="13" t="s">
        <v>533</v>
      </c>
      <c r="T1591" s="13" t="s">
        <v>533</v>
      </c>
      <c r="V1591" s="12" t="s">
        <v>91</v>
      </c>
      <c r="W1591" s="13" t="s">
        <v>533</v>
      </c>
      <c r="Y1591" s="13" t="s">
        <v>533</v>
      </c>
      <c r="AE1591" s="13">
        <v>0.65</v>
      </c>
      <c r="AG1591" s="13">
        <v>0.65</v>
      </c>
      <c r="AI1591" s="13" t="s">
        <v>533</v>
      </c>
      <c r="AK1591" s="13" t="s">
        <v>533</v>
      </c>
      <c r="AM1591" s="13" t="s">
        <v>16</v>
      </c>
      <c r="AN1591" s="13" t="s">
        <v>533</v>
      </c>
      <c r="AP1591" s="13" t="s">
        <v>533</v>
      </c>
      <c r="AV1591" s="13">
        <v>0.35</v>
      </c>
      <c r="AX1591" s="13">
        <v>0.35</v>
      </c>
      <c r="AZ1591" s="13" t="s">
        <v>533</v>
      </c>
      <c r="BB1591" s="13" t="s">
        <v>533</v>
      </c>
    </row>
    <row r="1592" spans="1:54">
      <c r="A1592" s="53">
        <v>1589</v>
      </c>
      <c r="B1592" s="15" t="s">
        <v>512</v>
      </c>
      <c r="C1592" s="40" t="s">
        <v>616</v>
      </c>
      <c r="D1592" s="12" t="s">
        <v>1</v>
      </c>
      <c r="E1592" s="13" t="s">
        <v>0</v>
      </c>
      <c r="F1592" s="13" t="s">
        <v>1197</v>
      </c>
      <c r="G1592" s="13">
        <v>174</v>
      </c>
      <c r="H1592" s="13">
        <v>174</v>
      </c>
      <c r="L1592" s="40" t="s">
        <v>533</v>
      </c>
      <c r="M1592" s="12" t="s">
        <v>411</v>
      </c>
      <c r="N1592" s="13">
        <v>43000</v>
      </c>
      <c r="P1592" s="13" t="s">
        <v>533</v>
      </c>
      <c r="R1592" s="13" t="s">
        <v>533</v>
      </c>
      <c r="T1592" s="13" t="s">
        <v>533</v>
      </c>
      <c r="V1592" s="12" t="s">
        <v>91</v>
      </c>
      <c r="W1592" s="13" t="s">
        <v>533</v>
      </c>
      <c r="Y1592" s="13" t="s">
        <v>533</v>
      </c>
      <c r="AE1592" s="13">
        <v>0.65</v>
      </c>
      <c r="AG1592" s="13">
        <v>0.65</v>
      </c>
      <c r="AI1592" s="13" t="s">
        <v>533</v>
      </c>
      <c r="AK1592" s="13" t="s">
        <v>533</v>
      </c>
      <c r="AM1592" s="13" t="s">
        <v>16</v>
      </c>
      <c r="AN1592" s="13" t="s">
        <v>533</v>
      </c>
      <c r="AP1592" s="13" t="s">
        <v>533</v>
      </c>
      <c r="AV1592" s="13">
        <v>0.35</v>
      </c>
      <c r="AX1592" s="13">
        <v>0.35</v>
      </c>
      <c r="AZ1592" s="13" t="s">
        <v>533</v>
      </c>
      <c r="BB1592" s="13" t="s">
        <v>533</v>
      </c>
    </row>
    <row r="1593" spans="1:54">
      <c r="A1593" s="53">
        <v>1590</v>
      </c>
      <c r="B1593" s="15" t="s">
        <v>512</v>
      </c>
      <c r="C1593" s="40" t="s">
        <v>616</v>
      </c>
      <c r="D1593" s="12" t="s">
        <v>1</v>
      </c>
      <c r="E1593" s="13" t="s">
        <v>0</v>
      </c>
      <c r="F1593" s="13" t="s">
        <v>1197</v>
      </c>
      <c r="G1593" s="13">
        <v>175</v>
      </c>
      <c r="H1593" s="13">
        <v>175</v>
      </c>
      <c r="L1593" s="40" t="s">
        <v>533</v>
      </c>
      <c r="M1593" s="12" t="s">
        <v>411</v>
      </c>
      <c r="N1593" s="13">
        <v>43000</v>
      </c>
      <c r="P1593" s="13" t="s">
        <v>533</v>
      </c>
      <c r="R1593" s="13" t="s">
        <v>533</v>
      </c>
      <c r="T1593" s="13" t="s">
        <v>533</v>
      </c>
      <c r="V1593" s="12" t="s">
        <v>91</v>
      </c>
      <c r="W1593" s="13" t="s">
        <v>533</v>
      </c>
      <c r="Y1593" s="13" t="s">
        <v>533</v>
      </c>
      <c r="AE1593" s="13">
        <v>0.65</v>
      </c>
      <c r="AG1593" s="13">
        <v>0.65</v>
      </c>
      <c r="AI1593" s="13" t="s">
        <v>533</v>
      </c>
      <c r="AK1593" s="13" t="s">
        <v>533</v>
      </c>
      <c r="AM1593" s="13" t="s">
        <v>16</v>
      </c>
      <c r="AN1593" s="13" t="s">
        <v>533</v>
      </c>
      <c r="AP1593" s="13" t="s">
        <v>533</v>
      </c>
      <c r="AV1593" s="13">
        <v>0.35</v>
      </c>
      <c r="AX1593" s="13">
        <v>0.35</v>
      </c>
      <c r="AZ1593" s="13" t="s">
        <v>533</v>
      </c>
      <c r="BB1593" s="13" t="s">
        <v>533</v>
      </c>
    </row>
    <row r="1594" spans="1:54">
      <c r="A1594" s="53">
        <v>1591</v>
      </c>
      <c r="B1594" s="15" t="s">
        <v>512</v>
      </c>
      <c r="C1594" s="40" t="s">
        <v>616</v>
      </c>
      <c r="D1594" s="12" t="s">
        <v>1</v>
      </c>
      <c r="E1594" s="13" t="s">
        <v>0</v>
      </c>
      <c r="F1594" s="13" t="s">
        <v>1197</v>
      </c>
      <c r="G1594" s="13">
        <v>176</v>
      </c>
      <c r="H1594" s="13">
        <v>176</v>
      </c>
      <c r="L1594" s="40" t="s">
        <v>533</v>
      </c>
      <c r="M1594" s="12" t="s">
        <v>411</v>
      </c>
      <c r="N1594" s="13">
        <v>43000</v>
      </c>
      <c r="P1594" s="13" t="s">
        <v>533</v>
      </c>
      <c r="R1594" s="13" t="s">
        <v>533</v>
      </c>
      <c r="T1594" s="13" t="s">
        <v>533</v>
      </c>
      <c r="V1594" s="12" t="s">
        <v>91</v>
      </c>
      <c r="W1594" s="13" t="s">
        <v>533</v>
      </c>
      <c r="Y1594" s="13" t="s">
        <v>533</v>
      </c>
      <c r="AE1594" s="13">
        <v>0.65</v>
      </c>
      <c r="AG1594" s="13">
        <v>0.65</v>
      </c>
      <c r="AI1594" s="13" t="s">
        <v>533</v>
      </c>
      <c r="AK1594" s="13" t="s">
        <v>533</v>
      </c>
      <c r="AM1594" s="13" t="s">
        <v>16</v>
      </c>
      <c r="AN1594" s="13" t="s">
        <v>533</v>
      </c>
      <c r="AP1594" s="13" t="s">
        <v>533</v>
      </c>
      <c r="AV1594" s="13">
        <v>0.35</v>
      </c>
      <c r="AX1594" s="13">
        <v>0.35</v>
      </c>
      <c r="AZ1594" s="13" t="s">
        <v>533</v>
      </c>
      <c r="BB1594" s="13" t="s">
        <v>533</v>
      </c>
    </row>
    <row r="1595" spans="1:54">
      <c r="A1595" s="53">
        <v>1592</v>
      </c>
      <c r="B1595" s="15" t="s">
        <v>512</v>
      </c>
      <c r="C1595" s="40" t="s">
        <v>616</v>
      </c>
      <c r="D1595" s="12" t="s">
        <v>1</v>
      </c>
      <c r="E1595" s="13" t="s">
        <v>0</v>
      </c>
      <c r="F1595" s="13" t="s">
        <v>1197</v>
      </c>
      <c r="G1595" s="13">
        <v>177</v>
      </c>
      <c r="H1595" s="13">
        <v>177</v>
      </c>
      <c r="L1595" s="40" t="s">
        <v>212</v>
      </c>
      <c r="M1595" s="12" t="s">
        <v>411</v>
      </c>
      <c r="N1595" s="13">
        <v>43000</v>
      </c>
      <c r="P1595" s="13" t="s">
        <v>533</v>
      </c>
      <c r="R1595" s="13" t="s">
        <v>533</v>
      </c>
      <c r="T1595" s="13" t="s">
        <v>533</v>
      </c>
      <c r="V1595" s="12" t="s">
        <v>91</v>
      </c>
      <c r="W1595" s="13" t="s">
        <v>533</v>
      </c>
      <c r="Y1595" s="13" t="s">
        <v>533</v>
      </c>
      <c r="AE1595" s="13">
        <v>0.65</v>
      </c>
      <c r="AG1595" s="13">
        <v>0.65</v>
      </c>
      <c r="AI1595" s="13" t="s">
        <v>533</v>
      </c>
      <c r="AK1595" s="13" t="s">
        <v>533</v>
      </c>
      <c r="AM1595" s="13" t="s">
        <v>16</v>
      </c>
      <c r="AN1595" s="13" t="s">
        <v>533</v>
      </c>
      <c r="AP1595" s="13" t="s">
        <v>533</v>
      </c>
      <c r="AV1595" s="13">
        <v>0.35</v>
      </c>
      <c r="AX1595" s="13">
        <v>0.35</v>
      </c>
      <c r="AZ1595" s="13" t="s">
        <v>533</v>
      </c>
      <c r="BB1595" s="13" t="s">
        <v>533</v>
      </c>
    </row>
    <row r="1596" spans="1:54">
      <c r="A1596" s="53">
        <v>1593</v>
      </c>
      <c r="B1596" s="15" t="s">
        <v>512</v>
      </c>
      <c r="C1596" s="40" t="s">
        <v>616</v>
      </c>
      <c r="D1596" s="12" t="s">
        <v>0</v>
      </c>
      <c r="E1596" s="13" t="s">
        <v>533</v>
      </c>
      <c r="F1596" s="13" t="s">
        <v>1197</v>
      </c>
      <c r="G1596" s="13">
        <v>178</v>
      </c>
      <c r="H1596" s="13">
        <v>178</v>
      </c>
      <c r="L1596" s="40" t="s">
        <v>533</v>
      </c>
      <c r="M1596" s="12" t="s">
        <v>411</v>
      </c>
      <c r="N1596" s="13">
        <v>43000</v>
      </c>
      <c r="P1596" s="13" t="s">
        <v>533</v>
      </c>
      <c r="R1596" s="13" t="s">
        <v>533</v>
      </c>
      <c r="T1596" s="13" t="s">
        <v>533</v>
      </c>
      <c r="V1596" s="12" t="s">
        <v>91</v>
      </c>
      <c r="W1596" s="13" t="s">
        <v>533</v>
      </c>
      <c r="Y1596" s="13" t="s">
        <v>533</v>
      </c>
      <c r="AE1596" s="13">
        <v>0.65</v>
      </c>
      <c r="AG1596" s="13">
        <v>0.65</v>
      </c>
      <c r="AI1596" s="13" t="s">
        <v>533</v>
      </c>
      <c r="AK1596" s="13" t="s">
        <v>533</v>
      </c>
      <c r="AM1596" s="13" t="s">
        <v>16</v>
      </c>
      <c r="AN1596" s="13" t="s">
        <v>533</v>
      </c>
      <c r="AP1596" s="13" t="s">
        <v>533</v>
      </c>
      <c r="AV1596" s="13">
        <v>0.35</v>
      </c>
      <c r="AX1596" s="13">
        <v>0.35</v>
      </c>
      <c r="AZ1596" s="13" t="s">
        <v>533</v>
      </c>
      <c r="BB1596" s="13" t="s">
        <v>533</v>
      </c>
    </row>
    <row r="1597" spans="1:54">
      <c r="A1597" s="53">
        <v>1594</v>
      </c>
      <c r="B1597" s="15" t="s">
        <v>512</v>
      </c>
      <c r="C1597" s="40" t="s">
        <v>616</v>
      </c>
      <c r="D1597" s="12" t="s">
        <v>0</v>
      </c>
      <c r="E1597" s="13" t="s">
        <v>533</v>
      </c>
      <c r="F1597" s="13" t="s">
        <v>1197</v>
      </c>
      <c r="G1597" s="13">
        <v>179</v>
      </c>
      <c r="H1597" s="13">
        <v>179</v>
      </c>
      <c r="L1597" s="40" t="s">
        <v>533</v>
      </c>
      <c r="M1597" s="12" t="s">
        <v>411</v>
      </c>
      <c r="N1597" s="13">
        <v>43000</v>
      </c>
      <c r="P1597" s="13" t="s">
        <v>533</v>
      </c>
      <c r="R1597" s="13" t="s">
        <v>533</v>
      </c>
      <c r="T1597" s="13" t="s">
        <v>533</v>
      </c>
      <c r="V1597" s="12" t="s">
        <v>91</v>
      </c>
      <c r="W1597" s="13" t="s">
        <v>533</v>
      </c>
      <c r="Y1597" s="13" t="s">
        <v>533</v>
      </c>
      <c r="AE1597" s="13">
        <v>0.65</v>
      </c>
      <c r="AG1597" s="13">
        <v>0.65</v>
      </c>
      <c r="AI1597" s="13" t="s">
        <v>533</v>
      </c>
      <c r="AK1597" s="13" t="s">
        <v>533</v>
      </c>
      <c r="AM1597" s="13" t="s">
        <v>16</v>
      </c>
      <c r="AN1597" s="13" t="s">
        <v>533</v>
      </c>
      <c r="AP1597" s="13" t="s">
        <v>533</v>
      </c>
      <c r="AV1597" s="13">
        <v>0.35</v>
      </c>
      <c r="AX1597" s="13">
        <v>0.35</v>
      </c>
      <c r="AZ1597" s="13" t="s">
        <v>533</v>
      </c>
      <c r="BB1597" s="13" t="s">
        <v>533</v>
      </c>
    </row>
    <row r="1598" spans="1:54">
      <c r="A1598" s="53">
        <v>1595</v>
      </c>
      <c r="B1598" s="15" t="s">
        <v>512</v>
      </c>
      <c r="C1598" s="40" t="s">
        <v>616</v>
      </c>
      <c r="D1598" s="12" t="s">
        <v>0</v>
      </c>
      <c r="E1598" s="13" t="s">
        <v>533</v>
      </c>
      <c r="F1598" s="13" t="s">
        <v>1197</v>
      </c>
      <c r="G1598" s="13">
        <v>180</v>
      </c>
      <c r="H1598" s="13">
        <v>180</v>
      </c>
      <c r="L1598" s="40" t="s">
        <v>533</v>
      </c>
      <c r="M1598" s="12" t="s">
        <v>411</v>
      </c>
      <c r="N1598" s="13">
        <v>43000</v>
      </c>
      <c r="P1598" s="13" t="s">
        <v>533</v>
      </c>
      <c r="R1598" s="13" t="s">
        <v>533</v>
      </c>
      <c r="T1598" s="13" t="s">
        <v>533</v>
      </c>
      <c r="V1598" s="12" t="s">
        <v>91</v>
      </c>
      <c r="W1598" s="13" t="s">
        <v>533</v>
      </c>
      <c r="Y1598" s="13" t="s">
        <v>533</v>
      </c>
      <c r="AE1598" s="13">
        <v>0.65</v>
      </c>
      <c r="AG1598" s="13">
        <v>0.65</v>
      </c>
      <c r="AI1598" s="13" t="s">
        <v>533</v>
      </c>
      <c r="AK1598" s="13" t="s">
        <v>533</v>
      </c>
      <c r="AM1598" s="13" t="s">
        <v>16</v>
      </c>
      <c r="AN1598" s="13" t="s">
        <v>533</v>
      </c>
      <c r="AP1598" s="13" t="s">
        <v>533</v>
      </c>
      <c r="AV1598" s="13">
        <v>0.35</v>
      </c>
      <c r="AX1598" s="13">
        <v>0.35</v>
      </c>
      <c r="AZ1598" s="13" t="s">
        <v>533</v>
      </c>
      <c r="BB1598" s="13" t="s">
        <v>533</v>
      </c>
    </row>
    <row r="1599" spans="1:54">
      <c r="A1599" s="53">
        <v>1596</v>
      </c>
      <c r="B1599" s="15" t="s">
        <v>512</v>
      </c>
      <c r="C1599" s="40" t="s">
        <v>616</v>
      </c>
      <c r="D1599" s="12" t="s">
        <v>0</v>
      </c>
      <c r="E1599" s="13" t="s">
        <v>533</v>
      </c>
      <c r="F1599" s="13" t="s">
        <v>1197</v>
      </c>
      <c r="G1599" s="13">
        <v>181</v>
      </c>
      <c r="H1599" s="13">
        <v>181</v>
      </c>
      <c r="L1599" s="40" t="s">
        <v>533</v>
      </c>
      <c r="M1599" s="12" t="s">
        <v>411</v>
      </c>
      <c r="N1599" s="13">
        <v>43000</v>
      </c>
      <c r="P1599" s="13" t="s">
        <v>533</v>
      </c>
      <c r="R1599" s="13" t="s">
        <v>533</v>
      </c>
      <c r="T1599" s="13" t="s">
        <v>533</v>
      </c>
      <c r="V1599" s="12" t="s">
        <v>91</v>
      </c>
      <c r="W1599" s="13" t="s">
        <v>533</v>
      </c>
      <c r="Y1599" s="13" t="s">
        <v>533</v>
      </c>
      <c r="AE1599" s="13">
        <v>0.65</v>
      </c>
      <c r="AG1599" s="13">
        <v>0.65</v>
      </c>
      <c r="AI1599" s="13" t="s">
        <v>533</v>
      </c>
      <c r="AK1599" s="13" t="s">
        <v>533</v>
      </c>
      <c r="AM1599" s="13" t="s">
        <v>16</v>
      </c>
      <c r="AN1599" s="13" t="s">
        <v>533</v>
      </c>
      <c r="AP1599" s="13" t="s">
        <v>533</v>
      </c>
      <c r="AV1599" s="13">
        <v>0.35</v>
      </c>
      <c r="AX1599" s="13">
        <v>0.35</v>
      </c>
      <c r="AZ1599" s="13" t="s">
        <v>533</v>
      </c>
      <c r="BB1599" s="13" t="s">
        <v>533</v>
      </c>
    </row>
    <row r="1600" spans="1:54">
      <c r="A1600" s="53">
        <v>1597</v>
      </c>
      <c r="B1600" s="15" t="s">
        <v>512</v>
      </c>
      <c r="C1600" s="40" t="s">
        <v>616</v>
      </c>
      <c r="D1600" s="12" t="s">
        <v>0</v>
      </c>
      <c r="E1600" s="13" t="s">
        <v>533</v>
      </c>
      <c r="F1600" s="13" t="s">
        <v>1197</v>
      </c>
      <c r="G1600" s="13">
        <v>182</v>
      </c>
      <c r="H1600" s="13">
        <v>182</v>
      </c>
      <c r="L1600" s="40" t="s">
        <v>533</v>
      </c>
      <c r="M1600" s="12" t="s">
        <v>411</v>
      </c>
      <c r="N1600" s="13">
        <v>43000</v>
      </c>
      <c r="P1600" s="13" t="s">
        <v>533</v>
      </c>
      <c r="R1600" s="13" t="s">
        <v>533</v>
      </c>
      <c r="T1600" s="13" t="s">
        <v>533</v>
      </c>
      <c r="V1600" s="12" t="s">
        <v>91</v>
      </c>
      <c r="W1600" s="13" t="s">
        <v>533</v>
      </c>
      <c r="Y1600" s="13" t="s">
        <v>533</v>
      </c>
      <c r="AE1600" s="13">
        <v>0.65</v>
      </c>
      <c r="AG1600" s="13">
        <v>0.65</v>
      </c>
      <c r="AI1600" s="13" t="s">
        <v>533</v>
      </c>
      <c r="AK1600" s="13" t="s">
        <v>533</v>
      </c>
      <c r="AM1600" s="13" t="s">
        <v>16</v>
      </c>
      <c r="AN1600" s="13" t="s">
        <v>533</v>
      </c>
      <c r="AP1600" s="13" t="s">
        <v>533</v>
      </c>
      <c r="AV1600" s="13">
        <v>0.35</v>
      </c>
      <c r="AX1600" s="13">
        <v>0.35</v>
      </c>
      <c r="AZ1600" s="13" t="s">
        <v>533</v>
      </c>
      <c r="BB1600" s="13" t="s">
        <v>533</v>
      </c>
    </row>
    <row r="1601" spans="1:54">
      <c r="A1601" s="53">
        <v>1598</v>
      </c>
      <c r="B1601" s="15" t="s">
        <v>512</v>
      </c>
      <c r="C1601" s="40" t="s">
        <v>616</v>
      </c>
      <c r="D1601" s="12" t="s">
        <v>0</v>
      </c>
      <c r="E1601" s="13" t="s">
        <v>533</v>
      </c>
      <c r="F1601" s="13" t="s">
        <v>1197</v>
      </c>
      <c r="G1601" s="13">
        <v>183</v>
      </c>
      <c r="H1601" s="13">
        <v>183</v>
      </c>
      <c r="L1601" s="40" t="s">
        <v>533</v>
      </c>
      <c r="M1601" s="12" t="s">
        <v>411</v>
      </c>
      <c r="N1601" s="13">
        <v>43000</v>
      </c>
      <c r="P1601" s="13" t="s">
        <v>533</v>
      </c>
      <c r="R1601" s="13" t="s">
        <v>533</v>
      </c>
      <c r="T1601" s="13" t="s">
        <v>533</v>
      </c>
      <c r="V1601" s="12" t="s">
        <v>91</v>
      </c>
      <c r="W1601" s="13" t="s">
        <v>533</v>
      </c>
      <c r="Y1601" s="13" t="s">
        <v>533</v>
      </c>
      <c r="AE1601" s="13">
        <v>0.65</v>
      </c>
      <c r="AG1601" s="13">
        <v>0.65</v>
      </c>
      <c r="AI1601" s="13" t="s">
        <v>533</v>
      </c>
      <c r="AK1601" s="13" t="s">
        <v>533</v>
      </c>
      <c r="AM1601" s="13" t="s">
        <v>16</v>
      </c>
      <c r="AN1601" s="13" t="s">
        <v>533</v>
      </c>
      <c r="AP1601" s="13" t="s">
        <v>533</v>
      </c>
      <c r="AV1601" s="13">
        <v>0.35</v>
      </c>
      <c r="AX1601" s="13">
        <v>0.35</v>
      </c>
      <c r="AZ1601" s="13" t="s">
        <v>533</v>
      </c>
      <c r="BB1601" s="13" t="s">
        <v>533</v>
      </c>
    </row>
    <row r="1602" spans="1:54">
      <c r="A1602" s="53">
        <v>1599</v>
      </c>
      <c r="B1602" s="15" t="s">
        <v>617</v>
      </c>
      <c r="C1602" s="40" t="s">
        <v>618</v>
      </c>
      <c r="D1602" s="12" t="s">
        <v>13</v>
      </c>
      <c r="E1602" s="13" t="s">
        <v>533</v>
      </c>
      <c r="F1602" s="13" t="s">
        <v>1197</v>
      </c>
      <c r="G1602" s="13">
        <v>31.850000000000023</v>
      </c>
      <c r="H1602" s="13">
        <v>31.850000000000023</v>
      </c>
      <c r="L1602" s="40" t="s">
        <v>299</v>
      </c>
      <c r="M1602" s="12" t="s">
        <v>396</v>
      </c>
      <c r="N1602" s="13">
        <v>9800</v>
      </c>
      <c r="P1602" s="13">
        <v>10584</v>
      </c>
      <c r="R1602" s="13">
        <v>1.08</v>
      </c>
      <c r="T1602" s="13" t="s">
        <v>533</v>
      </c>
      <c r="V1602" s="12" t="s">
        <v>92</v>
      </c>
      <c r="W1602" s="13" t="s">
        <v>533</v>
      </c>
      <c r="Y1602" s="13" t="s">
        <v>533</v>
      </c>
      <c r="AE1602" s="13">
        <v>0.61</v>
      </c>
      <c r="AG1602" s="13">
        <v>0.61</v>
      </c>
      <c r="AI1602" s="13" t="s">
        <v>533</v>
      </c>
      <c r="AK1602" s="13" t="s">
        <v>533</v>
      </c>
      <c r="AM1602" s="13" t="s">
        <v>28</v>
      </c>
      <c r="AN1602" s="13" t="s">
        <v>533</v>
      </c>
      <c r="AP1602" s="13" t="s">
        <v>533</v>
      </c>
      <c r="AV1602" s="13">
        <v>0.39</v>
      </c>
      <c r="AX1602" s="13">
        <v>0.39</v>
      </c>
      <c r="AZ1602" s="13" t="s">
        <v>533</v>
      </c>
      <c r="BB1602" s="13" t="s">
        <v>533</v>
      </c>
    </row>
    <row r="1603" spans="1:54">
      <c r="A1603" s="53">
        <v>1600</v>
      </c>
      <c r="B1603" s="15" t="s">
        <v>617</v>
      </c>
      <c r="C1603" s="40" t="s">
        <v>618</v>
      </c>
      <c r="D1603" s="12" t="s">
        <v>13</v>
      </c>
      <c r="E1603" s="13" t="s">
        <v>533</v>
      </c>
      <c r="F1603" s="13" t="s">
        <v>1197</v>
      </c>
      <c r="G1603" s="13">
        <v>32.850000000000023</v>
      </c>
      <c r="H1603" s="13">
        <v>32.850000000000023</v>
      </c>
      <c r="L1603" s="40" t="s">
        <v>533</v>
      </c>
      <c r="M1603" s="12" t="s">
        <v>396</v>
      </c>
      <c r="N1603" s="13">
        <v>9800</v>
      </c>
      <c r="P1603" s="13">
        <v>10584</v>
      </c>
      <c r="R1603" s="13">
        <v>1.08</v>
      </c>
      <c r="T1603" s="13" t="s">
        <v>533</v>
      </c>
      <c r="V1603" s="12" t="s">
        <v>92</v>
      </c>
      <c r="W1603" s="13" t="s">
        <v>533</v>
      </c>
      <c r="Y1603" s="13" t="s">
        <v>533</v>
      </c>
      <c r="AE1603" s="13">
        <v>0.61</v>
      </c>
      <c r="AG1603" s="13">
        <v>0.61</v>
      </c>
      <c r="AI1603" s="13" t="s">
        <v>533</v>
      </c>
      <c r="AK1603" s="13" t="s">
        <v>533</v>
      </c>
      <c r="AM1603" s="13" t="s">
        <v>28</v>
      </c>
      <c r="AN1603" s="13" t="s">
        <v>533</v>
      </c>
      <c r="AP1603" s="13" t="s">
        <v>533</v>
      </c>
      <c r="AV1603" s="13">
        <v>0.39</v>
      </c>
      <c r="AX1603" s="13">
        <v>0.39</v>
      </c>
      <c r="AZ1603" s="13" t="s">
        <v>533</v>
      </c>
      <c r="BB1603" s="13" t="s">
        <v>533</v>
      </c>
    </row>
    <row r="1604" spans="1:54">
      <c r="A1604" s="53">
        <v>1601</v>
      </c>
      <c r="B1604" s="15" t="s">
        <v>617</v>
      </c>
      <c r="C1604" s="40" t="s">
        <v>618</v>
      </c>
      <c r="D1604" s="12" t="s">
        <v>13</v>
      </c>
      <c r="E1604" s="13" t="s">
        <v>533</v>
      </c>
      <c r="F1604" s="13" t="s">
        <v>1197</v>
      </c>
      <c r="G1604" s="13">
        <v>33.850000000000023</v>
      </c>
      <c r="H1604" s="13">
        <v>33.850000000000023</v>
      </c>
      <c r="L1604" s="40" t="s">
        <v>533</v>
      </c>
      <c r="M1604" s="12" t="s">
        <v>396</v>
      </c>
      <c r="N1604" s="13">
        <v>9800</v>
      </c>
      <c r="P1604" s="13">
        <v>10584</v>
      </c>
      <c r="R1604" s="13">
        <v>1.08</v>
      </c>
      <c r="T1604" s="13" t="s">
        <v>533</v>
      </c>
      <c r="V1604" s="12" t="s">
        <v>92</v>
      </c>
      <c r="W1604" s="13" t="s">
        <v>533</v>
      </c>
      <c r="Y1604" s="13" t="s">
        <v>533</v>
      </c>
      <c r="AE1604" s="13">
        <v>0.61</v>
      </c>
      <c r="AG1604" s="13">
        <v>0.61</v>
      </c>
      <c r="AI1604" s="13" t="s">
        <v>533</v>
      </c>
      <c r="AK1604" s="13" t="s">
        <v>533</v>
      </c>
      <c r="AM1604" s="13" t="s">
        <v>28</v>
      </c>
      <c r="AN1604" s="13" t="s">
        <v>533</v>
      </c>
      <c r="AP1604" s="13" t="s">
        <v>533</v>
      </c>
      <c r="AV1604" s="13">
        <v>0.39</v>
      </c>
      <c r="AX1604" s="13">
        <v>0.39</v>
      </c>
      <c r="AZ1604" s="13" t="s">
        <v>533</v>
      </c>
      <c r="BB1604" s="13" t="s">
        <v>533</v>
      </c>
    </row>
    <row r="1605" spans="1:54">
      <c r="A1605" s="53">
        <v>1602</v>
      </c>
      <c r="B1605" s="15" t="s">
        <v>617</v>
      </c>
      <c r="C1605" s="40" t="s">
        <v>618</v>
      </c>
      <c r="D1605" s="12" t="s">
        <v>13</v>
      </c>
      <c r="E1605" s="13" t="s">
        <v>533</v>
      </c>
      <c r="F1605" s="13" t="s">
        <v>1197</v>
      </c>
      <c r="G1605" s="13">
        <v>34.850000000000023</v>
      </c>
      <c r="H1605" s="13">
        <v>34.850000000000023</v>
      </c>
      <c r="L1605" s="40" t="s">
        <v>533</v>
      </c>
      <c r="M1605" s="12" t="s">
        <v>396</v>
      </c>
      <c r="N1605" s="13">
        <v>9800</v>
      </c>
      <c r="P1605" s="13">
        <v>10584</v>
      </c>
      <c r="R1605" s="13">
        <v>1.08</v>
      </c>
      <c r="T1605" s="13" t="s">
        <v>533</v>
      </c>
      <c r="V1605" s="12" t="s">
        <v>92</v>
      </c>
      <c r="W1605" s="13" t="s">
        <v>533</v>
      </c>
      <c r="Y1605" s="13" t="s">
        <v>533</v>
      </c>
      <c r="AE1605" s="13">
        <v>0.61</v>
      </c>
      <c r="AG1605" s="13">
        <v>0.61</v>
      </c>
      <c r="AI1605" s="13" t="s">
        <v>533</v>
      </c>
      <c r="AK1605" s="13" t="s">
        <v>533</v>
      </c>
      <c r="AM1605" s="13" t="s">
        <v>28</v>
      </c>
      <c r="AN1605" s="13" t="s">
        <v>533</v>
      </c>
      <c r="AP1605" s="13" t="s">
        <v>533</v>
      </c>
      <c r="AV1605" s="13">
        <v>0.39</v>
      </c>
      <c r="AX1605" s="13">
        <v>0.39</v>
      </c>
      <c r="AZ1605" s="13" t="s">
        <v>533</v>
      </c>
      <c r="BB1605" s="13" t="s">
        <v>533</v>
      </c>
    </row>
    <row r="1606" spans="1:54">
      <c r="A1606" s="53">
        <v>1603</v>
      </c>
      <c r="B1606" s="15" t="s">
        <v>617</v>
      </c>
      <c r="C1606" s="40" t="s">
        <v>618</v>
      </c>
      <c r="D1606" s="12" t="s">
        <v>13</v>
      </c>
      <c r="E1606" s="13" t="s">
        <v>533</v>
      </c>
      <c r="F1606" s="13" t="s">
        <v>1197</v>
      </c>
      <c r="G1606" s="13">
        <v>35.850000000000023</v>
      </c>
      <c r="H1606" s="13">
        <v>35.850000000000023</v>
      </c>
      <c r="L1606" s="40" t="s">
        <v>533</v>
      </c>
      <c r="M1606" s="12" t="s">
        <v>396</v>
      </c>
      <c r="N1606" s="13">
        <v>9800</v>
      </c>
      <c r="P1606" s="13">
        <v>10584</v>
      </c>
      <c r="R1606" s="13">
        <v>1.08</v>
      </c>
      <c r="T1606" s="13" t="s">
        <v>533</v>
      </c>
      <c r="V1606" s="12" t="s">
        <v>92</v>
      </c>
      <c r="W1606" s="13" t="s">
        <v>533</v>
      </c>
      <c r="Y1606" s="13" t="s">
        <v>533</v>
      </c>
      <c r="AE1606" s="13">
        <v>0.61</v>
      </c>
      <c r="AG1606" s="13">
        <v>0.61</v>
      </c>
      <c r="AI1606" s="13" t="s">
        <v>533</v>
      </c>
      <c r="AK1606" s="13" t="s">
        <v>533</v>
      </c>
      <c r="AM1606" s="13" t="s">
        <v>28</v>
      </c>
      <c r="AN1606" s="13" t="s">
        <v>533</v>
      </c>
      <c r="AP1606" s="13" t="s">
        <v>533</v>
      </c>
      <c r="AV1606" s="13">
        <v>0.39</v>
      </c>
      <c r="AX1606" s="13">
        <v>0.39</v>
      </c>
      <c r="AZ1606" s="13" t="s">
        <v>533</v>
      </c>
      <c r="BB1606" s="13" t="s">
        <v>533</v>
      </c>
    </row>
    <row r="1607" spans="1:54" ht="31.2">
      <c r="A1607" s="53">
        <v>1604</v>
      </c>
      <c r="B1607" s="15" t="s">
        <v>617</v>
      </c>
      <c r="C1607" s="40" t="s">
        <v>618</v>
      </c>
      <c r="D1607" s="12" t="s">
        <v>13</v>
      </c>
      <c r="E1607" s="13" t="s">
        <v>533</v>
      </c>
      <c r="F1607" s="13" t="s">
        <v>1197</v>
      </c>
      <c r="G1607" s="13">
        <v>36.850000000000023</v>
      </c>
      <c r="H1607" s="13">
        <v>36.850000000000023</v>
      </c>
      <c r="L1607" s="40" t="s">
        <v>300</v>
      </c>
      <c r="M1607" s="12" t="s">
        <v>396</v>
      </c>
      <c r="N1607" s="13">
        <v>9800</v>
      </c>
      <c r="P1607" s="13">
        <v>10584</v>
      </c>
      <c r="R1607" s="13">
        <v>1.08</v>
      </c>
      <c r="T1607" s="13" t="s">
        <v>533</v>
      </c>
      <c r="V1607" s="12" t="s">
        <v>92</v>
      </c>
      <c r="W1607" s="13" t="s">
        <v>533</v>
      </c>
      <c r="Y1607" s="13" t="s">
        <v>533</v>
      </c>
      <c r="AE1607" s="13">
        <v>0.61</v>
      </c>
      <c r="AG1607" s="13">
        <v>0.61</v>
      </c>
      <c r="AI1607" s="13" t="s">
        <v>533</v>
      </c>
      <c r="AK1607" s="13" t="s">
        <v>533</v>
      </c>
      <c r="AM1607" s="13" t="s">
        <v>28</v>
      </c>
      <c r="AN1607" s="13" t="s">
        <v>533</v>
      </c>
      <c r="AP1607" s="13" t="s">
        <v>533</v>
      </c>
      <c r="AV1607" s="13">
        <v>0.39</v>
      </c>
      <c r="AX1607" s="13">
        <v>0.39</v>
      </c>
      <c r="AZ1607" s="13" t="s">
        <v>533</v>
      </c>
      <c r="BB1607" s="13" t="s">
        <v>533</v>
      </c>
    </row>
    <row r="1608" spans="1:54">
      <c r="A1608" s="53">
        <v>1605</v>
      </c>
      <c r="B1608" s="15" t="s">
        <v>617</v>
      </c>
      <c r="C1608" s="40" t="s">
        <v>618</v>
      </c>
      <c r="D1608" s="12" t="s">
        <v>13</v>
      </c>
      <c r="E1608" s="13" t="s">
        <v>533</v>
      </c>
      <c r="F1608" s="13" t="s">
        <v>1197</v>
      </c>
      <c r="G1608" s="13">
        <v>37.850000000000023</v>
      </c>
      <c r="H1608" s="13">
        <v>37.850000000000023</v>
      </c>
      <c r="L1608" s="40" t="s">
        <v>304</v>
      </c>
      <c r="M1608" s="12" t="s">
        <v>396</v>
      </c>
      <c r="N1608" s="13">
        <v>9800</v>
      </c>
      <c r="P1608" s="13">
        <v>10584</v>
      </c>
      <c r="R1608" s="13">
        <v>1.08</v>
      </c>
      <c r="T1608" s="13" t="s">
        <v>533</v>
      </c>
      <c r="V1608" s="12" t="s">
        <v>92</v>
      </c>
      <c r="W1608" s="13" t="s">
        <v>533</v>
      </c>
      <c r="Y1608" s="13" t="s">
        <v>533</v>
      </c>
      <c r="AE1608" s="13">
        <v>0.61</v>
      </c>
      <c r="AG1608" s="13">
        <v>0.61</v>
      </c>
      <c r="AI1608" s="13" t="s">
        <v>533</v>
      </c>
      <c r="AK1608" s="13" t="s">
        <v>533</v>
      </c>
      <c r="AM1608" s="13" t="s">
        <v>28</v>
      </c>
      <c r="AN1608" s="13" t="s">
        <v>533</v>
      </c>
      <c r="AP1608" s="13" t="s">
        <v>533</v>
      </c>
      <c r="AV1608" s="13">
        <v>0.39</v>
      </c>
      <c r="AX1608" s="13">
        <v>0.39</v>
      </c>
      <c r="AZ1608" s="13" t="s">
        <v>533</v>
      </c>
      <c r="BB1608" s="13" t="s">
        <v>533</v>
      </c>
    </row>
    <row r="1609" spans="1:54">
      <c r="A1609" s="53">
        <v>1606</v>
      </c>
      <c r="B1609" s="15" t="s">
        <v>617</v>
      </c>
      <c r="C1609" s="40" t="s">
        <v>618</v>
      </c>
      <c r="D1609" s="12" t="s">
        <v>13</v>
      </c>
      <c r="E1609" s="13" t="s">
        <v>533</v>
      </c>
      <c r="F1609" s="13" t="s">
        <v>1197</v>
      </c>
      <c r="G1609" s="13">
        <v>38.850000000000023</v>
      </c>
      <c r="H1609" s="13">
        <v>38.850000000000023</v>
      </c>
      <c r="L1609" s="40" t="s">
        <v>533</v>
      </c>
      <c r="M1609" s="12" t="s">
        <v>396</v>
      </c>
      <c r="N1609" s="13">
        <v>9800</v>
      </c>
      <c r="P1609" s="13">
        <v>10584</v>
      </c>
      <c r="R1609" s="13">
        <v>1.08</v>
      </c>
      <c r="T1609" s="13" t="s">
        <v>533</v>
      </c>
      <c r="V1609" s="12" t="s">
        <v>92</v>
      </c>
      <c r="W1609" s="13" t="s">
        <v>533</v>
      </c>
      <c r="Y1609" s="13" t="s">
        <v>533</v>
      </c>
      <c r="AE1609" s="13">
        <v>0.61</v>
      </c>
      <c r="AG1609" s="13">
        <v>0.61</v>
      </c>
      <c r="AI1609" s="13" t="s">
        <v>533</v>
      </c>
      <c r="AK1609" s="13" t="s">
        <v>533</v>
      </c>
      <c r="AM1609" s="13" t="s">
        <v>28</v>
      </c>
      <c r="AN1609" s="13" t="s">
        <v>533</v>
      </c>
      <c r="AP1609" s="13" t="s">
        <v>533</v>
      </c>
      <c r="AV1609" s="13">
        <v>0.39</v>
      </c>
      <c r="AX1609" s="13">
        <v>0.39</v>
      </c>
      <c r="AZ1609" s="13" t="s">
        <v>533</v>
      </c>
      <c r="BB1609" s="13" t="s">
        <v>533</v>
      </c>
    </row>
    <row r="1610" spans="1:54">
      <c r="A1610" s="53">
        <v>1607</v>
      </c>
      <c r="B1610" s="15" t="s">
        <v>617</v>
      </c>
      <c r="C1610" s="40" t="s">
        <v>618</v>
      </c>
      <c r="D1610" s="12" t="s">
        <v>13</v>
      </c>
      <c r="E1610" s="13" t="s">
        <v>533</v>
      </c>
      <c r="F1610" s="13" t="s">
        <v>1197</v>
      </c>
      <c r="G1610" s="13">
        <v>39.850000000000023</v>
      </c>
      <c r="H1610" s="13">
        <v>39.850000000000023</v>
      </c>
      <c r="L1610" s="40" t="s">
        <v>533</v>
      </c>
      <c r="M1610" s="12" t="s">
        <v>396</v>
      </c>
      <c r="N1610" s="13">
        <v>9800</v>
      </c>
      <c r="P1610" s="13">
        <v>10584</v>
      </c>
      <c r="R1610" s="13">
        <v>1.08</v>
      </c>
      <c r="T1610" s="13" t="s">
        <v>533</v>
      </c>
      <c r="V1610" s="12" t="s">
        <v>92</v>
      </c>
      <c r="W1610" s="13" t="s">
        <v>533</v>
      </c>
      <c r="Y1610" s="13" t="s">
        <v>533</v>
      </c>
      <c r="AE1610" s="13">
        <v>0.61</v>
      </c>
      <c r="AG1610" s="13">
        <v>0.61</v>
      </c>
      <c r="AI1610" s="13" t="s">
        <v>533</v>
      </c>
      <c r="AK1610" s="13" t="s">
        <v>533</v>
      </c>
      <c r="AM1610" s="13" t="s">
        <v>28</v>
      </c>
      <c r="AN1610" s="13" t="s">
        <v>533</v>
      </c>
      <c r="AP1610" s="13" t="s">
        <v>533</v>
      </c>
      <c r="AV1610" s="13">
        <v>0.39</v>
      </c>
      <c r="AX1610" s="13">
        <v>0.39</v>
      </c>
      <c r="AZ1610" s="13" t="s">
        <v>533</v>
      </c>
      <c r="BB1610" s="13" t="s">
        <v>533</v>
      </c>
    </row>
    <row r="1611" spans="1:54">
      <c r="A1611" s="53">
        <v>1608</v>
      </c>
      <c r="B1611" s="15" t="s">
        <v>617</v>
      </c>
      <c r="C1611" s="40" t="s">
        <v>618</v>
      </c>
      <c r="D1611" s="12" t="s">
        <v>13</v>
      </c>
      <c r="E1611" s="13" t="s">
        <v>533</v>
      </c>
      <c r="F1611" s="13" t="s">
        <v>1197</v>
      </c>
      <c r="G1611" s="13">
        <v>40.850000000000023</v>
      </c>
      <c r="H1611" s="13">
        <v>40.850000000000023</v>
      </c>
      <c r="L1611" s="40" t="s">
        <v>533</v>
      </c>
      <c r="M1611" s="12" t="s">
        <v>396</v>
      </c>
      <c r="N1611" s="13">
        <v>9800</v>
      </c>
      <c r="P1611" s="13">
        <v>10584</v>
      </c>
      <c r="R1611" s="13">
        <v>1.08</v>
      </c>
      <c r="T1611" s="13" t="s">
        <v>533</v>
      </c>
      <c r="V1611" s="12" t="s">
        <v>92</v>
      </c>
      <c r="W1611" s="13" t="s">
        <v>533</v>
      </c>
      <c r="Y1611" s="13" t="s">
        <v>533</v>
      </c>
      <c r="AE1611" s="13">
        <v>0.61</v>
      </c>
      <c r="AG1611" s="13">
        <v>0.61</v>
      </c>
      <c r="AI1611" s="13" t="s">
        <v>533</v>
      </c>
      <c r="AK1611" s="13" t="s">
        <v>533</v>
      </c>
      <c r="AM1611" s="13" t="s">
        <v>28</v>
      </c>
      <c r="AN1611" s="13" t="s">
        <v>533</v>
      </c>
      <c r="AP1611" s="13" t="s">
        <v>533</v>
      </c>
      <c r="AV1611" s="13">
        <v>0.39</v>
      </c>
      <c r="AX1611" s="13">
        <v>0.39</v>
      </c>
      <c r="AZ1611" s="13" t="s">
        <v>533</v>
      </c>
      <c r="BB1611" s="13" t="s">
        <v>533</v>
      </c>
    </row>
    <row r="1612" spans="1:54">
      <c r="A1612" s="53">
        <v>1609</v>
      </c>
      <c r="B1612" s="15" t="s">
        <v>617</v>
      </c>
      <c r="C1612" s="40" t="s">
        <v>618</v>
      </c>
      <c r="D1612" s="12" t="s">
        <v>13</v>
      </c>
      <c r="E1612" s="13" t="s">
        <v>4</v>
      </c>
      <c r="F1612" s="13" t="s">
        <v>1197</v>
      </c>
      <c r="G1612" s="13">
        <v>41.850000000000023</v>
      </c>
      <c r="H1612" s="13">
        <v>41.850000000000023</v>
      </c>
      <c r="L1612" s="40" t="s">
        <v>533</v>
      </c>
      <c r="M1612" s="12" t="s">
        <v>396</v>
      </c>
      <c r="N1612" s="13">
        <v>9800</v>
      </c>
      <c r="P1612" s="13">
        <v>10584</v>
      </c>
      <c r="R1612" s="13">
        <v>1.08</v>
      </c>
      <c r="T1612" s="13" t="s">
        <v>533</v>
      </c>
      <c r="V1612" s="12" t="s">
        <v>92</v>
      </c>
      <c r="W1612" s="13" t="s">
        <v>533</v>
      </c>
      <c r="Y1612" s="13" t="s">
        <v>533</v>
      </c>
      <c r="AE1612" s="13">
        <v>0.61</v>
      </c>
      <c r="AG1612" s="13">
        <v>0.61</v>
      </c>
      <c r="AI1612" s="13" t="s">
        <v>533</v>
      </c>
      <c r="AK1612" s="13" t="s">
        <v>533</v>
      </c>
      <c r="AM1612" s="13" t="s">
        <v>28</v>
      </c>
      <c r="AN1612" s="13" t="s">
        <v>533</v>
      </c>
      <c r="AP1612" s="13" t="s">
        <v>533</v>
      </c>
      <c r="AV1612" s="13">
        <v>0.39</v>
      </c>
      <c r="AX1612" s="13">
        <v>0.39</v>
      </c>
      <c r="AZ1612" s="13" t="s">
        <v>533</v>
      </c>
      <c r="BB1612" s="13" t="s">
        <v>533</v>
      </c>
    </row>
    <row r="1613" spans="1:54">
      <c r="A1613" s="53">
        <v>1610</v>
      </c>
      <c r="B1613" s="15" t="s">
        <v>617</v>
      </c>
      <c r="C1613" s="40" t="s">
        <v>618</v>
      </c>
      <c r="D1613" s="12" t="s">
        <v>13</v>
      </c>
      <c r="E1613" s="13" t="s">
        <v>4</v>
      </c>
      <c r="F1613" s="13" t="s">
        <v>1197</v>
      </c>
      <c r="G1613" s="13">
        <v>42.850000000000023</v>
      </c>
      <c r="H1613" s="13">
        <v>42.850000000000023</v>
      </c>
      <c r="L1613" s="40" t="s">
        <v>533</v>
      </c>
      <c r="M1613" s="12" t="s">
        <v>396</v>
      </c>
      <c r="N1613" s="13">
        <v>9800</v>
      </c>
      <c r="P1613" s="13">
        <v>10584</v>
      </c>
      <c r="R1613" s="13">
        <v>1.08</v>
      </c>
      <c r="T1613" s="13" t="s">
        <v>533</v>
      </c>
      <c r="V1613" s="12" t="s">
        <v>92</v>
      </c>
      <c r="W1613" s="13" t="s">
        <v>533</v>
      </c>
      <c r="Y1613" s="13" t="s">
        <v>533</v>
      </c>
      <c r="AE1613" s="13">
        <v>0.61</v>
      </c>
      <c r="AG1613" s="13">
        <v>0.61</v>
      </c>
      <c r="AI1613" s="13" t="s">
        <v>533</v>
      </c>
      <c r="AK1613" s="13" t="s">
        <v>533</v>
      </c>
      <c r="AM1613" s="13" t="s">
        <v>28</v>
      </c>
      <c r="AN1613" s="13" t="s">
        <v>533</v>
      </c>
      <c r="AP1613" s="13" t="s">
        <v>533</v>
      </c>
      <c r="AV1613" s="13">
        <v>0.39</v>
      </c>
      <c r="AX1613" s="13">
        <v>0.39</v>
      </c>
      <c r="AZ1613" s="13" t="s">
        <v>533</v>
      </c>
      <c r="BB1613" s="13" t="s">
        <v>533</v>
      </c>
    </row>
    <row r="1614" spans="1:54">
      <c r="A1614" s="53">
        <v>1611</v>
      </c>
      <c r="B1614" s="15" t="s">
        <v>617</v>
      </c>
      <c r="C1614" s="40" t="s">
        <v>618</v>
      </c>
      <c r="D1614" s="12" t="s">
        <v>13</v>
      </c>
      <c r="E1614" s="13" t="s">
        <v>4</v>
      </c>
      <c r="F1614" s="13" t="s">
        <v>1197</v>
      </c>
      <c r="G1614" s="13">
        <v>43.850000000000023</v>
      </c>
      <c r="H1614" s="13">
        <v>43.850000000000023</v>
      </c>
      <c r="L1614" s="40" t="s">
        <v>533</v>
      </c>
      <c r="M1614" s="12" t="s">
        <v>396</v>
      </c>
      <c r="N1614" s="13">
        <v>9800</v>
      </c>
      <c r="P1614" s="13">
        <v>10584</v>
      </c>
      <c r="R1614" s="13">
        <v>1.08</v>
      </c>
      <c r="T1614" s="13" t="s">
        <v>533</v>
      </c>
      <c r="V1614" s="12" t="s">
        <v>92</v>
      </c>
      <c r="W1614" s="13" t="s">
        <v>533</v>
      </c>
      <c r="Y1614" s="13" t="s">
        <v>533</v>
      </c>
      <c r="AE1614" s="13">
        <v>0.61</v>
      </c>
      <c r="AG1614" s="13">
        <v>0.61</v>
      </c>
      <c r="AI1614" s="13" t="s">
        <v>533</v>
      </c>
      <c r="AK1614" s="13" t="s">
        <v>533</v>
      </c>
      <c r="AM1614" s="13" t="s">
        <v>28</v>
      </c>
      <c r="AN1614" s="13" t="s">
        <v>533</v>
      </c>
      <c r="AP1614" s="13" t="s">
        <v>533</v>
      </c>
      <c r="AV1614" s="13">
        <v>0.39</v>
      </c>
      <c r="AX1614" s="13">
        <v>0.39</v>
      </c>
      <c r="AZ1614" s="13" t="s">
        <v>533</v>
      </c>
      <c r="BB1614" s="13" t="s">
        <v>533</v>
      </c>
    </row>
    <row r="1615" spans="1:54">
      <c r="A1615" s="53">
        <v>1612</v>
      </c>
      <c r="B1615" s="15" t="s">
        <v>617</v>
      </c>
      <c r="C1615" s="40" t="s">
        <v>618</v>
      </c>
      <c r="D1615" s="12" t="s">
        <v>13</v>
      </c>
      <c r="E1615" s="13" t="s">
        <v>4</v>
      </c>
      <c r="F1615" s="13" t="s">
        <v>1197</v>
      </c>
      <c r="G1615" s="13">
        <v>44.850000000000023</v>
      </c>
      <c r="H1615" s="13">
        <v>44.850000000000023</v>
      </c>
      <c r="L1615" s="40" t="s">
        <v>533</v>
      </c>
      <c r="M1615" s="12" t="s">
        <v>396</v>
      </c>
      <c r="N1615" s="13">
        <v>9800</v>
      </c>
      <c r="P1615" s="13">
        <v>10584</v>
      </c>
      <c r="R1615" s="13">
        <v>1.08</v>
      </c>
      <c r="T1615" s="13" t="s">
        <v>533</v>
      </c>
      <c r="V1615" s="12" t="s">
        <v>92</v>
      </c>
      <c r="W1615" s="13" t="s">
        <v>533</v>
      </c>
      <c r="Y1615" s="13" t="s">
        <v>533</v>
      </c>
      <c r="AE1615" s="13">
        <v>0.61</v>
      </c>
      <c r="AG1615" s="13">
        <v>0.61</v>
      </c>
      <c r="AI1615" s="13" t="s">
        <v>533</v>
      </c>
      <c r="AK1615" s="13" t="s">
        <v>533</v>
      </c>
      <c r="AM1615" s="13" t="s">
        <v>28</v>
      </c>
      <c r="AN1615" s="13" t="s">
        <v>533</v>
      </c>
      <c r="AP1615" s="13" t="s">
        <v>533</v>
      </c>
      <c r="AV1615" s="13">
        <v>0.39</v>
      </c>
      <c r="AX1615" s="13">
        <v>0.39</v>
      </c>
      <c r="AZ1615" s="13" t="s">
        <v>533</v>
      </c>
      <c r="BB1615" s="13" t="s">
        <v>533</v>
      </c>
    </row>
    <row r="1616" spans="1:54">
      <c r="A1616" s="53">
        <v>1613</v>
      </c>
      <c r="B1616" s="15" t="s">
        <v>617</v>
      </c>
      <c r="C1616" s="40" t="s">
        <v>618</v>
      </c>
      <c r="D1616" s="12" t="s">
        <v>13</v>
      </c>
      <c r="E1616" s="13" t="s">
        <v>4</v>
      </c>
      <c r="F1616" s="13" t="s">
        <v>1197</v>
      </c>
      <c r="G1616" s="13">
        <v>45.850000000000023</v>
      </c>
      <c r="H1616" s="13">
        <v>45.850000000000023</v>
      </c>
      <c r="L1616" s="40" t="s">
        <v>533</v>
      </c>
      <c r="M1616" s="12" t="s">
        <v>396</v>
      </c>
      <c r="N1616" s="13">
        <v>9800</v>
      </c>
      <c r="P1616" s="13">
        <v>10584</v>
      </c>
      <c r="R1616" s="13">
        <v>1.08</v>
      </c>
      <c r="T1616" s="13" t="s">
        <v>533</v>
      </c>
      <c r="V1616" s="12" t="s">
        <v>92</v>
      </c>
      <c r="W1616" s="13" t="s">
        <v>533</v>
      </c>
      <c r="Y1616" s="13" t="s">
        <v>533</v>
      </c>
      <c r="AE1616" s="13">
        <v>0.61</v>
      </c>
      <c r="AG1616" s="13">
        <v>0.61</v>
      </c>
      <c r="AI1616" s="13" t="s">
        <v>533</v>
      </c>
      <c r="AK1616" s="13" t="s">
        <v>533</v>
      </c>
      <c r="AM1616" s="13" t="s">
        <v>28</v>
      </c>
      <c r="AN1616" s="13" t="s">
        <v>533</v>
      </c>
      <c r="AP1616" s="13" t="s">
        <v>533</v>
      </c>
      <c r="AV1616" s="13">
        <v>0.39</v>
      </c>
      <c r="AX1616" s="13">
        <v>0.39</v>
      </c>
      <c r="AZ1616" s="13" t="s">
        <v>533</v>
      </c>
      <c r="BB1616" s="13" t="s">
        <v>533</v>
      </c>
    </row>
    <row r="1617" spans="1:54">
      <c r="A1617" s="53">
        <v>1614</v>
      </c>
      <c r="B1617" s="15" t="s">
        <v>617</v>
      </c>
      <c r="C1617" s="40" t="s">
        <v>618</v>
      </c>
      <c r="D1617" s="12" t="s">
        <v>13</v>
      </c>
      <c r="E1617" s="13" t="s">
        <v>4</v>
      </c>
      <c r="F1617" s="13" t="s">
        <v>1197</v>
      </c>
      <c r="G1617" s="13">
        <v>46.850000000000023</v>
      </c>
      <c r="H1617" s="13">
        <v>46.850000000000023</v>
      </c>
      <c r="L1617" s="40" t="s">
        <v>533</v>
      </c>
      <c r="M1617" s="12" t="s">
        <v>396</v>
      </c>
      <c r="N1617" s="13">
        <v>9800</v>
      </c>
      <c r="P1617" s="13">
        <v>10584</v>
      </c>
      <c r="R1617" s="13">
        <v>1.08</v>
      </c>
      <c r="T1617" s="13" t="s">
        <v>533</v>
      </c>
      <c r="V1617" s="12" t="s">
        <v>92</v>
      </c>
      <c r="W1617" s="13" t="s">
        <v>533</v>
      </c>
      <c r="Y1617" s="13" t="s">
        <v>533</v>
      </c>
      <c r="AE1617" s="13">
        <v>0.61</v>
      </c>
      <c r="AG1617" s="13">
        <v>0.61</v>
      </c>
      <c r="AI1617" s="13" t="s">
        <v>533</v>
      </c>
      <c r="AK1617" s="13" t="s">
        <v>533</v>
      </c>
      <c r="AM1617" s="13" t="s">
        <v>28</v>
      </c>
      <c r="AN1617" s="13" t="s">
        <v>533</v>
      </c>
      <c r="AP1617" s="13" t="s">
        <v>533</v>
      </c>
      <c r="AV1617" s="13">
        <v>0.39</v>
      </c>
      <c r="AX1617" s="13">
        <v>0.39</v>
      </c>
      <c r="AZ1617" s="13" t="s">
        <v>533</v>
      </c>
      <c r="BB1617" s="13" t="s">
        <v>533</v>
      </c>
    </row>
    <row r="1618" spans="1:54">
      <c r="A1618" s="53">
        <v>1615</v>
      </c>
      <c r="B1618" s="15" t="s">
        <v>617</v>
      </c>
      <c r="C1618" s="40" t="s">
        <v>618</v>
      </c>
      <c r="D1618" s="12" t="s">
        <v>13</v>
      </c>
      <c r="E1618" s="13" t="s">
        <v>4</v>
      </c>
      <c r="F1618" s="13" t="s">
        <v>1197</v>
      </c>
      <c r="G1618" s="13">
        <v>47.850000000000023</v>
      </c>
      <c r="H1618" s="13">
        <v>47.850000000000023</v>
      </c>
      <c r="L1618" s="40" t="s">
        <v>533</v>
      </c>
      <c r="M1618" s="12" t="s">
        <v>396</v>
      </c>
      <c r="N1618" s="13">
        <v>9800</v>
      </c>
      <c r="P1618" s="13">
        <v>10584</v>
      </c>
      <c r="R1618" s="13">
        <v>1.08</v>
      </c>
      <c r="T1618" s="13" t="s">
        <v>533</v>
      </c>
      <c r="V1618" s="12" t="s">
        <v>92</v>
      </c>
      <c r="W1618" s="13" t="s">
        <v>533</v>
      </c>
      <c r="Y1618" s="13" t="s">
        <v>533</v>
      </c>
      <c r="AE1618" s="13">
        <v>0.61</v>
      </c>
      <c r="AG1618" s="13">
        <v>0.61</v>
      </c>
      <c r="AI1618" s="13" t="s">
        <v>533</v>
      </c>
      <c r="AK1618" s="13" t="s">
        <v>533</v>
      </c>
      <c r="AM1618" s="13" t="s">
        <v>28</v>
      </c>
      <c r="AN1618" s="13" t="s">
        <v>533</v>
      </c>
      <c r="AP1618" s="13" t="s">
        <v>533</v>
      </c>
      <c r="AV1618" s="13">
        <v>0.39</v>
      </c>
      <c r="AX1618" s="13">
        <v>0.39</v>
      </c>
      <c r="AZ1618" s="13" t="s">
        <v>533</v>
      </c>
      <c r="BB1618" s="13" t="s">
        <v>533</v>
      </c>
    </row>
    <row r="1619" spans="1:54">
      <c r="A1619" s="53">
        <v>1616</v>
      </c>
      <c r="B1619" s="15" t="s">
        <v>617</v>
      </c>
      <c r="C1619" s="40" t="s">
        <v>618</v>
      </c>
      <c r="D1619" s="12" t="s">
        <v>13</v>
      </c>
      <c r="E1619" s="13" t="s">
        <v>4</v>
      </c>
      <c r="F1619" s="13" t="s">
        <v>1197</v>
      </c>
      <c r="G1619" s="13">
        <v>48.850000000000023</v>
      </c>
      <c r="H1619" s="13">
        <v>48.850000000000023</v>
      </c>
      <c r="L1619" s="40" t="s">
        <v>533</v>
      </c>
      <c r="M1619" s="12" t="s">
        <v>396</v>
      </c>
      <c r="N1619" s="13">
        <v>9800</v>
      </c>
      <c r="P1619" s="13">
        <v>10584</v>
      </c>
      <c r="R1619" s="13">
        <v>1.08</v>
      </c>
      <c r="T1619" s="13" t="s">
        <v>533</v>
      </c>
      <c r="V1619" s="12" t="s">
        <v>92</v>
      </c>
      <c r="W1619" s="13" t="s">
        <v>533</v>
      </c>
      <c r="Y1619" s="13" t="s">
        <v>533</v>
      </c>
      <c r="AE1619" s="13">
        <v>0.61</v>
      </c>
      <c r="AG1619" s="13">
        <v>0.61</v>
      </c>
      <c r="AI1619" s="13" t="s">
        <v>533</v>
      </c>
      <c r="AK1619" s="13" t="s">
        <v>533</v>
      </c>
      <c r="AM1619" s="13" t="s">
        <v>28</v>
      </c>
      <c r="AN1619" s="13" t="s">
        <v>533</v>
      </c>
      <c r="AP1619" s="13" t="s">
        <v>533</v>
      </c>
      <c r="AV1619" s="13">
        <v>0.39</v>
      </c>
      <c r="AX1619" s="13">
        <v>0.39</v>
      </c>
      <c r="AZ1619" s="13" t="s">
        <v>533</v>
      </c>
      <c r="BB1619" s="13" t="s">
        <v>533</v>
      </c>
    </row>
    <row r="1620" spans="1:54">
      <c r="A1620" s="53">
        <v>1617</v>
      </c>
      <c r="B1620" s="15" t="s">
        <v>617</v>
      </c>
      <c r="C1620" s="40" t="s">
        <v>618</v>
      </c>
      <c r="D1620" s="12" t="s">
        <v>13</v>
      </c>
      <c r="E1620" s="13" t="s">
        <v>4</v>
      </c>
      <c r="F1620" s="13" t="s">
        <v>1197</v>
      </c>
      <c r="G1620" s="13">
        <v>49.850000000000023</v>
      </c>
      <c r="H1620" s="13">
        <v>49.850000000000023</v>
      </c>
      <c r="L1620" s="40" t="s">
        <v>533</v>
      </c>
      <c r="M1620" s="12" t="s">
        <v>396</v>
      </c>
      <c r="N1620" s="13">
        <v>9800</v>
      </c>
      <c r="P1620" s="13">
        <v>10584</v>
      </c>
      <c r="R1620" s="13">
        <v>1.08</v>
      </c>
      <c r="T1620" s="13" t="s">
        <v>533</v>
      </c>
      <c r="V1620" s="12" t="s">
        <v>92</v>
      </c>
      <c r="W1620" s="13" t="s">
        <v>533</v>
      </c>
      <c r="Y1620" s="13" t="s">
        <v>533</v>
      </c>
      <c r="AE1620" s="13">
        <v>0.61</v>
      </c>
      <c r="AG1620" s="13">
        <v>0.61</v>
      </c>
      <c r="AI1620" s="13" t="s">
        <v>533</v>
      </c>
      <c r="AK1620" s="13" t="s">
        <v>533</v>
      </c>
      <c r="AM1620" s="13" t="s">
        <v>28</v>
      </c>
      <c r="AN1620" s="13" t="s">
        <v>533</v>
      </c>
      <c r="AP1620" s="13" t="s">
        <v>533</v>
      </c>
      <c r="AV1620" s="13">
        <v>0.39</v>
      </c>
      <c r="AX1620" s="13">
        <v>0.39</v>
      </c>
      <c r="AZ1620" s="13" t="s">
        <v>533</v>
      </c>
      <c r="BB1620" s="13" t="s">
        <v>533</v>
      </c>
    </row>
    <row r="1621" spans="1:54">
      <c r="A1621" s="53">
        <v>1618</v>
      </c>
      <c r="B1621" s="15" t="s">
        <v>617</v>
      </c>
      <c r="C1621" s="40" t="s">
        <v>618</v>
      </c>
      <c r="D1621" s="12" t="s">
        <v>13</v>
      </c>
      <c r="E1621" s="13" t="s">
        <v>4</v>
      </c>
      <c r="F1621" s="13" t="s">
        <v>1197</v>
      </c>
      <c r="G1621" s="13">
        <v>50.850000000000023</v>
      </c>
      <c r="H1621" s="13">
        <v>50.850000000000023</v>
      </c>
      <c r="L1621" s="40" t="s">
        <v>533</v>
      </c>
      <c r="M1621" s="12" t="s">
        <v>396</v>
      </c>
      <c r="N1621" s="13">
        <v>9800</v>
      </c>
      <c r="P1621" s="13">
        <v>10584</v>
      </c>
      <c r="R1621" s="13">
        <v>1.08</v>
      </c>
      <c r="T1621" s="13" t="s">
        <v>533</v>
      </c>
      <c r="V1621" s="12" t="s">
        <v>92</v>
      </c>
      <c r="W1621" s="13" t="s">
        <v>533</v>
      </c>
      <c r="Y1621" s="13" t="s">
        <v>533</v>
      </c>
      <c r="AE1621" s="13">
        <v>0.61</v>
      </c>
      <c r="AG1621" s="13">
        <v>0.61</v>
      </c>
      <c r="AI1621" s="13" t="s">
        <v>533</v>
      </c>
      <c r="AK1621" s="13" t="s">
        <v>533</v>
      </c>
      <c r="AM1621" s="13" t="s">
        <v>28</v>
      </c>
      <c r="AN1621" s="13" t="s">
        <v>533</v>
      </c>
      <c r="AP1621" s="13" t="s">
        <v>533</v>
      </c>
      <c r="AV1621" s="13">
        <v>0.39</v>
      </c>
      <c r="AX1621" s="13">
        <v>0.39</v>
      </c>
      <c r="AZ1621" s="13" t="s">
        <v>533</v>
      </c>
      <c r="BB1621" s="13" t="s">
        <v>533</v>
      </c>
    </row>
    <row r="1622" spans="1:54">
      <c r="A1622" s="53">
        <v>1619</v>
      </c>
      <c r="B1622" s="15" t="s">
        <v>617</v>
      </c>
      <c r="C1622" s="40" t="s">
        <v>618</v>
      </c>
      <c r="D1622" s="12" t="s">
        <v>13</v>
      </c>
      <c r="E1622" s="13" t="s">
        <v>4</v>
      </c>
      <c r="F1622" s="13" t="s">
        <v>1197</v>
      </c>
      <c r="G1622" s="13">
        <v>51.850000000000023</v>
      </c>
      <c r="H1622" s="13">
        <v>51.850000000000023</v>
      </c>
      <c r="L1622" s="40" t="s">
        <v>78</v>
      </c>
      <c r="M1622" s="12" t="s">
        <v>396</v>
      </c>
      <c r="N1622" s="13">
        <v>9800</v>
      </c>
      <c r="P1622" s="13">
        <v>10584</v>
      </c>
      <c r="R1622" s="13">
        <v>1.08</v>
      </c>
      <c r="T1622" s="13" t="s">
        <v>533</v>
      </c>
      <c r="V1622" s="12" t="s">
        <v>92</v>
      </c>
      <c r="W1622" s="13" t="s">
        <v>533</v>
      </c>
      <c r="Y1622" s="13" t="s">
        <v>533</v>
      </c>
      <c r="AE1622" s="13">
        <v>0.61</v>
      </c>
      <c r="AG1622" s="13">
        <v>0.61</v>
      </c>
      <c r="AI1622" s="13" t="s">
        <v>533</v>
      </c>
      <c r="AK1622" s="13" t="s">
        <v>533</v>
      </c>
      <c r="AM1622" s="13" t="s">
        <v>28</v>
      </c>
      <c r="AN1622" s="13" t="s">
        <v>533</v>
      </c>
      <c r="AP1622" s="13" t="s">
        <v>533</v>
      </c>
      <c r="AV1622" s="13">
        <v>0.39</v>
      </c>
      <c r="AX1622" s="13">
        <v>0.39</v>
      </c>
      <c r="AZ1622" s="13" t="s">
        <v>533</v>
      </c>
      <c r="BB1622" s="13" t="s">
        <v>533</v>
      </c>
    </row>
    <row r="1623" spans="1:54">
      <c r="A1623" s="53">
        <v>1620</v>
      </c>
      <c r="B1623" s="15" t="s">
        <v>617</v>
      </c>
      <c r="C1623" s="40" t="s">
        <v>618</v>
      </c>
      <c r="D1623" s="12" t="s">
        <v>4</v>
      </c>
      <c r="E1623" s="13" t="s">
        <v>533</v>
      </c>
      <c r="F1623" s="13" t="s">
        <v>1197</v>
      </c>
      <c r="G1623" s="13">
        <v>52.850000000000023</v>
      </c>
      <c r="H1623" s="13">
        <v>52.850000000000023</v>
      </c>
      <c r="L1623" s="40" t="s">
        <v>533</v>
      </c>
      <c r="M1623" s="12" t="s">
        <v>396</v>
      </c>
      <c r="N1623" s="13">
        <v>9800</v>
      </c>
      <c r="P1623" s="13">
        <v>10584</v>
      </c>
      <c r="R1623" s="13">
        <v>1.08</v>
      </c>
      <c r="T1623" s="13" t="s">
        <v>533</v>
      </c>
      <c r="V1623" s="12" t="s">
        <v>92</v>
      </c>
      <c r="W1623" s="13" t="s">
        <v>533</v>
      </c>
      <c r="Y1623" s="13" t="s">
        <v>533</v>
      </c>
      <c r="AE1623" s="13">
        <v>0.61</v>
      </c>
      <c r="AG1623" s="13">
        <v>0.61</v>
      </c>
      <c r="AI1623" s="13" t="s">
        <v>533</v>
      </c>
      <c r="AK1623" s="13" t="s">
        <v>533</v>
      </c>
      <c r="AM1623" s="13" t="s">
        <v>28</v>
      </c>
      <c r="AN1623" s="13" t="s">
        <v>533</v>
      </c>
      <c r="AP1623" s="13" t="s">
        <v>533</v>
      </c>
      <c r="AV1623" s="13">
        <v>0.39</v>
      </c>
      <c r="AX1623" s="13">
        <v>0.39</v>
      </c>
      <c r="AZ1623" s="13" t="s">
        <v>533</v>
      </c>
      <c r="BB1623" s="13" t="s">
        <v>533</v>
      </c>
    </row>
    <row r="1624" spans="1:54">
      <c r="A1624" s="53">
        <v>1621</v>
      </c>
      <c r="B1624" s="15" t="s">
        <v>617</v>
      </c>
      <c r="C1624" s="40" t="s">
        <v>618</v>
      </c>
      <c r="D1624" s="12" t="s">
        <v>4</v>
      </c>
      <c r="E1624" s="13" t="s">
        <v>533</v>
      </c>
      <c r="F1624" s="13" t="s">
        <v>1197</v>
      </c>
      <c r="G1624" s="13">
        <v>53.850000000000023</v>
      </c>
      <c r="H1624" s="13">
        <v>53.850000000000023</v>
      </c>
      <c r="L1624" s="40" t="s">
        <v>533</v>
      </c>
      <c r="M1624" s="12" t="s">
        <v>396</v>
      </c>
      <c r="N1624" s="13">
        <v>9800</v>
      </c>
      <c r="P1624" s="13">
        <v>10584</v>
      </c>
      <c r="R1624" s="13">
        <v>1.08</v>
      </c>
      <c r="T1624" s="13" t="s">
        <v>533</v>
      </c>
      <c r="V1624" s="12" t="s">
        <v>92</v>
      </c>
      <c r="W1624" s="13" t="s">
        <v>533</v>
      </c>
      <c r="Y1624" s="13" t="s">
        <v>533</v>
      </c>
      <c r="AE1624" s="13">
        <v>0.61</v>
      </c>
      <c r="AG1624" s="13">
        <v>0.61</v>
      </c>
      <c r="AI1624" s="13" t="s">
        <v>533</v>
      </c>
      <c r="AK1624" s="13" t="s">
        <v>533</v>
      </c>
      <c r="AM1624" s="13" t="s">
        <v>28</v>
      </c>
      <c r="AN1624" s="13" t="s">
        <v>533</v>
      </c>
      <c r="AP1624" s="13" t="s">
        <v>533</v>
      </c>
      <c r="AV1624" s="13">
        <v>0.39</v>
      </c>
      <c r="AX1624" s="13">
        <v>0.39</v>
      </c>
      <c r="AZ1624" s="13" t="s">
        <v>533</v>
      </c>
      <c r="BB1624" s="13" t="s">
        <v>533</v>
      </c>
    </row>
    <row r="1625" spans="1:54">
      <c r="A1625" s="53">
        <v>1622</v>
      </c>
      <c r="B1625" s="15" t="s">
        <v>617</v>
      </c>
      <c r="C1625" s="40" t="s">
        <v>618</v>
      </c>
      <c r="D1625" s="12" t="s">
        <v>4</v>
      </c>
      <c r="E1625" s="13" t="s">
        <v>533</v>
      </c>
      <c r="F1625" s="13" t="s">
        <v>1197</v>
      </c>
      <c r="G1625" s="13">
        <v>54.850000000000023</v>
      </c>
      <c r="H1625" s="13">
        <v>54.850000000000023</v>
      </c>
      <c r="L1625" s="40" t="s">
        <v>533</v>
      </c>
      <c r="M1625" s="12" t="s">
        <v>396</v>
      </c>
      <c r="N1625" s="13">
        <v>9800</v>
      </c>
      <c r="P1625" s="13">
        <v>10584</v>
      </c>
      <c r="R1625" s="13">
        <v>1.08</v>
      </c>
      <c r="T1625" s="13" t="s">
        <v>533</v>
      </c>
      <c r="V1625" s="12" t="s">
        <v>92</v>
      </c>
      <c r="W1625" s="13" t="s">
        <v>533</v>
      </c>
      <c r="Y1625" s="13" t="s">
        <v>533</v>
      </c>
      <c r="AE1625" s="13">
        <v>0.61</v>
      </c>
      <c r="AG1625" s="13">
        <v>0.61</v>
      </c>
      <c r="AI1625" s="13" t="s">
        <v>533</v>
      </c>
      <c r="AK1625" s="13" t="s">
        <v>533</v>
      </c>
      <c r="AM1625" s="13" t="s">
        <v>28</v>
      </c>
      <c r="AN1625" s="13" t="s">
        <v>533</v>
      </c>
      <c r="AP1625" s="13" t="s">
        <v>533</v>
      </c>
      <c r="AV1625" s="13">
        <v>0.39</v>
      </c>
      <c r="AX1625" s="13">
        <v>0.39</v>
      </c>
      <c r="AZ1625" s="13" t="s">
        <v>533</v>
      </c>
      <c r="BB1625" s="13" t="s">
        <v>533</v>
      </c>
    </row>
    <row r="1626" spans="1:54">
      <c r="A1626" s="53">
        <v>1623</v>
      </c>
      <c r="B1626" s="15" t="s">
        <v>617</v>
      </c>
      <c r="C1626" s="40" t="s">
        <v>618</v>
      </c>
      <c r="D1626" s="12" t="s">
        <v>4</v>
      </c>
      <c r="E1626" s="13" t="s">
        <v>533</v>
      </c>
      <c r="F1626" s="13" t="s">
        <v>1197</v>
      </c>
      <c r="G1626" s="13">
        <v>55.850000000000023</v>
      </c>
      <c r="H1626" s="13">
        <v>55.850000000000023</v>
      </c>
      <c r="L1626" s="40" t="s">
        <v>533</v>
      </c>
      <c r="M1626" s="12" t="s">
        <v>396</v>
      </c>
      <c r="N1626" s="13">
        <v>9800</v>
      </c>
      <c r="P1626" s="13">
        <v>10584</v>
      </c>
      <c r="R1626" s="13">
        <v>1.08</v>
      </c>
      <c r="T1626" s="13" t="s">
        <v>533</v>
      </c>
      <c r="V1626" s="12" t="s">
        <v>92</v>
      </c>
      <c r="W1626" s="13" t="s">
        <v>533</v>
      </c>
      <c r="Y1626" s="13" t="s">
        <v>533</v>
      </c>
      <c r="AE1626" s="13">
        <v>0.61</v>
      </c>
      <c r="AG1626" s="13">
        <v>0.61</v>
      </c>
      <c r="AI1626" s="13" t="s">
        <v>533</v>
      </c>
      <c r="AK1626" s="13" t="s">
        <v>533</v>
      </c>
      <c r="AM1626" s="13" t="s">
        <v>28</v>
      </c>
      <c r="AN1626" s="13" t="s">
        <v>533</v>
      </c>
      <c r="AP1626" s="13" t="s">
        <v>533</v>
      </c>
      <c r="AV1626" s="13">
        <v>0.39</v>
      </c>
      <c r="AX1626" s="13">
        <v>0.39</v>
      </c>
      <c r="AZ1626" s="13" t="s">
        <v>533</v>
      </c>
      <c r="BB1626" s="13" t="s">
        <v>533</v>
      </c>
    </row>
    <row r="1627" spans="1:54">
      <c r="A1627" s="53">
        <v>1624</v>
      </c>
      <c r="B1627" s="15" t="s">
        <v>617</v>
      </c>
      <c r="C1627" s="40" t="s">
        <v>618</v>
      </c>
      <c r="D1627" s="12" t="s">
        <v>4</v>
      </c>
      <c r="E1627" s="13" t="s">
        <v>533</v>
      </c>
      <c r="F1627" s="13" t="s">
        <v>1197</v>
      </c>
      <c r="G1627" s="13">
        <v>56.850000000000023</v>
      </c>
      <c r="H1627" s="13">
        <v>56.850000000000023</v>
      </c>
      <c r="L1627" s="40" t="s">
        <v>533</v>
      </c>
      <c r="M1627" s="12" t="s">
        <v>396</v>
      </c>
      <c r="N1627" s="13">
        <v>9800</v>
      </c>
      <c r="P1627" s="13">
        <v>10584</v>
      </c>
      <c r="R1627" s="13">
        <v>1.08</v>
      </c>
      <c r="T1627" s="13" t="s">
        <v>533</v>
      </c>
      <c r="V1627" s="12" t="s">
        <v>92</v>
      </c>
      <c r="W1627" s="13" t="s">
        <v>533</v>
      </c>
      <c r="Y1627" s="13" t="s">
        <v>533</v>
      </c>
      <c r="AE1627" s="13">
        <v>0.61</v>
      </c>
      <c r="AG1627" s="13">
        <v>0.61</v>
      </c>
      <c r="AI1627" s="13" t="s">
        <v>533</v>
      </c>
      <c r="AK1627" s="13" t="s">
        <v>533</v>
      </c>
      <c r="AM1627" s="13" t="s">
        <v>28</v>
      </c>
      <c r="AN1627" s="13" t="s">
        <v>533</v>
      </c>
      <c r="AP1627" s="13" t="s">
        <v>533</v>
      </c>
      <c r="AV1627" s="13">
        <v>0.39</v>
      </c>
      <c r="AX1627" s="13">
        <v>0.39</v>
      </c>
      <c r="AZ1627" s="13" t="s">
        <v>533</v>
      </c>
      <c r="BB1627" s="13" t="s">
        <v>533</v>
      </c>
    </row>
    <row r="1628" spans="1:54">
      <c r="A1628" s="53">
        <v>1625</v>
      </c>
      <c r="B1628" s="15" t="s">
        <v>617</v>
      </c>
      <c r="C1628" s="40" t="s">
        <v>618</v>
      </c>
      <c r="D1628" s="12" t="s">
        <v>4</v>
      </c>
      <c r="E1628" s="13" t="s">
        <v>533</v>
      </c>
      <c r="F1628" s="13" t="s">
        <v>1197</v>
      </c>
      <c r="G1628" s="13">
        <v>57.850000000000023</v>
      </c>
      <c r="H1628" s="13">
        <v>57.850000000000023</v>
      </c>
      <c r="L1628" s="40" t="s">
        <v>533</v>
      </c>
      <c r="M1628" s="12" t="s">
        <v>396</v>
      </c>
      <c r="N1628" s="13">
        <v>9800</v>
      </c>
      <c r="P1628" s="13">
        <v>10584</v>
      </c>
      <c r="R1628" s="13">
        <v>1.08</v>
      </c>
      <c r="T1628" s="13" t="s">
        <v>533</v>
      </c>
      <c r="V1628" s="12" t="s">
        <v>92</v>
      </c>
      <c r="W1628" s="13" t="s">
        <v>533</v>
      </c>
      <c r="Y1628" s="13" t="s">
        <v>533</v>
      </c>
      <c r="AE1628" s="13">
        <v>0.61</v>
      </c>
      <c r="AG1628" s="13">
        <v>0.61</v>
      </c>
      <c r="AI1628" s="13" t="s">
        <v>533</v>
      </c>
      <c r="AK1628" s="13" t="s">
        <v>533</v>
      </c>
      <c r="AM1628" s="13" t="s">
        <v>28</v>
      </c>
      <c r="AN1628" s="13" t="s">
        <v>533</v>
      </c>
      <c r="AP1628" s="13" t="s">
        <v>533</v>
      </c>
      <c r="AV1628" s="13">
        <v>0.39</v>
      </c>
      <c r="AX1628" s="13">
        <v>0.39</v>
      </c>
      <c r="AZ1628" s="13" t="s">
        <v>533</v>
      </c>
      <c r="BB1628" s="13" t="s">
        <v>533</v>
      </c>
    </row>
    <row r="1629" spans="1:54">
      <c r="A1629" s="53">
        <v>1626</v>
      </c>
      <c r="B1629" s="15" t="s">
        <v>617</v>
      </c>
      <c r="C1629" s="40" t="s">
        <v>618</v>
      </c>
      <c r="D1629" s="12" t="s">
        <v>4</v>
      </c>
      <c r="E1629" s="13" t="s">
        <v>533</v>
      </c>
      <c r="F1629" s="13" t="s">
        <v>1197</v>
      </c>
      <c r="G1629" s="13">
        <v>58.850000000000023</v>
      </c>
      <c r="H1629" s="13">
        <v>58.850000000000023</v>
      </c>
      <c r="L1629" s="40" t="s">
        <v>533</v>
      </c>
      <c r="M1629" s="12" t="s">
        <v>396</v>
      </c>
      <c r="N1629" s="13">
        <v>9800</v>
      </c>
      <c r="P1629" s="13">
        <v>10584</v>
      </c>
      <c r="R1629" s="13">
        <v>1.08</v>
      </c>
      <c r="T1629" s="13" t="s">
        <v>533</v>
      </c>
      <c r="V1629" s="12" t="s">
        <v>92</v>
      </c>
      <c r="W1629" s="13" t="s">
        <v>533</v>
      </c>
      <c r="Y1629" s="13" t="s">
        <v>533</v>
      </c>
      <c r="AE1629" s="13">
        <v>0.61</v>
      </c>
      <c r="AG1629" s="13">
        <v>0.61</v>
      </c>
      <c r="AI1629" s="13" t="s">
        <v>533</v>
      </c>
      <c r="AK1629" s="13" t="s">
        <v>533</v>
      </c>
      <c r="AM1629" s="13" t="s">
        <v>28</v>
      </c>
      <c r="AN1629" s="13" t="s">
        <v>533</v>
      </c>
      <c r="AP1629" s="13" t="s">
        <v>533</v>
      </c>
      <c r="AV1629" s="13">
        <v>0.39</v>
      </c>
      <c r="AX1629" s="13">
        <v>0.39</v>
      </c>
      <c r="AZ1629" s="13" t="s">
        <v>533</v>
      </c>
      <c r="BB1629" s="13" t="s">
        <v>533</v>
      </c>
    </row>
    <row r="1630" spans="1:54">
      <c r="A1630" s="53">
        <v>1627</v>
      </c>
      <c r="B1630" s="15" t="s">
        <v>617</v>
      </c>
      <c r="C1630" s="40" t="s">
        <v>618</v>
      </c>
      <c r="D1630" s="12" t="s">
        <v>4</v>
      </c>
      <c r="E1630" s="13" t="s">
        <v>533</v>
      </c>
      <c r="F1630" s="13" t="s">
        <v>1197</v>
      </c>
      <c r="G1630" s="13">
        <v>59.850000000000023</v>
      </c>
      <c r="H1630" s="13">
        <v>59.850000000000023</v>
      </c>
      <c r="L1630" s="40" t="s">
        <v>533</v>
      </c>
      <c r="M1630" s="12" t="s">
        <v>396</v>
      </c>
      <c r="N1630" s="13">
        <v>9800</v>
      </c>
      <c r="P1630" s="13">
        <v>10584</v>
      </c>
      <c r="R1630" s="13">
        <v>1.08</v>
      </c>
      <c r="T1630" s="13" t="s">
        <v>533</v>
      </c>
      <c r="V1630" s="12" t="s">
        <v>92</v>
      </c>
      <c r="W1630" s="13" t="s">
        <v>533</v>
      </c>
      <c r="Y1630" s="13" t="s">
        <v>533</v>
      </c>
      <c r="AE1630" s="13">
        <v>0.61</v>
      </c>
      <c r="AG1630" s="13">
        <v>0.61</v>
      </c>
      <c r="AI1630" s="13" t="s">
        <v>533</v>
      </c>
      <c r="AK1630" s="13" t="s">
        <v>533</v>
      </c>
      <c r="AM1630" s="13" t="s">
        <v>28</v>
      </c>
      <c r="AN1630" s="13" t="s">
        <v>533</v>
      </c>
      <c r="AP1630" s="13" t="s">
        <v>533</v>
      </c>
      <c r="AV1630" s="13">
        <v>0.39</v>
      </c>
      <c r="AX1630" s="13">
        <v>0.39</v>
      </c>
      <c r="AZ1630" s="13" t="s">
        <v>533</v>
      </c>
      <c r="BB1630" s="13" t="s">
        <v>533</v>
      </c>
    </row>
    <row r="1631" spans="1:54">
      <c r="A1631" s="53">
        <v>1628</v>
      </c>
      <c r="B1631" s="15" t="s">
        <v>617</v>
      </c>
      <c r="C1631" s="40" t="s">
        <v>618</v>
      </c>
      <c r="D1631" s="12" t="s">
        <v>4</v>
      </c>
      <c r="E1631" s="13" t="s">
        <v>533</v>
      </c>
      <c r="F1631" s="13" t="s">
        <v>1197</v>
      </c>
      <c r="G1631" s="13">
        <v>60.850000000000023</v>
      </c>
      <c r="H1631" s="13">
        <v>60.850000000000023</v>
      </c>
      <c r="L1631" s="40" t="s">
        <v>533</v>
      </c>
      <c r="M1631" s="12" t="s">
        <v>396</v>
      </c>
      <c r="N1631" s="13">
        <v>9800</v>
      </c>
      <c r="P1631" s="13">
        <v>10584</v>
      </c>
      <c r="R1631" s="13">
        <v>1.08</v>
      </c>
      <c r="T1631" s="13" t="s">
        <v>533</v>
      </c>
      <c r="V1631" s="12" t="s">
        <v>92</v>
      </c>
      <c r="W1631" s="13" t="s">
        <v>533</v>
      </c>
      <c r="Y1631" s="13" t="s">
        <v>533</v>
      </c>
      <c r="AE1631" s="13">
        <v>0.61</v>
      </c>
      <c r="AG1631" s="13">
        <v>0.61</v>
      </c>
      <c r="AI1631" s="13" t="s">
        <v>533</v>
      </c>
      <c r="AK1631" s="13" t="s">
        <v>533</v>
      </c>
      <c r="AM1631" s="13" t="s">
        <v>28</v>
      </c>
      <c r="AN1631" s="13" t="s">
        <v>533</v>
      </c>
      <c r="AP1631" s="13" t="s">
        <v>533</v>
      </c>
      <c r="AV1631" s="13">
        <v>0.39</v>
      </c>
      <c r="AX1631" s="13">
        <v>0.39</v>
      </c>
      <c r="AZ1631" s="13" t="s">
        <v>533</v>
      </c>
      <c r="BB1631" s="13" t="s">
        <v>533</v>
      </c>
    </row>
    <row r="1632" spans="1:54">
      <c r="A1632" s="53">
        <v>1629</v>
      </c>
      <c r="B1632" s="15" t="s">
        <v>617</v>
      </c>
      <c r="C1632" s="40" t="s">
        <v>618</v>
      </c>
      <c r="D1632" s="12" t="s">
        <v>4</v>
      </c>
      <c r="E1632" s="13" t="s">
        <v>533</v>
      </c>
      <c r="F1632" s="13" t="s">
        <v>1197</v>
      </c>
      <c r="G1632" s="13">
        <v>61.850000000000023</v>
      </c>
      <c r="H1632" s="13">
        <v>61.850000000000023</v>
      </c>
      <c r="L1632" s="40" t="s">
        <v>533</v>
      </c>
      <c r="M1632" s="12" t="s">
        <v>396</v>
      </c>
      <c r="N1632" s="13">
        <v>9800</v>
      </c>
      <c r="P1632" s="13">
        <v>10584</v>
      </c>
      <c r="R1632" s="13">
        <v>1.08</v>
      </c>
      <c r="T1632" s="13" t="s">
        <v>533</v>
      </c>
      <c r="V1632" s="12" t="s">
        <v>92</v>
      </c>
      <c r="W1632" s="13" t="s">
        <v>533</v>
      </c>
      <c r="Y1632" s="13" t="s">
        <v>533</v>
      </c>
      <c r="AE1632" s="13">
        <v>0.61</v>
      </c>
      <c r="AG1632" s="13">
        <v>0.61</v>
      </c>
      <c r="AI1632" s="13" t="s">
        <v>533</v>
      </c>
      <c r="AK1632" s="13" t="s">
        <v>533</v>
      </c>
      <c r="AM1632" s="13" t="s">
        <v>28</v>
      </c>
      <c r="AN1632" s="13" t="s">
        <v>533</v>
      </c>
      <c r="AP1632" s="13" t="s">
        <v>533</v>
      </c>
      <c r="AV1632" s="13">
        <v>0.39</v>
      </c>
      <c r="AX1632" s="13">
        <v>0.39</v>
      </c>
      <c r="AZ1632" s="13" t="s">
        <v>533</v>
      </c>
      <c r="BB1632" s="13" t="s">
        <v>533</v>
      </c>
    </row>
    <row r="1633" spans="1:54">
      <c r="A1633" s="53">
        <v>1630</v>
      </c>
      <c r="B1633" s="15" t="s">
        <v>617</v>
      </c>
      <c r="C1633" s="40" t="s">
        <v>618</v>
      </c>
      <c r="D1633" s="12" t="s">
        <v>4</v>
      </c>
      <c r="E1633" s="13" t="s">
        <v>533</v>
      </c>
      <c r="F1633" s="13" t="s">
        <v>1197</v>
      </c>
      <c r="G1633" s="13">
        <v>62.850000000000023</v>
      </c>
      <c r="H1633" s="13">
        <v>62.850000000000023</v>
      </c>
      <c r="L1633" s="40" t="s">
        <v>533</v>
      </c>
      <c r="M1633" s="12" t="s">
        <v>396</v>
      </c>
      <c r="N1633" s="13">
        <v>9800</v>
      </c>
      <c r="P1633" s="13">
        <v>10584</v>
      </c>
      <c r="R1633" s="13">
        <v>1.08</v>
      </c>
      <c r="T1633" s="13" t="s">
        <v>533</v>
      </c>
      <c r="V1633" s="12" t="s">
        <v>92</v>
      </c>
      <c r="W1633" s="13" t="s">
        <v>533</v>
      </c>
      <c r="Y1633" s="13" t="s">
        <v>533</v>
      </c>
      <c r="AE1633" s="13">
        <v>0.61</v>
      </c>
      <c r="AG1633" s="13">
        <v>0.61</v>
      </c>
      <c r="AI1633" s="13" t="s">
        <v>533</v>
      </c>
      <c r="AK1633" s="13" t="s">
        <v>533</v>
      </c>
      <c r="AM1633" s="13" t="s">
        <v>28</v>
      </c>
      <c r="AN1633" s="13" t="s">
        <v>533</v>
      </c>
      <c r="AP1633" s="13" t="s">
        <v>533</v>
      </c>
      <c r="AV1633" s="13">
        <v>0.39</v>
      </c>
      <c r="AX1633" s="13">
        <v>0.39</v>
      </c>
      <c r="AZ1633" s="13" t="s">
        <v>533</v>
      </c>
      <c r="BB1633" s="13" t="s">
        <v>533</v>
      </c>
    </row>
    <row r="1634" spans="1:54">
      <c r="A1634" s="53">
        <v>1631</v>
      </c>
      <c r="B1634" s="15" t="s">
        <v>617</v>
      </c>
      <c r="C1634" s="40" t="s">
        <v>618</v>
      </c>
      <c r="D1634" s="12" t="s">
        <v>4</v>
      </c>
      <c r="E1634" s="13" t="s">
        <v>533</v>
      </c>
      <c r="F1634" s="13" t="s">
        <v>1197</v>
      </c>
      <c r="G1634" s="13">
        <v>63.850000000000023</v>
      </c>
      <c r="H1634" s="13">
        <v>63.850000000000023</v>
      </c>
      <c r="L1634" s="40" t="s">
        <v>533</v>
      </c>
      <c r="M1634" s="12" t="s">
        <v>396</v>
      </c>
      <c r="N1634" s="13">
        <v>9800</v>
      </c>
      <c r="P1634" s="13">
        <v>10584</v>
      </c>
      <c r="R1634" s="13">
        <v>1.08</v>
      </c>
      <c r="T1634" s="13" t="s">
        <v>533</v>
      </c>
      <c r="V1634" s="12" t="s">
        <v>92</v>
      </c>
      <c r="W1634" s="13" t="s">
        <v>533</v>
      </c>
      <c r="Y1634" s="13" t="s">
        <v>533</v>
      </c>
      <c r="AE1634" s="13">
        <v>0.61</v>
      </c>
      <c r="AG1634" s="13">
        <v>0.61</v>
      </c>
      <c r="AI1634" s="13" t="s">
        <v>533</v>
      </c>
      <c r="AK1634" s="13" t="s">
        <v>533</v>
      </c>
      <c r="AM1634" s="13" t="s">
        <v>28</v>
      </c>
      <c r="AN1634" s="13" t="s">
        <v>533</v>
      </c>
      <c r="AP1634" s="13" t="s">
        <v>533</v>
      </c>
      <c r="AV1634" s="13">
        <v>0.39</v>
      </c>
      <c r="AX1634" s="13">
        <v>0.39</v>
      </c>
      <c r="AZ1634" s="13" t="s">
        <v>533</v>
      </c>
      <c r="BB1634" s="13" t="s">
        <v>533</v>
      </c>
    </row>
    <row r="1635" spans="1:54">
      <c r="A1635" s="53">
        <v>1632</v>
      </c>
      <c r="B1635" s="15" t="s">
        <v>617</v>
      </c>
      <c r="C1635" s="40" t="s">
        <v>618</v>
      </c>
      <c r="D1635" s="12" t="s">
        <v>4</v>
      </c>
      <c r="E1635" s="13" t="s">
        <v>533</v>
      </c>
      <c r="F1635" s="13" t="s">
        <v>1197</v>
      </c>
      <c r="G1635" s="13">
        <v>64.850000000000023</v>
      </c>
      <c r="H1635" s="13">
        <v>64.850000000000023</v>
      </c>
      <c r="L1635" s="40" t="s">
        <v>533</v>
      </c>
      <c r="M1635" s="12" t="s">
        <v>396</v>
      </c>
      <c r="N1635" s="13">
        <v>9800</v>
      </c>
      <c r="P1635" s="13">
        <v>10584</v>
      </c>
      <c r="R1635" s="13">
        <v>1.08</v>
      </c>
      <c r="T1635" s="13" t="s">
        <v>533</v>
      </c>
      <c r="V1635" s="12" t="s">
        <v>92</v>
      </c>
      <c r="W1635" s="13" t="s">
        <v>533</v>
      </c>
      <c r="Y1635" s="13" t="s">
        <v>533</v>
      </c>
      <c r="AE1635" s="13">
        <v>0.61</v>
      </c>
      <c r="AG1635" s="13">
        <v>0.61</v>
      </c>
      <c r="AI1635" s="13" t="s">
        <v>533</v>
      </c>
      <c r="AK1635" s="13" t="s">
        <v>533</v>
      </c>
      <c r="AM1635" s="13" t="s">
        <v>28</v>
      </c>
      <c r="AN1635" s="13" t="s">
        <v>533</v>
      </c>
      <c r="AP1635" s="13" t="s">
        <v>533</v>
      </c>
      <c r="AV1635" s="13">
        <v>0.39</v>
      </c>
      <c r="AX1635" s="13">
        <v>0.39</v>
      </c>
      <c r="AZ1635" s="13" t="s">
        <v>533</v>
      </c>
      <c r="BB1635" s="13" t="s">
        <v>533</v>
      </c>
    </row>
    <row r="1636" spans="1:54">
      <c r="A1636" s="53">
        <v>1633</v>
      </c>
      <c r="B1636" s="15" t="s">
        <v>617</v>
      </c>
      <c r="C1636" s="40" t="s">
        <v>618</v>
      </c>
      <c r="D1636" s="12" t="s">
        <v>4</v>
      </c>
      <c r="E1636" s="13" t="s">
        <v>533</v>
      </c>
      <c r="F1636" s="13" t="s">
        <v>1197</v>
      </c>
      <c r="G1636" s="13">
        <v>65.850000000000023</v>
      </c>
      <c r="H1636" s="13">
        <v>65.850000000000023</v>
      </c>
      <c r="L1636" s="40" t="s">
        <v>533</v>
      </c>
      <c r="M1636" s="12" t="s">
        <v>396</v>
      </c>
      <c r="N1636" s="13">
        <v>9800</v>
      </c>
      <c r="P1636" s="13">
        <v>10584</v>
      </c>
      <c r="R1636" s="13">
        <v>1.08</v>
      </c>
      <c r="T1636" s="13" t="s">
        <v>533</v>
      </c>
      <c r="V1636" s="12" t="s">
        <v>92</v>
      </c>
      <c r="W1636" s="13" t="s">
        <v>533</v>
      </c>
      <c r="Y1636" s="13" t="s">
        <v>533</v>
      </c>
      <c r="AE1636" s="13">
        <v>0.61</v>
      </c>
      <c r="AG1636" s="13">
        <v>0.61</v>
      </c>
      <c r="AI1636" s="13" t="s">
        <v>533</v>
      </c>
      <c r="AK1636" s="13" t="s">
        <v>533</v>
      </c>
      <c r="AM1636" s="13" t="s">
        <v>28</v>
      </c>
      <c r="AN1636" s="13" t="s">
        <v>533</v>
      </c>
      <c r="AP1636" s="13" t="s">
        <v>533</v>
      </c>
      <c r="AV1636" s="13">
        <v>0.39</v>
      </c>
      <c r="AX1636" s="13">
        <v>0.39</v>
      </c>
      <c r="AZ1636" s="13" t="s">
        <v>533</v>
      </c>
      <c r="BB1636" s="13" t="s">
        <v>533</v>
      </c>
    </row>
    <row r="1637" spans="1:54">
      <c r="A1637" s="53">
        <v>1634</v>
      </c>
      <c r="B1637" s="15" t="s">
        <v>617</v>
      </c>
      <c r="C1637" s="40" t="s">
        <v>618</v>
      </c>
      <c r="D1637" s="12" t="s">
        <v>4</v>
      </c>
      <c r="E1637" s="13" t="s">
        <v>533</v>
      </c>
      <c r="F1637" s="13" t="s">
        <v>1197</v>
      </c>
      <c r="G1637" s="13">
        <v>66.850000000000023</v>
      </c>
      <c r="H1637" s="13">
        <v>66.850000000000023</v>
      </c>
      <c r="L1637" s="40" t="s">
        <v>533</v>
      </c>
      <c r="M1637" s="12" t="s">
        <v>396</v>
      </c>
      <c r="N1637" s="13">
        <v>9800</v>
      </c>
      <c r="P1637" s="13">
        <v>10584</v>
      </c>
      <c r="R1637" s="13">
        <v>1.08</v>
      </c>
      <c r="T1637" s="13" t="s">
        <v>533</v>
      </c>
      <c r="V1637" s="12" t="s">
        <v>92</v>
      </c>
      <c r="W1637" s="13" t="s">
        <v>533</v>
      </c>
      <c r="Y1637" s="13" t="s">
        <v>533</v>
      </c>
      <c r="AE1637" s="13">
        <v>0.61</v>
      </c>
      <c r="AG1637" s="13">
        <v>0.61</v>
      </c>
      <c r="AI1637" s="13" t="s">
        <v>533</v>
      </c>
      <c r="AK1637" s="13" t="s">
        <v>533</v>
      </c>
      <c r="AM1637" s="13" t="s">
        <v>28</v>
      </c>
      <c r="AN1637" s="13" t="s">
        <v>533</v>
      </c>
      <c r="AP1637" s="13" t="s">
        <v>533</v>
      </c>
      <c r="AV1637" s="13">
        <v>0.39</v>
      </c>
      <c r="AX1637" s="13">
        <v>0.39</v>
      </c>
      <c r="AZ1637" s="13" t="s">
        <v>533</v>
      </c>
      <c r="BB1637" s="13" t="s">
        <v>533</v>
      </c>
    </row>
    <row r="1638" spans="1:54">
      <c r="A1638" s="53">
        <v>1635</v>
      </c>
      <c r="B1638" s="15" t="s">
        <v>617</v>
      </c>
      <c r="C1638" s="40" t="s">
        <v>618</v>
      </c>
      <c r="D1638" s="12" t="s">
        <v>4</v>
      </c>
      <c r="E1638" s="13" t="s">
        <v>533</v>
      </c>
      <c r="F1638" s="13" t="s">
        <v>1197</v>
      </c>
      <c r="G1638" s="13">
        <v>67.850000000000023</v>
      </c>
      <c r="H1638" s="13">
        <v>67.850000000000023</v>
      </c>
      <c r="L1638" s="40" t="s">
        <v>533</v>
      </c>
      <c r="M1638" s="12" t="s">
        <v>396</v>
      </c>
      <c r="N1638" s="13">
        <v>9800</v>
      </c>
      <c r="P1638" s="13">
        <v>10584</v>
      </c>
      <c r="R1638" s="13">
        <v>1.08</v>
      </c>
      <c r="T1638" s="13" t="s">
        <v>533</v>
      </c>
      <c r="V1638" s="12" t="s">
        <v>92</v>
      </c>
      <c r="W1638" s="13" t="s">
        <v>533</v>
      </c>
      <c r="Y1638" s="13" t="s">
        <v>533</v>
      </c>
      <c r="AE1638" s="13">
        <v>0.61</v>
      </c>
      <c r="AG1638" s="13">
        <v>0.61</v>
      </c>
      <c r="AI1638" s="13" t="s">
        <v>533</v>
      </c>
      <c r="AK1638" s="13" t="s">
        <v>533</v>
      </c>
      <c r="AM1638" s="13" t="s">
        <v>28</v>
      </c>
      <c r="AN1638" s="13" t="s">
        <v>533</v>
      </c>
      <c r="AP1638" s="13" t="s">
        <v>533</v>
      </c>
      <c r="AV1638" s="13">
        <v>0.39</v>
      </c>
      <c r="AX1638" s="13">
        <v>0.39</v>
      </c>
      <c r="AZ1638" s="13" t="s">
        <v>533</v>
      </c>
      <c r="BB1638" s="13" t="s">
        <v>533</v>
      </c>
    </row>
    <row r="1639" spans="1:54">
      <c r="A1639" s="53">
        <v>1636</v>
      </c>
      <c r="B1639" s="15" t="s">
        <v>617</v>
      </c>
      <c r="C1639" s="40" t="s">
        <v>618</v>
      </c>
      <c r="D1639" s="12" t="s">
        <v>4</v>
      </c>
      <c r="E1639" s="13" t="s">
        <v>533</v>
      </c>
      <c r="F1639" s="13" t="s">
        <v>1197</v>
      </c>
      <c r="G1639" s="13">
        <v>68.850000000000023</v>
      </c>
      <c r="H1639" s="13">
        <v>68.850000000000023</v>
      </c>
      <c r="L1639" s="40" t="s">
        <v>533</v>
      </c>
      <c r="M1639" s="12" t="s">
        <v>396</v>
      </c>
      <c r="N1639" s="13">
        <v>9800</v>
      </c>
      <c r="P1639" s="13">
        <v>10584</v>
      </c>
      <c r="R1639" s="13">
        <v>1.08</v>
      </c>
      <c r="T1639" s="13" t="s">
        <v>533</v>
      </c>
      <c r="V1639" s="12" t="s">
        <v>92</v>
      </c>
      <c r="W1639" s="13" t="s">
        <v>533</v>
      </c>
      <c r="Y1639" s="13" t="s">
        <v>533</v>
      </c>
      <c r="AE1639" s="13">
        <v>0.61</v>
      </c>
      <c r="AG1639" s="13">
        <v>0.61</v>
      </c>
      <c r="AI1639" s="13" t="s">
        <v>533</v>
      </c>
      <c r="AK1639" s="13" t="s">
        <v>533</v>
      </c>
      <c r="AM1639" s="13" t="s">
        <v>28</v>
      </c>
      <c r="AN1639" s="13" t="s">
        <v>533</v>
      </c>
      <c r="AP1639" s="13" t="s">
        <v>533</v>
      </c>
      <c r="AV1639" s="13">
        <v>0.39</v>
      </c>
      <c r="AX1639" s="13">
        <v>0.39</v>
      </c>
      <c r="AZ1639" s="13" t="s">
        <v>533</v>
      </c>
      <c r="BB1639" s="13" t="s">
        <v>533</v>
      </c>
    </row>
    <row r="1640" spans="1:54">
      <c r="A1640" s="53">
        <v>1637</v>
      </c>
      <c r="B1640" s="15" t="s">
        <v>617</v>
      </c>
      <c r="C1640" s="40" t="s">
        <v>618</v>
      </c>
      <c r="D1640" s="12" t="s">
        <v>4</v>
      </c>
      <c r="E1640" s="13" t="s">
        <v>533</v>
      </c>
      <c r="F1640" s="13" t="s">
        <v>1197</v>
      </c>
      <c r="G1640" s="13">
        <v>69.850000000000023</v>
      </c>
      <c r="H1640" s="13">
        <v>69.850000000000023</v>
      </c>
      <c r="L1640" s="40" t="s">
        <v>533</v>
      </c>
      <c r="M1640" s="12" t="s">
        <v>396</v>
      </c>
      <c r="N1640" s="13">
        <v>9800</v>
      </c>
      <c r="P1640" s="13">
        <v>10584</v>
      </c>
      <c r="R1640" s="13">
        <v>1.08</v>
      </c>
      <c r="T1640" s="13" t="s">
        <v>533</v>
      </c>
      <c r="V1640" s="12" t="s">
        <v>92</v>
      </c>
      <c r="W1640" s="13" t="s">
        <v>533</v>
      </c>
      <c r="Y1640" s="13" t="s">
        <v>533</v>
      </c>
      <c r="AE1640" s="13">
        <v>0.61</v>
      </c>
      <c r="AG1640" s="13">
        <v>0.61</v>
      </c>
      <c r="AI1640" s="13" t="s">
        <v>533</v>
      </c>
      <c r="AK1640" s="13" t="s">
        <v>533</v>
      </c>
      <c r="AM1640" s="13" t="s">
        <v>28</v>
      </c>
      <c r="AN1640" s="13" t="s">
        <v>533</v>
      </c>
      <c r="AP1640" s="13" t="s">
        <v>533</v>
      </c>
      <c r="AV1640" s="13">
        <v>0.39</v>
      </c>
      <c r="AX1640" s="13">
        <v>0.39</v>
      </c>
      <c r="AZ1640" s="13" t="s">
        <v>533</v>
      </c>
      <c r="BB1640" s="13" t="s">
        <v>533</v>
      </c>
    </row>
    <row r="1641" spans="1:54">
      <c r="A1641" s="53">
        <v>1638</v>
      </c>
      <c r="B1641" s="15" t="s">
        <v>617</v>
      </c>
      <c r="C1641" s="40" t="s">
        <v>618</v>
      </c>
      <c r="D1641" s="12" t="s">
        <v>4</v>
      </c>
      <c r="E1641" s="13" t="s">
        <v>533</v>
      </c>
      <c r="F1641" s="13" t="s">
        <v>1197</v>
      </c>
      <c r="G1641" s="13">
        <v>70.850000000000023</v>
      </c>
      <c r="H1641" s="13">
        <v>70.850000000000023</v>
      </c>
      <c r="L1641" s="40" t="s">
        <v>533</v>
      </c>
      <c r="M1641" s="12" t="s">
        <v>396</v>
      </c>
      <c r="N1641" s="13">
        <v>9800</v>
      </c>
      <c r="P1641" s="13">
        <v>10584</v>
      </c>
      <c r="R1641" s="13">
        <v>1.08</v>
      </c>
      <c r="T1641" s="13" t="s">
        <v>533</v>
      </c>
      <c r="V1641" s="12" t="s">
        <v>92</v>
      </c>
      <c r="W1641" s="13" t="s">
        <v>533</v>
      </c>
      <c r="Y1641" s="13" t="s">
        <v>533</v>
      </c>
      <c r="AE1641" s="13">
        <v>0.61</v>
      </c>
      <c r="AG1641" s="13">
        <v>0.61</v>
      </c>
      <c r="AI1641" s="13" t="s">
        <v>533</v>
      </c>
      <c r="AK1641" s="13" t="s">
        <v>533</v>
      </c>
      <c r="AM1641" s="13" t="s">
        <v>28</v>
      </c>
      <c r="AN1641" s="13" t="s">
        <v>533</v>
      </c>
      <c r="AP1641" s="13" t="s">
        <v>533</v>
      </c>
      <c r="AV1641" s="13">
        <v>0.39</v>
      </c>
      <c r="AX1641" s="13">
        <v>0.39</v>
      </c>
      <c r="AZ1641" s="13" t="s">
        <v>533</v>
      </c>
      <c r="BB1641" s="13" t="s">
        <v>533</v>
      </c>
    </row>
    <row r="1642" spans="1:54">
      <c r="A1642" s="53">
        <v>1639</v>
      </c>
      <c r="B1642" s="15" t="s">
        <v>617</v>
      </c>
      <c r="C1642" s="40" t="s">
        <v>618</v>
      </c>
      <c r="D1642" s="12" t="s">
        <v>4</v>
      </c>
      <c r="E1642" s="13" t="s">
        <v>533</v>
      </c>
      <c r="F1642" s="13" t="s">
        <v>1197</v>
      </c>
      <c r="G1642" s="13">
        <v>71.850000000000023</v>
      </c>
      <c r="H1642" s="13">
        <v>71.850000000000023</v>
      </c>
      <c r="L1642" s="40" t="s">
        <v>533</v>
      </c>
      <c r="M1642" s="12" t="s">
        <v>396</v>
      </c>
      <c r="N1642" s="13">
        <v>9800</v>
      </c>
      <c r="P1642" s="13">
        <v>10584</v>
      </c>
      <c r="R1642" s="13">
        <v>1.08</v>
      </c>
      <c r="T1642" s="13" t="s">
        <v>533</v>
      </c>
      <c r="V1642" s="12" t="s">
        <v>92</v>
      </c>
      <c r="W1642" s="13" t="s">
        <v>533</v>
      </c>
      <c r="Y1642" s="13" t="s">
        <v>533</v>
      </c>
      <c r="AE1642" s="13">
        <v>0.61</v>
      </c>
      <c r="AG1642" s="13">
        <v>0.61</v>
      </c>
      <c r="AI1642" s="13" t="s">
        <v>533</v>
      </c>
      <c r="AK1642" s="13" t="s">
        <v>533</v>
      </c>
      <c r="AM1642" s="13" t="s">
        <v>28</v>
      </c>
      <c r="AN1642" s="13" t="s">
        <v>533</v>
      </c>
      <c r="AP1642" s="13" t="s">
        <v>533</v>
      </c>
      <c r="AV1642" s="13">
        <v>0.39</v>
      </c>
      <c r="AX1642" s="13">
        <v>0.39</v>
      </c>
      <c r="AZ1642" s="13" t="s">
        <v>533</v>
      </c>
      <c r="BB1642" s="13" t="s">
        <v>533</v>
      </c>
    </row>
    <row r="1643" spans="1:54">
      <c r="A1643" s="53">
        <v>1640</v>
      </c>
      <c r="B1643" s="15" t="s">
        <v>617</v>
      </c>
      <c r="C1643" s="40" t="s">
        <v>618</v>
      </c>
      <c r="D1643" s="12" t="s">
        <v>4</v>
      </c>
      <c r="E1643" s="13" t="s">
        <v>533</v>
      </c>
      <c r="F1643" s="13" t="s">
        <v>1197</v>
      </c>
      <c r="G1643" s="13">
        <v>72.850000000000023</v>
      </c>
      <c r="H1643" s="13">
        <v>72.850000000000023</v>
      </c>
      <c r="L1643" s="40" t="s">
        <v>533</v>
      </c>
      <c r="M1643" s="12" t="s">
        <v>396</v>
      </c>
      <c r="N1643" s="13">
        <v>9800</v>
      </c>
      <c r="P1643" s="13">
        <v>10584</v>
      </c>
      <c r="R1643" s="13">
        <v>1.08</v>
      </c>
      <c r="T1643" s="13" t="s">
        <v>533</v>
      </c>
      <c r="V1643" s="12" t="s">
        <v>92</v>
      </c>
      <c r="W1643" s="13" t="s">
        <v>533</v>
      </c>
      <c r="Y1643" s="13" t="s">
        <v>533</v>
      </c>
      <c r="AE1643" s="13">
        <v>0.61</v>
      </c>
      <c r="AG1643" s="13">
        <v>0.61</v>
      </c>
      <c r="AI1643" s="13" t="s">
        <v>533</v>
      </c>
      <c r="AK1643" s="13" t="s">
        <v>533</v>
      </c>
      <c r="AM1643" s="13" t="s">
        <v>28</v>
      </c>
      <c r="AN1643" s="13" t="s">
        <v>533</v>
      </c>
      <c r="AP1643" s="13" t="s">
        <v>533</v>
      </c>
      <c r="AV1643" s="13">
        <v>0.39</v>
      </c>
      <c r="AX1643" s="13">
        <v>0.39</v>
      </c>
      <c r="AZ1643" s="13" t="s">
        <v>533</v>
      </c>
      <c r="BB1643" s="13" t="s">
        <v>533</v>
      </c>
    </row>
    <row r="1644" spans="1:54">
      <c r="A1644" s="53">
        <v>1641</v>
      </c>
      <c r="B1644" s="15" t="s">
        <v>617</v>
      </c>
      <c r="C1644" s="40" t="s">
        <v>618</v>
      </c>
      <c r="D1644" s="12" t="s">
        <v>4</v>
      </c>
      <c r="E1644" s="13" t="s">
        <v>533</v>
      </c>
      <c r="F1644" s="13" t="s">
        <v>1197</v>
      </c>
      <c r="G1644" s="13">
        <v>73.850000000000023</v>
      </c>
      <c r="H1644" s="13">
        <v>73.850000000000023</v>
      </c>
      <c r="L1644" s="40" t="s">
        <v>533</v>
      </c>
      <c r="M1644" s="12" t="s">
        <v>396</v>
      </c>
      <c r="N1644" s="13">
        <v>9800</v>
      </c>
      <c r="P1644" s="13">
        <v>10584</v>
      </c>
      <c r="R1644" s="13">
        <v>1.08</v>
      </c>
      <c r="T1644" s="13" t="s">
        <v>533</v>
      </c>
      <c r="V1644" s="12" t="s">
        <v>92</v>
      </c>
      <c r="W1644" s="13" t="s">
        <v>533</v>
      </c>
      <c r="Y1644" s="13" t="s">
        <v>533</v>
      </c>
      <c r="AE1644" s="13">
        <v>0.61</v>
      </c>
      <c r="AG1644" s="13">
        <v>0.61</v>
      </c>
      <c r="AI1644" s="13" t="s">
        <v>533</v>
      </c>
      <c r="AK1644" s="13" t="s">
        <v>533</v>
      </c>
      <c r="AM1644" s="13" t="s">
        <v>28</v>
      </c>
      <c r="AN1644" s="13" t="s">
        <v>533</v>
      </c>
      <c r="AP1644" s="13" t="s">
        <v>533</v>
      </c>
      <c r="AV1644" s="13">
        <v>0.39</v>
      </c>
      <c r="AX1644" s="13">
        <v>0.39</v>
      </c>
      <c r="AZ1644" s="13" t="s">
        <v>533</v>
      </c>
      <c r="BB1644" s="13" t="s">
        <v>533</v>
      </c>
    </row>
    <row r="1645" spans="1:54">
      <c r="A1645" s="53">
        <v>1642</v>
      </c>
      <c r="B1645" s="15" t="s">
        <v>617</v>
      </c>
      <c r="C1645" s="40" t="s">
        <v>618</v>
      </c>
      <c r="D1645" s="12" t="s">
        <v>4</v>
      </c>
      <c r="E1645" s="13" t="s">
        <v>533</v>
      </c>
      <c r="F1645" s="13" t="s">
        <v>1197</v>
      </c>
      <c r="G1645" s="13">
        <v>74.850000000000023</v>
      </c>
      <c r="H1645" s="13">
        <v>74.850000000000023</v>
      </c>
      <c r="L1645" s="40" t="s">
        <v>533</v>
      </c>
      <c r="M1645" s="12" t="s">
        <v>396</v>
      </c>
      <c r="N1645" s="13">
        <v>9800</v>
      </c>
      <c r="P1645" s="13">
        <v>10584</v>
      </c>
      <c r="R1645" s="13">
        <v>1.08</v>
      </c>
      <c r="T1645" s="13" t="s">
        <v>533</v>
      </c>
      <c r="V1645" s="12" t="s">
        <v>92</v>
      </c>
      <c r="W1645" s="13" t="s">
        <v>533</v>
      </c>
      <c r="Y1645" s="13" t="s">
        <v>533</v>
      </c>
      <c r="AE1645" s="13">
        <v>0.61</v>
      </c>
      <c r="AG1645" s="13">
        <v>0.61</v>
      </c>
      <c r="AI1645" s="13" t="s">
        <v>533</v>
      </c>
      <c r="AK1645" s="13" t="s">
        <v>533</v>
      </c>
      <c r="AM1645" s="13" t="s">
        <v>28</v>
      </c>
      <c r="AN1645" s="13" t="s">
        <v>533</v>
      </c>
      <c r="AP1645" s="13" t="s">
        <v>533</v>
      </c>
      <c r="AV1645" s="13">
        <v>0.39</v>
      </c>
      <c r="AX1645" s="13">
        <v>0.39</v>
      </c>
      <c r="AZ1645" s="13" t="s">
        <v>533</v>
      </c>
      <c r="BB1645" s="13" t="s">
        <v>533</v>
      </c>
    </row>
    <row r="1646" spans="1:54">
      <c r="A1646" s="53">
        <v>1643</v>
      </c>
      <c r="B1646" s="15" t="s">
        <v>617</v>
      </c>
      <c r="C1646" s="40" t="s">
        <v>618</v>
      </c>
      <c r="D1646" s="12" t="s">
        <v>4</v>
      </c>
      <c r="E1646" s="13" t="s">
        <v>533</v>
      </c>
      <c r="F1646" s="13" t="s">
        <v>1197</v>
      </c>
      <c r="G1646" s="13">
        <v>75.850000000000023</v>
      </c>
      <c r="H1646" s="13">
        <v>75.850000000000023</v>
      </c>
      <c r="L1646" s="40" t="s">
        <v>533</v>
      </c>
      <c r="M1646" s="12" t="s">
        <v>396</v>
      </c>
      <c r="N1646" s="13">
        <v>9800</v>
      </c>
      <c r="P1646" s="13">
        <v>10584</v>
      </c>
      <c r="R1646" s="13">
        <v>1.08</v>
      </c>
      <c r="T1646" s="13" t="s">
        <v>533</v>
      </c>
      <c r="V1646" s="12" t="s">
        <v>92</v>
      </c>
      <c r="W1646" s="13" t="s">
        <v>533</v>
      </c>
      <c r="Y1646" s="13" t="s">
        <v>533</v>
      </c>
      <c r="AE1646" s="13">
        <v>0.61</v>
      </c>
      <c r="AG1646" s="13">
        <v>0.61</v>
      </c>
      <c r="AI1646" s="13" t="s">
        <v>533</v>
      </c>
      <c r="AK1646" s="13" t="s">
        <v>533</v>
      </c>
      <c r="AM1646" s="13" t="s">
        <v>28</v>
      </c>
      <c r="AN1646" s="13" t="s">
        <v>533</v>
      </c>
      <c r="AP1646" s="13" t="s">
        <v>533</v>
      </c>
      <c r="AV1646" s="13">
        <v>0.39</v>
      </c>
      <c r="AX1646" s="13">
        <v>0.39</v>
      </c>
      <c r="AZ1646" s="13" t="s">
        <v>533</v>
      </c>
      <c r="BB1646" s="13" t="s">
        <v>533</v>
      </c>
    </row>
    <row r="1647" spans="1:54">
      <c r="A1647" s="53">
        <v>1644</v>
      </c>
      <c r="B1647" s="15" t="s">
        <v>617</v>
      </c>
      <c r="C1647" s="40" t="s">
        <v>618</v>
      </c>
      <c r="D1647" s="12" t="s">
        <v>4</v>
      </c>
      <c r="E1647" s="13" t="s">
        <v>533</v>
      </c>
      <c r="F1647" s="13" t="s">
        <v>1197</v>
      </c>
      <c r="G1647" s="13">
        <v>76.850000000000023</v>
      </c>
      <c r="H1647" s="13">
        <v>76.850000000000023</v>
      </c>
      <c r="L1647" s="40" t="s">
        <v>533</v>
      </c>
      <c r="M1647" s="12" t="s">
        <v>396</v>
      </c>
      <c r="N1647" s="13">
        <v>9800</v>
      </c>
      <c r="P1647" s="13">
        <v>10584</v>
      </c>
      <c r="R1647" s="13">
        <v>1.08</v>
      </c>
      <c r="T1647" s="13" t="s">
        <v>533</v>
      </c>
      <c r="V1647" s="12" t="s">
        <v>92</v>
      </c>
      <c r="W1647" s="13" t="s">
        <v>533</v>
      </c>
      <c r="Y1647" s="13" t="s">
        <v>533</v>
      </c>
      <c r="AE1647" s="13">
        <v>0.61</v>
      </c>
      <c r="AG1647" s="13">
        <v>0.61</v>
      </c>
      <c r="AI1647" s="13" t="s">
        <v>533</v>
      </c>
      <c r="AK1647" s="13" t="s">
        <v>533</v>
      </c>
      <c r="AM1647" s="13" t="s">
        <v>28</v>
      </c>
      <c r="AN1647" s="13" t="s">
        <v>533</v>
      </c>
      <c r="AP1647" s="13" t="s">
        <v>533</v>
      </c>
      <c r="AV1647" s="13">
        <v>0.39</v>
      </c>
      <c r="AX1647" s="13">
        <v>0.39</v>
      </c>
      <c r="AZ1647" s="13" t="s">
        <v>533</v>
      </c>
      <c r="BB1647" s="13" t="s">
        <v>533</v>
      </c>
    </row>
    <row r="1648" spans="1:54">
      <c r="A1648" s="53">
        <v>1645</v>
      </c>
      <c r="B1648" s="15" t="s">
        <v>617</v>
      </c>
      <c r="C1648" s="40" t="s">
        <v>618</v>
      </c>
      <c r="D1648" s="12" t="s">
        <v>4</v>
      </c>
      <c r="E1648" s="13" t="s">
        <v>533</v>
      </c>
      <c r="F1648" s="13" t="s">
        <v>1197</v>
      </c>
      <c r="G1648" s="13">
        <v>77.850000000000023</v>
      </c>
      <c r="H1648" s="13">
        <v>77.850000000000023</v>
      </c>
      <c r="L1648" s="40" t="s">
        <v>533</v>
      </c>
      <c r="M1648" s="12" t="s">
        <v>396</v>
      </c>
      <c r="N1648" s="13">
        <v>9800</v>
      </c>
      <c r="P1648" s="13">
        <v>10584</v>
      </c>
      <c r="R1648" s="13">
        <v>1.08</v>
      </c>
      <c r="T1648" s="13" t="s">
        <v>533</v>
      </c>
      <c r="V1648" s="12" t="s">
        <v>92</v>
      </c>
      <c r="W1648" s="13" t="s">
        <v>533</v>
      </c>
      <c r="Y1648" s="13" t="s">
        <v>533</v>
      </c>
      <c r="AE1648" s="13">
        <v>0.61</v>
      </c>
      <c r="AG1648" s="13">
        <v>0.61</v>
      </c>
      <c r="AI1648" s="13" t="s">
        <v>533</v>
      </c>
      <c r="AK1648" s="13" t="s">
        <v>533</v>
      </c>
      <c r="AM1648" s="13" t="s">
        <v>28</v>
      </c>
      <c r="AN1648" s="13" t="s">
        <v>533</v>
      </c>
      <c r="AP1648" s="13" t="s">
        <v>533</v>
      </c>
      <c r="AV1648" s="13">
        <v>0.39</v>
      </c>
      <c r="AX1648" s="13">
        <v>0.39</v>
      </c>
      <c r="AZ1648" s="13" t="s">
        <v>533</v>
      </c>
      <c r="BB1648" s="13" t="s">
        <v>533</v>
      </c>
    </row>
    <row r="1649" spans="1:54">
      <c r="A1649" s="53">
        <v>1646</v>
      </c>
      <c r="B1649" s="15" t="s">
        <v>617</v>
      </c>
      <c r="C1649" s="40" t="s">
        <v>618</v>
      </c>
      <c r="D1649" s="12" t="s">
        <v>4</v>
      </c>
      <c r="E1649" s="13" t="s">
        <v>533</v>
      </c>
      <c r="F1649" s="13" t="s">
        <v>1197</v>
      </c>
      <c r="G1649" s="13">
        <v>78.850000000000023</v>
      </c>
      <c r="H1649" s="13">
        <v>78.850000000000023</v>
      </c>
      <c r="L1649" s="40" t="s">
        <v>533</v>
      </c>
      <c r="M1649" s="12" t="s">
        <v>396</v>
      </c>
      <c r="N1649" s="13">
        <v>9800</v>
      </c>
      <c r="P1649" s="13">
        <v>10584</v>
      </c>
      <c r="R1649" s="13">
        <v>1.08</v>
      </c>
      <c r="T1649" s="13" t="s">
        <v>533</v>
      </c>
      <c r="V1649" s="12" t="s">
        <v>92</v>
      </c>
      <c r="W1649" s="13" t="s">
        <v>533</v>
      </c>
      <c r="Y1649" s="13" t="s">
        <v>533</v>
      </c>
      <c r="AE1649" s="13">
        <v>0.61</v>
      </c>
      <c r="AG1649" s="13">
        <v>0.61</v>
      </c>
      <c r="AI1649" s="13" t="s">
        <v>533</v>
      </c>
      <c r="AK1649" s="13" t="s">
        <v>533</v>
      </c>
      <c r="AM1649" s="13" t="s">
        <v>28</v>
      </c>
      <c r="AN1649" s="13" t="s">
        <v>533</v>
      </c>
      <c r="AP1649" s="13" t="s">
        <v>533</v>
      </c>
      <c r="AV1649" s="13">
        <v>0.39</v>
      </c>
      <c r="AX1649" s="13">
        <v>0.39</v>
      </c>
      <c r="AZ1649" s="13" t="s">
        <v>533</v>
      </c>
      <c r="BB1649" s="13" t="s">
        <v>533</v>
      </c>
    </row>
    <row r="1650" spans="1:54">
      <c r="A1650" s="53">
        <v>1647</v>
      </c>
      <c r="B1650" s="15" t="s">
        <v>617</v>
      </c>
      <c r="C1650" s="40" t="s">
        <v>618</v>
      </c>
      <c r="D1650" s="12" t="s">
        <v>4</v>
      </c>
      <c r="E1650" s="13" t="s">
        <v>533</v>
      </c>
      <c r="F1650" s="13" t="s">
        <v>1197</v>
      </c>
      <c r="G1650" s="13">
        <v>79.850000000000023</v>
      </c>
      <c r="H1650" s="13">
        <v>79.850000000000023</v>
      </c>
      <c r="L1650" s="40" t="s">
        <v>533</v>
      </c>
      <c r="M1650" s="12" t="s">
        <v>396</v>
      </c>
      <c r="N1650" s="13">
        <v>9800</v>
      </c>
      <c r="P1650" s="13">
        <v>10584</v>
      </c>
      <c r="R1650" s="13">
        <v>1.08</v>
      </c>
      <c r="T1650" s="13" t="s">
        <v>533</v>
      </c>
      <c r="V1650" s="12" t="s">
        <v>92</v>
      </c>
      <c r="W1650" s="13" t="s">
        <v>533</v>
      </c>
      <c r="Y1650" s="13" t="s">
        <v>533</v>
      </c>
      <c r="AE1650" s="13">
        <v>0.61</v>
      </c>
      <c r="AG1650" s="13">
        <v>0.61</v>
      </c>
      <c r="AI1650" s="13" t="s">
        <v>533</v>
      </c>
      <c r="AK1650" s="13" t="s">
        <v>533</v>
      </c>
      <c r="AM1650" s="13" t="s">
        <v>28</v>
      </c>
      <c r="AN1650" s="13" t="s">
        <v>533</v>
      </c>
      <c r="AP1650" s="13" t="s">
        <v>533</v>
      </c>
      <c r="AV1650" s="13">
        <v>0.39</v>
      </c>
      <c r="AX1650" s="13">
        <v>0.39</v>
      </c>
      <c r="AZ1650" s="13" t="s">
        <v>533</v>
      </c>
      <c r="BB1650" s="13" t="s">
        <v>533</v>
      </c>
    </row>
    <row r="1651" spans="1:54">
      <c r="A1651" s="53">
        <v>1648</v>
      </c>
      <c r="B1651" s="15" t="s">
        <v>617</v>
      </c>
      <c r="C1651" s="40" t="s">
        <v>618</v>
      </c>
      <c r="D1651" s="12" t="s">
        <v>4</v>
      </c>
      <c r="E1651" s="13" t="s">
        <v>533</v>
      </c>
      <c r="F1651" s="13" t="s">
        <v>1197</v>
      </c>
      <c r="G1651" s="13">
        <v>80.850000000000023</v>
      </c>
      <c r="H1651" s="13">
        <v>80.850000000000023</v>
      </c>
      <c r="L1651" s="40" t="s">
        <v>533</v>
      </c>
      <c r="M1651" s="12" t="s">
        <v>396</v>
      </c>
      <c r="N1651" s="13">
        <v>9800</v>
      </c>
      <c r="P1651" s="13">
        <v>10584</v>
      </c>
      <c r="R1651" s="13">
        <v>1.08</v>
      </c>
      <c r="T1651" s="13" t="s">
        <v>533</v>
      </c>
      <c r="V1651" s="12" t="s">
        <v>92</v>
      </c>
      <c r="W1651" s="13" t="s">
        <v>533</v>
      </c>
      <c r="Y1651" s="13" t="s">
        <v>533</v>
      </c>
      <c r="AE1651" s="13">
        <v>0.61</v>
      </c>
      <c r="AG1651" s="13">
        <v>0.61</v>
      </c>
      <c r="AI1651" s="13" t="s">
        <v>533</v>
      </c>
      <c r="AK1651" s="13" t="s">
        <v>533</v>
      </c>
      <c r="AM1651" s="13" t="s">
        <v>28</v>
      </c>
      <c r="AN1651" s="13" t="s">
        <v>533</v>
      </c>
      <c r="AP1651" s="13" t="s">
        <v>533</v>
      </c>
      <c r="AV1651" s="13">
        <v>0.39</v>
      </c>
      <c r="AX1651" s="13">
        <v>0.39</v>
      </c>
      <c r="AZ1651" s="13" t="s">
        <v>533</v>
      </c>
      <c r="BB1651" s="13" t="s">
        <v>533</v>
      </c>
    </row>
    <row r="1652" spans="1:54">
      <c r="A1652" s="53">
        <v>1649</v>
      </c>
      <c r="B1652" s="15" t="s">
        <v>617</v>
      </c>
      <c r="C1652" s="40" t="s">
        <v>618</v>
      </c>
      <c r="D1652" s="12" t="s">
        <v>4</v>
      </c>
      <c r="E1652" s="13" t="s">
        <v>533</v>
      </c>
      <c r="F1652" s="13" t="s">
        <v>1197</v>
      </c>
      <c r="G1652" s="13">
        <v>81.850000000000023</v>
      </c>
      <c r="H1652" s="13">
        <v>81.850000000000023</v>
      </c>
      <c r="L1652" s="40" t="s">
        <v>533</v>
      </c>
      <c r="M1652" s="12" t="s">
        <v>396</v>
      </c>
      <c r="N1652" s="13">
        <v>9800</v>
      </c>
      <c r="P1652" s="13">
        <v>10584</v>
      </c>
      <c r="R1652" s="13">
        <v>1.08</v>
      </c>
      <c r="T1652" s="13" t="s">
        <v>533</v>
      </c>
      <c r="V1652" s="12" t="s">
        <v>92</v>
      </c>
      <c r="W1652" s="13" t="s">
        <v>533</v>
      </c>
      <c r="Y1652" s="13" t="s">
        <v>533</v>
      </c>
      <c r="AE1652" s="13">
        <v>0.61</v>
      </c>
      <c r="AG1652" s="13">
        <v>0.61</v>
      </c>
      <c r="AI1652" s="13" t="s">
        <v>533</v>
      </c>
      <c r="AK1652" s="13" t="s">
        <v>533</v>
      </c>
      <c r="AM1652" s="13" t="s">
        <v>28</v>
      </c>
      <c r="AN1652" s="13" t="s">
        <v>533</v>
      </c>
      <c r="AP1652" s="13" t="s">
        <v>533</v>
      </c>
      <c r="AV1652" s="13">
        <v>0.39</v>
      </c>
      <c r="AX1652" s="13">
        <v>0.39</v>
      </c>
      <c r="AZ1652" s="13" t="s">
        <v>533</v>
      </c>
      <c r="BB1652" s="13" t="s">
        <v>533</v>
      </c>
    </row>
    <row r="1653" spans="1:54">
      <c r="A1653" s="53">
        <v>1650</v>
      </c>
      <c r="B1653" s="15" t="s">
        <v>617</v>
      </c>
      <c r="C1653" s="40" t="s">
        <v>618</v>
      </c>
      <c r="D1653" s="12" t="s">
        <v>4</v>
      </c>
      <c r="E1653" s="13" t="s">
        <v>533</v>
      </c>
      <c r="F1653" s="13" t="s">
        <v>1197</v>
      </c>
      <c r="G1653" s="13">
        <v>82.850000000000023</v>
      </c>
      <c r="H1653" s="13">
        <v>82.850000000000023</v>
      </c>
      <c r="L1653" s="40" t="s">
        <v>533</v>
      </c>
      <c r="M1653" s="12" t="s">
        <v>396</v>
      </c>
      <c r="N1653" s="13">
        <v>9800</v>
      </c>
      <c r="P1653" s="13">
        <v>10584</v>
      </c>
      <c r="R1653" s="13">
        <v>1.08</v>
      </c>
      <c r="T1653" s="13" t="s">
        <v>533</v>
      </c>
      <c r="V1653" s="12" t="s">
        <v>92</v>
      </c>
      <c r="W1653" s="13" t="s">
        <v>533</v>
      </c>
      <c r="Y1653" s="13" t="s">
        <v>533</v>
      </c>
      <c r="AE1653" s="13">
        <v>0.61</v>
      </c>
      <c r="AG1653" s="13">
        <v>0.61</v>
      </c>
      <c r="AI1653" s="13" t="s">
        <v>533</v>
      </c>
      <c r="AK1653" s="13" t="s">
        <v>533</v>
      </c>
      <c r="AM1653" s="13" t="s">
        <v>28</v>
      </c>
      <c r="AN1653" s="13" t="s">
        <v>533</v>
      </c>
      <c r="AP1653" s="13" t="s">
        <v>533</v>
      </c>
      <c r="AV1653" s="13">
        <v>0.39</v>
      </c>
      <c r="AX1653" s="13">
        <v>0.39</v>
      </c>
      <c r="AZ1653" s="13" t="s">
        <v>533</v>
      </c>
      <c r="BB1653" s="13" t="s">
        <v>533</v>
      </c>
    </row>
    <row r="1654" spans="1:54">
      <c r="A1654" s="53">
        <v>1651</v>
      </c>
      <c r="B1654" s="15" t="s">
        <v>617</v>
      </c>
      <c r="C1654" s="40" t="s">
        <v>618</v>
      </c>
      <c r="D1654" s="12" t="s">
        <v>4</v>
      </c>
      <c r="E1654" s="13" t="s">
        <v>533</v>
      </c>
      <c r="F1654" s="13" t="s">
        <v>1197</v>
      </c>
      <c r="G1654" s="13">
        <v>83.850000000000023</v>
      </c>
      <c r="H1654" s="13">
        <v>83.850000000000023</v>
      </c>
      <c r="L1654" s="40" t="s">
        <v>533</v>
      </c>
      <c r="M1654" s="12" t="s">
        <v>396</v>
      </c>
      <c r="N1654" s="13">
        <v>9800</v>
      </c>
      <c r="P1654" s="13">
        <v>10584</v>
      </c>
      <c r="R1654" s="13">
        <v>1.08</v>
      </c>
      <c r="T1654" s="13" t="s">
        <v>533</v>
      </c>
      <c r="V1654" s="12" t="s">
        <v>92</v>
      </c>
      <c r="W1654" s="13" t="s">
        <v>533</v>
      </c>
      <c r="Y1654" s="13" t="s">
        <v>533</v>
      </c>
      <c r="AE1654" s="13">
        <v>0.61</v>
      </c>
      <c r="AG1654" s="13">
        <v>0.61</v>
      </c>
      <c r="AI1654" s="13" t="s">
        <v>533</v>
      </c>
      <c r="AK1654" s="13" t="s">
        <v>533</v>
      </c>
      <c r="AM1654" s="13" t="s">
        <v>28</v>
      </c>
      <c r="AN1654" s="13" t="s">
        <v>533</v>
      </c>
      <c r="AP1654" s="13" t="s">
        <v>533</v>
      </c>
      <c r="AV1654" s="13">
        <v>0.39</v>
      </c>
      <c r="AX1654" s="13">
        <v>0.39</v>
      </c>
      <c r="AZ1654" s="13" t="s">
        <v>533</v>
      </c>
      <c r="BB1654" s="13" t="s">
        <v>533</v>
      </c>
    </row>
    <row r="1655" spans="1:54">
      <c r="A1655" s="53">
        <v>1652</v>
      </c>
      <c r="B1655" s="15" t="s">
        <v>617</v>
      </c>
      <c r="C1655" s="40" t="s">
        <v>618</v>
      </c>
      <c r="D1655" s="12" t="s">
        <v>4</v>
      </c>
      <c r="E1655" s="13" t="s">
        <v>533</v>
      </c>
      <c r="F1655" s="13" t="s">
        <v>1197</v>
      </c>
      <c r="G1655" s="13">
        <v>84.850000000000023</v>
      </c>
      <c r="H1655" s="13">
        <v>84.850000000000023</v>
      </c>
      <c r="L1655" s="40" t="s">
        <v>533</v>
      </c>
      <c r="M1655" s="12" t="s">
        <v>396</v>
      </c>
      <c r="N1655" s="13">
        <v>9800</v>
      </c>
      <c r="P1655" s="13">
        <v>10584</v>
      </c>
      <c r="R1655" s="13">
        <v>1.08</v>
      </c>
      <c r="T1655" s="13" t="s">
        <v>533</v>
      </c>
      <c r="V1655" s="12" t="s">
        <v>92</v>
      </c>
      <c r="W1655" s="13" t="s">
        <v>533</v>
      </c>
      <c r="Y1655" s="13" t="s">
        <v>533</v>
      </c>
      <c r="AE1655" s="13">
        <v>0.61</v>
      </c>
      <c r="AG1655" s="13">
        <v>0.61</v>
      </c>
      <c r="AI1655" s="13" t="s">
        <v>533</v>
      </c>
      <c r="AK1655" s="13" t="s">
        <v>533</v>
      </c>
      <c r="AM1655" s="13" t="s">
        <v>28</v>
      </c>
      <c r="AN1655" s="13" t="s">
        <v>533</v>
      </c>
      <c r="AP1655" s="13" t="s">
        <v>533</v>
      </c>
      <c r="AV1655" s="13">
        <v>0.39</v>
      </c>
      <c r="AX1655" s="13">
        <v>0.39</v>
      </c>
      <c r="AZ1655" s="13" t="s">
        <v>533</v>
      </c>
      <c r="BB1655" s="13" t="s">
        <v>533</v>
      </c>
    </row>
    <row r="1656" spans="1:54">
      <c r="A1656" s="53">
        <v>1653</v>
      </c>
      <c r="B1656" s="15" t="s">
        <v>617</v>
      </c>
      <c r="C1656" s="40" t="s">
        <v>618</v>
      </c>
      <c r="D1656" s="12" t="s">
        <v>4</v>
      </c>
      <c r="E1656" s="13" t="s">
        <v>533</v>
      </c>
      <c r="F1656" s="13" t="s">
        <v>1197</v>
      </c>
      <c r="G1656" s="13">
        <v>85.850000000000023</v>
      </c>
      <c r="H1656" s="13">
        <v>85.850000000000023</v>
      </c>
      <c r="L1656" s="40" t="s">
        <v>533</v>
      </c>
      <c r="M1656" s="12" t="s">
        <v>396</v>
      </c>
      <c r="N1656" s="13">
        <v>9800</v>
      </c>
      <c r="P1656" s="13">
        <v>10584</v>
      </c>
      <c r="R1656" s="13">
        <v>1.08</v>
      </c>
      <c r="T1656" s="13" t="s">
        <v>533</v>
      </c>
      <c r="V1656" s="12" t="s">
        <v>92</v>
      </c>
      <c r="W1656" s="13" t="s">
        <v>533</v>
      </c>
      <c r="Y1656" s="13" t="s">
        <v>533</v>
      </c>
      <c r="AE1656" s="13">
        <v>0.61</v>
      </c>
      <c r="AG1656" s="13">
        <v>0.61</v>
      </c>
      <c r="AI1656" s="13" t="s">
        <v>533</v>
      </c>
      <c r="AK1656" s="13" t="s">
        <v>533</v>
      </c>
      <c r="AM1656" s="13" t="s">
        <v>28</v>
      </c>
      <c r="AN1656" s="13" t="s">
        <v>533</v>
      </c>
      <c r="AP1656" s="13" t="s">
        <v>533</v>
      </c>
      <c r="AV1656" s="13">
        <v>0.39</v>
      </c>
      <c r="AX1656" s="13">
        <v>0.39</v>
      </c>
      <c r="AZ1656" s="13" t="s">
        <v>533</v>
      </c>
      <c r="BB1656" s="13" t="s">
        <v>533</v>
      </c>
    </row>
    <row r="1657" spans="1:54">
      <c r="A1657" s="53">
        <v>1654</v>
      </c>
      <c r="B1657" s="15" t="s">
        <v>617</v>
      </c>
      <c r="C1657" s="40" t="s">
        <v>618</v>
      </c>
      <c r="D1657" s="12" t="s">
        <v>4</v>
      </c>
      <c r="E1657" s="13" t="s">
        <v>533</v>
      </c>
      <c r="F1657" s="13" t="s">
        <v>1197</v>
      </c>
      <c r="G1657" s="13">
        <v>86.850000000000023</v>
      </c>
      <c r="H1657" s="13">
        <v>86.850000000000023</v>
      </c>
      <c r="L1657" s="40" t="s">
        <v>533</v>
      </c>
      <c r="M1657" s="12" t="s">
        <v>396</v>
      </c>
      <c r="N1657" s="13">
        <v>9800</v>
      </c>
      <c r="P1657" s="13">
        <v>10584</v>
      </c>
      <c r="R1657" s="13">
        <v>1.08</v>
      </c>
      <c r="T1657" s="13" t="s">
        <v>533</v>
      </c>
      <c r="V1657" s="12" t="s">
        <v>92</v>
      </c>
      <c r="W1657" s="13" t="s">
        <v>533</v>
      </c>
      <c r="Y1657" s="13" t="s">
        <v>533</v>
      </c>
      <c r="AE1657" s="13">
        <v>0.61</v>
      </c>
      <c r="AG1657" s="13">
        <v>0.61</v>
      </c>
      <c r="AI1657" s="13" t="s">
        <v>533</v>
      </c>
      <c r="AK1657" s="13" t="s">
        <v>533</v>
      </c>
      <c r="AM1657" s="13" t="s">
        <v>28</v>
      </c>
      <c r="AN1657" s="13" t="s">
        <v>533</v>
      </c>
      <c r="AP1657" s="13" t="s">
        <v>533</v>
      </c>
      <c r="AV1657" s="13">
        <v>0.39</v>
      </c>
      <c r="AX1657" s="13">
        <v>0.39</v>
      </c>
      <c r="AZ1657" s="13" t="s">
        <v>533</v>
      </c>
      <c r="BB1657" s="13" t="s">
        <v>533</v>
      </c>
    </row>
    <row r="1658" spans="1:54">
      <c r="A1658" s="53">
        <v>1655</v>
      </c>
      <c r="B1658" s="15" t="s">
        <v>617</v>
      </c>
      <c r="C1658" s="40" t="s">
        <v>618</v>
      </c>
      <c r="D1658" s="12" t="s">
        <v>4</v>
      </c>
      <c r="E1658" s="13" t="s">
        <v>533</v>
      </c>
      <c r="F1658" s="13" t="s">
        <v>1197</v>
      </c>
      <c r="G1658" s="13">
        <v>87.850000000000023</v>
      </c>
      <c r="H1658" s="13">
        <v>87.850000000000023</v>
      </c>
      <c r="L1658" s="40" t="s">
        <v>533</v>
      </c>
      <c r="M1658" s="12" t="s">
        <v>396</v>
      </c>
      <c r="N1658" s="13">
        <v>9800</v>
      </c>
      <c r="P1658" s="13">
        <v>10584</v>
      </c>
      <c r="R1658" s="13">
        <v>1.08</v>
      </c>
      <c r="T1658" s="13" t="s">
        <v>533</v>
      </c>
      <c r="V1658" s="12" t="s">
        <v>92</v>
      </c>
      <c r="W1658" s="13" t="s">
        <v>533</v>
      </c>
      <c r="Y1658" s="13" t="s">
        <v>533</v>
      </c>
      <c r="AE1658" s="13">
        <v>0.61</v>
      </c>
      <c r="AG1658" s="13">
        <v>0.61</v>
      </c>
      <c r="AI1658" s="13" t="s">
        <v>533</v>
      </c>
      <c r="AK1658" s="13" t="s">
        <v>533</v>
      </c>
      <c r="AM1658" s="13" t="s">
        <v>28</v>
      </c>
      <c r="AN1658" s="13" t="s">
        <v>533</v>
      </c>
      <c r="AP1658" s="13" t="s">
        <v>533</v>
      </c>
      <c r="AV1658" s="13">
        <v>0.39</v>
      </c>
      <c r="AX1658" s="13">
        <v>0.39</v>
      </c>
      <c r="AZ1658" s="13" t="s">
        <v>533</v>
      </c>
      <c r="BB1658" s="13" t="s">
        <v>533</v>
      </c>
    </row>
    <row r="1659" spans="1:54">
      <c r="A1659" s="53">
        <v>1656</v>
      </c>
      <c r="B1659" s="15" t="s">
        <v>617</v>
      </c>
      <c r="C1659" s="40" t="s">
        <v>618</v>
      </c>
      <c r="D1659" s="12" t="s">
        <v>4</v>
      </c>
      <c r="E1659" s="13" t="s">
        <v>533</v>
      </c>
      <c r="F1659" s="13" t="s">
        <v>1197</v>
      </c>
      <c r="G1659" s="13">
        <v>88.850000000000023</v>
      </c>
      <c r="H1659" s="13">
        <v>88.850000000000023</v>
      </c>
      <c r="L1659" s="40" t="s">
        <v>533</v>
      </c>
      <c r="M1659" s="12" t="s">
        <v>396</v>
      </c>
      <c r="N1659" s="13">
        <v>9800</v>
      </c>
      <c r="P1659" s="13">
        <v>10584</v>
      </c>
      <c r="R1659" s="13">
        <v>1.08</v>
      </c>
      <c r="T1659" s="13" t="s">
        <v>533</v>
      </c>
      <c r="V1659" s="12" t="s">
        <v>92</v>
      </c>
      <c r="W1659" s="13" t="s">
        <v>533</v>
      </c>
      <c r="Y1659" s="13" t="s">
        <v>533</v>
      </c>
      <c r="AE1659" s="13">
        <v>0.61</v>
      </c>
      <c r="AG1659" s="13">
        <v>0.61</v>
      </c>
      <c r="AI1659" s="13" t="s">
        <v>533</v>
      </c>
      <c r="AK1659" s="13" t="s">
        <v>533</v>
      </c>
      <c r="AM1659" s="13" t="s">
        <v>28</v>
      </c>
      <c r="AN1659" s="13" t="s">
        <v>533</v>
      </c>
      <c r="AP1659" s="13" t="s">
        <v>533</v>
      </c>
      <c r="AV1659" s="13">
        <v>0.39</v>
      </c>
      <c r="AX1659" s="13">
        <v>0.39</v>
      </c>
      <c r="AZ1659" s="13" t="s">
        <v>533</v>
      </c>
      <c r="BB1659" s="13" t="s">
        <v>533</v>
      </c>
    </row>
    <row r="1660" spans="1:54">
      <c r="A1660" s="53">
        <v>1657</v>
      </c>
      <c r="B1660" s="15" t="s">
        <v>617</v>
      </c>
      <c r="C1660" s="40" t="s">
        <v>618</v>
      </c>
      <c r="D1660" s="12" t="s">
        <v>4</v>
      </c>
      <c r="E1660" s="13" t="s">
        <v>533</v>
      </c>
      <c r="F1660" s="13" t="s">
        <v>1197</v>
      </c>
      <c r="G1660" s="13">
        <v>89.850000000000023</v>
      </c>
      <c r="H1660" s="13">
        <v>89.850000000000023</v>
      </c>
      <c r="L1660" s="40" t="s">
        <v>533</v>
      </c>
      <c r="M1660" s="12" t="s">
        <v>396</v>
      </c>
      <c r="N1660" s="13">
        <v>9800</v>
      </c>
      <c r="P1660" s="13">
        <v>10584</v>
      </c>
      <c r="R1660" s="13">
        <v>1.08</v>
      </c>
      <c r="T1660" s="13" t="s">
        <v>533</v>
      </c>
      <c r="V1660" s="12" t="s">
        <v>92</v>
      </c>
      <c r="W1660" s="13" t="s">
        <v>533</v>
      </c>
      <c r="Y1660" s="13" t="s">
        <v>533</v>
      </c>
      <c r="AE1660" s="13">
        <v>0.61</v>
      </c>
      <c r="AG1660" s="13">
        <v>0.61</v>
      </c>
      <c r="AI1660" s="13" t="s">
        <v>533</v>
      </c>
      <c r="AK1660" s="13" t="s">
        <v>533</v>
      </c>
      <c r="AM1660" s="13" t="s">
        <v>28</v>
      </c>
      <c r="AN1660" s="13" t="s">
        <v>533</v>
      </c>
      <c r="AP1660" s="13" t="s">
        <v>533</v>
      </c>
      <c r="AV1660" s="13">
        <v>0.39</v>
      </c>
      <c r="AX1660" s="13">
        <v>0.39</v>
      </c>
      <c r="AZ1660" s="13" t="s">
        <v>533</v>
      </c>
      <c r="BB1660" s="13" t="s">
        <v>533</v>
      </c>
    </row>
    <row r="1661" spans="1:54">
      <c r="A1661" s="53">
        <v>1658</v>
      </c>
      <c r="B1661" s="15" t="s">
        <v>617</v>
      </c>
      <c r="C1661" s="40" t="s">
        <v>618</v>
      </c>
      <c r="D1661" s="12" t="s">
        <v>4</v>
      </c>
      <c r="E1661" s="13" t="s">
        <v>533</v>
      </c>
      <c r="F1661" s="13" t="s">
        <v>1197</v>
      </c>
      <c r="G1661" s="13">
        <v>90.850000000000023</v>
      </c>
      <c r="H1661" s="13">
        <v>90.850000000000023</v>
      </c>
      <c r="L1661" s="40" t="s">
        <v>533</v>
      </c>
      <c r="M1661" s="12" t="s">
        <v>396</v>
      </c>
      <c r="N1661" s="13">
        <v>9800</v>
      </c>
      <c r="P1661" s="13">
        <v>10584</v>
      </c>
      <c r="R1661" s="13">
        <v>1.08</v>
      </c>
      <c r="T1661" s="13" t="s">
        <v>533</v>
      </c>
      <c r="V1661" s="12" t="s">
        <v>92</v>
      </c>
      <c r="W1661" s="13" t="s">
        <v>533</v>
      </c>
      <c r="Y1661" s="13" t="s">
        <v>533</v>
      </c>
      <c r="AE1661" s="13">
        <v>0.61</v>
      </c>
      <c r="AG1661" s="13">
        <v>0.61</v>
      </c>
      <c r="AI1661" s="13" t="s">
        <v>533</v>
      </c>
      <c r="AK1661" s="13" t="s">
        <v>533</v>
      </c>
      <c r="AM1661" s="13" t="s">
        <v>28</v>
      </c>
      <c r="AN1661" s="13" t="s">
        <v>533</v>
      </c>
      <c r="AP1661" s="13" t="s">
        <v>533</v>
      </c>
      <c r="AV1661" s="13">
        <v>0.39</v>
      </c>
      <c r="AX1661" s="13">
        <v>0.39</v>
      </c>
      <c r="AZ1661" s="13" t="s">
        <v>533</v>
      </c>
      <c r="BB1661" s="13" t="s">
        <v>533</v>
      </c>
    </row>
    <row r="1662" spans="1:54">
      <c r="A1662" s="53">
        <v>1659</v>
      </c>
      <c r="B1662" s="15" t="s">
        <v>617</v>
      </c>
      <c r="C1662" s="40" t="s">
        <v>618</v>
      </c>
      <c r="D1662" s="12" t="s">
        <v>4</v>
      </c>
      <c r="E1662" s="13" t="s">
        <v>533</v>
      </c>
      <c r="F1662" s="13" t="s">
        <v>1197</v>
      </c>
      <c r="G1662" s="13">
        <v>91.850000000000023</v>
      </c>
      <c r="H1662" s="13">
        <v>91.850000000000023</v>
      </c>
      <c r="L1662" s="40" t="s">
        <v>533</v>
      </c>
      <c r="M1662" s="12" t="s">
        <v>396</v>
      </c>
      <c r="N1662" s="13">
        <v>9800</v>
      </c>
      <c r="P1662" s="13">
        <v>10584</v>
      </c>
      <c r="R1662" s="13">
        <v>1.08</v>
      </c>
      <c r="T1662" s="13" t="s">
        <v>533</v>
      </c>
      <c r="V1662" s="12" t="s">
        <v>92</v>
      </c>
      <c r="W1662" s="13" t="s">
        <v>533</v>
      </c>
      <c r="Y1662" s="13" t="s">
        <v>533</v>
      </c>
      <c r="AE1662" s="13">
        <v>0.61</v>
      </c>
      <c r="AG1662" s="13">
        <v>0.61</v>
      </c>
      <c r="AI1662" s="13" t="s">
        <v>533</v>
      </c>
      <c r="AK1662" s="13" t="s">
        <v>533</v>
      </c>
      <c r="AM1662" s="13" t="s">
        <v>28</v>
      </c>
      <c r="AN1662" s="13" t="s">
        <v>533</v>
      </c>
      <c r="AP1662" s="13" t="s">
        <v>533</v>
      </c>
      <c r="AV1662" s="13">
        <v>0.39</v>
      </c>
      <c r="AX1662" s="13">
        <v>0.39</v>
      </c>
      <c r="AZ1662" s="13" t="s">
        <v>533</v>
      </c>
      <c r="BB1662" s="13" t="s">
        <v>533</v>
      </c>
    </row>
    <row r="1663" spans="1:54" ht="31.2">
      <c r="A1663" s="53">
        <v>1660</v>
      </c>
      <c r="B1663" s="15" t="s">
        <v>617</v>
      </c>
      <c r="C1663" s="40" t="s">
        <v>618</v>
      </c>
      <c r="D1663" s="12" t="s">
        <v>4</v>
      </c>
      <c r="E1663" s="13" t="s">
        <v>533</v>
      </c>
      <c r="F1663" s="13" t="s">
        <v>1197</v>
      </c>
      <c r="G1663" s="13">
        <v>92.850000000000023</v>
      </c>
      <c r="H1663" s="13">
        <v>92.850000000000023</v>
      </c>
      <c r="L1663" s="40" t="s">
        <v>301</v>
      </c>
      <c r="M1663" s="12" t="s">
        <v>396</v>
      </c>
      <c r="N1663" s="13">
        <v>9800</v>
      </c>
      <c r="P1663" s="13">
        <v>10584</v>
      </c>
      <c r="R1663" s="13">
        <v>1.08</v>
      </c>
      <c r="T1663" s="13" t="s">
        <v>533</v>
      </c>
      <c r="V1663" s="12" t="s">
        <v>92</v>
      </c>
      <c r="W1663" s="13" t="s">
        <v>533</v>
      </c>
      <c r="Y1663" s="13" t="s">
        <v>533</v>
      </c>
      <c r="AE1663" s="13">
        <v>0.61</v>
      </c>
      <c r="AG1663" s="13">
        <v>0.61</v>
      </c>
      <c r="AI1663" s="13" t="s">
        <v>533</v>
      </c>
      <c r="AK1663" s="13" t="s">
        <v>533</v>
      </c>
      <c r="AM1663" s="13" t="s">
        <v>28</v>
      </c>
      <c r="AN1663" s="13" t="s">
        <v>533</v>
      </c>
      <c r="AP1663" s="13" t="s">
        <v>533</v>
      </c>
      <c r="AV1663" s="13">
        <v>0.39</v>
      </c>
      <c r="AX1663" s="13">
        <v>0.39</v>
      </c>
      <c r="AZ1663" s="13" t="s">
        <v>533</v>
      </c>
      <c r="BB1663" s="13" t="s">
        <v>533</v>
      </c>
    </row>
    <row r="1664" spans="1:54">
      <c r="A1664" s="53">
        <v>1661</v>
      </c>
      <c r="B1664" s="15" t="s">
        <v>617</v>
      </c>
      <c r="C1664" s="40" t="s">
        <v>618</v>
      </c>
      <c r="D1664" s="12" t="s">
        <v>4</v>
      </c>
      <c r="E1664" s="13" t="s">
        <v>533</v>
      </c>
      <c r="F1664" s="13" t="s">
        <v>1197</v>
      </c>
      <c r="G1664" s="13">
        <v>93.850000000000023</v>
      </c>
      <c r="H1664" s="13">
        <v>93.850000000000023</v>
      </c>
      <c r="L1664" s="40" t="s">
        <v>533</v>
      </c>
      <c r="M1664" s="12" t="s">
        <v>396</v>
      </c>
      <c r="N1664" s="13">
        <v>9800</v>
      </c>
      <c r="P1664" s="13">
        <v>10584</v>
      </c>
      <c r="R1664" s="13">
        <v>1.08</v>
      </c>
      <c r="T1664" s="13" t="s">
        <v>533</v>
      </c>
      <c r="V1664" s="12" t="s">
        <v>92</v>
      </c>
      <c r="W1664" s="13" t="s">
        <v>533</v>
      </c>
      <c r="Y1664" s="13" t="s">
        <v>533</v>
      </c>
      <c r="AE1664" s="13">
        <v>0.61</v>
      </c>
      <c r="AG1664" s="13">
        <v>0.61</v>
      </c>
      <c r="AI1664" s="13" t="s">
        <v>533</v>
      </c>
      <c r="AK1664" s="13" t="s">
        <v>533</v>
      </c>
      <c r="AM1664" s="13" t="s">
        <v>28</v>
      </c>
      <c r="AN1664" s="13" t="s">
        <v>533</v>
      </c>
      <c r="AP1664" s="13" t="s">
        <v>533</v>
      </c>
      <c r="AV1664" s="13">
        <v>0.39</v>
      </c>
      <c r="AX1664" s="13">
        <v>0.39</v>
      </c>
      <c r="AZ1664" s="13" t="s">
        <v>533</v>
      </c>
      <c r="BB1664" s="13" t="s">
        <v>533</v>
      </c>
    </row>
    <row r="1665" spans="1:54" ht="78">
      <c r="A1665" s="53">
        <v>1662</v>
      </c>
      <c r="B1665" s="15" t="s">
        <v>617</v>
      </c>
      <c r="C1665" s="40" t="s">
        <v>618</v>
      </c>
      <c r="D1665" s="12" t="s">
        <v>4</v>
      </c>
      <c r="E1665" s="13" t="s">
        <v>533</v>
      </c>
      <c r="F1665" s="13" t="s">
        <v>1197</v>
      </c>
      <c r="G1665" s="13">
        <v>94.850000000000023</v>
      </c>
      <c r="H1665" s="13">
        <v>94.850000000000023</v>
      </c>
      <c r="L1665" s="40" t="s">
        <v>302</v>
      </c>
      <c r="M1665" s="12" t="s">
        <v>396</v>
      </c>
      <c r="N1665" s="13">
        <v>9800</v>
      </c>
      <c r="P1665" s="13">
        <v>10584</v>
      </c>
      <c r="R1665" s="13">
        <v>1.08</v>
      </c>
      <c r="T1665" s="13" t="s">
        <v>533</v>
      </c>
      <c r="V1665" s="12" t="s">
        <v>92</v>
      </c>
      <c r="W1665" s="13" t="s">
        <v>533</v>
      </c>
      <c r="Y1665" s="13" t="s">
        <v>533</v>
      </c>
      <c r="AE1665" s="13">
        <v>0.61</v>
      </c>
      <c r="AG1665" s="13">
        <v>0.61</v>
      </c>
      <c r="AI1665" s="13" t="s">
        <v>533</v>
      </c>
      <c r="AK1665" s="13" t="s">
        <v>533</v>
      </c>
      <c r="AM1665" s="13" t="s">
        <v>28</v>
      </c>
      <c r="AN1665" s="13" t="s">
        <v>533</v>
      </c>
      <c r="AP1665" s="13" t="s">
        <v>533</v>
      </c>
      <c r="AV1665" s="13">
        <v>0.39</v>
      </c>
      <c r="AX1665" s="13">
        <v>0.39</v>
      </c>
      <c r="AZ1665" s="13" t="s">
        <v>533</v>
      </c>
      <c r="BB1665" s="13" t="s">
        <v>533</v>
      </c>
    </row>
    <row r="1666" spans="1:54">
      <c r="A1666" s="53">
        <v>1663</v>
      </c>
      <c r="B1666" s="15" t="s">
        <v>617</v>
      </c>
      <c r="C1666" s="40" t="s">
        <v>618</v>
      </c>
      <c r="D1666" s="12" t="s">
        <v>4</v>
      </c>
      <c r="E1666" s="13" t="s">
        <v>533</v>
      </c>
      <c r="F1666" s="13" t="s">
        <v>1197</v>
      </c>
      <c r="G1666" s="13">
        <v>95.850000000000023</v>
      </c>
      <c r="H1666" s="13">
        <v>95.850000000000023</v>
      </c>
      <c r="L1666" s="40" t="s">
        <v>533</v>
      </c>
      <c r="M1666" s="12" t="s">
        <v>396</v>
      </c>
      <c r="N1666" s="13">
        <v>9800</v>
      </c>
      <c r="P1666" s="13">
        <v>10584</v>
      </c>
      <c r="R1666" s="13">
        <v>1.08</v>
      </c>
      <c r="T1666" s="13" t="s">
        <v>533</v>
      </c>
      <c r="V1666" s="12" t="s">
        <v>92</v>
      </c>
      <c r="W1666" s="13" t="s">
        <v>533</v>
      </c>
      <c r="Y1666" s="13" t="s">
        <v>533</v>
      </c>
      <c r="AE1666" s="13">
        <v>0.61</v>
      </c>
      <c r="AG1666" s="13">
        <v>0.61</v>
      </c>
      <c r="AI1666" s="13" t="s">
        <v>533</v>
      </c>
      <c r="AK1666" s="13" t="s">
        <v>533</v>
      </c>
      <c r="AM1666" s="13" t="s">
        <v>28</v>
      </c>
      <c r="AN1666" s="13" t="s">
        <v>533</v>
      </c>
      <c r="AP1666" s="13" t="s">
        <v>533</v>
      </c>
      <c r="AV1666" s="13">
        <v>0.39</v>
      </c>
      <c r="AX1666" s="13">
        <v>0.39</v>
      </c>
      <c r="AZ1666" s="13" t="s">
        <v>533</v>
      </c>
      <c r="BB1666" s="13" t="s">
        <v>533</v>
      </c>
    </row>
    <row r="1667" spans="1:54">
      <c r="A1667" s="53">
        <v>1664</v>
      </c>
      <c r="B1667" s="15" t="s">
        <v>617</v>
      </c>
      <c r="C1667" s="40" t="s">
        <v>618</v>
      </c>
      <c r="D1667" s="12" t="s">
        <v>4</v>
      </c>
      <c r="E1667" s="13" t="s">
        <v>533</v>
      </c>
      <c r="F1667" s="13" t="s">
        <v>1197</v>
      </c>
      <c r="G1667" s="13">
        <v>96.850000000000023</v>
      </c>
      <c r="H1667" s="13">
        <v>96.850000000000023</v>
      </c>
      <c r="L1667" s="40" t="s">
        <v>533</v>
      </c>
      <c r="M1667" s="12" t="s">
        <v>396</v>
      </c>
      <c r="N1667" s="13">
        <v>9800</v>
      </c>
      <c r="P1667" s="13">
        <v>10584</v>
      </c>
      <c r="R1667" s="13">
        <v>1.08</v>
      </c>
      <c r="T1667" s="13" t="s">
        <v>533</v>
      </c>
      <c r="V1667" s="12" t="s">
        <v>92</v>
      </c>
      <c r="W1667" s="13" t="s">
        <v>533</v>
      </c>
      <c r="Y1667" s="13" t="s">
        <v>533</v>
      </c>
      <c r="AE1667" s="13">
        <v>0.61</v>
      </c>
      <c r="AG1667" s="13">
        <v>0.61</v>
      </c>
      <c r="AI1667" s="13" t="s">
        <v>533</v>
      </c>
      <c r="AK1667" s="13" t="s">
        <v>533</v>
      </c>
      <c r="AM1667" s="13" t="s">
        <v>28</v>
      </c>
      <c r="AN1667" s="13" t="s">
        <v>533</v>
      </c>
      <c r="AP1667" s="13" t="s">
        <v>533</v>
      </c>
      <c r="AV1667" s="13">
        <v>0.39</v>
      </c>
      <c r="AX1667" s="13">
        <v>0.39</v>
      </c>
      <c r="AZ1667" s="13" t="s">
        <v>533</v>
      </c>
      <c r="BB1667" s="13" t="s">
        <v>533</v>
      </c>
    </row>
    <row r="1668" spans="1:54">
      <c r="A1668" s="53">
        <v>1665</v>
      </c>
      <c r="B1668" s="15" t="s">
        <v>617</v>
      </c>
      <c r="C1668" s="40" t="s">
        <v>618</v>
      </c>
      <c r="D1668" s="12" t="s">
        <v>4</v>
      </c>
      <c r="E1668" s="13" t="s">
        <v>533</v>
      </c>
      <c r="F1668" s="13" t="s">
        <v>1197</v>
      </c>
      <c r="G1668" s="13">
        <v>97.850000000000023</v>
      </c>
      <c r="H1668" s="13">
        <v>97.850000000000023</v>
      </c>
      <c r="L1668" s="40" t="s">
        <v>533</v>
      </c>
      <c r="M1668" s="12" t="s">
        <v>396</v>
      </c>
      <c r="N1668" s="13">
        <v>9800</v>
      </c>
      <c r="P1668" s="13">
        <v>10584</v>
      </c>
      <c r="R1668" s="13">
        <v>1.08</v>
      </c>
      <c r="T1668" s="13" t="s">
        <v>533</v>
      </c>
      <c r="V1668" s="12" t="s">
        <v>92</v>
      </c>
      <c r="W1668" s="13" t="s">
        <v>533</v>
      </c>
      <c r="Y1668" s="13" t="s">
        <v>533</v>
      </c>
      <c r="AE1668" s="13">
        <v>0.61</v>
      </c>
      <c r="AG1668" s="13">
        <v>0.61</v>
      </c>
      <c r="AI1668" s="13" t="s">
        <v>533</v>
      </c>
      <c r="AK1668" s="13" t="s">
        <v>533</v>
      </c>
      <c r="AM1668" s="13" t="s">
        <v>28</v>
      </c>
      <c r="AN1668" s="13" t="s">
        <v>533</v>
      </c>
      <c r="AP1668" s="13" t="s">
        <v>533</v>
      </c>
      <c r="AV1668" s="13">
        <v>0.39</v>
      </c>
      <c r="AX1668" s="13">
        <v>0.39</v>
      </c>
      <c r="AZ1668" s="13" t="s">
        <v>533</v>
      </c>
      <c r="BB1668" s="13" t="s">
        <v>533</v>
      </c>
    </row>
    <row r="1669" spans="1:54">
      <c r="A1669" s="53">
        <v>1666</v>
      </c>
      <c r="B1669" s="15" t="s">
        <v>617</v>
      </c>
      <c r="C1669" s="40" t="s">
        <v>618</v>
      </c>
      <c r="D1669" s="12" t="s">
        <v>4</v>
      </c>
      <c r="E1669" s="13" t="s">
        <v>533</v>
      </c>
      <c r="F1669" s="13" t="s">
        <v>1197</v>
      </c>
      <c r="G1669" s="13">
        <v>98.850000000000023</v>
      </c>
      <c r="H1669" s="13">
        <v>98.850000000000023</v>
      </c>
      <c r="L1669" s="40" t="s">
        <v>533</v>
      </c>
      <c r="M1669" s="12" t="s">
        <v>396</v>
      </c>
      <c r="N1669" s="13">
        <v>9800</v>
      </c>
      <c r="P1669" s="13">
        <v>10584</v>
      </c>
      <c r="R1669" s="13">
        <v>1.08</v>
      </c>
      <c r="T1669" s="13" t="s">
        <v>533</v>
      </c>
      <c r="V1669" s="12" t="s">
        <v>92</v>
      </c>
      <c r="W1669" s="13" t="s">
        <v>533</v>
      </c>
      <c r="Y1669" s="13" t="s">
        <v>533</v>
      </c>
      <c r="AE1669" s="13">
        <v>0.61</v>
      </c>
      <c r="AG1669" s="13">
        <v>0.61</v>
      </c>
      <c r="AI1669" s="13" t="s">
        <v>533</v>
      </c>
      <c r="AK1669" s="13" t="s">
        <v>533</v>
      </c>
      <c r="AM1669" s="13" t="s">
        <v>28</v>
      </c>
      <c r="AN1669" s="13" t="s">
        <v>533</v>
      </c>
      <c r="AP1669" s="13" t="s">
        <v>533</v>
      </c>
      <c r="AV1669" s="13">
        <v>0.39</v>
      </c>
      <c r="AX1669" s="13">
        <v>0.39</v>
      </c>
      <c r="AZ1669" s="13" t="s">
        <v>533</v>
      </c>
      <c r="BB1669" s="13" t="s">
        <v>533</v>
      </c>
    </row>
    <row r="1670" spans="1:54">
      <c r="A1670" s="53">
        <v>1667</v>
      </c>
      <c r="B1670" s="15" t="s">
        <v>617</v>
      </c>
      <c r="C1670" s="40" t="s">
        <v>618</v>
      </c>
      <c r="D1670" s="12" t="s">
        <v>4</v>
      </c>
      <c r="E1670" s="13" t="s">
        <v>533</v>
      </c>
      <c r="F1670" s="13" t="s">
        <v>1197</v>
      </c>
      <c r="G1670" s="13">
        <v>99.850000000000023</v>
      </c>
      <c r="H1670" s="13">
        <v>99.850000000000023</v>
      </c>
      <c r="L1670" s="40" t="s">
        <v>533</v>
      </c>
      <c r="M1670" s="12" t="s">
        <v>396</v>
      </c>
      <c r="N1670" s="13">
        <v>9800</v>
      </c>
      <c r="P1670" s="13">
        <v>10584</v>
      </c>
      <c r="R1670" s="13">
        <v>1.08</v>
      </c>
      <c r="T1670" s="13" t="s">
        <v>533</v>
      </c>
      <c r="V1670" s="12" t="s">
        <v>92</v>
      </c>
      <c r="W1670" s="13" t="s">
        <v>533</v>
      </c>
      <c r="Y1670" s="13" t="s">
        <v>533</v>
      </c>
      <c r="AE1670" s="13">
        <v>0.61</v>
      </c>
      <c r="AG1670" s="13">
        <v>0.61</v>
      </c>
      <c r="AI1670" s="13" t="s">
        <v>533</v>
      </c>
      <c r="AK1670" s="13" t="s">
        <v>533</v>
      </c>
      <c r="AM1670" s="13" t="s">
        <v>28</v>
      </c>
      <c r="AN1670" s="13" t="s">
        <v>533</v>
      </c>
      <c r="AP1670" s="13" t="s">
        <v>533</v>
      </c>
      <c r="AV1670" s="13">
        <v>0.39</v>
      </c>
      <c r="AX1670" s="13">
        <v>0.39</v>
      </c>
      <c r="AZ1670" s="13" t="s">
        <v>533</v>
      </c>
      <c r="BB1670" s="13" t="s">
        <v>533</v>
      </c>
    </row>
    <row r="1671" spans="1:54">
      <c r="A1671" s="53">
        <v>1668</v>
      </c>
      <c r="B1671" s="15" t="s">
        <v>617</v>
      </c>
      <c r="C1671" s="40" t="s">
        <v>618</v>
      </c>
      <c r="D1671" s="12" t="s">
        <v>4</v>
      </c>
      <c r="E1671" s="13" t="s">
        <v>533</v>
      </c>
      <c r="F1671" s="13" t="s">
        <v>1197</v>
      </c>
      <c r="G1671" s="13">
        <v>100.85000000000002</v>
      </c>
      <c r="H1671" s="13">
        <v>100.85000000000002</v>
      </c>
      <c r="L1671" s="40" t="s">
        <v>533</v>
      </c>
      <c r="M1671" s="12" t="s">
        <v>396</v>
      </c>
      <c r="N1671" s="13">
        <v>9800</v>
      </c>
      <c r="P1671" s="13">
        <v>10584</v>
      </c>
      <c r="R1671" s="13">
        <v>1.08</v>
      </c>
      <c r="T1671" s="13" t="s">
        <v>533</v>
      </c>
      <c r="V1671" s="12" t="s">
        <v>92</v>
      </c>
      <c r="W1671" s="13" t="s">
        <v>533</v>
      </c>
      <c r="Y1671" s="13" t="s">
        <v>533</v>
      </c>
      <c r="AE1671" s="13">
        <v>0.61</v>
      </c>
      <c r="AG1671" s="13">
        <v>0.61</v>
      </c>
      <c r="AI1671" s="13" t="s">
        <v>533</v>
      </c>
      <c r="AK1671" s="13" t="s">
        <v>533</v>
      </c>
      <c r="AM1671" s="13" t="s">
        <v>28</v>
      </c>
      <c r="AN1671" s="13" t="s">
        <v>533</v>
      </c>
      <c r="AP1671" s="13" t="s">
        <v>533</v>
      </c>
      <c r="AV1671" s="13">
        <v>0.39</v>
      </c>
      <c r="AX1671" s="13">
        <v>0.39</v>
      </c>
      <c r="AZ1671" s="13" t="s">
        <v>533</v>
      </c>
      <c r="BB1671" s="13" t="s">
        <v>533</v>
      </c>
    </row>
    <row r="1672" spans="1:54">
      <c r="A1672" s="53">
        <v>1669</v>
      </c>
      <c r="B1672" s="15" t="s">
        <v>617</v>
      </c>
      <c r="C1672" s="40" t="s">
        <v>618</v>
      </c>
      <c r="D1672" s="12" t="s">
        <v>4</v>
      </c>
      <c r="E1672" s="13" t="s">
        <v>533</v>
      </c>
      <c r="F1672" s="13" t="s">
        <v>1197</v>
      </c>
      <c r="G1672" s="13">
        <v>101.85000000000002</v>
      </c>
      <c r="H1672" s="13">
        <v>101.85000000000002</v>
      </c>
      <c r="L1672" s="40" t="s">
        <v>533</v>
      </c>
      <c r="M1672" s="12" t="s">
        <v>396</v>
      </c>
      <c r="N1672" s="13">
        <v>9800</v>
      </c>
      <c r="P1672" s="13">
        <v>10584</v>
      </c>
      <c r="R1672" s="13">
        <v>1.08</v>
      </c>
      <c r="T1672" s="13" t="s">
        <v>533</v>
      </c>
      <c r="V1672" s="12" t="s">
        <v>92</v>
      </c>
      <c r="W1672" s="13" t="s">
        <v>533</v>
      </c>
      <c r="Y1672" s="13" t="s">
        <v>533</v>
      </c>
      <c r="AE1672" s="13">
        <v>0.61</v>
      </c>
      <c r="AG1672" s="13">
        <v>0.61</v>
      </c>
      <c r="AI1672" s="13" t="s">
        <v>533</v>
      </c>
      <c r="AK1672" s="13" t="s">
        <v>533</v>
      </c>
      <c r="AM1672" s="13" t="s">
        <v>28</v>
      </c>
      <c r="AN1672" s="13" t="s">
        <v>533</v>
      </c>
      <c r="AP1672" s="13" t="s">
        <v>533</v>
      </c>
      <c r="AV1672" s="13">
        <v>0.39</v>
      </c>
      <c r="AX1672" s="13">
        <v>0.39</v>
      </c>
      <c r="AZ1672" s="13" t="s">
        <v>533</v>
      </c>
      <c r="BB1672" s="13" t="s">
        <v>533</v>
      </c>
    </row>
    <row r="1673" spans="1:54">
      <c r="A1673" s="53">
        <v>1670</v>
      </c>
      <c r="B1673" s="15" t="s">
        <v>617</v>
      </c>
      <c r="C1673" s="40" t="s">
        <v>618</v>
      </c>
      <c r="D1673" s="12" t="s">
        <v>4</v>
      </c>
      <c r="E1673" s="13" t="s">
        <v>533</v>
      </c>
      <c r="F1673" s="13" t="s">
        <v>1197</v>
      </c>
      <c r="G1673" s="13">
        <v>102.85000000000002</v>
      </c>
      <c r="H1673" s="13">
        <v>102.85000000000002</v>
      </c>
      <c r="L1673" s="40" t="s">
        <v>533</v>
      </c>
      <c r="M1673" s="12" t="s">
        <v>396</v>
      </c>
      <c r="N1673" s="13">
        <v>9800</v>
      </c>
      <c r="P1673" s="13">
        <v>10584</v>
      </c>
      <c r="R1673" s="13">
        <v>1.08</v>
      </c>
      <c r="T1673" s="13" t="s">
        <v>533</v>
      </c>
      <c r="V1673" s="12" t="s">
        <v>92</v>
      </c>
      <c r="W1673" s="13" t="s">
        <v>533</v>
      </c>
      <c r="Y1673" s="13" t="s">
        <v>533</v>
      </c>
      <c r="AE1673" s="13">
        <v>0.61</v>
      </c>
      <c r="AG1673" s="13">
        <v>0.61</v>
      </c>
      <c r="AI1673" s="13" t="s">
        <v>533</v>
      </c>
      <c r="AK1673" s="13" t="s">
        <v>533</v>
      </c>
      <c r="AM1673" s="13" t="s">
        <v>28</v>
      </c>
      <c r="AN1673" s="13" t="s">
        <v>533</v>
      </c>
      <c r="AP1673" s="13" t="s">
        <v>533</v>
      </c>
      <c r="AV1673" s="13">
        <v>0.39</v>
      </c>
      <c r="AX1673" s="13">
        <v>0.39</v>
      </c>
      <c r="AZ1673" s="13" t="s">
        <v>533</v>
      </c>
      <c r="BB1673" s="13" t="s">
        <v>533</v>
      </c>
    </row>
    <row r="1674" spans="1:54">
      <c r="A1674" s="53">
        <v>1671</v>
      </c>
      <c r="B1674" s="15" t="s">
        <v>617</v>
      </c>
      <c r="C1674" s="40" t="s">
        <v>618</v>
      </c>
      <c r="D1674" s="12" t="s">
        <v>4</v>
      </c>
      <c r="E1674" s="13" t="s">
        <v>533</v>
      </c>
      <c r="F1674" s="13" t="s">
        <v>1197</v>
      </c>
      <c r="G1674" s="13">
        <v>103.85000000000002</v>
      </c>
      <c r="H1674" s="13">
        <v>103.85000000000002</v>
      </c>
      <c r="L1674" s="40" t="s">
        <v>533</v>
      </c>
      <c r="M1674" s="12" t="s">
        <v>396</v>
      </c>
      <c r="N1674" s="13">
        <v>9800</v>
      </c>
      <c r="P1674" s="13">
        <v>10584</v>
      </c>
      <c r="R1674" s="13">
        <v>1.08</v>
      </c>
      <c r="T1674" s="13" t="s">
        <v>533</v>
      </c>
      <c r="V1674" s="12" t="s">
        <v>92</v>
      </c>
      <c r="W1674" s="13" t="s">
        <v>533</v>
      </c>
      <c r="Y1674" s="13" t="s">
        <v>533</v>
      </c>
      <c r="AE1674" s="13">
        <v>0.61</v>
      </c>
      <c r="AG1674" s="13">
        <v>0.61</v>
      </c>
      <c r="AI1674" s="13" t="s">
        <v>533</v>
      </c>
      <c r="AK1674" s="13" t="s">
        <v>533</v>
      </c>
      <c r="AM1674" s="13" t="s">
        <v>28</v>
      </c>
      <c r="AN1674" s="13" t="s">
        <v>533</v>
      </c>
      <c r="AP1674" s="13" t="s">
        <v>533</v>
      </c>
      <c r="AV1674" s="13">
        <v>0.39</v>
      </c>
      <c r="AX1674" s="13">
        <v>0.39</v>
      </c>
      <c r="AZ1674" s="13" t="s">
        <v>533</v>
      </c>
      <c r="BB1674" s="13" t="s">
        <v>533</v>
      </c>
    </row>
    <row r="1675" spans="1:54">
      <c r="A1675" s="53">
        <v>1672</v>
      </c>
      <c r="B1675" s="15" t="s">
        <v>617</v>
      </c>
      <c r="C1675" s="40" t="s">
        <v>618</v>
      </c>
      <c r="D1675" s="12" t="s">
        <v>4</v>
      </c>
      <c r="E1675" s="13" t="s">
        <v>8</v>
      </c>
      <c r="F1675" s="13" t="s">
        <v>1197</v>
      </c>
      <c r="G1675" s="13">
        <v>104.85000000000002</v>
      </c>
      <c r="H1675" s="13">
        <v>104.85000000000002</v>
      </c>
      <c r="L1675" s="40" t="s">
        <v>305</v>
      </c>
      <c r="M1675" s="12" t="s">
        <v>396</v>
      </c>
      <c r="N1675" s="13">
        <v>9800</v>
      </c>
      <c r="P1675" s="13">
        <v>10584</v>
      </c>
      <c r="R1675" s="13">
        <v>1.08</v>
      </c>
      <c r="T1675" s="13" t="s">
        <v>533</v>
      </c>
      <c r="V1675" s="12" t="s">
        <v>92</v>
      </c>
      <c r="W1675" s="13" t="s">
        <v>533</v>
      </c>
      <c r="Y1675" s="13" t="s">
        <v>533</v>
      </c>
      <c r="AE1675" s="13">
        <v>0.61</v>
      </c>
      <c r="AG1675" s="13">
        <v>0.61</v>
      </c>
      <c r="AI1675" s="13" t="s">
        <v>533</v>
      </c>
      <c r="AK1675" s="13" t="s">
        <v>533</v>
      </c>
      <c r="AM1675" s="13" t="s">
        <v>28</v>
      </c>
      <c r="AN1675" s="13" t="s">
        <v>533</v>
      </c>
      <c r="AP1675" s="13" t="s">
        <v>533</v>
      </c>
      <c r="AV1675" s="13">
        <v>0.39</v>
      </c>
      <c r="AX1675" s="13">
        <v>0.39</v>
      </c>
      <c r="AZ1675" s="13" t="s">
        <v>533</v>
      </c>
      <c r="BB1675" s="13" t="s">
        <v>533</v>
      </c>
    </row>
    <row r="1676" spans="1:54">
      <c r="A1676" s="53">
        <v>1673</v>
      </c>
      <c r="B1676" s="15" t="s">
        <v>617</v>
      </c>
      <c r="C1676" s="40" t="s">
        <v>618</v>
      </c>
      <c r="D1676" s="12" t="s">
        <v>4</v>
      </c>
      <c r="E1676" s="13" t="s">
        <v>8</v>
      </c>
      <c r="F1676" s="13" t="s">
        <v>1197</v>
      </c>
      <c r="G1676" s="13">
        <v>105.85000000000002</v>
      </c>
      <c r="H1676" s="13">
        <v>105.85000000000002</v>
      </c>
      <c r="L1676" s="40" t="s">
        <v>533</v>
      </c>
      <c r="M1676" s="12" t="s">
        <v>396</v>
      </c>
      <c r="N1676" s="13">
        <v>9800</v>
      </c>
      <c r="P1676" s="13">
        <v>10584</v>
      </c>
      <c r="R1676" s="13">
        <v>1.08</v>
      </c>
      <c r="T1676" s="13" t="s">
        <v>533</v>
      </c>
      <c r="V1676" s="12" t="s">
        <v>92</v>
      </c>
      <c r="W1676" s="13" t="s">
        <v>533</v>
      </c>
      <c r="Y1676" s="13" t="s">
        <v>533</v>
      </c>
      <c r="AE1676" s="13">
        <v>0.61</v>
      </c>
      <c r="AG1676" s="13">
        <v>0.61</v>
      </c>
      <c r="AI1676" s="13" t="s">
        <v>533</v>
      </c>
      <c r="AK1676" s="13" t="s">
        <v>533</v>
      </c>
      <c r="AM1676" s="13" t="s">
        <v>28</v>
      </c>
      <c r="AN1676" s="13" t="s">
        <v>533</v>
      </c>
      <c r="AP1676" s="13" t="s">
        <v>533</v>
      </c>
      <c r="AV1676" s="13">
        <v>0.39</v>
      </c>
      <c r="AX1676" s="13">
        <v>0.39</v>
      </c>
      <c r="AZ1676" s="13" t="s">
        <v>533</v>
      </c>
      <c r="BB1676" s="13" t="s">
        <v>533</v>
      </c>
    </row>
    <row r="1677" spans="1:54">
      <c r="A1677" s="53">
        <v>1674</v>
      </c>
      <c r="B1677" s="15" t="s">
        <v>617</v>
      </c>
      <c r="C1677" s="40" t="s">
        <v>618</v>
      </c>
      <c r="D1677" s="12" t="s">
        <v>4</v>
      </c>
      <c r="E1677" s="13" t="s">
        <v>8</v>
      </c>
      <c r="F1677" s="13" t="s">
        <v>1197</v>
      </c>
      <c r="G1677" s="13">
        <v>106.85000000000002</v>
      </c>
      <c r="H1677" s="13">
        <v>106.85000000000002</v>
      </c>
      <c r="L1677" s="40" t="s">
        <v>533</v>
      </c>
      <c r="M1677" s="12" t="s">
        <v>396</v>
      </c>
      <c r="N1677" s="13">
        <v>9800</v>
      </c>
      <c r="P1677" s="13">
        <v>10584</v>
      </c>
      <c r="R1677" s="13">
        <v>1.08</v>
      </c>
      <c r="T1677" s="13" t="s">
        <v>533</v>
      </c>
      <c r="V1677" s="12" t="s">
        <v>92</v>
      </c>
      <c r="W1677" s="13" t="s">
        <v>533</v>
      </c>
      <c r="Y1677" s="13" t="s">
        <v>533</v>
      </c>
      <c r="AE1677" s="13">
        <v>0.61</v>
      </c>
      <c r="AG1677" s="13">
        <v>0.61</v>
      </c>
      <c r="AI1677" s="13" t="s">
        <v>533</v>
      </c>
      <c r="AK1677" s="13" t="s">
        <v>533</v>
      </c>
      <c r="AM1677" s="13" t="s">
        <v>28</v>
      </c>
      <c r="AN1677" s="13" t="s">
        <v>533</v>
      </c>
      <c r="AP1677" s="13" t="s">
        <v>533</v>
      </c>
      <c r="AV1677" s="13">
        <v>0.39</v>
      </c>
      <c r="AX1677" s="13">
        <v>0.39</v>
      </c>
      <c r="AZ1677" s="13" t="s">
        <v>533</v>
      </c>
      <c r="BB1677" s="13" t="s">
        <v>533</v>
      </c>
    </row>
    <row r="1678" spans="1:54">
      <c r="A1678" s="53">
        <v>1675</v>
      </c>
      <c r="B1678" s="15" t="s">
        <v>617</v>
      </c>
      <c r="C1678" s="40" t="s">
        <v>618</v>
      </c>
      <c r="D1678" s="12" t="s">
        <v>4</v>
      </c>
      <c r="E1678" s="13" t="s">
        <v>8</v>
      </c>
      <c r="F1678" s="13" t="s">
        <v>1197</v>
      </c>
      <c r="G1678" s="13">
        <v>107.85000000000002</v>
      </c>
      <c r="H1678" s="13">
        <v>107.85000000000002</v>
      </c>
      <c r="L1678" s="40" t="s">
        <v>533</v>
      </c>
      <c r="M1678" s="12" t="s">
        <v>396</v>
      </c>
      <c r="N1678" s="13">
        <v>9800</v>
      </c>
      <c r="P1678" s="13">
        <v>10584</v>
      </c>
      <c r="R1678" s="13">
        <v>1.08</v>
      </c>
      <c r="T1678" s="13" t="s">
        <v>533</v>
      </c>
      <c r="V1678" s="12" t="s">
        <v>92</v>
      </c>
      <c r="W1678" s="13" t="s">
        <v>533</v>
      </c>
      <c r="Y1678" s="13" t="s">
        <v>533</v>
      </c>
      <c r="AE1678" s="13">
        <v>0.61</v>
      </c>
      <c r="AG1678" s="13">
        <v>0.61</v>
      </c>
      <c r="AI1678" s="13" t="s">
        <v>533</v>
      </c>
      <c r="AK1678" s="13" t="s">
        <v>533</v>
      </c>
      <c r="AM1678" s="13" t="s">
        <v>28</v>
      </c>
      <c r="AN1678" s="13" t="s">
        <v>533</v>
      </c>
      <c r="AP1678" s="13" t="s">
        <v>533</v>
      </c>
      <c r="AV1678" s="13">
        <v>0.39</v>
      </c>
      <c r="AX1678" s="13">
        <v>0.39</v>
      </c>
      <c r="AZ1678" s="13" t="s">
        <v>533</v>
      </c>
      <c r="BB1678" s="13" t="s">
        <v>533</v>
      </c>
    </row>
    <row r="1679" spans="1:54">
      <c r="A1679" s="53">
        <v>1676</v>
      </c>
      <c r="B1679" s="15" t="s">
        <v>617</v>
      </c>
      <c r="C1679" s="40" t="s">
        <v>618</v>
      </c>
      <c r="D1679" s="12" t="s">
        <v>4</v>
      </c>
      <c r="E1679" s="13" t="s">
        <v>8</v>
      </c>
      <c r="F1679" s="13" t="s">
        <v>1197</v>
      </c>
      <c r="G1679" s="13">
        <v>108.85000000000002</v>
      </c>
      <c r="H1679" s="13">
        <v>108.85000000000002</v>
      </c>
      <c r="L1679" s="40" t="s">
        <v>533</v>
      </c>
      <c r="M1679" s="12" t="s">
        <v>396</v>
      </c>
      <c r="N1679" s="13">
        <v>9800</v>
      </c>
      <c r="P1679" s="13">
        <v>10584</v>
      </c>
      <c r="R1679" s="13">
        <v>1.08</v>
      </c>
      <c r="T1679" s="13" t="s">
        <v>533</v>
      </c>
      <c r="V1679" s="12" t="s">
        <v>92</v>
      </c>
      <c r="W1679" s="13" t="s">
        <v>533</v>
      </c>
      <c r="Y1679" s="13" t="s">
        <v>533</v>
      </c>
      <c r="AE1679" s="13">
        <v>0.61</v>
      </c>
      <c r="AG1679" s="13">
        <v>0.61</v>
      </c>
      <c r="AI1679" s="13" t="s">
        <v>533</v>
      </c>
      <c r="AK1679" s="13" t="s">
        <v>533</v>
      </c>
      <c r="AM1679" s="13" t="s">
        <v>28</v>
      </c>
      <c r="AN1679" s="13" t="s">
        <v>533</v>
      </c>
      <c r="AP1679" s="13" t="s">
        <v>533</v>
      </c>
      <c r="AV1679" s="13">
        <v>0.39</v>
      </c>
      <c r="AX1679" s="13">
        <v>0.39</v>
      </c>
      <c r="AZ1679" s="13" t="s">
        <v>533</v>
      </c>
      <c r="BB1679" s="13" t="s">
        <v>533</v>
      </c>
    </row>
    <row r="1680" spans="1:54">
      <c r="A1680" s="53">
        <v>1677</v>
      </c>
      <c r="B1680" s="15" t="s">
        <v>617</v>
      </c>
      <c r="C1680" s="40" t="s">
        <v>618</v>
      </c>
      <c r="D1680" s="12" t="s">
        <v>4</v>
      </c>
      <c r="E1680" s="13" t="s">
        <v>8</v>
      </c>
      <c r="F1680" s="13" t="s">
        <v>1197</v>
      </c>
      <c r="G1680" s="13">
        <v>109.85000000000002</v>
      </c>
      <c r="H1680" s="13">
        <v>109.85000000000002</v>
      </c>
      <c r="L1680" s="40" t="s">
        <v>533</v>
      </c>
      <c r="M1680" s="12" t="s">
        <v>396</v>
      </c>
      <c r="N1680" s="13">
        <v>9800</v>
      </c>
      <c r="P1680" s="13">
        <v>10584</v>
      </c>
      <c r="R1680" s="13">
        <v>1.08</v>
      </c>
      <c r="T1680" s="13" t="s">
        <v>533</v>
      </c>
      <c r="V1680" s="12" t="s">
        <v>92</v>
      </c>
      <c r="W1680" s="13" t="s">
        <v>533</v>
      </c>
      <c r="Y1680" s="13" t="s">
        <v>533</v>
      </c>
      <c r="AE1680" s="13">
        <v>0.61</v>
      </c>
      <c r="AG1680" s="13">
        <v>0.61</v>
      </c>
      <c r="AI1680" s="13" t="s">
        <v>533</v>
      </c>
      <c r="AK1680" s="13" t="s">
        <v>533</v>
      </c>
      <c r="AM1680" s="13" t="s">
        <v>28</v>
      </c>
      <c r="AN1680" s="13" t="s">
        <v>533</v>
      </c>
      <c r="AP1680" s="13" t="s">
        <v>533</v>
      </c>
      <c r="AV1680" s="13">
        <v>0.39</v>
      </c>
      <c r="AX1680" s="13">
        <v>0.39</v>
      </c>
      <c r="AZ1680" s="13" t="s">
        <v>533</v>
      </c>
      <c r="BB1680" s="13" t="s">
        <v>533</v>
      </c>
    </row>
    <row r="1681" spans="1:54">
      <c r="A1681" s="53">
        <v>1678</v>
      </c>
      <c r="B1681" s="15" t="s">
        <v>617</v>
      </c>
      <c r="C1681" s="40" t="s">
        <v>618</v>
      </c>
      <c r="D1681" s="12" t="s">
        <v>4</v>
      </c>
      <c r="E1681" s="13" t="s">
        <v>8</v>
      </c>
      <c r="F1681" s="13" t="s">
        <v>1197</v>
      </c>
      <c r="G1681" s="13">
        <v>110.85000000000002</v>
      </c>
      <c r="H1681" s="13">
        <v>110.85000000000002</v>
      </c>
      <c r="L1681" s="40" t="s">
        <v>533</v>
      </c>
      <c r="M1681" s="12" t="s">
        <v>396</v>
      </c>
      <c r="N1681" s="13">
        <v>9800</v>
      </c>
      <c r="P1681" s="13">
        <v>10584</v>
      </c>
      <c r="R1681" s="13">
        <v>1.08</v>
      </c>
      <c r="T1681" s="13" t="s">
        <v>533</v>
      </c>
      <c r="V1681" s="12" t="s">
        <v>92</v>
      </c>
      <c r="W1681" s="13" t="s">
        <v>533</v>
      </c>
      <c r="Y1681" s="13" t="s">
        <v>533</v>
      </c>
      <c r="AE1681" s="13">
        <v>0.61</v>
      </c>
      <c r="AG1681" s="13">
        <v>0.61</v>
      </c>
      <c r="AI1681" s="13" t="s">
        <v>533</v>
      </c>
      <c r="AK1681" s="13" t="s">
        <v>533</v>
      </c>
      <c r="AM1681" s="13" t="s">
        <v>28</v>
      </c>
      <c r="AN1681" s="13" t="s">
        <v>533</v>
      </c>
      <c r="AP1681" s="13" t="s">
        <v>533</v>
      </c>
      <c r="AV1681" s="13">
        <v>0.39</v>
      </c>
      <c r="AX1681" s="13">
        <v>0.39</v>
      </c>
      <c r="AZ1681" s="13" t="s">
        <v>533</v>
      </c>
      <c r="BB1681" s="13" t="s">
        <v>533</v>
      </c>
    </row>
    <row r="1682" spans="1:54">
      <c r="A1682" s="53">
        <v>1679</v>
      </c>
      <c r="B1682" s="15" t="s">
        <v>617</v>
      </c>
      <c r="C1682" s="40" t="s">
        <v>618</v>
      </c>
      <c r="D1682" s="12" t="s">
        <v>4</v>
      </c>
      <c r="E1682" s="13" t="s">
        <v>8</v>
      </c>
      <c r="F1682" s="13" t="s">
        <v>1197</v>
      </c>
      <c r="G1682" s="13">
        <v>111.85000000000002</v>
      </c>
      <c r="H1682" s="13">
        <v>111.85000000000002</v>
      </c>
      <c r="L1682" s="40" t="s">
        <v>533</v>
      </c>
      <c r="M1682" s="12" t="s">
        <v>396</v>
      </c>
      <c r="N1682" s="13">
        <v>9800</v>
      </c>
      <c r="P1682" s="13">
        <v>10584</v>
      </c>
      <c r="R1682" s="13">
        <v>1.08</v>
      </c>
      <c r="T1682" s="13" t="s">
        <v>533</v>
      </c>
      <c r="V1682" s="12" t="s">
        <v>92</v>
      </c>
      <c r="W1682" s="13" t="s">
        <v>533</v>
      </c>
      <c r="Y1682" s="13" t="s">
        <v>533</v>
      </c>
      <c r="AE1682" s="13">
        <v>0.61</v>
      </c>
      <c r="AG1682" s="13">
        <v>0.61</v>
      </c>
      <c r="AI1682" s="13" t="s">
        <v>533</v>
      </c>
      <c r="AK1682" s="13" t="s">
        <v>533</v>
      </c>
      <c r="AM1682" s="13" t="s">
        <v>28</v>
      </c>
      <c r="AN1682" s="13" t="s">
        <v>533</v>
      </c>
      <c r="AP1682" s="13" t="s">
        <v>533</v>
      </c>
      <c r="AV1682" s="13">
        <v>0.39</v>
      </c>
      <c r="AX1682" s="13">
        <v>0.39</v>
      </c>
      <c r="AZ1682" s="13" t="s">
        <v>533</v>
      </c>
      <c r="BB1682" s="13" t="s">
        <v>533</v>
      </c>
    </row>
    <row r="1683" spans="1:54">
      <c r="A1683" s="53">
        <v>1680</v>
      </c>
      <c r="B1683" s="15" t="s">
        <v>617</v>
      </c>
      <c r="C1683" s="40" t="s">
        <v>618</v>
      </c>
      <c r="D1683" s="12" t="s">
        <v>4</v>
      </c>
      <c r="E1683" s="13" t="s">
        <v>8</v>
      </c>
      <c r="F1683" s="13" t="s">
        <v>1197</v>
      </c>
      <c r="G1683" s="13">
        <v>112.85000000000002</v>
      </c>
      <c r="H1683" s="13">
        <v>112.85000000000002</v>
      </c>
      <c r="L1683" s="40" t="s">
        <v>533</v>
      </c>
      <c r="M1683" s="12" t="s">
        <v>396</v>
      </c>
      <c r="N1683" s="13">
        <v>9800</v>
      </c>
      <c r="P1683" s="13">
        <v>10584</v>
      </c>
      <c r="R1683" s="13">
        <v>1.08</v>
      </c>
      <c r="T1683" s="13" t="s">
        <v>533</v>
      </c>
      <c r="V1683" s="12" t="s">
        <v>92</v>
      </c>
      <c r="W1683" s="13" t="s">
        <v>533</v>
      </c>
      <c r="Y1683" s="13" t="s">
        <v>533</v>
      </c>
      <c r="AE1683" s="13">
        <v>0.61</v>
      </c>
      <c r="AG1683" s="13">
        <v>0.61</v>
      </c>
      <c r="AI1683" s="13" t="s">
        <v>533</v>
      </c>
      <c r="AK1683" s="13" t="s">
        <v>533</v>
      </c>
      <c r="AM1683" s="13" t="s">
        <v>28</v>
      </c>
      <c r="AN1683" s="13" t="s">
        <v>533</v>
      </c>
      <c r="AP1683" s="13" t="s">
        <v>533</v>
      </c>
      <c r="AV1683" s="13">
        <v>0.39</v>
      </c>
      <c r="AX1683" s="13">
        <v>0.39</v>
      </c>
      <c r="AZ1683" s="13" t="s">
        <v>533</v>
      </c>
      <c r="BB1683" s="13" t="s">
        <v>533</v>
      </c>
    </row>
    <row r="1684" spans="1:54">
      <c r="A1684" s="53">
        <v>1681</v>
      </c>
      <c r="B1684" s="15" t="s">
        <v>617</v>
      </c>
      <c r="C1684" s="40" t="s">
        <v>618</v>
      </c>
      <c r="D1684" s="12" t="s">
        <v>4</v>
      </c>
      <c r="E1684" s="13" t="s">
        <v>8</v>
      </c>
      <c r="F1684" s="13" t="s">
        <v>1197</v>
      </c>
      <c r="G1684" s="13">
        <v>113.85000000000002</v>
      </c>
      <c r="H1684" s="13">
        <v>113.85000000000002</v>
      </c>
      <c r="L1684" s="40" t="s">
        <v>533</v>
      </c>
      <c r="M1684" s="12" t="s">
        <v>396</v>
      </c>
      <c r="N1684" s="13">
        <v>9800</v>
      </c>
      <c r="P1684" s="13">
        <v>10584</v>
      </c>
      <c r="R1684" s="13">
        <v>1.08</v>
      </c>
      <c r="T1684" s="13" t="s">
        <v>533</v>
      </c>
      <c r="V1684" s="12" t="s">
        <v>92</v>
      </c>
      <c r="W1684" s="13" t="s">
        <v>533</v>
      </c>
      <c r="Y1684" s="13" t="s">
        <v>533</v>
      </c>
      <c r="AE1684" s="13">
        <v>0.61</v>
      </c>
      <c r="AG1684" s="13">
        <v>0.61</v>
      </c>
      <c r="AI1684" s="13" t="s">
        <v>533</v>
      </c>
      <c r="AK1684" s="13" t="s">
        <v>533</v>
      </c>
      <c r="AM1684" s="13" t="s">
        <v>28</v>
      </c>
      <c r="AN1684" s="13" t="s">
        <v>533</v>
      </c>
      <c r="AP1684" s="13" t="s">
        <v>533</v>
      </c>
      <c r="AV1684" s="13">
        <v>0.39</v>
      </c>
      <c r="AX1684" s="13">
        <v>0.39</v>
      </c>
      <c r="AZ1684" s="13" t="s">
        <v>533</v>
      </c>
      <c r="BB1684" s="13" t="s">
        <v>533</v>
      </c>
    </row>
    <row r="1685" spans="1:54">
      <c r="A1685" s="53">
        <v>1682</v>
      </c>
      <c r="B1685" s="15" t="s">
        <v>617</v>
      </c>
      <c r="C1685" s="40" t="s">
        <v>618</v>
      </c>
      <c r="D1685" s="12" t="s">
        <v>4</v>
      </c>
      <c r="E1685" s="13" t="s">
        <v>8</v>
      </c>
      <c r="F1685" s="13" t="s">
        <v>1197</v>
      </c>
      <c r="G1685" s="13">
        <v>114.85000000000002</v>
      </c>
      <c r="H1685" s="13">
        <v>114.85000000000002</v>
      </c>
      <c r="L1685" s="40" t="s">
        <v>533</v>
      </c>
      <c r="M1685" s="12" t="s">
        <v>396</v>
      </c>
      <c r="N1685" s="13">
        <v>9800</v>
      </c>
      <c r="P1685" s="13">
        <v>10584</v>
      </c>
      <c r="R1685" s="13">
        <v>1.08</v>
      </c>
      <c r="T1685" s="13" t="s">
        <v>533</v>
      </c>
      <c r="V1685" s="12" t="s">
        <v>92</v>
      </c>
      <c r="W1685" s="13" t="s">
        <v>533</v>
      </c>
      <c r="Y1685" s="13" t="s">
        <v>533</v>
      </c>
      <c r="AE1685" s="13">
        <v>0.61</v>
      </c>
      <c r="AG1685" s="13">
        <v>0.61</v>
      </c>
      <c r="AI1685" s="13" t="s">
        <v>533</v>
      </c>
      <c r="AK1685" s="13" t="s">
        <v>533</v>
      </c>
      <c r="AM1685" s="13" t="s">
        <v>28</v>
      </c>
      <c r="AN1685" s="13" t="s">
        <v>533</v>
      </c>
      <c r="AP1685" s="13" t="s">
        <v>533</v>
      </c>
      <c r="AV1685" s="13">
        <v>0.39</v>
      </c>
      <c r="AX1685" s="13">
        <v>0.39</v>
      </c>
      <c r="AZ1685" s="13" t="s">
        <v>533</v>
      </c>
      <c r="BB1685" s="13" t="s">
        <v>533</v>
      </c>
    </row>
    <row r="1686" spans="1:54">
      <c r="A1686" s="53">
        <v>1683</v>
      </c>
      <c r="B1686" s="15" t="s">
        <v>617</v>
      </c>
      <c r="C1686" s="40" t="s">
        <v>618</v>
      </c>
      <c r="D1686" s="12" t="s">
        <v>4</v>
      </c>
      <c r="E1686" s="13" t="s">
        <v>8</v>
      </c>
      <c r="F1686" s="13" t="s">
        <v>1197</v>
      </c>
      <c r="G1686" s="13">
        <v>115.85000000000002</v>
      </c>
      <c r="H1686" s="13">
        <v>115.85000000000002</v>
      </c>
      <c r="L1686" s="40" t="s">
        <v>533</v>
      </c>
      <c r="M1686" s="12" t="s">
        <v>396</v>
      </c>
      <c r="N1686" s="13">
        <v>9800</v>
      </c>
      <c r="P1686" s="13">
        <v>10584</v>
      </c>
      <c r="R1686" s="13">
        <v>1.08</v>
      </c>
      <c r="T1686" s="13" t="s">
        <v>533</v>
      </c>
      <c r="V1686" s="12" t="s">
        <v>92</v>
      </c>
      <c r="W1686" s="13" t="s">
        <v>533</v>
      </c>
      <c r="Y1686" s="13" t="s">
        <v>533</v>
      </c>
      <c r="AE1686" s="13">
        <v>0.61</v>
      </c>
      <c r="AG1686" s="13">
        <v>0.61</v>
      </c>
      <c r="AI1686" s="13" t="s">
        <v>533</v>
      </c>
      <c r="AK1686" s="13" t="s">
        <v>533</v>
      </c>
      <c r="AM1686" s="13" t="s">
        <v>28</v>
      </c>
      <c r="AN1686" s="13" t="s">
        <v>533</v>
      </c>
      <c r="AP1686" s="13" t="s">
        <v>533</v>
      </c>
      <c r="AV1686" s="13">
        <v>0.39</v>
      </c>
      <c r="AX1686" s="13">
        <v>0.39</v>
      </c>
      <c r="AZ1686" s="13" t="s">
        <v>533</v>
      </c>
      <c r="BB1686" s="13" t="s">
        <v>533</v>
      </c>
    </row>
    <row r="1687" spans="1:54">
      <c r="A1687" s="53">
        <v>1684</v>
      </c>
      <c r="B1687" s="15" t="s">
        <v>617</v>
      </c>
      <c r="C1687" s="40" t="s">
        <v>618</v>
      </c>
      <c r="D1687" s="12" t="s">
        <v>4</v>
      </c>
      <c r="E1687" s="13" t="s">
        <v>8</v>
      </c>
      <c r="F1687" s="13" t="s">
        <v>1197</v>
      </c>
      <c r="G1687" s="13">
        <v>116.85000000000002</v>
      </c>
      <c r="H1687" s="13">
        <v>116.85000000000002</v>
      </c>
      <c r="L1687" s="40" t="s">
        <v>533</v>
      </c>
      <c r="M1687" s="12" t="s">
        <v>396</v>
      </c>
      <c r="N1687" s="13">
        <v>9800</v>
      </c>
      <c r="P1687" s="13">
        <v>10584</v>
      </c>
      <c r="R1687" s="13">
        <v>1.08</v>
      </c>
      <c r="T1687" s="13" t="s">
        <v>533</v>
      </c>
      <c r="V1687" s="12" t="s">
        <v>92</v>
      </c>
      <c r="W1687" s="13" t="s">
        <v>533</v>
      </c>
      <c r="Y1687" s="13" t="s">
        <v>533</v>
      </c>
      <c r="AE1687" s="13">
        <v>0.61</v>
      </c>
      <c r="AG1687" s="13">
        <v>0.61</v>
      </c>
      <c r="AI1687" s="13" t="s">
        <v>533</v>
      </c>
      <c r="AK1687" s="13" t="s">
        <v>533</v>
      </c>
      <c r="AM1687" s="13" t="s">
        <v>28</v>
      </c>
      <c r="AN1687" s="13" t="s">
        <v>533</v>
      </c>
      <c r="AP1687" s="13" t="s">
        <v>533</v>
      </c>
      <c r="AV1687" s="13">
        <v>0.39</v>
      </c>
      <c r="AX1687" s="13">
        <v>0.39</v>
      </c>
      <c r="AZ1687" s="13" t="s">
        <v>533</v>
      </c>
      <c r="BB1687" s="13" t="s">
        <v>533</v>
      </c>
    </row>
    <row r="1688" spans="1:54">
      <c r="A1688" s="53">
        <v>1685</v>
      </c>
      <c r="B1688" s="15" t="s">
        <v>617</v>
      </c>
      <c r="C1688" s="40" t="s">
        <v>618</v>
      </c>
      <c r="D1688" s="12" t="s">
        <v>4</v>
      </c>
      <c r="E1688" s="13" t="s">
        <v>8</v>
      </c>
      <c r="F1688" s="13" t="s">
        <v>1197</v>
      </c>
      <c r="G1688" s="13">
        <v>117.85000000000002</v>
      </c>
      <c r="H1688" s="13">
        <v>117.85000000000002</v>
      </c>
      <c r="L1688" s="40" t="s">
        <v>533</v>
      </c>
      <c r="M1688" s="12" t="s">
        <v>396</v>
      </c>
      <c r="N1688" s="13">
        <v>9800</v>
      </c>
      <c r="P1688" s="13">
        <v>10584</v>
      </c>
      <c r="R1688" s="13">
        <v>1.08</v>
      </c>
      <c r="T1688" s="13" t="s">
        <v>533</v>
      </c>
      <c r="V1688" s="12" t="s">
        <v>92</v>
      </c>
      <c r="W1688" s="13" t="s">
        <v>533</v>
      </c>
      <c r="Y1688" s="13" t="s">
        <v>533</v>
      </c>
      <c r="AE1688" s="13">
        <v>0.61</v>
      </c>
      <c r="AG1688" s="13">
        <v>0.61</v>
      </c>
      <c r="AI1688" s="13" t="s">
        <v>533</v>
      </c>
      <c r="AK1688" s="13" t="s">
        <v>533</v>
      </c>
      <c r="AM1688" s="13" t="s">
        <v>28</v>
      </c>
      <c r="AN1688" s="13" t="s">
        <v>533</v>
      </c>
      <c r="AP1688" s="13" t="s">
        <v>533</v>
      </c>
      <c r="AV1688" s="13">
        <v>0.39</v>
      </c>
      <c r="AX1688" s="13">
        <v>0.39</v>
      </c>
      <c r="AZ1688" s="13" t="s">
        <v>533</v>
      </c>
      <c r="BB1688" s="13" t="s">
        <v>533</v>
      </c>
    </row>
    <row r="1689" spans="1:54">
      <c r="A1689" s="53">
        <v>1686</v>
      </c>
      <c r="B1689" s="15" t="s">
        <v>617</v>
      </c>
      <c r="C1689" s="40" t="s">
        <v>618</v>
      </c>
      <c r="D1689" s="12" t="s">
        <v>4</v>
      </c>
      <c r="E1689" s="13" t="s">
        <v>8</v>
      </c>
      <c r="F1689" s="13" t="s">
        <v>1197</v>
      </c>
      <c r="G1689" s="13">
        <v>118.85000000000002</v>
      </c>
      <c r="H1689" s="13">
        <v>118.85000000000002</v>
      </c>
      <c r="L1689" s="40" t="s">
        <v>533</v>
      </c>
      <c r="M1689" s="12" t="s">
        <v>396</v>
      </c>
      <c r="N1689" s="13">
        <v>9800</v>
      </c>
      <c r="P1689" s="13">
        <v>10584</v>
      </c>
      <c r="R1689" s="13">
        <v>1.08</v>
      </c>
      <c r="T1689" s="13" t="s">
        <v>533</v>
      </c>
      <c r="V1689" s="12" t="s">
        <v>92</v>
      </c>
      <c r="W1689" s="13" t="s">
        <v>533</v>
      </c>
      <c r="Y1689" s="13" t="s">
        <v>533</v>
      </c>
      <c r="AE1689" s="13">
        <v>0.61</v>
      </c>
      <c r="AG1689" s="13">
        <v>0.61</v>
      </c>
      <c r="AI1689" s="13" t="s">
        <v>533</v>
      </c>
      <c r="AK1689" s="13" t="s">
        <v>533</v>
      </c>
      <c r="AM1689" s="13" t="s">
        <v>28</v>
      </c>
      <c r="AN1689" s="13" t="s">
        <v>533</v>
      </c>
      <c r="AP1689" s="13" t="s">
        <v>533</v>
      </c>
      <c r="AV1689" s="13">
        <v>0.39</v>
      </c>
      <c r="AX1689" s="13">
        <v>0.39</v>
      </c>
      <c r="AZ1689" s="13" t="s">
        <v>533</v>
      </c>
      <c r="BB1689" s="13" t="s">
        <v>533</v>
      </c>
    </row>
    <row r="1690" spans="1:54">
      <c r="A1690" s="53">
        <v>1687</v>
      </c>
      <c r="B1690" s="15" t="s">
        <v>617</v>
      </c>
      <c r="C1690" s="40" t="s">
        <v>618</v>
      </c>
      <c r="D1690" s="12" t="s">
        <v>4</v>
      </c>
      <c r="E1690" s="13" t="s">
        <v>8</v>
      </c>
      <c r="F1690" s="13" t="s">
        <v>1197</v>
      </c>
      <c r="G1690" s="13">
        <v>119.85000000000002</v>
      </c>
      <c r="H1690" s="13">
        <v>119.85000000000002</v>
      </c>
      <c r="L1690" s="40" t="s">
        <v>533</v>
      </c>
      <c r="M1690" s="12" t="s">
        <v>396</v>
      </c>
      <c r="N1690" s="13">
        <v>9800</v>
      </c>
      <c r="P1690" s="13">
        <v>10584</v>
      </c>
      <c r="R1690" s="13">
        <v>1.08</v>
      </c>
      <c r="T1690" s="13" t="s">
        <v>533</v>
      </c>
      <c r="V1690" s="12" t="s">
        <v>92</v>
      </c>
      <c r="W1690" s="13" t="s">
        <v>533</v>
      </c>
      <c r="Y1690" s="13" t="s">
        <v>533</v>
      </c>
      <c r="AE1690" s="13">
        <v>0.61</v>
      </c>
      <c r="AG1690" s="13">
        <v>0.61</v>
      </c>
      <c r="AI1690" s="13" t="s">
        <v>533</v>
      </c>
      <c r="AK1690" s="13" t="s">
        <v>533</v>
      </c>
      <c r="AM1690" s="13" t="s">
        <v>28</v>
      </c>
      <c r="AN1690" s="13" t="s">
        <v>533</v>
      </c>
      <c r="AP1690" s="13" t="s">
        <v>533</v>
      </c>
      <c r="AV1690" s="13">
        <v>0.39</v>
      </c>
      <c r="AX1690" s="13">
        <v>0.39</v>
      </c>
      <c r="AZ1690" s="13" t="s">
        <v>533</v>
      </c>
      <c r="BB1690" s="13" t="s">
        <v>533</v>
      </c>
    </row>
    <row r="1691" spans="1:54">
      <c r="A1691" s="53">
        <v>1688</v>
      </c>
      <c r="B1691" s="15" t="s">
        <v>617</v>
      </c>
      <c r="C1691" s="40" t="s">
        <v>618</v>
      </c>
      <c r="D1691" s="12" t="s">
        <v>4</v>
      </c>
      <c r="E1691" s="13" t="s">
        <v>8</v>
      </c>
      <c r="F1691" s="13" t="s">
        <v>1197</v>
      </c>
      <c r="G1691" s="13">
        <v>120.85000000000002</v>
      </c>
      <c r="H1691" s="13">
        <v>120.85000000000002</v>
      </c>
      <c r="L1691" s="40" t="s">
        <v>533</v>
      </c>
      <c r="M1691" s="12" t="s">
        <v>396</v>
      </c>
      <c r="N1691" s="13">
        <v>9800</v>
      </c>
      <c r="P1691" s="13">
        <v>10584</v>
      </c>
      <c r="R1691" s="13">
        <v>1.08</v>
      </c>
      <c r="T1691" s="13" t="s">
        <v>533</v>
      </c>
      <c r="V1691" s="12" t="s">
        <v>92</v>
      </c>
      <c r="W1691" s="13" t="s">
        <v>533</v>
      </c>
      <c r="Y1691" s="13" t="s">
        <v>533</v>
      </c>
      <c r="AE1691" s="13">
        <v>0.61</v>
      </c>
      <c r="AG1691" s="13">
        <v>0.61</v>
      </c>
      <c r="AI1691" s="13" t="s">
        <v>533</v>
      </c>
      <c r="AK1691" s="13" t="s">
        <v>533</v>
      </c>
      <c r="AM1691" s="13" t="s">
        <v>28</v>
      </c>
      <c r="AN1691" s="13" t="s">
        <v>533</v>
      </c>
      <c r="AP1691" s="13" t="s">
        <v>533</v>
      </c>
      <c r="AV1691" s="13">
        <v>0.39</v>
      </c>
      <c r="AX1691" s="13">
        <v>0.39</v>
      </c>
      <c r="AZ1691" s="13" t="s">
        <v>533</v>
      </c>
      <c r="BB1691" s="13" t="s">
        <v>533</v>
      </c>
    </row>
    <row r="1692" spans="1:54">
      <c r="A1692" s="53">
        <v>1689</v>
      </c>
      <c r="B1692" s="15" t="s">
        <v>617</v>
      </c>
      <c r="C1692" s="40" t="s">
        <v>618</v>
      </c>
      <c r="D1692" s="12" t="s">
        <v>4</v>
      </c>
      <c r="E1692" s="13" t="s">
        <v>8</v>
      </c>
      <c r="F1692" s="13" t="s">
        <v>1197</v>
      </c>
      <c r="G1692" s="13">
        <v>121.85000000000002</v>
      </c>
      <c r="H1692" s="13">
        <v>121.85000000000002</v>
      </c>
      <c r="L1692" s="40" t="s">
        <v>533</v>
      </c>
      <c r="M1692" s="12" t="s">
        <v>396</v>
      </c>
      <c r="N1692" s="13">
        <v>9800</v>
      </c>
      <c r="P1692" s="13">
        <v>10584</v>
      </c>
      <c r="R1692" s="13">
        <v>1.08</v>
      </c>
      <c r="T1692" s="13" t="s">
        <v>533</v>
      </c>
      <c r="V1692" s="12" t="s">
        <v>92</v>
      </c>
      <c r="W1692" s="13" t="s">
        <v>533</v>
      </c>
      <c r="Y1692" s="13" t="s">
        <v>533</v>
      </c>
      <c r="AE1692" s="13">
        <v>0.61</v>
      </c>
      <c r="AG1692" s="13">
        <v>0.61</v>
      </c>
      <c r="AI1692" s="13" t="s">
        <v>533</v>
      </c>
      <c r="AK1692" s="13" t="s">
        <v>533</v>
      </c>
      <c r="AM1692" s="13" t="s">
        <v>28</v>
      </c>
      <c r="AN1692" s="13" t="s">
        <v>533</v>
      </c>
      <c r="AP1692" s="13" t="s">
        <v>533</v>
      </c>
      <c r="AV1692" s="13">
        <v>0.39</v>
      </c>
      <c r="AX1692" s="13">
        <v>0.39</v>
      </c>
      <c r="AZ1692" s="13" t="s">
        <v>533</v>
      </c>
      <c r="BB1692" s="13" t="s">
        <v>533</v>
      </c>
    </row>
    <row r="1693" spans="1:54">
      <c r="A1693" s="53">
        <v>1690</v>
      </c>
      <c r="B1693" s="15" t="s">
        <v>617</v>
      </c>
      <c r="C1693" s="40" t="s">
        <v>618</v>
      </c>
      <c r="D1693" s="12" t="s">
        <v>4</v>
      </c>
      <c r="E1693" s="13" t="s">
        <v>8</v>
      </c>
      <c r="F1693" s="13" t="s">
        <v>1197</v>
      </c>
      <c r="G1693" s="13">
        <v>122.85000000000002</v>
      </c>
      <c r="H1693" s="13">
        <v>122.85000000000002</v>
      </c>
      <c r="L1693" s="40" t="s">
        <v>533</v>
      </c>
      <c r="M1693" s="12" t="s">
        <v>396</v>
      </c>
      <c r="N1693" s="13">
        <v>9800</v>
      </c>
      <c r="P1693" s="13">
        <v>10584</v>
      </c>
      <c r="R1693" s="13">
        <v>1.08</v>
      </c>
      <c r="T1693" s="13" t="s">
        <v>533</v>
      </c>
      <c r="V1693" s="12" t="s">
        <v>92</v>
      </c>
      <c r="W1693" s="13" t="s">
        <v>533</v>
      </c>
      <c r="Y1693" s="13" t="s">
        <v>533</v>
      </c>
      <c r="AE1693" s="13">
        <v>0.61</v>
      </c>
      <c r="AG1693" s="13">
        <v>0.61</v>
      </c>
      <c r="AI1693" s="13" t="s">
        <v>533</v>
      </c>
      <c r="AK1693" s="13" t="s">
        <v>533</v>
      </c>
      <c r="AM1693" s="13" t="s">
        <v>28</v>
      </c>
      <c r="AN1693" s="13" t="s">
        <v>533</v>
      </c>
      <c r="AP1693" s="13" t="s">
        <v>533</v>
      </c>
      <c r="AV1693" s="13">
        <v>0.39</v>
      </c>
      <c r="AX1693" s="13">
        <v>0.39</v>
      </c>
      <c r="AZ1693" s="13" t="s">
        <v>533</v>
      </c>
      <c r="BB1693" s="13" t="s">
        <v>533</v>
      </c>
    </row>
    <row r="1694" spans="1:54">
      <c r="A1694" s="53">
        <v>1691</v>
      </c>
      <c r="B1694" s="15" t="s">
        <v>617</v>
      </c>
      <c r="C1694" s="40" t="s">
        <v>618</v>
      </c>
      <c r="D1694" s="12" t="s">
        <v>4</v>
      </c>
      <c r="E1694" s="13" t="s">
        <v>8</v>
      </c>
      <c r="F1694" s="13" t="s">
        <v>1197</v>
      </c>
      <c r="G1694" s="13">
        <v>123.85000000000002</v>
      </c>
      <c r="H1694" s="13">
        <v>123.85000000000002</v>
      </c>
      <c r="L1694" s="40" t="s">
        <v>533</v>
      </c>
      <c r="M1694" s="12" t="s">
        <v>396</v>
      </c>
      <c r="N1694" s="13">
        <v>9800</v>
      </c>
      <c r="P1694" s="13">
        <v>10584</v>
      </c>
      <c r="R1694" s="13">
        <v>1.08</v>
      </c>
      <c r="T1694" s="13" t="s">
        <v>533</v>
      </c>
      <c r="V1694" s="12" t="s">
        <v>92</v>
      </c>
      <c r="W1694" s="13" t="s">
        <v>533</v>
      </c>
      <c r="Y1694" s="13" t="s">
        <v>533</v>
      </c>
      <c r="AE1694" s="13">
        <v>0.61</v>
      </c>
      <c r="AG1694" s="13">
        <v>0.61</v>
      </c>
      <c r="AI1694" s="13" t="s">
        <v>533</v>
      </c>
      <c r="AK1694" s="13" t="s">
        <v>533</v>
      </c>
      <c r="AM1694" s="13" t="s">
        <v>28</v>
      </c>
      <c r="AN1694" s="13" t="s">
        <v>533</v>
      </c>
      <c r="AP1694" s="13" t="s">
        <v>533</v>
      </c>
      <c r="AV1694" s="13">
        <v>0.39</v>
      </c>
      <c r="AX1694" s="13">
        <v>0.39</v>
      </c>
      <c r="AZ1694" s="13" t="s">
        <v>533</v>
      </c>
      <c r="BB1694" s="13" t="s">
        <v>533</v>
      </c>
    </row>
    <row r="1695" spans="1:54">
      <c r="A1695" s="53">
        <v>1692</v>
      </c>
      <c r="B1695" s="15" t="s">
        <v>617</v>
      </c>
      <c r="C1695" s="40" t="s">
        <v>618</v>
      </c>
      <c r="D1695" s="12" t="s">
        <v>4</v>
      </c>
      <c r="E1695" s="13" t="s">
        <v>8</v>
      </c>
      <c r="F1695" s="13" t="s">
        <v>1197</v>
      </c>
      <c r="G1695" s="13">
        <v>124.85000000000002</v>
      </c>
      <c r="H1695" s="13">
        <v>124.85000000000002</v>
      </c>
      <c r="L1695" s="40" t="s">
        <v>533</v>
      </c>
      <c r="M1695" s="12" t="s">
        <v>396</v>
      </c>
      <c r="N1695" s="13">
        <v>9800</v>
      </c>
      <c r="P1695" s="13">
        <v>10584</v>
      </c>
      <c r="R1695" s="13">
        <v>1.08</v>
      </c>
      <c r="T1695" s="13" t="s">
        <v>533</v>
      </c>
      <c r="V1695" s="12" t="s">
        <v>92</v>
      </c>
      <c r="W1695" s="13" t="s">
        <v>533</v>
      </c>
      <c r="Y1695" s="13" t="s">
        <v>533</v>
      </c>
      <c r="AE1695" s="13">
        <v>0.61</v>
      </c>
      <c r="AG1695" s="13">
        <v>0.61</v>
      </c>
      <c r="AI1695" s="13" t="s">
        <v>533</v>
      </c>
      <c r="AK1695" s="13" t="s">
        <v>533</v>
      </c>
      <c r="AM1695" s="13" t="s">
        <v>28</v>
      </c>
      <c r="AN1695" s="13" t="s">
        <v>533</v>
      </c>
      <c r="AP1695" s="13" t="s">
        <v>533</v>
      </c>
      <c r="AV1695" s="13">
        <v>0.39</v>
      </c>
      <c r="AX1695" s="13">
        <v>0.39</v>
      </c>
      <c r="AZ1695" s="13" t="s">
        <v>533</v>
      </c>
      <c r="BB1695" s="13" t="s">
        <v>533</v>
      </c>
    </row>
    <row r="1696" spans="1:54">
      <c r="A1696" s="53">
        <v>1693</v>
      </c>
      <c r="B1696" s="15" t="s">
        <v>617</v>
      </c>
      <c r="C1696" s="40" t="s">
        <v>618</v>
      </c>
      <c r="D1696" s="12" t="s">
        <v>4</v>
      </c>
      <c r="E1696" s="13" t="s">
        <v>8</v>
      </c>
      <c r="F1696" s="13" t="s">
        <v>1197</v>
      </c>
      <c r="G1696" s="13">
        <v>125.85000000000002</v>
      </c>
      <c r="H1696" s="13">
        <v>125.85000000000002</v>
      </c>
      <c r="L1696" s="40" t="s">
        <v>533</v>
      </c>
      <c r="M1696" s="12" t="s">
        <v>396</v>
      </c>
      <c r="N1696" s="13">
        <v>9800</v>
      </c>
      <c r="P1696" s="13">
        <v>10584</v>
      </c>
      <c r="R1696" s="13">
        <v>1.08</v>
      </c>
      <c r="T1696" s="13" t="s">
        <v>533</v>
      </c>
      <c r="V1696" s="12" t="s">
        <v>92</v>
      </c>
      <c r="W1696" s="13" t="s">
        <v>533</v>
      </c>
      <c r="Y1696" s="13" t="s">
        <v>533</v>
      </c>
      <c r="AE1696" s="13">
        <v>0.61</v>
      </c>
      <c r="AG1696" s="13">
        <v>0.61</v>
      </c>
      <c r="AI1696" s="13" t="s">
        <v>533</v>
      </c>
      <c r="AK1696" s="13" t="s">
        <v>533</v>
      </c>
      <c r="AM1696" s="13" t="s">
        <v>28</v>
      </c>
      <c r="AN1696" s="13" t="s">
        <v>533</v>
      </c>
      <c r="AP1696" s="13" t="s">
        <v>533</v>
      </c>
      <c r="AV1696" s="13">
        <v>0.39</v>
      </c>
      <c r="AX1696" s="13">
        <v>0.39</v>
      </c>
      <c r="AZ1696" s="13" t="s">
        <v>533</v>
      </c>
      <c r="BB1696" s="13" t="s">
        <v>533</v>
      </c>
    </row>
    <row r="1697" spans="1:54">
      <c r="A1697" s="53">
        <v>1694</v>
      </c>
      <c r="B1697" s="15" t="s">
        <v>617</v>
      </c>
      <c r="C1697" s="40" t="s">
        <v>618</v>
      </c>
      <c r="D1697" s="12" t="s">
        <v>4</v>
      </c>
      <c r="E1697" s="13" t="s">
        <v>8</v>
      </c>
      <c r="F1697" s="13" t="s">
        <v>1197</v>
      </c>
      <c r="G1697" s="13">
        <v>126.85000000000002</v>
      </c>
      <c r="H1697" s="13">
        <v>126.85000000000002</v>
      </c>
      <c r="L1697" s="40" t="s">
        <v>533</v>
      </c>
      <c r="M1697" s="12" t="s">
        <v>396</v>
      </c>
      <c r="N1697" s="13">
        <v>9800</v>
      </c>
      <c r="P1697" s="13">
        <v>10584</v>
      </c>
      <c r="R1697" s="13">
        <v>1.08</v>
      </c>
      <c r="T1697" s="13" t="s">
        <v>533</v>
      </c>
      <c r="V1697" s="12" t="s">
        <v>92</v>
      </c>
      <c r="W1697" s="13" t="s">
        <v>533</v>
      </c>
      <c r="Y1697" s="13" t="s">
        <v>533</v>
      </c>
      <c r="AE1697" s="13">
        <v>0.61</v>
      </c>
      <c r="AG1697" s="13">
        <v>0.61</v>
      </c>
      <c r="AI1697" s="13" t="s">
        <v>533</v>
      </c>
      <c r="AK1697" s="13" t="s">
        <v>533</v>
      </c>
      <c r="AM1697" s="13" t="s">
        <v>28</v>
      </c>
      <c r="AN1697" s="13" t="s">
        <v>533</v>
      </c>
      <c r="AP1697" s="13" t="s">
        <v>533</v>
      </c>
      <c r="AV1697" s="13">
        <v>0.39</v>
      </c>
      <c r="AX1697" s="13">
        <v>0.39</v>
      </c>
      <c r="AZ1697" s="13" t="s">
        <v>533</v>
      </c>
      <c r="BB1697" s="13" t="s">
        <v>533</v>
      </c>
    </row>
    <row r="1698" spans="1:54">
      <c r="A1698" s="53">
        <v>1695</v>
      </c>
      <c r="B1698" s="15" t="s">
        <v>617</v>
      </c>
      <c r="C1698" s="40" t="s">
        <v>618</v>
      </c>
      <c r="D1698" s="12" t="s">
        <v>4</v>
      </c>
      <c r="E1698" s="13" t="s">
        <v>8</v>
      </c>
      <c r="F1698" s="13" t="s">
        <v>1197</v>
      </c>
      <c r="G1698" s="13">
        <v>127.85000000000002</v>
      </c>
      <c r="H1698" s="13">
        <v>127.85000000000002</v>
      </c>
      <c r="L1698" s="40" t="s">
        <v>533</v>
      </c>
      <c r="M1698" s="12" t="s">
        <v>396</v>
      </c>
      <c r="N1698" s="13">
        <v>9800</v>
      </c>
      <c r="P1698" s="13">
        <v>10584</v>
      </c>
      <c r="R1698" s="13">
        <v>1.08</v>
      </c>
      <c r="T1698" s="13" t="s">
        <v>533</v>
      </c>
      <c r="V1698" s="12" t="s">
        <v>92</v>
      </c>
      <c r="W1698" s="13" t="s">
        <v>533</v>
      </c>
      <c r="Y1698" s="13" t="s">
        <v>533</v>
      </c>
      <c r="AE1698" s="13">
        <v>0.61</v>
      </c>
      <c r="AG1698" s="13">
        <v>0.61</v>
      </c>
      <c r="AI1698" s="13" t="s">
        <v>533</v>
      </c>
      <c r="AK1698" s="13" t="s">
        <v>533</v>
      </c>
      <c r="AM1698" s="13" t="s">
        <v>28</v>
      </c>
      <c r="AN1698" s="13" t="s">
        <v>533</v>
      </c>
      <c r="AP1698" s="13" t="s">
        <v>533</v>
      </c>
      <c r="AV1698" s="13">
        <v>0.39</v>
      </c>
      <c r="AX1698" s="13">
        <v>0.39</v>
      </c>
      <c r="AZ1698" s="13" t="s">
        <v>533</v>
      </c>
      <c r="BB1698" s="13" t="s">
        <v>533</v>
      </c>
    </row>
    <row r="1699" spans="1:54">
      <c r="A1699" s="53">
        <v>1696</v>
      </c>
      <c r="B1699" s="15" t="s">
        <v>617</v>
      </c>
      <c r="C1699" s="40" t="s">
        <v>618</v>
      </c>
      <c r="D1699" s="12" t="s">
        <v>4</v>
      </c>
      <c r="E1699" s="13" t="s">
        <v>8</v>
      </c>
      <c r="F1699" s="13" t="s">
        <v>1197</v>
      </c>
      <c r="G1699" s="13">
        <v>128.85000000000002</v>
      </c>
      <c r="H1699" s="13">
        <v>128.85000000000002</v>
      </c>
      <c r="L1699" s="40" t="s">
        <v>533</v>
      </c>
      <c r="M1699" s="12" t="s">
        <v>396</v>
      </c>
      <c r="N1699" s="13">
        <v>9800</v>
      </c>
      <c r="P1699" s="13">
        <v>10584</v>
      </c>
      <c r="R1699" s="13">
        <v>1.08</v>
      </c>
      <c r="T1699" s="13" t="s">
        <v>533</v>
      </c>
      <c r="V1699" s="12" t="s">
        <v>92</v>
      </c>
      <c r="W1699" s="13" t="s">
        <v>533</v>
      </c>
      <c r="Y1699" s="13" t="s">
        <v>533</v>
      </c>
      <c r="AE1699" s="13">
        <v>0.61</v>
      </c>
      <c r="AG1699" s="13">
        <v>0.61</v>
      </c>
      <c r="AI1699" s="13" t="s">
        <v>533</v>
      </c>
      <c r="AK1699" s="13" t="s">
        <v>533</v>
      </c>
      <c r="AM1699" s="13" t="s">
        <v>28</v>
      </c>
      <c r="AN1699" s="13" t="s">
        <v>533</v>
      </c>
      <c r="AP1699" s="13" t="s">
        <v>533</v>
      </c>
      <c r="AV1699" s="13">
        <v>0.39</v>
      </c>
      <c r="AX1699" s="13">
        <v>0.39</v>
      </c>
      <c r="AZ1699" s="13" t="s">
        <v>533</v>
      </c>
      <c r="BB1699" s="13" t="s">
        <v>533</v>
      </c>
    </row>
    <row r="1700" spans="1:54">
      <c r="A1700" s="53">
        <v>1697</v>
      </c>
      <c r="B1700" s="15" t="s">
        <v>617</v>
      </c>
      <c r="C1700" s="40" t="s">
        <v>618</v>
      </c>
      <c r="D1700" s="12" t="s">
        <v>4</v>
      </c>
      <c r="E1700" s="13" t="s">
        <v>8</v>
      </c>
      <c r="F1700" s="13" t="s">
        <v>1197</v>
      </c>
      <c r="G1700" s="13">
        <v>129.85000000000002</v>
      </c>
      <c r="H1700" s="13">
        <v>129.85000000000002</v>
      </c>
      <c r="L1700" s="40" t="s">
        <v>533</v>
      </c>
      <c r="M1700" s="12" t="s">
        <v>396</v>
      </c>
      <c r="N1700" s="13">
        <v>9800</v>
      </c>
      <c r="P1700" s="13">
        <v>10584</v>
      </c>
      <c r="R1700" s="13">
        <v>1.08</v>
      </c>
      <c r="T1700" s="13" t="s">
        <v>533</v>
      </c>
      <c r="V1700" s="12" t="s">
        <v>92</v>
      </c>
      <c r="W1700" s="13" t="s">
        <v>533</v>
      </c>
      <c r="Y1700" s="13" t="s">
        <v>533</v>
      </c>
      <c r="AE1700" s="13">
        <v>0.61</v>
      </c>
      <c r="AG1700" s="13">
        <v>0.61</v>
      </c>
      <c r="AI1700" s="13" t="s">
        <v>533</v>
      </c>
      <c r="AK1700" s="13" t="s">
        <v>533</v>
      </c>
      <c r="AM1700" s="13" t="s">
        <v>28</v>
      </c>
      <c r="AN1700" s="13" t="s">
        <v>533</v>
      </c>
      <c r="AP1700" s="13" t="s">
        <v>533</v>
      </c>
      <c r="AV1700" s="13">
        <v>0.39</v>
      </c>
      <c r="AX1700" s="13">
        <v>0.39</v>
      </c>
      <c r="AZ1700" s="13" t="s">
        <v>533</v>
      </c>
      <c r="BB1700" s="13" t="s">
        <v>533</v>
      </c>
    </row>
    <row r="1701" spans="1:54">
      <c r="A1701" s="53">
        <v>1698</v>
      </c>
      <c r="B1701" s="15" t="s">
        <v>617</v>
      </c>
      <c r="C1701" s="40" t="s">
        <v>618</v>
      </c>
      <c r="D1701" s="12" t="s">
        <v>4</v>
      </c>
      <c r="E1701" s="13" t="s">
        <v>8</v>
      </c>
      <c r="F1701" s="13" t="s">
        <v>1197</v>
      </c>
      <c r="G1701" s="13">
        <v>130.85000000000002</v>
      </c>
      <c r="H1701" s="13">
        <v>130.85000000000002</v>
      </c>
      <c r="L1701" s="40" t="s">
        <v>533</v>
      </c>
      <c r="M1701" s="12" t="s">
        <v>396</v>
      </c>
      <c r="N1701" s="13">
        <v>9800</v>
      </c>
      <c r="P1701" s="13">
        <v>10584</v>
      </c>
      <c r="R1701" s="13">
        <v>1.08</v>
      </c>
      <c r="T1701" s="13" t="s">
        <v>533</v>
      </c>
      <c r="V1701" s="12" t="s">
        <v>92</v>
      </c>
      <c r="W1701" s="13" t="s">
        <v>533</v>
      </c>
      <c r="Y1701" s="13" t="s">
        <v>533</v>
      </c>
      <c r="AE1701" s="13">
        <v>0.61</v>
      </c>
      <c r="AG1701" s="13">
        <v>0.61</v>
      </c>
      <c r="AI1701" s="13" t="s">
        <v>533</v>
      </c>
      <c r="AK1701" s="13" t="s">
        <v>533</v>
      </c>
      <c r="AM1701" s="13" t="s">
        <v>28</v>
      </c>
      <c r="AN1701" s="13" t="s">
        <v>533</v>
      </c>
      <c r="AP1701" s="13" t="s">
        <v>533</v>
      </c>
      <c r="AV1701" s="13">
        <v>0.39</v>
      </c>
      <c r="AX1701" s="13">
        <v>0.39</v>
      </c>
      <c r="AZ1701" s="13" t="s">
        <v>533</v>
      </c>
      <c r="BB1701" s="13" t="s">
        <v>533</v>
      </c>
    </row>
    <row r="1702" spans="1:54">
      <c r="A1702" s="53">
        <v>1699</v>
      </c>
      <c r="B1702" s="15" t="s">
        <v>617</v>
      </c>
      <c r="C1702" s="40" t="s">
        <v>618</v>
      </c>
      <c r="D1702" s="12" t="s">
        <v>4</v>
      </c>
      <c r="E1702" s="13" t="s">
        <v>8</v>
      </c>
      <c r="F1702" s="13" t="s">
        <v>1197</v>
      </c>
      <c r="G1702" s="13">
        <v>131.85000000000002</v>
      </c>
      <c r="H1702" s="13">
        <v>131.85000000000002</v>
      </c>
      <c r="L1702" s="40" t="s">
        <v>533</v>
      </c>
      <c r="M1702" s="12" t="s">
        <v>396</v>
      </c>
      <c r="N1702" s="13">
        <v>9800</v>
      </c>
      <c r="P1702" s="13">
        <v>10584</v>
      </c>
      <c r="R1702" s="13">
        <v>1.08</v>
      </c>
      <c r="T1702" s="13" t="s">
        <v>533</v>
      </c>
      <c r="V1702" s="12" t="s">
        <v>92</v>
      </c>
      <c r="W1702" s="13" t="s">
        <v>533</v>
      </c>
      <c r="Y1702" s="13" t="s">
        <v>533</v>
      </c>
      <c r="AE1702" s="13">
        <v>0.61</v>
      </c>
      <c r="AG1702" s="13">
        <v>0.61</v>
      </c>
      <c r="AI1702" s="13" t="s">
        <v>533</v>
      </c>
      <c r="AK1702" s="13" t="s">
        <v>533</v>
      </c>
      <c r="AM1702" s="13" t="s">
        <v>28</v>
      </c>
      <c r="AN1702" s="13" t="s">
        <v>533</v>
      </c>
      <c r="AP1702" s="13" t="s">
        <v>533</v>
      </c>
      <c r="AV1702" s="13">
        <v>0.39</v>
      </c>
      <c r="AX1702" s="13">
        <v>0.39</v>
      </c>
      <c r="AZ1702" s="13" t="s">
        <v>533</v>
      </c>
      <c r="BB1702" s="13" t="s">
        <v>533</v>
      </c>
    </row>
    <row r="1703" spans="1:54">
      <c r="A1703" s="53">
        <v>1700</v>
      </c>
      <c r="B1703" s="15" t="s">
        <v>617</v>
      </c>
      <c r="C1703" s="40" t="s">
        <v>618</v>
      </c>
      <c r="D1703" s="12" t="s">
        <v>4</v>
      </c>
      <c r="E1703" s="13" t="s">
        <v>8</v>
      </c>
      <c r="F1703" s="13" t="s">
        <v>1197</v>
      </c>
      <c r="G1703" s="13">
        <v>132.85000000000002</v>
      </c>
      <c r="H1703" s="13">
        <v>132.85000000000002</v>
      </c>
      <c r="L1703" s="40" t="s">
        <v>533</v>
      </c>
      <c r="M1703" s="12" t="s">
        <v>396</v>
      </c>
      <c r="N1703" s="13">
        <v>9800</v>
      </c>
      <c r="P1703" s="13">
        <v>10584</v>
      </c>
      <c r="R1703" s="13">
        <v>1.08</v>
      </c>
      <c r="T1703" s="13" t="s">
        <v>533</v>
      </c>
      <c r="V1703" s="12" t="s">
        <v>92</v>
      </c>
      <c r="W1703" s="13" t="s">
        <v>533</v>
      </c>
      <c r="Y1703" s="13" t="s">
        <v>533</v>
      </c>
      <c r="AE1703" s="13">
        <v>0.61</v>
      </c>
      <c r="AG1703" s="13">
        <v>0.61</v>
      </c>
      <c r="AI1703" s="13" t="s">
        <v>533</v>
      </c>
      <c r="AK1703" s="13" t="s">
        <v>533</v>
      </c>
      <c r="AM1703" s="13" t="s">
        <v>28</v>
      </c>
      <c r="AN1703" s="13" t="s">
        <v>533</v>
      </c>
      <c r="AP1703" s="13" t="s">
        <v>533</v>
      </c>
      <c r="AV1703" s="13">
        <v>0.39</v>
      </c>
      <c r="AX1703" s="13">
        <v>0.39</v>
      </c>
      <c r="AZ1703" s="13" t="s">
        <v>533</v>
      </c>
      <c r="BB1703" s="13" t="s">
        <v>533</v>
      </c>
    </row>
    <row r="1704" spans="1:54">
      <c r="A1704" s="53">
        <v>1701</v>
      </c>
      <c r="B1704" s="15" t="s">
        <v>617</v>
      </c>
      <c r="C1704" s="40" t="s">
        <v>618</v>
      </c>
      <c r="D1704" s="12" t="s">
        <v>4</v>
      </c>
      <c r="E1704" s="13" t="s">
        <v>8</v>
      </c>
      <c r="F1704" s="13" t="s">
        <v>1197</v>
      </c>
      <c r="G1704" s="13">
        <v>133.85000000000002</v>
      </c>
      <c r="H1704" s="13">
        <v>133.85000000000002</v>
      </c>
      <c r="L1704" s="40" t="s">
        <v>533</v>
      </c>
      <c r="M1704" s="12" t="s">
        <v>396</v>
      </c>
      <c r="N1704" s="13">
        <v>9800</v>
      </c>
      <c r="P1704" s="13">
        <v>10584</v>
      </c>
      <c r="R1704" s="13">
        <v>1.08</v>
      </c>
      <c r="T1704" s="13" t="s">
        <v>533</v>
      </c>
      <c r="V1704" s="12" t="s">
        <v>92</v>
      </c>
      <c r="W1704" s="13" t="s">
        <v>533</v>
      </c>
      <c r="Y1704" s="13" t="s">
        <v>533</v>
      </c>
      <c r="AE1704" s="13">
        <v>0.61</v>
      </c>
      <c r="AG1704" s="13">
        <v>0.61</v>
      </c>
      <c r="AI1704" s="13" t="s">
        <v>533</v>
      </c>
      <c r="AK1704" s="13" t="s">
        <v>533</v>
      </c>
      <c r="AM1704" s="13" t="s">
        <v>28</v>
      </c>
      <c r="AN1704" s="13" t="s">
        <v>533</v>
      </c>
      <c r="AP1704" s="13" t="s">
        <v>533</v>
      </c>
      <c r="AV1704" s="13">
        <v>0.39</v>
      </c>
      <c r="AX1704" s="13">
        <v>0.39</v>
      </c>
      <c r="AZ1704" s="13" t="s">
        <v>533</v>
      </c>
      <c r="BB1704" s="13" t="s">
        <v>533</v>
      </c>
    </row>
    <row r="1705" spans="1:54">
      <c r="A1705" s="53">
        <v>1702</v>
      </c>
      <c r="B1705" s="15" t="s">
        <v>617</v>
      </c>
      <c r="C1705" s="40" t="s">
        <v>618</v>
      </c>
      <c r="D1705" s="12" t="s">
        <v>4</v>
      </c>
      <c r="E1705" s="13" t="s">
        <v>8</v>
      </c>
      <c r="F1705" s="13" t="s">
        <v>1197</v>
      </c>
      <c r="G1705" s="13">
        <v>134.85000000000002</v>
      </c>
      <c r="H1705" s="13">
        <v>134.85000000000002</v>
      </c>
      <c r="L1705" s="40" t="s">
        <v>533</v>
      </c>
      <c r="M1705" s="12" t="s">
        <v>396</v>
      </c>
      <c r="N1705" s="13">
        <v>9800</v>
      </c>
      <c r="P1705" s="13">
        <v>10584</v>
      </c>
      <c r="R1705" s="13">
        <v>1.08</v>
      </c>
      <c r="T1705" s="13" t="s">
        <v>533</v>
      </c>
      <c r="V1705" s="12" t="s">
        <v>92</v>
      </c>
      <c r="W1705" s="13" t="s">
        <v>533</v>
      </c>
      <c r="Y1705" s="13" t="s">
        <v>533</v>
      </c>
      <c r="AE1705" s="13">
        <v>0.61</v>
      </c>
      <c r="AG1705" s="13">
        <v>0.61</v>
      </c>
      <c r="AI1705" s="13" t="s">
        <v>533</v>
      </c>
      <c r="AK1705" s="13" t="s">
        <v>533</v>
      </c>
      <c r="AM1705" s="13" t="s">
        <v>28</v>
      </c>
      <c r="AN1705" s="13" t="s">
        <v>533</v>
      </c>
      <c r="AP1705" s="13" t="s">
        <v>533</v>
      </c>
      <c r="AV1705" s="13">
        <v>0.39</v>
      </c>
      <c r="AX1705" s="13">
        <v>0.39</v>
      </c>
      <c r="AZ1705" s="13" t="s">
        <v>533</v>
      </c>
      <c r="BB1705" s="13" t="s">
        <v>533</v>
      </c>
    </row>
    <row r="1706" spans="1:54">
      <c r="A1706" s="53">
        <v>1703</v>
      </c>
      <c r="B1706" s="15" t="s">
        <v>617</v>
      </c>
      <c r="C1706" s="40" t="s">
        <v>618</v>
      </c>
      <c r="D1706" s="12" t="s">
        <v>4</v>
      </c>
      <c r="E1706" s="13" t="s">
        <v>8</v>
      </c>
      <c r="F1706" s="13" t="s">
        <v>1197</v>
      </c>
      <c r="G1706" s="13">
        <v>135.85000000000002</v>
      </c>
      <c r="H1706" s="13">
        <v>135.85000000000002</v>
      </c>
      <c r="L1706" s="40" t="s">
        <v>533</v>
      </c>
      <c r="M1706" s="12" t="s">
        <v>396</v>
      </c>
      <c r="N1706" s="13">
        <v>9800</v>
      </c>
      <c r="P1706" s="13">
        <v>10584</v>
      </c>
      <c r="R1706" s="13">
        <v>1.08</v>
      </c>
      <c r="T1706" s="13" t="s">
        <v>533</v>
      </c>
      <c r="V1706" s="12" t="s">
        <v>92</v>
      </c>
      <c r="W1706" s="13" t="s">
        <v>533</v>
      </c>
      <c r="Y1706" s="13" t="s">
        <v>533</v>
      </c>
      <c r="AE1706" s="13">
        <v>0.61</v>
      </c>
      <c r="AG1706" s="13">
        <v>0.61</v>
      </c>
      <c r="AI1706" s="13" t="s">
        <v>533</v>
      </c>
      <c r="AK1706" s="13" t="s">
        <v>533</v>
      </c>
      <c r="AM1706" s="13" t="s">
        <v>28</v>
      </c>
      <c r="AN1706" s="13" t="s">
        <v>533</v>
      </c>
      <c r="AP1706" s="13" t="s">
        <v>533</v>
      </c>
      <c r="AV1706" s="13">
        <v>0.39</v>
      </c>
      <c r="AX1706" s="13">
        <v>0.39</v>
      </c>
      <c r="AZ1706" s="13" t="s">
        <v>533</v>
      </c>
      <c r="BB1706" s="13" t="s">
        <v>533</v>
      </c>
    </row>
    <row r="1707" spans="1:54">
      <c r="A1707" s="53">
        <v>1704</v>
      </c>
      <c r="B1707" s="15" t="s">
        <v>617</v>
      </c>
      <c r="C1707" s="40" t="s">
        <v>618</v>
      </c>
      <c r="D1707" s="12" t="s">
        <v>4</v>
      </c>
      <c r="E1707" s="13" t="s">
        <v>8</v>
      </c>
      <c r="F1707" s="13" t="s">
        <v>1197</v>
      </c>
      <c r="G1707" s="13">
        <v>136.85000000000002</v>
      </c>
      <c r="H1707" s="13">
        <v>136.85000000000002</v>
      </c>
      <c r="L1707" s="40" t="s">
        <v>533</v>
      </c>
      <c r="M1707" s="12" t="s">
        <v>396</v>
      </c>
      <c r="N1707" s="13">
        <v>9800</v>
      </c>
      <c r="P1707" s="13">
        <v>10584</v>
      </c>
      <c r="R1707" s="13">
        <v>1.08</v>
      </c>
      <c r="T1707" s="13" t="s">
        <v>533</v>
      </c>
      <c r="V1707" s="12" t="s">
        <v>92</v>
      </c>
      <c r="W1707" s="13" t="s">
        <v>533</v>
      </c>
      <c r="Y1707" s="13" t="s">
        <v>533</v>
      </c>
      <c r="AE1707" s="13">
        <v>0.61</v>
      </c>
      <c r="AG1707" s="13">
        <v>0.61</v>
      </c>
      <c r="AI1707" s="13" t="s">
        <v>533</v>
      </c>
      <c r="AK1707" s="13" t="s">
        <v>533</v>
      </c>
      <c r="AM1707" s="13" t="s">
        <v>28</v>
      </c>
      <c r="AN1707" s="13" t="s">
        <v>533</v>
      </c>
      <c r="AP1707" s="13" t="s">
        <v>533</v>
      </c>
      <c r="AV1707" s="13">
        <v>0.39</v>
      </c>
      <c r="AX1707" s="13">
        <v>0.39</v>
      </c>
      <c r="AZ1707" s="13" t="s">
        <v>533</v>
      </c>
      <c r="BB1707" s="13" t="s">
        <v>533</v>
      </c>
    </row>
    <row r="1708" spans="1:54">
      <c r="A1708" s="53">
        <v>1705</v>
      </c>
      <c r="B1708" s="15" t="s">
        <v>617</v>
      </c>
      <c r="C1708" s="40" t="s">
        <v>618</v>
      </c>
      <c r="D1708" s="12" t="s">
        <v>4</v>
      </c>
      <c r="E1708" s="13" t="s">
        <v>8</v>
      </c>
      <c r="F1708" s="13" t="s">
        <v>1197</v>
      </c>
      <c r="G1708" s="13">
        <v>137.85000000000002</v>
      </c>
      <c r="H1708" s="13">
        <v>137.85000000000002</v>
      </c>
      <c r="L1708" s="40" t="s">
        <v>533</v>
      </c>
      <c r="M1708" s="12" t="s">
        <v>396</v>
      </c>
      <c r="N1708" s="13">
        <v>9800</v>
      </c>
      <c r="P1708" s="13">
        <v>10584</v>
      </c>
      <c r="R1708" s="13">
        <v>1.08</v>
      </c>
      <c r="T1708" s="13" t="s">
        <v>533</v>
      </c>
      <c r="V1708" s="12" t="s">
        <v>92</v>
      </c>
      <c r="W1708" s="13" t="s">
        <v>533</v>
      </c>
      <c r="Y1708" s="13" t="s">
        <v>533</v>
      </c>
      <c r="AE1708" s="13">
        <v>0.61</v>
      </c>
      <c r="AG1708" s="13">
        <v>0.61</v>
      </c>
      <c r="AI1708" s="13" t="s">
        <v>533</v>
      </c>
      <c r="AK1708" s="13" t="s">
        <v>533</v>
      </c>
      <c r="AM1708" s="13" t="s">
        <v>28</v>
      </c>
      <c r="AN1708" s="13" t="s">
        <v>533</v>
      </c>
      <c r="AP1708" s="13" t="s">
        <v>533</v>
      </c>
      <c r="AV1708" s="13">
        <v>0.39</v>
      </c>
      <c r="AX1708" s="13">
        <v>0.39</v>
      </c>
      <c r="AZ1708" s="13" t="s">
        <v>533</v>
      </c>
      <c r="BB1708" s="13" t="s">
        <v>533</v>
      </c>
    </row>
    <row r="1709" spans="1:54">
      <c r="A1709" s="53">
        <v>1706</v>
      </c>
      <c r="B1709" s="15" t="s">
        <v>617</v>
      </c>
      <c r="C1709" s="40" t="s">
        <v>618</v>
      </c>
      <c r="D1709" s="12" t="s">
        <v>4</v>
      </c>
      <c r="E1709" s="13" t="s">
        <v>8</v>
      </c>
      <c r="F1709" s="13" t="s">
        <v>1197</v>
      </c>
      <c r="G1709" s="13">
        <v>138.85000000000002</v>
      </c>
      <c r="H1709" s="13">
        <v>138.85000000000002</v>
      </c>
      <c r="L1709" s="40" t="s">
        <v>533</v>
      </c>
      <c r="M1709" s="12" t="s">
        <v>396</v>
      </c>
      <c r="N1709" s="13">
        <v>9800</v>
      </c>
      <c r="P1709" s="13">
        <v>10584</v>
      </c>
      <c r="R1709" s="13">
        <v>1.08</v>
      </c>
      <c r="T1709" s="13" t="s">
        <v>533</v>
      </c>
      <c r="V1709" s="12" t="s">
        <v>92</v>
      </c>
      <c r="W1709" s="13" t="s">
        <v>533</v>
      </c>
      <c r="Y1709" s="13" t="s">
        <v>533</v>
      </c>
      <c r="AE1709" s="13">
        <v>0.61</v>
      </c>
      <c r="AG1709" s="13">
        <v>0.61</v>
      </c>
      <c r="AI1709" s="13" t="s">
        <v>533</v>
      </c>
      <c r="AK1709" s="13" t="s">
        <v>533</v>
      </c>
      <c r="AM1709" s="13" t="s">
        <v>28</v>
      </c>
      <c r="AN1709" s="13" t="s">
        <v>533</v>
      </c>
      <c r="AP1709" s="13" t="s">
        <v>533</v>
      </c>
      <c r="AV1709" s="13">
        <v>0.39</v>
      </c>
      <c r="AX1709" s="13">
        <v>0.39</v>
      </c>
      <c r="AZ1709" s="13" t="s">
        <v>533</v>
      </c>
      <c r="BB1709" s="13" t="s">
        <v>533</v>
      </c>
    </row>
    <row r="1710" spans="1:54">
      <c r="A1710" s="53">
        <v>1707</v>
      </c>
      <c r="B1710" s="15" t="s">
        <v>617</v>
      </c>
      <c r="C1710" s="40" t="s">
        <v>618</v>
      </c>
      <c r="D1710" s="12" t="s">
        <v>4</v>
      </c>
      <c r="E1710" s="13" t="s">
        <v>8</v>
      </c>
      <c r="F1710" s="13" t="s">
        <v>1197</v>
      </c>
      <c r="G1710" s="13">
        <v>139.85000000000002</v>
      </c>
      <c r="H1710" s="13">
        <v>139.85000000000002</v>
      </c>
      <c r="L1710" s="40" t="s">
        <v>533</v>
      </c>
      <c r="M1710" s="12" t="s">
        <v>396</v>
      </c>
      <c r="N1710" s="13">
        <v>9800</v>
      </c>
      <c r="P1710" s="13">
        <v>10584</v>
      </c>
      <c r="R1710" s="13">
        <v>1.08</v>
      </c>
      <c r="T1710" s="13" t="s">
        <v>533</v>
      </c>
      <c r="V1710" s="12" t="s">
        <v>92</v>
      </c>
      <c r="W1710" s="13" t="s">
        <v>533</v>
      </c>
      <c r="Y1710" s="13" t="s">
        <v>533</v>
      </c>
      <c r="AE1710" s="13">
        <v>0.61</v>
      </c>
      <c r="AG1710" s="13">
        <v>0.61</v>
      </c>
      <c r="AI1710" s="13" t="s">
        <v>533</v>
      </c>
      <c r="AK1710" s="13" t="s">
        <v>533</v>
      </c>
      <c r="AM1710" s="13" t="s">
        <v>28</v>
      </c>
      <c r="AN1710" s="13" t="s">
        <v>533</v>
      </c>
      <c r="AP1710" s="13" t="s">
        <v>533</v>
      </c>
      <c r="AV1710" s="13">
        <v>0.39</v>
      </c>
      <c r="AX1710" s="13">
        <v>0.39</v>
      </c>
      <c r="AZ1710" s="13" t="s">
        <v>533</v>
      </c>
      <c r="BB1710" s="13" t="s">
        <v>533</v>
      </c>
    </row>
    <row r="1711" spans="1:54">
      <c r="A1711" s="53">
        <v>1708</v>
      </c>
      <c r="B1711" s="15" t="s">
        <v>617</v>
      </c>
      <c r="C1711" s="40" t="s">
        <v>618</v>
      </c>
      <c r="D1711" s="12" t="s">
        <v>4</v>
      </c>
      <c r="E1711" s="13" t="s">
        <v>8</v>
      </c>
      <c r="F1711" s="13" t="s">
        <v>1197</v>
      </c>
      <c r="G1711" s="13">
        <v>140.85000000000002</v>
      </c>
      <c r="H1711" s="13">
        <v>140.85000000000002</v>
      </c>
      <c r="L1711" s="40" t="s">
        <v>533</v>
      </c>
      <c r="M1711" s="12" t="s">
        <v>396</v>
      </c>
      <c r="N1711" s="13">
        <v>9800</v>
      </c>
      <c r="P1711" s="13">
        <v>10584</v>
      </c>
      <c r="R1711" s="13">
        <v>1.08</v>
      </c>
      <c r="T1711" s="13" t="s">
        <v>533</v>
      </c>
      <c r="V1711" s="12" t="s">
        <v>92</v>
      </c>
      <c r="W1711" s="13" t="s">
        <v>533</v>
      </c>
      <c r="Y1711" s="13" t="s">
        <v>533</v>
      </c>
      <c r="AE1711" s="13">
        <v>0.61</v>
      </c>
      <c r="AG1711" s="13">
        <v>0.61</v>
      </c>
      <c r="AI1711" s="13" t="s">
        <v>533</v>
      </c>
      <c r="AK1711" s="13" t="s">
        <v>533</v>
      </c>
      <c r="AM1711" s="13" t="s">
        <v>28</v>
      </c>
      <c r="AN1711" s="13" t="s">
        <v>533</v>
      </c>
      <c r="AP1711" s="13" t="s">
        <v>533</v>
      </c>
      <c r="AV1711" s="13">
        <v>0.39</v>
      </c>
      <c r="AX1711" s="13">
        <v>0.39</v>
      </c>
      <c r="AZ1711" s="13" t="s">
        <v>533</v>
      </c>
      <c r="BB1711" s="13" t="s">
        <v>533</v>
      </c>
    </row>
    <row r="1712" spans="1:54">
      <c r="A1712" s="53">
        <v>1709</v>
      </c>
      <c r="B1712" s="15" t="s">
        <v>617</v>
      </c>
      <c r="C1712" s="40" t="s">
        <v>618</v>
      </c>
      <c r="D1712" s="12" t="s">
        <v>4</v>
      </c>
      <c r="E1712" s="13" t="s">
        <v>8</v>
      </c>
      <c r="F1712" s="13" t="s">
        <v>1197</v>
      </c>
      <c r="G1712" s="13">
        <v>141.85000000000002</v>
      </c>
      <c r="H1712" s="13">
        <v>141.85000000000002</v>
      </c>
      <c r="L1712" s="40" t="s">
        <v>533</v>
      </c>
      <c r="M1712" s="12" t="s">
        <v>396</v>
      </c>
      <c r="N1712" s="13">
        <v>9800</v>
      </c>
      <c r="P1712" s="13">
        <v>10584</v>
      </c>
      <c r="R1712" s="13">
        <v>1.08</v>
      </c>
      <c r="T1712" s="13" t="s">
        <v>533</v>
      </c>
      <c r="V1712" s="12" t="s">
        <v>92</v>
      </c>
      <c r="W1712" s="13" t="s">
        <v>533</v>
      </c>
      <c r="Y1712" s="13" t="s">
        <v>533</v>
      </c>
      <c r="AE1712" s="13">
        <v>0.61</v>
      </c>
      <c r="AG1712" s="13">
        <v>0.61</v>
      </c>
      <c r="AI1712" s="13" t="s">
        <v>533</v>
      </c>
      <c r="AK1712" s="13" t="s">
        <v>533</v>
      </c>
      <c r="AM1712" s="13" t="s">
        <v>28</v>
      </c>
      <c r="AN1712" s="13" t="s">
        <v>533</v>
      </c>
      <c r="AP1712" s="13" t="s">
        <v>533</v>
      </c>
      <c r="AV1712" s="13">
        <v>0.39</v>
      </c>
      <c r="AX1712" s="13">
        <v>0.39</v>
      </c>
      <c r="AZ1712" s="13" t="s">
        <v>533</v>
      </c>
      <c r="BB1712" s="13" t="s">
        <v>533</v>
      </c>
    </row>
    <row r="1713" spans="1:54">
      <c r="A1713" s="53">
        <v>1710</v>
      </c>
      <c r="B1713" s="15" t="s">
        <v>617</v>
      </c>
      <c r="C1713" s="40" t="s">
        <v>618</v>
      </c>
      <c r="D1713" s="12" t="s">
        <v>4</v>
      </c>
      <c r="E1713" s="13" t="s">
        <v>8</v>
      </c>
      <c r="F1713" s="13" t="s">
        <v>1197</v>
      </c>
      <c r="G1713" s="13">
        <v>142.85000000000002</v>
      </c>
      <c r="H1713" s="13">
        <v>142.85000000000002</v>
      </c>
      <c r="L1713" s="40" t="s">
        <v>533</v>
      </c>
      <c r="M1713" s="12" t="s">
        <v>396</v>
      </c>
      <c r="N1713" s="13">
        <v>9800</v>
      </c>
      <c r="P1713" s="13">
        <v>10584</v>
      </c>
      <c r="R1713" s="13">
        <v>1.08</v>
      </c>
      <c r="T1713" s="13" t="s">
        <v>533</v>
      </c>
      <c r="V1713" s="12" t="s">
        <v>92</v>
      </c>
      <c r="W1713" s="13" t="s">
        <v>533</v>
      </c>
      <c r="Y1713" s="13" t="s">
        <v>533</v>
      </c>
      <c r="AE1713" s="13">
        <v>0.61</v>
      </c>
      <c r="AG1713" s="13">
        <v>0.61</v>
      </c>
      <c r="AI1713" s="13" t="s">
        <v>533</v>
      </c>
      <c r="AK1713" s="13" t="s">
        <v>533</v>
      </c>
      <c r="AM1713" s="13" t="s">
        <v>28</v>
      </c>
      <c r="AN1713" s="13" t="s">
        <v>533</v>
      </c>
      <c r="AP1713" s="13" t="s">
        <v>533</v>
      </c>
      <c r="AV1713" s="13">
        <v>0.39</v>
      </c>
      <c r="AX1713" s="13">
        <v>0.39</v>
      </c>
      <c r="AZ1713" s="13" t="s">
        <v>533</v>
      </c>
      <c r="BB1713" s="13" t="s">
        <v>533</v>
      </c>
    </row>
    <row r="1714" spans="1:54">
      <c r="A1714" s="53">
        <v>1711</v>
      </c>
      <c r="B1714" s="15" t="s">
        <v>617</v>
      </c>
      <c r="C1714" s="40" t="s">
        <v>618</v>
      </c>
      <c r="D1714" s="12" t="s">
        <v>4</v>
      </c>
      <c r="E1714" s="13" t="s">
        <v>8</v>
      </c>
      <c r="F1714" s="13" t="s">
        <v>1197</v>
      </c>
      <c r="G1714" s="13">
        <v>143.85000000000002</v>
      </c>
      <c r="H1714" s="13">
        <v>143.85000000000002</v>
      </c>
      <c r="L1714" s="40" t="s">
        <v>533</v>
      </c>
      <c r="M1714" s="12" t="s">
        <v>396</v>
      </c>
      <c r="N1714" s="13">
        <v>9800</v>
      </c>
      <c r="P1714" s="13">
        <v>10584</v>
      </c>
      <c r="R1714" s="13">
        <v>1.08</v>
      </c>
      <c r="T1714" s="13" t="s">
        <v>533</v>
      </c>
      <c r="V1714" s="12" t="s">
        <v>92</v>
      </c>
      <c r="W1714" s="13" t="s">
        <v>533</v>
      </c>
      <c r="Y1714" s="13" t="s">
        <v>533</v>
      </c>
      <c r="AE1714" s="13">
        <v>0.61</v>
      </c>
      <c r="AG1714" s="13">
        <v>0.61</v>
      </c>
      <c r="AI1714" s="13" t="s">
        <v>533</v>
      </c>
      <c r="AK1714" s="13" t="s">
        <v>533</v>
      </c>
      <c r="AM1714" s="13" t="s">
        <v>28</v>
      </c>
      <c r="AN1714" s="13" t="s">
        <v>533</v>
      </c>
      <c r="AP1714" s="13" t="s">
        <v>533</v>
      </c>
      <c r="AV1714" s="13">
        <v>0.39</v>
      </c>
      <c r="AX1714" s="13">
        <v>0.39</v>
      </c>
      <c r="AZ1714" s="13" t="s">
        <v>533</v>
      </c>
      <c r="BB1714" s="13" t="s">
        <v>533</v>
      </c>
    </row>
    <row r="1715" spans="1:54">
      <c r="A1715" s="53">
        <v>1712</v>
      </c>
      <c r="B1715" s="15" t="s">
        <v>617</v>
      </c>
      <c r="C1715" s="40" t="s">
        <v>618</v>
      </c>
      <c r="D1715" s="12" t="s">
        <v>4</v>
      </c>
      <c r="E1715" s="13" t="s">
        <v>8</v>
      </c>
      <c r="F1715" s="13" t="s">
        <v>1197</v>
      </c>
      <c r="G1715" s="13">
        <v>144.85000000000002</v>
      </c>
      <c r="H1715" s="13">
        <v>144.85000000000002</v>
      </c>
      <c r="L1715" s="40" t="s">
        <v>79</v>
      </c>
      <c r="M1715" s="12" t="s">
        <v>396</v>
      </c>
      <c r="N1715" s="13">
        <v>9800</v>
      </c>
      <c r="P1715" s="13">
        <v>10584</v>
      </c>
      <c r="R1715" s="13">
        <v>1.08</v>
      </c>
      <c r="T1715" s="13" t="s">
        <v>533</v>
      </c>
      <c r="V1715" s="12" t="s">
        <v>92</v>
      </c>
      <c r="W1715" s="13" t="s">
        <v>533</v>
      </c>
      <c r="Y1715" s="13" t="s">
        <v>533</v>
      </c>
      <c r="AE1715" s="13">
        <v>0.61</v>
      </c>
      <c r="AG1715" s="13">
        <v>0.61</v>
      </c>
      <c r="AI1715" s="13" t="s">
        <v>533</v>
      </c>
      <c r="AK1715" s="13" t="s">
        <v>533</v>
      </c>
      <c r="AM1715" s="13" t="s">
        <v>28</v>
      </c>
      <c r="AN1715" s="13" t="s">
        <v>533</v>
      </c>
      <c r="AP1715" s="13" t="s">
        <v>533</v>
      </c>
      <c r="AV1715" s="13">
        <v>0.39</v>
      </c>
      <c r="AX1715" s="13">
        <v>0.39</v>
      </c>
      <c r="AZ1715" s="13" t="s">
        <v>533</v>
      </c>
      <c r="BB1715" s="13" t="s">
        <v>533</v>
      </c>
    </row>
    <row r="1716" spans="1:54" ht="62.4">
      <c r="A1716" s="53">
        <v>1713</v>
      </c>
      <c r="B1716" s="15" t="s">
        <v>617</v>
      </c>
      <c r="C1716" s="40" t="s">
        <v>618</v>
      </c>
      <c r="D1716" s="12" t="s">
        <v>4</v>
      </c>
      <c r="E1716" s="13" t="s">
        <v>8</v>
      </c>
      <c r="F1716" s="13" t="s">
        <v>1197</v>
      </c>
      <c r="G1716" s="13">
        <v>145.85000000000002</v>
      </c>
      <c r="H1716" s="13">
        <v>145.85000000000002</v>
      </c>
      <c r="L1716" s="40" t="s">
        <v>542</v>
      </c>
      <c r="M1716" s="12" t="s">
        <v>396</v>
      </c>
      <c r="N1716" s="13">
        <v>9800</v>
      </c>
      <c r="P1716" s="13">
        <v>10584</v>
      </c>
      <c r="R1716" s="13">
        <v>1.08</v>
      </c>
      <c r="T1716" s="13" t="s">
        <v>533</v>
      </c>
      <c r="V1716" s="12" t="s">
        <v>92</v>
      </c>
      <c r="W1716" s="13" t="s">
        <v>533</v>
      </c>
      <c r="Y1716" s="13" t="s">
        <v>533</v>
      </c>
      <c r="AE1716" s="13">
        <v>0.61</v>
      </c>
      <c r="AG1716" s="13">
        <v>0.61</v>
      </c>
      <c r="AI1716" s="13" t="s">
        <v>533</v>
      </c>
      <c r="AK1716" s="13" t="s">
        <v>533</v>
      </c>
      <c r="AM1716" s="13" t="s">
        <v>28</v>
      </c>
      <c r="AN1716" s="13" t="s">
        <v>533</v>
      </c>
      <c r="AP1716" s="13" t="s">
        <v>533</v>
      </c>
      <c r="AV1716" s="13">
        <v>0.39</v>
      </c>
      <c r="AX1716" s="13">
        <v>0.39</v>
      </c>
      <c r="AZ1716" s="13" t="s">
        <v>533</v>
      </c>
      <c r="BB1716" s="13" t="s">
        <v>533</v>
      </c>
    </row>
    <row r="1717" spans="1:54">
      <c r="A1717" s="53">
        <v>1714</v>
      </c>
      <c r="B1717" s="15" t="s">
        <v>617</v>
      </c>
      <c r="C1717" s="40" t="s">
        <v>618</v>
      </c>
      <c r="D1717" s="12" t="s">
        <v>4</v>
      </c>
      <c r="E1717" s="13" t="s">
        <v>8</v>
      </c>
      <c r="F1717" s="13" t="s">
        <v>1197</v>
      </c>
      <c r="G1717" s="13">
        <v>146.85000000000002</v>
      </c>
      <c r="H1717" s="13">
        <v>146.85000000000002</v>
      </c>
      <c r="L1717" s="40" t="s">
        <v>533</v>
      </c>
      <c r="M1717" s="12" t="s">
        <v>396</v>
      </c>
      <c r="N1717" s="13">
        <v>9800</v>
      </c>
      <c r="P1717" s="13">
        <v>10584</v>
      </c>
      <c r="R1717" s="13">
        <v>1.08</v>
      </c>
      <c r="T1717" s="13" t="s">
        <v>533</v>
      </c>
      <c r="V1717" s="12" t="s">
        <v>92</v>
      </c>
      <c r="W1717" s="13" t="s">
        <v>533</v>
      </c>
      <c r="Y1717" s="13" t="s">
        <v>533</v>
      </c>
      <c r="AE1717" s="13">
        <v>0.61</v>
      </c>
      <c r="AG1717" s="13">
        <v>0.61</v>
      </c>
      <c r="AI1717" s="13" t="s">
        <v>533</v>
      </c>
      <c r="AK1717" s="13" t="s">
        <v>533</v>
      </c>
      <c r="AM1717" s="13" t="s">
        <v>28</v>
      </c>
      <c r="AN1717" s="13" t="s">
        <v>533</v>
      </c>
      <c r="AP1717" s="13" t="s">
        <v>533</v>
      </c>
      <c r="AV1717" s="13">
        <v>0.39</v>
      </c>
      <c r="AX1717" s="13">
        <v>0.39</v>
      </c>
      <c r="AZ1717" s="13" t="s">
        <v>533</v>
      </c>
      <c r="BB1717" s="13" t="s">
        <v>533</v>
      </c>
    </row>
    <row r="1718" spans="1:54">
      <c r="A1718" s="53">
        <v>1715</v>
      </c>
      <c r="B1718" s="15" t="s">
        <v>617</v>
      </c>
      <c r="C1718" s="40" t="s">
        <v>618</v>
      </c>
      <c r="D1718" s="12" t="s">
        <v>8</v>
      </c>
      <c r="E1718" s="13" t="s">
        <v>533</v>
      </c>
      <c r="F1718" s="13" t="s">
        <v>1197</v>
      </c>
      <c r="G1718" s="13">
        <v>147.85000000000002</v>
      </c>
      <c r="H1718" s="13">
        <v>147.85000000000002</v>
      </c>
      <c r="L1718" s="40" t="s">
        <v>533</v>
      </c>
      <c r="M1718" s="12" t="s">
        <v>396</v>
      </c>
      <c r="N1718" s="13">
        <v>9800</v>
      </c>
      <c r="P1718" s="13">
        <v>10584</v>
      </c>
      <c r="R1718" s="13">
        <v>1.08</v>
      </c>
      <c r="T1718" s="13" t="s">
        <v>533</v>
      </c>
      <c r="V1718" s="12" t="s">
        <v>92</v>
      </c>
      <c r="W1718" s="13" t="s">
        <v>533</v>
      </c>
      <c r="Y1718" s="13" t="s">
        <v>533</v>
      </c>
      <c r="AE1718" s="13">
        <v>0.61</v>
      </c>
      <c r="AG1718" s="13">
        <v>0.61</v>
      </c>
      <c r="AI1718" s="13" t="s">
        <v>533</v>
      </c>
      <c r="AK1718" s="13" t="s">
        <v>533</v>
      </c>
      <c r="AM1718" s="13" t="s">
        <v>28</v>
      </c>
      <c r="AN1718" s="13" t="s">
        <v>533</v>
      </c>
      <c r="AP1718" s="13" t="s">
        <v>533</v>
      </c>
      <c r="AV1718" s="13">
        <v>0.39</v>
      </c>
      <c r="AX1718" s="13">
        <v>0.39</v>
      </c>
      <c r="AZ1718" s="13" t="s">
        <v>533</v>
      </c>
      <c r="BB1718" s="13" t="s">
        <v>533</v>
      </c>
    </row>
    <row r="1719" spans="1:54">
      <c r="A1719" s="53">
        <v>1716</v>
      </c>
      <c r="B1719" s="15" t="s">
        <v>617</v>
      </c>
      <c r="C1719" s="40" t="s">
        <v>618</v>
      </c>
      <c r="D1719" s="12" t="s">
        <v>8</v>
      </c>
      <c r="E1719" s="13" t="s">
        <v>533</v>
      </c>
      <c r="F1719" s="13" t="s">
        <v>1197</v>
      </c>
      <c r="G1719" s="13">
        <v>148.85000000000002</v>
      </c>
      <c r="H1719" s="13">
        <v>148.85000000000002</v>
      </c>
      <c r="L1719" s="40" t="s">
        <v>533</v>
      </c>
      <c r="M1719" s="12" t="s">
        <v>396</v>
      </c>
      <c r="N1719" s="13">
        <v>9800</v>
      </c>
      <c r="P1719" s="13">
        <v>10584</v>
      </c>
      <c r="R1719" s="13">
        <v>1.08</v>
      </c>
      <c r="T1719" s="13" t="s">
        <v>533</v>
      </c>
      <c r="V1719" s="12" t="s">
        <v>92</v>
      </c>
      <c r="W1719" s="13" t="s">
        <v>533</v>
      </c>
      <c r="Y1719" s="13" t="s">
        <v>533</v>
      </c>
      <c r="AE1719" s="13">
        <v>0.61</v>
      </c>
      <c r="AG1719" s="13">
        <v>0.61</v>
      </c>
      <c r="AI1719" s="13" t="s">
        <v>533</v>
      </c>
      <c r="AK1719" s="13" t="s">
        <v>533</v>
      </c>
      <c r="AM1719" s="13" t="s">
        <v>28</v>
      </c>
      <c r="AN1719" s="13" t="s">
        <v>533</v>
      </c>
      <c r="AP1719" s="13" t="s">
        <v>533</v>
      </c>
      <c r="AV1719" s="13">
        <v>0.39</v>
      </c>
      <c r="AX1719" s="13">
        <v>0.39</v>
      </c>
      <c r="AZ1719" s="13" t="s">
        <v>533</v>
      </c>
      <c r="BB1719" s="13" t="s">
        <v>533</v>
      </c>
    </row>
    <row r="1720" spans="1:54">
      <c r="A1720" s="53">
        <v>1717</v>
      </c>
      <c r="B1720" s="15" t="s">
        <v>617</v>
      </c>
      <c r="C1720" s="40" t="s">
        <v>618</v>
      </c>
      <c r="D1720" s="12" t="s">
        <v>8</v>
      </c>
      <c r="E1720" s="13" t="s">
        <v>533</v>
      </c>
      <c r="F1720" s="13" t="s">
        <v>1197</v>
      </c>
      <c r="G1720" s="13">
        <v>149.85000000000002</v>
      </c>
      <c r="H1720" s="13">
        <v>149.85000000000002</v>
      </c>
      <c r="L1720" s="40" t="s">
        <v>533</v>
      </c>
      <c r="M1720" s="12" t="s">
        <v>396</v>
      </c>
      <c r="N1720" s="13">
        <v>9800</v>
      </c>
      <c r="P1720" s="13">
        <v>10584</v>
      </c>
      <c r="R1720" s="13">
        <v>1.08</v>
      </c>
      <c r="T1720" s="13" t="s">
        <v>533</v>
      </c>
      <c r="V1720" s="12" t="s">
        <v>92</v>
      </c>
      <c r="W1720" s="13" t="s">
        <v>533</v>
      </c>
      <c r="Y1720" s="13" t="s">
        <v>533</v>
      </c>
      <c r="AE1720" s="13">
        <v>0.61</v>
      </c>
      <c r="AG1720" s="13">
        <v>0.61</v>
      </c>
      <c r="AI1720" s="13" t="s">
        <v>533</v>
      </c>
      <c r="AK1720" s="13" t="s">
        <v>533</v>
      </c>
      <c r="AM1720" s="13" t="s">
        <v>28</v>
      </c>
      <c r="AN1720" s="13" t="s">
        <v>533</v>
      </c>
      <c r="AP1720" s="13" t="s">
        <v>533</v>
      </c>
      <c r="AV1720" s="13">
        <v>0.39</v>
      </c>
      <c r="AX1720" s="13">
        <v>0.39</v>
      </c>
      <c r="AZ1720" s="13" t="s">
        <v>533</v>
      </c>
      <c r="BB1720" s="13" t="s">
        <v>533</v>
      </c>
    </row>
    <row r="1721" spans="1:54">
      <c r="A1721" s="53">
        <v>1718</v>
      </c>
      <c r="B1721" s="15" t="s">
        <v>617</v>
      </c>
      <c r="C1721" s="40" t="s">
        <v>618</v>
      </c>
      <c r="D1721" s="12" t="s">
        <v>8</v>
      </c>
      <c r="E1721" s="13" t="s">
        <v>533</v>
      </c>
      <c r="F1721" s="13" t="s">
        <v>1197</v>
      </c>
      <c r="G1721" s="13">
        <v>150.85000000000002</v>
      </c>
      <c r="H1721" s="13">
        <v>150.85000000000002</v>
      </c>
      <c r="L1721" s="40" t="s">
        <v>533</v>
      </c>
      <c r="M1721" s="12" t="s">
        <v>396</v>
      </c>
      <c r="N1721" s="13">
        <v>9800</v>
      </c>
      <c r="P1721" s="13">
        <v>10584</v>
      </c>
      <c r="R1721" s="13">
        <v>1.08</v>
      </c>
      <c r="T1721" s="13" t="s">
        <v>533</v>
      </c>
      <c r="V1721" s="12" t="s">
        <v>92</v>
      </c>
      <c r="W1721" s="13" t="s">
        <v>533</v>
      </c>
      <c r="Y1721" s="13" t="s">
        <v>533</v>
      </c>
      <c r="AE1721" s="13">
        <v>0.61</v>
      </c>
      <c r="AG1721" s="13">
        <v>0.61</v>
      </c>
      <c r="AI1721" s="13" t="s">
        <v>533</v>
      </c>
      <c r="AK1721" s="13" t="s">
        <v>533</v>
      </c>
      <c r="AM1721" s="13" t="s">
        <v>28</v>
      </c>
      <c r="AN1721" s="13" t="s">
        <v>533</v>
      </c>
      <c r="AP1721" s="13" t="s">
        <v>533</v>
      </c>
      <c r="AV1721" s="13">
        <v>0.39</v>
      </c>
      <c r="AX1721" s="13">
        <v>0.39</v>
      </c>
      <c r="AZ1721" s="13" t="s">
        <v>533</v>
      </c>
      <c r="BB1721" s="13" t="s">
        <v>533</v>
      </c>
    </row>
    <row r="1722" spans="1:54">
      <c r="A1722" s="53">
        <v>1719</v>
      </c>
      <c r="B1722" s="15" t="s">
        <v>617</v>
      </c>
      <c r="C1722" s="40" t="s">
        <v>618</v>
      </c>
      <c r="D1722" s="12" t="s">
        <v>8</v>
      </c>
      <c r="E1722" s="13" t="s">
        <v>533</v>
      </c>
      <c r="F1722" s="13" t="s">
        <v>1197</v>
      </c>
      <c r="G1722" s="13">
        <v>151.85000000000002</v>
      </c>
      <c r="H1722" s="13">
        <v>151.85000000000002</v>
      </c>
      <c r="L1722" s="40" t="s">
        <v>533</v>
      </c>
      <c r="M1722" s="12" t="s">
        <v>396</v>
      </c>
      <c r="N1722" s="13">
        <v>9800</v>
      </c>
      <c r="P1722" s="13">
        <v>10584</v>
      </c>
      <c r="R1722" s="13">
        <v>1.08</v>
      </c>
      <c r="T1722" s="13" t="s">
        <v>533</v>
      </c>
      <c r="V1722" s="12" t="s">
        <v>92</v>
      </c>
      <c r="W1722" s="13" t="s">
        <v>533</v>
      </c>
      <c r="Y1722" s="13" t="s">
        <v>533</v>
      </c>
      <c r="AE1722" s="13">
        <v>0.61</v>
      </c>
      <c r="AG1722" s="13">
        <v>0.61</v>
      </c>
      <c r="AI1722" s="13" t="s">
        <v>533</v>
      </c>
      <c r="AK1722" s="13" t="s">
        <v>533</v>
      </c>
      <c r="AM1722" s="13" t="s">
        <v>28</v>
      </c>
      <c r="AN1722" s="13" t="s">
        <v>533</v>
      </c>
      <c r="AP1722" s="13" t="s">
        <v>533</v>
      </c>
      <c r="AV1722" s="13">
        <v>0.39</v>
      </c>
      <c r="AX1722" s="13">
        <v>0.39</v>
      </c>
      <c r="AZ1722" s="13" t="s">
        <v>533</v>
      </c>
      <c r="BB1722" s="13" t="s">
        <v>533</v>
      </c>
    </row>
    <row r="1723" spans="1:54">
      <c r="A1723" s="53">
        <v>1720</v>
      </c>
      <c r="B1723" s="15" t="s">
        <v>617</v>
      </c>
      <c r="C1723" s="40" t="s">
        <v>618</v>
      </c>
      <c r="D1723" s="12" t="s">
        <v>8</v>
      </c>
      <c r="E1723" s="13" t="s">
        <v>533</v>
      </c>
      <c r="F1723" s="13" t="s">
        <v>1197</v>
      </c>
      <c r="G1723" s="13">
        <v>152.85000000000002</v>
      </c>
      <c r="H1723" s="13">
        <v>152.85000000000002</v>
      </c>
      <c r="L1723" s="40" t="s">
        <v>533</v>
      </c>
      <c r="M1723" s="12" t="s">
        <v>396</v>
      </c>
      <c r="N1723" s="13">
        <v>9800</v>
      </c>
      <c r="P1723" s="13">
        <v>10584</v>
      </c>
      <c r="R1723" s="13">
        <v>1.08</v>
      </c>
      <c r="T1723" s="13" t="s">
        <v>533</v>
      </c>
      <c r="V1723" s="12" t="s">
        <v>92</v>
      </c>
      <c r="W1723" s="13" t="s">
        <v>533</v>
      </c>
      <c r="Y1723" s="13" t="s">
        <v>533</v>
      </c>
      <c r="AE1723" s="13">
        <v>0.61</v>
      </c>
      <c r="AG1723" s="13">
        <v>0.61</v>
      </c>
      <c r="AI1723" s="13" t="s">
        <v>533</v>
      </c>
      <c r="AK1723" s="13" t="s">
        <v>533</v>
      </c>
      <c r="AM1723" s="13" t="s">
        <v>28</v>
      </c>
      <c r="AN1723" s="13" t="s">
        <v>533</v>
      </c>
      <c r="AP1723" s="13" t="s">
        <v>533</v>
      </c>
      <c r="AV1723" s="13">
        <v>0.39</v>
      </c>
      <c r="AX1723" s="13">
        <v>0.39</v>
      </c>
      <c r="AZ1723" s="13" t="s">
        <v>533</v>
      </c>
      <c r="BB1723" s="13" t="s">
        <v>533</v>
      </c>
    </row>
    <row r="1724" spans="1:54">
      <c r="A1724" s="53">
        <v>1721</v>
      </c>
      <c r="B1724" s="15" t="s">
        <v>617</v>
      </c>
      <c r="C1724" s="40" t="s">
        <v>618</v>
      </c>
      <c r="D1724" s="12" t="s">
        <v>8</v>
      </c>
      <c r="E1724" s="13" t="s">
        <v>533</v>
      </c>
      <c r="F1724" s="13" t="s">
        <v>1197</v>
      </c>
      <c r="G1724" s="13">
        <v>153.85000000000002</v>
      </c>
      <c r="H1724" s="13">
        <v>153.85000000000002</v>
      </c>
      <c r="L1724" s="40" t="s">
        <v>533</v>
      </c>
      <c r="M1724" s="12" t="s">
        <v>396</v>
      </c>
      <c r="N1724" s="13">
        <v>9800</v>
      </c>
      <c r="P1724" s="13">
        <v>10584</v>
      </c>
      <c r="R1724" s="13">
        <v>1.08</v>
      </c>
      <c r="T1724" s="13" t="s">
        <v>533</v>
      </c>
      <c r="V1724" s="12" t="s">
        <v>92</v>
      </c>
      <c r="W1724" s="13" t="s">
        <v>533</v>
      </c>
      <c r="Y1724" s="13" t="s">
        <v>533</v>
      </c>
      <c r="AE1724" s="13">
        <v>0.61</v>
      </c>
      <c r="AG1724" s="13">
        <v>0.61</v>
      </c>
      <c r="AI1724" s="13" t="s">
        <v>533</v>
      </c>
      <c r="AK1724" s="13" t="s">
        <v>533</v>
      </c>
      <c r="AM1724" s="13" t="s">
        <v>28</v>
      </c>
      <c r="AN1724" s="13" t="s">
        <v>533</v>
      </c>
      <c r="AP1724" s="13" t="s">
        <v>533</v>
      </c>
      <c r="AV1724" s="13">
        <v>0.39</v>
      </c>
      <c r="AX1724" s="13">
        <v>0.39</v>
      </c>
      <c r="AZ1724" s="13" t="s">
        <v>533</v>
      </c>
      <c r="BB1724" s="13" t="s">
        <v>533</v>
      </c>
    </row>
    <row r="1725" spans="1:54">
      <c r="A1725" s="53">
        <v>1722</v>
      </c>
      <c r="B1725" s="15" t="s">
        <v>617</v>
      </c>
      <c r="C1725" s="40" t="s">
        <v>618</v>
      </c>
      <c r="D1725" s="12" t="s">
        <v>8</v>
      </c>
      <c r="E1725" s="13" t="s">
        <v>533</v>
      </c>
      <c r="F1725" s="13" t="s">
        <v>1197</v>
      </c>
      <c r="G1725" s="13">
        <v>154.85000000000002</v>
      </c>
      <c r="H1725" s="13">
        <v>154.85000000000002</v>
      </c>
      <c r="L1725" s="40" t="s">
        <v>533</v>
      </c>
      <c r="M1725" s="12" t="s">
        <v>396</v>
      </c>
      <c r="N1725" s="13">
        <v>9800</v>
      </c>
      <c r="P1725" s="13">
        <v>10584</v>
      </c>
      <c r="R1725" s="13">
        <v>1.08</v>
      </c>
      <c r="T1725" s="13" t="s">
        <v>533</v>
      </c>
      <c r="V1725" s="12" t="s">
        <v>92</v>
      </c>
      <c r="W1725" s="13" t="s">
        <v>533</v>
      </c>
      <c r="Y1725" s="13" t="s">
        <v>533</v>
      </c>
      <c r="AE1725" s="13">
        <v>0.61</v>
      </c>
      <c r="AG1725" s="13">
        <v>0.61</v>
      </c>
      <c r="AI1725" s="13" t="s">
        <v>533</v>
      </c>
      <c r="AK1725" s="13" t="s">
        <v>533</v>
      </c>
      <c r="AM1725" s="13" t="s">
        <v>28</v>
      </c>
      <c r="AN1725" s="13" t="s">
        <v>533</v>
      </c>
      <c r="AP1725" s="13" t="s">
        <v>533</v>
      </c>
      <c r="AV1725" s="13">
        <v>0.39</v>
      </c>
      <c r="AX1725" s="13">
        <v>0.39</v>
      </c>
      <c r="AZ1725" s="13" t="s">
        <v>533</v>
      </c>
      <c r="BB1725" s="13" t="s">
        <v>533</v>
      </c>
    </row>
    <row r="1726" spans="1:54">
      <c r="A1726" s="53">
        <v>1723</v>
      </c>
      <c r="B1726" s="15" t="s">
        <v>617</v>
      </c>
      <c r="C1726" s="40" t="s">
        <v>618</v>
      </c>
      <c r="D1726" s="12" t="s">
        <v>8</v>
      </c>
      <c r="E1726" s="13" t="s">
        <v>533</v>
      </c>
      <c r="F1726" s="13" t="s">
        <v>1197</v>
      </c>
      <c r="G1726" s="13">
        <v>155.85000000000002</v>
      </c>
      <c r="H1726" s="13">
        <v>155.85000000000002</v>
      </c>
      <c r="L1726" s="40" t="s">
        <v>533</v>
      </c>
      <c r="M1726" s="12" t="s">
        <v>396</v>
      </c>
      <c r="N1726" s="13">
        <v>9800</v>
      </c>
      <c r="P1726" s="13">
        <v>10584</v>
      </c>
      <c r="R1726" s="13">
        <v>1.08</v>
      </c>
      <c r="T1726" s="13" t="s">
        <v>533</v>
      </c>
      <c r="V1726" s="12" t="s">
        <v>92</v>
      </c>
      <c r="W1726" s="13" t="s">
        <v>533</v>
      </c>
      <c r="Y1726" s="13" t="s">
        <v>533</v>
      </c>
      <c r="AE1726" s="13">
        <v>0.61</v>
      </c>
      <c r="AG1726" s="13">
        <v>0.61</v>
      </c>
      <c r="AI1726" s="13" t="s">
        <v>533</v>
      </c>
      <c r="AK1726" s="13" t="s">
        <v>533</v>
      </c>
      <c r="AM1726" s="13" t="s">
        <v>28</v>
      </c>
      <c r="AN1726" s="13" t="s">
        <v>533</v>
      </c>
      <c r="AP1726" s="13" t="s">
        <v>533</v>
      </c>
      <c r="AV1726" s="13">
        <v>0.39</v>
      </c>
      <c r="AX1726" s="13">
        <v>0.39</v>
      </c>
      <c r="AZ1726" s="13" t="s">
        <v>533</v>
      </c>
      <c r="BB1726" s="13" t="s">
        <v>533</v>
      </c>
    </row>
    <row r="1727" spans="1:54">
      <c r="A1727" s="53">
        <v>1724</v>
      </c>
      <c r="B1727" s="15" t="s">
        <v>617</v>
      </c>
      <c r="C1727" s="40" t="s">
        <v>618</v>
      </c>
      <c r="D1727" s="12" t="s">
        <v>8</v>
      </c>
      <c r="E1727" s="13" t="s">
        <v>533</v>
      </c>
      <c r="F1727" s="13" t="s">
        <v>1197</v>
      </c>
      <c r="G1727" s="13">
        <v>156.85000000000002</v>
      </c>
      <c r="H1727" s="13">
        <v>156.85000000000002</v>
      </c>
      <c r="L1727" s="40" t="s">
        <v>533</v>
      </c>
      <c r="M1727" s="12" t="s">
        <v>396</v>
      </c>
      <c r="N1727" s="13">
        <v>9800</v>
      </c>
      <c r="P1727" s="13">
        <v>10584</v>
      </c>
      <c r="R1727" s="13">
        <v>1.08</v>
      </c>
      <c r="T1727" s="13" t="s">
        <v>533</v>
      </c>
      <c r="V1727" s="12" t="s">
        <v>92</v>
      </c>
      <c r="W1727" s="13" t="s">
        <v>533</v>
      </c>
      <c r="Y1727" s="13" t="s">
        <v>533</v>
      </c>
      <c r="AE1727" s="13">
        <v>0.61</v>
      </c>
      <c r="AG1727" s="13">
        <v>0.61</v>
      </c>
      <c r="AI1727" s="13" t="s">
        <v>533</v>
      </c>
      <c r="AK1727" s="13" t="s">
        <v>533</v>
      </c>
      <c r="AM1727" s="13" t="s">
        <v>28</v>
      </c>
      <c r="AN1727" s="13" t="s">
        <v>533</v>
      </c>
      <c r="AP1727" s="13" t="s">
        <v>533</v>
      </c>
      <c r="AV1727" s="13">
        <v>0.39</v>
      </c>
      <c r="AX1727" s="13">
        <v>0.39</v>
      </c>
      <c r="AZ1727" s="13" t="s">
        <v>533</v>
      </c>
      <c r="BB1727" s="13" t="s">
        <v>533</v>
      </c>
    </row>
    <row r="1728" spans="1:54">
      <c r="A1728" s="53">
        <v>1725</v>
      </c>
      <c r="B1728" s="15" t="s">
        <v>617</v>
      </c>
      <c r="C1728" s="40" t="s">
        <v>618</v>
      </c>
      <c r="D1728" s="12" t="s">
        <v>8</v>
      </c>
      <c r="E1728" s="13" t="s">
        <v>533</v>
      </c>
      <c r="F1728" s="13" t="s">
        <v>1197</v>
      </c>
      <c r="G1728" s="13">
        <v>157.85000000000002</v>
      </c>
      <c r="H1728" s="13">
        <v>157.85000000000002</v>
      </c>
      <c r="L1728" s="40" t="s">
        <v>533</v>
      </c>
      <c r="M1728" s="12" t="s">
        <v>396</v>
      </c>
      <c r="N1728" s="13">
        <v>9800</v>
      </c>
      <c r="P1728" s="13">
        <v>10584</v>
      </c>
      <c r="R1728" s="13">
        <v>1.08</v>
      </c>
      <c r="T1728" s="13" t="s">
        <v>533</v>
      </c>
      <c r="V1728" s="12" t="s">
        <v>92</v>
      </c>
      <c r="W1728" s="13" t="s">
        <v>533</v>
      </c>
      <c r="Y1728" s="13" t="s">
        <v>533</v>
      </c>
      <c r="AE1728" s="13">
        <v>0.61</v>
      </c>
      <c r="AG1728" s="13">
        <v>0.61</v>
      </c>
      <c r="AI1728" s="13" t="s">
        <v>533</v>
      </c>
      <c r="AK1728" s="13" t="s">
        <v>533</v>
      </c>
      <c r="AM1728" s="13" t="s">
        <v>28</v>
      </c>
      <c r="AN1728" s="13" t="s">
        <v>533</v>
      </c>
      <c r="AP1728" s="13" t="s">
        <v>533</v>
      </c>
      <c r="AV1728" s="13">
        <v>0.39</v>
      </c>
      <c r="AX1728" s="13">
        <v>0.39</v>
      </c>
      <c r="AZ1728" s="13" t="s">
        <v>533</v>
      </c>
      <c r="BB1728" s="13" t="s">
        <v>533</v>
      </c>
    </row>
    <row r="1729" spans="1:54">
      <c r="A1729" s="53">
        <v>1726</v>
      </c>
      <c r="B1729" s="15" t="s">
        <v>617</v>
      </c>
      <c r="C1729" s="40" t="s">
        <v>618</v>
      </c>
      <c r="D1729" s="12" t="s">
        <v>8</v>
      </c>
      <c r="E1729" s="13" t="s">
        <v>533</v>
      </c>
      <c r="F1729" s="13" t="s">
        <v>1197</v>
      </c>
      <c r="G1729" s="13">
        <v>158.85000000000002</v>
      </c>
      <c r="H1729" s="13">
        <v>158.85000000000002</v>
      </c>
      <c r="L1729" s="40" t="s">
        <v>533</v>
      </c>
      <c r="M1729" s="12" t="s">
        <v>396</v>
      </c>
      <c r="N1729" s="13">
        <v>9800</v>
      </c>
      <c r="P1729" s="13">
        <v>10584</v>
      </c>
      <c r="R1729" s="13">
        <v>1.08</v>
      </c>
      <c r="T1729" s="13" t="s">
        <v>533</v>
      </c>
      <c r="V1729" s="12" t="s">
        <v>92</v>
      </c>
      <c r="W1729" s="13" t="s">
        <v>533</v>
      </c>
      <c r="Y1729" s="13" t="s">
        <v>533</v>
      </c>
      <c r="AE1729" s="13">
        <v>0.61</v>
      </c>
      <c r="AG1729" s="13">
        <v>0.61</v>
      </c>
      <c r="AI1729" s="13" t="s">
        <v>533</v>
      </c>
      <c r="AK1729" s="13" t="s">
        <v>533</v>
      </c>
      <c r="AM1729" s="13" t="s">
        <v>28</v>
      </c>
      <c r="AN1729" s="13" t="s">
        <v>533</v>
      </c>
      <c r="AP1729" s="13" t="s">
        <v>533</v>
      </c>
      <c r="AV1729" s="13">
        <v>0.39</v>
      </c>
      <c r="AX1729" s="13">
        <v>0.39</v>
      </c>
      <c r="AZ1729" s="13" t="s">
        <v>533</v>
      </c>
      <c r="BB1729" s="13" t="s">
        <v>533</v>
      </c>
    </row>
    <row r="1730" spans="1:54">
      <c r="A1730" s="53">
        <v>1727</v>
      </c>
      <c r="B1730" s="15" t="s">
        <v>617</v>
      </c>
      <c r="C1730" s="40" t="s">
        <v>618</v>
      </c>
      <c r="D1730" s="12" t="s">
        <v>8</v>
      </c>
      <c r="E1730" s="13" t="s">
        <v>533</v>
      </c>
      <c r="F1730" s="13" t="s">
        <v>1197</v>
      </c>
      <c r="G1730" s="13">
        <v>159.85000000000002</v>
      </c>
      <c r="H1730" s="13">
        <v>159.85000000000002</v>
      </c>
      <c r="L1730" s="40" t="s">
        <v>533</v>
      </c>
      <c r="M1730" s="12" t="s">
        <v>396</v>
      </c>
      <c r="N1730" s="13">
        <v>9800</v>
      </c>
      <c r="P1730" s="13">
        <v>10584</v>
      </c>
      <c r="R1730" s="13">
        <v>1.08</v>
      </c>
      <c r="T1730" s="13" t="s">
        <v>533</v>
      </c>
      <c r="V1730" s="12" t="s">
        <v>92</v>
      </c>
      <c r="W1730" s="13" t="s">
        <v>533</v>
      </c>
      <c r="Y1730" s="13" t="s">
        <v>533</v>
      </c>
      <c r="AE1730" s="13">
        <v>0.61</v>
      </c>
      <c r="AG1730" s="13">
        <v>0.61</v>
      </c>
      <c r="AI1730" s="13" t="s">
        <v>533</v>
      </c>
      <c r="AK1730" s="13" t="s">
        <v>533</v>
      </c>
      <c r="AM1730" s="13" t="s">
        <v>28</v>
      </c>
      <c r="AN1730" s="13" t="s">
        <v>533</v>
      </c>
      <c r="AP1730" s="13" t="s">
        <v>533</v>
      </c>
      <c r="AV1730" s="13">
        <v>0.39</v>
      </c>
      <c r="AX1730" s="13">
        <v>0.39</v>
      </c>
      <c r="AZ1730" s="13" t="s">
        <v>533</v>
      </c>
      <c r="BB1730" s="13" t="s">
        <v>533</v>
      </c>
    </row>
    <row r="1731" spans="1:54">
      <c r="A1731" s="53">
        <v>1728</v>
      </c>
      <c r="B1731" s="15" t="s">
        <v>617</v>
      </c>
      <c r="C1731" s="40" t="s">
        <v>618</v>
      </c>
      <c r="D1731" s="12" t="s">
        <v>8</v>
      </c>
      <c r="E1731" s="13" t="s">
        <v>533</v>
      </c>
      <c r="F1731" s="13" t="s">
        <v>1197</v>
      </c>
      <c r="G1731" s="13">
        <v>160.85000000000002</v>
      </c>
      <c r="H1731" s="13">
        <v>160.85000000000002</v>
      </c>
      <c r="L1731" s="40" t="s">
        <v>533</v>
      </c>
      <c r="M1731" s="12" t="s">
        <v>396</v>
      </c>
      <c r="N1731" s="13">
        <v>9800</v>
      </c>
      <c r="P1731" s="13">
        <v>10584</v>
      </c>
      <c r="R1731" s="13">
        <v>1.08</v>
      </c>
      <c r="T1731" s="13" t="s">
        <v>533</v>
      </c>
      <c r="V1731" s="12" t="s">
        <v>92</v>
      </c>
      <c r="W1731" s="13" t="s">
        <v>533</v>
      </c>
      <c r="Y1731" s="13" t="s">
        <v>533</v>
      </c>
      <c r="AE1731" s="13">
        <v>0.61</v>
      </c>
      <c r="AG1731" s="13">
        <v>0.61</v>
      </c>
      <c r="AI1731" s="13" t="s">
        <v>533</v>
      </c>
      <c r="AK1731" s="13" t="s">
        <v>533</v>
      </c>
      <c r="AM1731" s="13" t="s">
        <v>28</v>
      </c>
      <c r="AN1731" s="13" t="s">
        <v>533</v>
      </c>
      <c r="AP1731" s="13" t="s">
        <v>533</v>
      </c>
      <c r="AV1731" s="13">
        <v>0.39</v>
      </c>
      <c r="AX1731" s="13">
        <v>0.39</v>
      </c>
      <c r="AZ1731" s="13" t="s">
        <v>533</v>
      </c>
      <c r="BB1731" s="13" t="s">
        <v>533</v>
      </c>
    </row>
    <row r="1732" spans="1:54">
      <c r="A1732" s="53">
        <v>1729</v>
      </c>
      <c r="B1732" s="15" t="s">
        <v>617</v>
      </c>
      <c r="C1732" s="40" t="s">
        <v>618</v>
      </c>
      <c r="D1732" s="12" t="s">
        <v>8</v>
      </c>
      <c r="E1732" s="13" t="s">
        <v>533</v>
      </c>
      <c r="F1732" s="13" t="s">
        <v>1197</v>
      </c>
      <c r="G1732" s="13">
        <v>161.85000000000002</v>
      </c>
      <c r="H1732" s="13">
        <v>161.85000000000002</v>
      </c>
      <c r="L1732" s="40" t="s">
        <v>533</v>
      </c>
      <c r="M1732" s="12" t="s">
        <v>396</v>
      </c>
      <c r="N1732" s="13">
        <v>9800</v>
      </c>
      <c r="P1732" s="13">
        <v>10584</v>
      </c>
      <c r="R1732" s="13">
        <v>1.08</v>
      </c>
      <c r="T1732" s="13" t="s">
        <v>533</v>
      </c>
      <c r="V1732" s="12" t="s">
        <v>92</v>
      </c>
      <c r="W1732" s="13" t="s">
        <v>533</v>
      </c>
      <c r="Y1732" s="13" t="s">
        <v>533</v>
      </c>
      <c r="AE1732" s="13">
        <v>0.61</v>
      </c>
      <c r="AG1732" s="13">
        <v>0.61</v>
      </c>
      <c r="AI1732" s="13" t="s">
        <v>533</v>
      </c>
      <c r="AK1732" s="13" t="s">
        <v>533</v>
      </c>
      <c r="AM1732" s="13" t="s">
        <v>28</v>
      </c>
      <c r="AN1732" s="13" t="s">
        <v>533</v>
      </c>
      <c r="AP1732" s="13" t="s">
        <v>533</v>
      </c>
      <c r="AV1732" s="13">
        <v>0.39</v>
      </c>
      <c r="AX1732" s="13">
        <v>0.39</v>
      </c>
      <c r="AZ1732" s="13" t="s">
        <v>533</v>
      </c>
      <c r="BB1732" s="13" t="s">
        <v>533</v>
      </c>
    </row>
    <row r="1733" spans="1:54">
      <c r="A1733" s="53">
        <v>1730</v>
      </c>
      <c r="B1733" s="15" t="s">
        <v>617</v>
      </c>
      <c r="C1733" s="40" t="s">
        <v>618</v>
      </c>
      <c r="D1733" s="12" t="s">
        <v>8</v>
      </c>
      <c r="E1733" s="13" t="s">
        <v>533</v>
      </c>
      <c r="F1733" s="13" t="s">
        <v>1197</v>
      </c>
      <c r="G1733" s="13">
        <v>162.85000000000002</v>
      </c>
      <c r="H1733" s="13">
        <v>162.85000000000002</v>
      </c>
      <c r="L1733" s="40" t="s">
        <v>533</v>
      </c>
      <c r="M1733" s="12" t="s">
        <v>396</v>
      </c>
      <c r="N1733" s="13">
        <v>9800</v>
      </c>
      <c r="P1733" s="13">
        <v>10584</v>
      </c>
      <c r="R1733" s="13">
        <v>1.08</v>
      </c>
      <c r="T1733" s="13" t="s">
        <v>533</v>
      </c>
      <c r="V1733" s="12" t="s">
        <v>92</v>
      </c>
      <c r="W1733" s="13" t="s">
        <v>533</v>
      </c>
      <c r="Y1733" s="13" t="s">
        <v>533</v>
      </c>
      <c r="AE1733" s="13">
        <v>0.61</v>
      </c>
      <c r="AG1733" s="13">
        <v>0.61</v>
      </c>
      <c r="AI1733" s="13" t="s">
        <v>533</v>
      </c>
      <c r="AK1733" s="13" t="s">
        <v>533</v>
      </c>
      <c r="AM1733" s="13" t="s">
        <v>28</v>
      </c>
      <c r="AN1733" s="13" t="s">
        <v>533</v>
      </c>
      <c r="AP1733" s="13" t="s">
        <v>533</v>
      </c>
      <c r="AV1733" s="13">
        <v>0.39</v>
      </c>
      <c r="AX1733" s="13">
        <v>0.39</v>
      </c>
      <c r="AZ1733" s="13" t="s">
        <v>533</v>
      </c>
      <c r="BB1733" s="13" t="s">
        <v>533</v>
      </c>
    </row>
    <row r="1734" spans="1:54">
      <c r="A1734" s="53">
        <v>1731</v>
      </c>
      <c r="B1734" s="15" t="s">
        <v>617</v>
      </c>
      <c r="C1734" s="40" t="s">
        <v>618</v>
      </c>
      <c r="D1734" s="12" t="s">
        <v>8</v>
      </c>
      <c r="E1734" s="13" t="s">
        <v>533</v>
      </c>
      <c r="F1734" s="13" t="s">
        <v>1197</v>
      </c>
      <c r="G1734" s="13">
        <v>163.85000000000002</v>
      </c>
      <c r="H1734" s="13">
        <v>163.85000000000002</v>
      </c>
      <c r="L1734" s="40" t="s">
        <v>533</v>
      </c>
      <c r="M1734" s="12" t="s">
        <v>396</v>
      </c>
      <c r="N1734" s="13">
        <v>9800</v>
      </c>
      <c r="P1734" s="13">
        <v>10584</v>
      </c>
      <c r="R1734" s="13">
        <v>1.08</v>
      </c>
      <c r="T1734" s="13" t="s">
        <v>533</v>
      </c>
      <c r="V1734" s="12" t="s">
        <v>92</v>
      </c>
      <c r="W1734" s="13" t="s">
        <v>533</v>
      </c>
      <c r="Y1734" s="13" t="s">
        <v>533</v>
      </c>
      <c r="AE1734" s="13">
        <v>0.61</v>
      </c>
      <c r="AG1734" s="13">
        <v>0.61</v>
      </c>
      <c r="AI1734" s="13" t="s">
        <v>533</v>
      </c>
      <c r="AK1734" s="13" t="s">
        <v>533</v>
      </c>
      <c r="AM1734" s="13" t="s">
        <v>28</v>
      </c>
      <c r="AN1734" s="13" t="s">
        <v>533</v>
      </c>
      <c r="AP1734" s="13" t="s">
        <v>533</v>
      </c>
      <c r="AV1734" s="13">
        <v>0.39</v>
      </c>
      <c r="AX1734" s="13">
        <v>0.39</v>
      </c>
      <c r="AZ1734" s="13" t="s">
        <v>533</v>
      </c>
      <c r="BB1734" s="13" t="s">
        <v>533</v>
      </c>
    </row>
    <row r="1735" spans="1:54">
      <c r="A1735" s="53">
        <v>1732</v>
      </c>
      <c r="B1735" s="15" t="s">
        <v>617</v>
      </c>
      <c r="C1735" s="40" t="s">
        <v>618</v>
      </c>
      <c r="D1735" s="12" t="s">
        <v>8</v>
      </c>
      <c r="E1735" s="13" t="s">
        <v>533</v>
      </c>
      <c r="F1735" s="13" t="s">
        <v>1197</v>
      </c>
      <c r="G1735" s="13">
        <v>164.85000000000002</v>
      </c>
      <c r="H1735" s="13">
        <v>164.85000000000002</v>
      </c>
      <c r="L1735" s="40" t="s">
        <v>533</v>
      </c>
      <c r="M1735" s="12" t="s">
        <v>396</v>
      </c>
      <c r="N1735" s="13">
        <v>9800</v>
      </c>
      <c r="P1735" s="13">
        <v>10584</v>
      </c>
      <c r="R1735" s="13">
        <v>1.08</v>
      </c>
      <c r="T1735" s="13" t="s">
        <v>533</v>
      </c>
      <c r="V1735" s="12" t="s">
        <v>92</v>
      </c>
      <c r="W1735" s="13" t="s">
        <v>533</v>
      </c>
      <c r="Y1735" s="13" t="s">
        <v>533</v>
      </c>
      <c r="AE1735" s="13">
        <v>0.61</v>
      </c>
      <c r="AG1735" s="13">
        <v>0.61</v>
      </c>
      <c r="AI1735" s="13" t="s">
        <v>533</v>
      </c>
      <c r="AK1735" s="13" t="s">
        <v>533</v>
      </c>
      <c r="AM1735" s="13" t="s">
        <v>28</v>
      </c>
      <c r="AN1735" s="13" t="s">
        <v>533</v>
      </c>
      <c r="AP1735" s="13" t="s">
        <v>533</v>
      </c>
      <c r="AV1735" s="13">
        <v>0.39</v>
      </c>
      <c r="AX1735" s="13">
        <v>0.39</v>
      </c>
      <c r="AZ1735" s="13" t="s">
        <v>533</v>
      </c>
      <c r="BB1735" s="13" t="s">
        <v>533</v>
      </c>
    </row>
    <row r="1736" spans="1:54">
      <c r="A1736" s="53">
        <v>1733</v>
      </c>
      <c r="B1736" s="15" t="s">
        <v>617</v>
      </c>
      <c r="C1736" s="40" t="s">
        <v>618</v>
      </c>
      <c r="D1736" s="12" t="s">
        <v>8</v>
      </c>
      <c r="E1736" s="13" t="s">
        <v>533</v>
      </c>
      <c r="F1736" s="13" t="s">
        <v>1197</v>
      </c>
      <c r="G1736" s="13">
        <v>165.85000000000002</v>
      </c>
      <c r="H1736" s="13">
        <v>165.85000000000002</v>
      </c>
      <c r="L1736" s="40" t="s">
        <v>533</v>
      </c>
      <c r="M1736" s="12" t="s">
        <v>396</v>
      </c>
      <c r="N1736" s="13">
        <v>9800</v>
      </c>
      <c r="P1736" s="13">
        <v>10584</v>
      </c>
      <c r="R1736" s="13">
        <v>1.08</v>
      </c>
      <c r="T1736" s="13" t="s">
        <v>533</v>
      </c>
      <c r="V1736" s="12" t="s">
        <v>92</v>
      </c>
      <c r="W1736" s="13" t="s">
        <v>533</v>
      </c>
      <c r="Y1736" s="13" t="s">
        <v>533</v>
      </c>
      <c r="AE1736" s="13">
        <v>0.61</v>
      </c>
      <c r="AG1736" s="13">
        <v>0.61</v>
      </c>
      <c r="AI1736" s="13" t="s">
        <v>533</v>
      </c>
      <c r="AK1736" s="13" t="s">
        <v>533</v>
      </c>
      <c r="AM1736" s="13" t="s">
        <v>28</v>
      </c>
      <c r="AN1736" s="13" t="s">
        <v>533</v>
      </c>
      <c r="AP1736" s="13" t="s">
        <v>533</v>
      </c>
      <c r="AV1736" s="13">
        <v>0.39</v>
      </c>
      <c r="AX1736" s="13">
        <v>0.39</v>
      </c>
      <c r="AZ1736" s="13" t="s">
        <v>533</v>
      </c>
      <c r="BB1736" s="13" t="s">
        <v>533</v>
      </c>
    </row>
    <row r="1737" spans="1:54">
      <c r="A1737" s="53">
        <v>1734</v>
      </c>
      <c r="B1737" s="15" t="s">
        <v>617</v>
      </c>
      <c r="C1737" s="40" t="s">
        <v>618</v>
      </c>
      <c r="D1737" s="12" t="s">
        <v>8</v>
      </c>
      <c r="E1737" s="13" t="s">
        <v>533</v>
      </c>
      <c r="F1737" s="13" t="s">
        <v>1197</v>
      </c>
      <c r="G1737" s="13">
        <v>166.85000000000002</v>
      </c>
      <c r="H1737" s="13">
        <v>166.85000000000002</v>
      </c>
      <c r="L1737" s="40" t="s">
        <v>533</v>
      </c>
      <c r="M1737" s="12" t="s">
        <v>396</v>
      </c>
      <c r="N1737" s="13">
        <v>9800</v>
      </c>
      <c r="P1737" s="13">
        <v>10584</v>
      </c>
      <c r="R1737" s="13">
        <v>1.08</v>
      </c>
      <c r="T1737" s="13" t="s">
        <v>533</v>
      </c>
      <c r="V1737" s="12" t="s">
        <v>92</v>
      </c>
      <c r="W1737" s="13" t="s">
        <v>533</v>
      </c>
      <c r="Y1737" s="13" t="s">
        <v>533</v>
      </c>
      <c r="AE1737" s="13">
        <v>0.61</v>
      </c>
      <c r="AG1737" s="13">
        <v>0.61</v>
      </c>
      <c r="AI1737" s="13" t="s">
        <v>533</v>
      </c>
      <c r="AK1737" s="13" t="s">
        <v>533</v>
      </c>
      <c r="AM1737" s="13" t="s">
        <v>28</v>
      </c>
      <c r="AN1737" s="13" t="s">
        <v>533</v>
      </c>
      <c r="AP1737" s="13" t="s">
        <v>533</v>
      </c>
      <c r="AV1737" s="13">
        <v>0.39</v>
      </c>
      <c r="AX1737" s="13">
        <v>0.39</v>
      </c>
      <c r="AZ1737" s="13" t="s">
        <v>533</v>
      </c>
      <c r="BB1737" s="13" t="s">
        <v>533</v>
      </c>
    </row>
    <row r="1738" spans="1:54">
      <c r="A1738" s="53">
        <v>1735</v>
      </c>
      <c r="B1738" s="15" t="s">
        <v>617</v>
      </c>
      <c r="C1738" s="40" t="s">
        <v>618</v>
      </c>
      <c r="D1738" s="12" t="s">
        <v>8</v>
      </c>
      <c r="E1738" s="13" t="s">
        <v>533</v>
      </c>
      <c r="F1738" s="13" t="s">
        <v>1197</v>
      </c>
      <c r="G1738" s="13">
        <v>167.85000000000002</v>
      </c>
      <c r="H1738" s="13">
        <v>167.85000000000002</v>
      </c>
      <c r="L1738" s="40" t="s">
        <v>533</v>
      </c>
      <c r="M1738" s="12" t="s">
        <v>396</v>
      </c>
      <c r="N1738" s="13">
        <v>9800</v>
      </c>
      <c r="P1738" s="13">
        <v>10584</v>
      </c>
      <c r="R1738" s="13">
        <v>1.08</v>
      </c>
      <c r="T1738" s="13" t="s">
        <v>533</v>
      </c>
      <c r="V1738" s="12" t="s">
        <v>92</v>
      </c>
      <c r="W1738" s="13" t="s">
        <v>533</v>
      </c>
      <c r="Y1738" s="13" t="s">
        <v>533</v>
      </c>
      <c r="AE1738" s="13">
        <v>0.61</v>
      </c>
      <c r="AG1738" s="13">
        <v>0.61</v>
      </c>
      <c r="AI1738" s="13" t="s">
        <v>533</v>
      </c>
      <c r="AK1738" s="13" t="s">
        <v>533</v>
      </c>
      <c r="AM1738" s="13" t="s">
        <v>28</v>
      </c>
      <c r="AN1738" s="13" t="s">
        <v>533</v>
      </c>
      <c r="AP1738" s="13" t="s">
        <v>533</v>
      </c>
      <c r="AV1738" s="13">
        <v>0.39</v>
      </c>
      <c r="AX1738" s="13">
        <v>0.39</v>
      </c>
      <c r="AZ1738" s="13" t="s">
        <v>533</v>
      </c>
      <c r="BB1738" s="13" t="s">
        <v>533</v>
      </c>
    </row>
    <row r="1739" spans="1:54">
      <c r="A1739" s="53">
        <v>1736</v>
      </c>
      <c r="B1739" s="15" t="s">
        <v>617</v>
      </c>
      <c r="C1739" s="40" t="s">
        <v>618</v>
      </c>
      <c r="D1739" s="12" t="s">
        <v>8</v>
      </c>
      <c r="E1739" s="13" t="s">
        <v>533</v>
      </c>
      <c r="F1739" s="13" t="s">
        <v>1197</v>
      </c>
      <c r="G1739" s="13">
        <v>168.85000000000002</v>
      </c>
      <c r="H1739" s="13">
        <v>168.85000000000002</v>
      </c>
      <c r="L1739" s="40" t="s">
        <v>533</v>
      </c>
      <c r="M1739" s="12" t="s">
        <v>396</v>
      </c>
      <c r="N1739" s="13">
        <v>9800</v>
      </c>
      <c r="P1739" s="13">
        <v>10584</v>
      </c>
      <c r="R1739" s="13">
        <v>1.08</v>
      </c>
      <c r="T1739" s="13" t="s">
        <v>533</v>
      </c>
      <c r="V1739" s="12" t="s">
        <v>92</v>
      </c>
      <c r="W1739" s="13" t="s">
        <v>533</v>
      </c>
      <c r="Y1739" s="13" t="s">
        <v>533</v>
      </c>
      <c r="AE1739" s="13">
        <v>0.61</v>
      </c>
      <c r="AG1739" s="13">
        <v>0.61</v>
      </c>
      <c r="AI1739" s="13" t="s">
        <v>533</v>
      </c>
      <c r="AK1739" s="13" t="s">
        <v>533</v>
      </c>
      <c r="AM1739" s="13" t="s">
        <v>28</v>
      </c>
      <c r="AN1739" s="13" t="s">
        <v>533</v>
      </c>
      <c r="AP1739" s="13" t="s">
        <v>533</v>
      </c>
      <c r="AV1739" s="13">
        <v>0.39</v>
      </c>
      <c r="AX1739" s="13">
        <v>0.39</v>
      </c>
      <c r="AZ1739" s="13" t="s">
        <v>533</v>
      </c>
      <c r="BB1739" s="13" t="s">
        <v>533</v>
      </c>
    </row>
    <row r="1740" spans="1:54">
      <c r="A1740" s="53">
        <v>1737</v>
      </c>
      <c r="B1740" s="15" t="s">
        <v>617</v>
      </c>
      <c r="C1740" s="40" t="s">
        <v>618</v>
      </c>
      <c r="D1740" s="12" t="s">
        <v>8</v>
      </c>
      <c r="E1740" s="13" t="s">
        <v>533</v>
      </c>
      <c r="F1740" s="13" t="s">
        <v>1197</v>
      </c>
      <c r="G1740" s="13">
        <v>169.85000000000002</v>
      </c>
      <c r="H1740" s="13">
        <v>169.85000000000002</v>
      </c>
      <c r="L1740" s="40" t="s">
        <v>533</v>
      </c>
      <c r="M1740" s="12" t="s">
        <v>396</v>
      </c>
      <c r="N1740" s="13">
        <v>9800</v>
      </c>
      <c r="P1740" s="13">
        <v>10584</v>
      </c>
      <c r="R1740" s="13">
        <v>1.08</v>
      </c>
      <c r="T1740" s="13" t="s">
        <v>533</v>
      </c>
      <c r="V1740" s="12" t="s">
        <v>92</v>
      </c>
      <c r="W1740" s="13" t="s">
        <v>533</v>
      </c>
      <c r="Y1740" s="13" t="s">
        <v>533</v>
      </c>
      <c r="AE1740" s="13">
        <v>0.61</v>
      </c>
      <c r="AG1740" s="13">
        <v>0.61</v>
      </c>
      <c r="AI1740" s="13" t="s">
        <v>533</v>
      </c>
      <c r="AK1740" s="13" t="s">
        <v>533</v>
      </c>
      <c r="AM1740" s="13" t="s">
        <v>28</v>
      </c>
      <c r="AN1740" s="13" t="s">
        <v>533</v>
      </c>
      <c r="AP1740" s="13" t="s">
        <v>533</v>
      </c>
      <c r="AV1740" s="13">
        <v>0.39</v>
      </c>
      <c r="AX1740" s="13">
        <v>0.39</v>
      </c>
      <c r="AZ1740" s="13" t="s">
        <v>533</v>
      </c>
      <c r="BB1740" s="13" t="s">
        <v>533</v>
      </c>
    </row>
    <row r="1741" spans="1:54">
      <c r="A1741" s="53">
        <v>1738</v>
      </c>
      <c r="B1741" s="15" t="s">
        <v>617</v>
      </c>
      <c r="C1741" s="40" t="s">
        <v>618</v>
      </c>
      <c r="D1741" s="12" t="s">
        <v>8</v>
      </c>
      <c r="E1741" s="13" t="s">
        <v>533</v>
      </c>
      <c r="F1741" s="13" t="s">
        <v>1197</v>
      </c>
      <c r="G1741" s="13">
        <v>170.85000000000002</v>
      </c>
      <c r="H1741" s="13">
        <v>170.85000000000002</v>
      </c>
      <c r="L1741" s="40" t="s">
        <v>533</v>
      </c>
      <c r="M1741" s="12" t="s">
        <v>396</v>
      </c>
      <c r="N1741" s="13">
        <v>9800</v>
      </c>
      <c r="P1741" s="13">
        <v>10584</v>
      </c>
      <c r="R1741" s="13">
        <v>1.08</v>
      </c>
      <c r="T1741" s="13" t="s">
        <v>533</v>
      </c>
      <c r="V1741" s="12" t="s">
        <v>92</v>
      </c>
      <c r="W1741" s="13" t="s">
        <v>533</v>
      </c>
      <c r="Y1741" s="13" t="s">
        <v>533</v>
      </c>
      <c r="AE1741" s="13">
        <v>0.61</v>
      </c>
      <c r="AG1741" s="13">
        <v>0.61</v>
      </c>
      <c r="AI1741" s="13" t="s">
        <v>533</v>
      </c>
      <c r="AK1741" s="13" t="s">
        <v>533</v>
      </c>
      <c r="AM1741" s="13" t="s">
        <v>28</v>
      </c>
      <c r="AN1741" s="13" t="s">
        <v>533</v>
      </c>
      <c r="AP1741" s="13" t="s">
        <v>533</v>
      </c>
      <c r="AV1741" s="13">
        <v>0.39</v>
      </c>
      <c r="AX1741" s="13">
        <v>0.39</v>
      </c>
      <c r="AZ1741" s="13" t="s">
        <v>533</v>
      </c>
      <c r="BB1741" s="13" t="s">
        <v>533</v>
      </c>
    </row>
    <row r="1742" spans="1:54">
      <c r="A1742" s="53">
        <v>1739</v>
      </c>
      <c r="B1742" s="15" t="s">
        <v>617</v>
      </c>
      <c r="C1742" s="40" t="s">
        <v>618</v>
      </c>
      <c r="D1742" s="12" t="s">
        <v>8</v>
      </c>
      <c r="E1742" s="13" t="s">
        <v>533</v>
      </c>
      <c r="F1742" s="13" t="s">
        <v>1197</v>
      </c>
      <c r="G1742" s="13">
        <v>171.85000000000002</v>
      </c>
      <c r="H1742" s="13">
        <v>171.85000000000002</v>
      </c>
      <c r="L1742" s="40" t="s">
        <v>533</v>
      </c>
      <c r="M1742" s="12" t="s">
        <v>396</v>
      </c>
      <c r="N1742" s="13">
        <v>9800</v>
      </c>
      <c r="P1742" s="13">
        <v>10584</v>
      </c>
      <c r="R1742" s="13">
        <v>1.08</v>
      </c>
      <c r="T1742" s="13" t="s">
        <v>533</v>
      </c>
      <c r="V1742" s="12" t="s">
        <v>92</v>
      </c>
      <c r="W1742" s="13" t="s">
        <v>533</v>
      </c>
      <c r="Y1742" s="13" t="s">
        <v>533</v>
      </c>
      <c r="AE1742" s="13">
        <v>0.61</v>
      </c>
      <c r="AG1742" s="13">
        <v>0.61</v>
      </c>
      <c r="AI1742" s="13" t="s">
        <v>533</v>
      </c>
      <c r="AK1742" s="13" t="s">
        <v>533</v>
      </c>
      <c r="AM1742" s="13" t="s">
        <v>28</v>
      </c>
      <c r="AN1742" s="13" t="s">
        <v>533</v>
      </c>
      <c r="AP1742" s="13" t="s">
        <v>533</v>
      </c>
      <c r="AV1742" s="13">
        <v>0.39</v>
      </c>
      <c r="AX1742" s="13">
        <v>0.39</v>
      </c>
      <c r="AZ1742" s="13" t="s">
        <v>533</v>
      </c>
      <c r="BB1742" s="13" t="s">
        <v>533</v>
      </c>
    </row>
    <row r="1743" spans="1:54">
      <c r="A1743" s="53">
        <v>1740</v>
      </c>
      <c r="B1743" s="15" t="s">
        <v>617</v>
      </c>
      <c r="C1743" s="40" t="s">
        <v>618</v>
      </c>
      <c r="D1743" s="12" t="s">
        <v>8</v>
      </c>
      <c r="E1743" s="13" t="s">
        <v>533</v>
      </c>
      <c r="F1743" s="13" t="s">
        <v>1197</v>
      </c>
      <c r="G1743" s="13">
        <v>172.85000000000002</v>
      </c>
      <c r="H1743" s="13">
        <v>172.85000000000002</v>
      </c>
      <c r="L1743" s="40" t="s">
        <v>533</v>
      </c>
      <c r="M1743" s="12" t="s">
        <v>396</v>
      </c>
      <c r="N1743" s="13">
        <v>9800</v>
      </c>
      <c r="P1743" s="13">
        <v>10584</v>
      </c>
      <c r="R1743" s="13">
        <v>1.08</v>
      </c>
      <c r="T1743" s="13" t="s">
        <v>533</v>
      </c>
      <c r="V1743" s="12" t="s">
        <v>92</v>
      </c>
      <c r="W1743" s="13" t="s">
        <v>533</v>
      </c>
      <c r="Y1743" s="13" t="s">
        <v>533</v>
      </c>
      <c r="AE1743" s="13">
        <v>0.61</v>
      </c>
      <c r="AG1743" s="13">
        <v>0.61</v>
      </c>
      <c r="AI1743" s="13" t="s">
        <v>533</v>
      </c>
      <c r="AK1743" s="13" t="s">
        <v>533</v>
      </c>
      <c r="AM1743" s="13" t="s">
        <v>28</v>
      </c>
      <c r="AN1743" s="13" t="s">
        <v>533</v>
      </c>
      <c r="AP1743" s="13" t="s">
        <v>533</v>
      </c>
      <c r="AV1743" s="13">
        <v>0.39</v>
      </c>
      <c r="AX1743" s="13">
        <v>0.39</v>
      </c>
      <c r="AZ1743" s="13" t="s">
        <v>533</v>
      </c>
      <c r="BB1743" s="13" t="s">
        <v>533</v>
      </c>
    </row>
    <row r="1744" spans="1:54">
      <c r="A1744" s="53">
        <v>1741</v>
      </c>
      <c r="B1744" s="15" t="s">
        <v>617</v>
      </c>
      <c r="C1744" s="40" t="s">
        <v>618</v>
      </c>
      <c r="D1744" s="12" t="s">
        <v>8</v>
      </c>
      <c r="E1744" s="13" t="s">
        <v>533</v>
      </c>
      <c r="F1744" s="13" t="s">
        <v>1197</v>
      </c>
      <c r="G1744" s="13">
        <v>173.85000000000002</v>
      </c>
      <c r="H1744" s="13">
        <v>173.85000000000002</v>
      </c>
      <c r="L1744" s="40" t="s">
        <v>533</v>
      </c>
      <c r="M1744" s="12" t="s">
        <v>396</v>
      </c>
      <c r="N1744" s="13">
        <v>9800</v>
      </c>
      <c r="P1744" s="13">
        <v>10584</v>
      </c>
      <c r="R1744" s="13">
        <v>1.08</v>
      </c>
      <c r="T1744" s="13" t="s">
        <v>533</v>
      </c>
      <c r="V1744" s="12" t="s">
        <v>92</v>
      </c>
      <c r="W1744" s="13" t="s">
        <v>533</v>
      </c>
      <c r="Y1744" s="13" t="s">
        <v>533</v>
      </c>
      <c r="AE1744" s="13">
        <v>0.61</v>
      </c>
      <c r="AG1744" s="13">
        <v>0.61</v>
      </c>
      <c r="AI1744" s="13" t="s">
        <v>533</v>
      </c>
      <c r="AK1744" s="13" t="s">
        <v>533</v>
      </c>
      <c r="AM1744" s="13" t="s">
        <v>28</v>
      </c>
      <c r="AN1744" s="13" t="s">
        <v>533</v>
      </c>
      <c r="AP1744" s="13" t="s">
        <v>533</v>
      </c>
      <c r="AV1744" s="13">
        <v>0.39</v>
      </c>
      <c r="AX1744" s="13">
        <v>0.39</v>
      </c>
      <c r="AZ1744" s="13" t="s">
        <v>533</v>
      </c>
      <c r="BB1744" s="13" t="s">
        <v>533</v>
      </c>
    </row>
    <row r="1745" spans="1:54">
      <c r="A1745" s="53">
        <v>1742</v>
      </c>
      <c r="B1745" s="15" t="s">
        <v>617</v>
      </c>
      <c r="C1745" s="40" t="s">
        <v>618</v>
      </c>
      <c r="D1745" s="12" t="s">
        <v>8</v>
      </c>
      <c r="E1745" s="13" t="s">
        <v>533</v>
      </c>
      <c r="F1745" s="13" t="s">
        <v>1197</v>
      </c>
      <c r="G1745" s="13">
        <v>174.85000000000002</v>
      </c>
      <c r="H1745" s="13">
        <v>174.85000000000002</v>
      </c>
      <c r="L1745" s="40" t="s">
        <v>533</v>
      </c>
      <c r="M1745" s="12" t="s">
        <v>396</v>
      </c>
      <c r="N1745" s="13">
        <v>9800</v>
      </c>
      <c r="P1745" s="13">
        <v>10584</v>
      </c>
      <c r="R1745" s="13">
        <v>1.08</v>
      </c>
      <c r="T1745" s="13" t="s">
        <v>533</v>
      </c>
      <c r="V1745" s="12" t="s">
        <v>92</v>
      </c>
      <c r="W1745" s="13" t="s">
        <v>533</v>
      </c>
      <c r="Y1745" s="13" t="s">
        <v>533</v>
      </c>
      <c r="AE1745" s="13">
        <v>0.61</v>
      </c>
      <c r="AG1745" s="13">
        <v>0.61</v>
      </c>
      <c r="AI1745" s="13" t="s">
        <v>533</v>
      </c>
      <c r="AK1745" s="13" t="s">
        <v>533</v>
      </c>
      <c r="AM1745" s="13" t="s">
        <v>28</v>
      </c>
      <c r="AN1745" s="13" t="s">
        <v>533</v>
      </c>
      <c r="AP1745" s="13" t="s">
        <v>533</v>
      </c>
      <c r="AV1745" s="13">
        <v>0.39</v>
      </c>
      <c r="AX1745" s="13">
        <v>0.39</v>
      </c>
      <c r="AZ1745" s="13" t="s">
        <v>533</v>
      </c>
      <c r="BB1745" s="13" t="s">
        <v>533</v>
      </c>
    </row>
    <row r="1746" spans="1:54">
      <c r="A1746" s="53">
        <v>1743</v>
      </c>
      <c r="B1746" s="15" t="s">
        <v>617</v>
      </c>
      <c r="C1746" s="40" t="s">
        <v>618</v>
      </c>
      <c r="D1746" s="12" t="s">
        <v>8</v>
      </c>
      <c r="E1746" s="13" t="s">
        <v>533</v>
      </c>
      <c r="F1746" s="13" t="s">
        <v>1197</v>
      </c>
      <c r="G1746" s="13">
        <v>175.85000000000002</v>
      </c>
      <c r="H1746" s="13">
        <v>175.85000000000002</v>
      </c>
      <c r="L1746" s="40" t="s">
        <v>533</v>
      </c>
      <c r="M1746" s="12" t="s">
        <v>396</v>
      </c>
      <c r="N1746" s="13">
        <v>9800</v>
      </c>
      <c r="P1746" s="13">
        <v>10584</v>
      </c>
      <c r="R1746" s="13">
        <v>1.08</v>
      </c>
      <c r="T1746" s="13" t="s">
        <v>533</v>
      </c>
      <c r="V1746" s="12" t="s">
        <v>92</v>
      </c>
      <c r="W1746" s="13" t="s">
        <v>533</v>
      </c>
      <c r="Y1746" s="13" t="s">
        <v>533</v>
      </c>
      <c r="AE1746" s="13">
        <v>0.61</v>
      </c>
      <c r="AG1746" s="13">
        <v>0.61</v>
      </c>
      <c r="AI1746" s="13" t="s">
        <v>533</v>
      </c>
      <c r="AK1746" s="13" t="s">
        <v>533</v>
      </c>
      <c r="AM1746" s="13" t="s">
        <v>28</v>
      </c>
      <c r="AN1746" s="13" t="s">
        <v>533</v>
      </c>
      <c r="AP1746" s="13" t="s">
        <v>533</v>
      </c>
      <c r="AV1746" s="13">
        <v>0.39</v>
      </c>
      <c r="AX1746" s="13">
        <v>0.39</v>
      </c>
      <c r="AZ1746" s="13" t="s">
        <v>533</v>
      </c>
      <c r="BB1746" s="13" t="s">
        <v>533</v>
      </c>
    </row>
    <row r="1747" spans="1:54">
      <c r="A1747" s="53">
        <v>1744</v>
      </c>
      <c r="B1747" s="15" t="s">
        <v>617</v>
      </c>
      <c r="C1747" s="40" t="s">
        <v>618</v>
      </c>
      <c r="D1747" s="12" t="s">
        <v>8</v>
      </c>
      <c r="E1747" s="13" t="s">
        <v>533</v>
      </c>
      <c r="F1747" s="13" t="s">
        <v>1197</v>
      </c>
      <c r="G1747" s="13">
        <v>176.85000000000002</v>
      </c>
      <c r="H1747" s="13">
        <v>176.85000000000002</v>
      </c>
      <c r="L1747" s="40" t="s">
        <v>533</v>
      </c>
      <c r="M1747" s="12" t="s">
        <v>396</v>
      </c>
      <c r="N1747" s="13">
        <v>9800</v>
      </c>
      <c r="P1747" s="13">
        <v>10584</v>
      </c>
      <c r="R1747" s="13">
        <v>1.08</v>
      </c>
      <c r="T1747" s="13" t="s">
        <v>533</v>
      </c>
      <c r="V1747" s="12" t="s">
        <v>92</v>
      </c>
      <c r="W1747" s="13" t="s">
        <v>533</v>
      </c>
      <c r="Y1747" s="13" t="s">
        <v>533</v>
      </c>
      <c r="AE1747" s="13">
        <v>0.61</v>
      </c>
      <c r="AG1747" s="13">
        <v>0.61</v>
      </c>
      <c r="AI1747" s="13" t="s">
        <v>533</v>
      </c>
      <c r="AK1747" s="13" t="s">
        <v>533</v>
      </c>
      <c r="AM1747" s="13" t="s">
        <v>28</v>
      </c>
      <c r="AN1747" s="13" t="s">
        <v>533</v>
      </c>
      <c r="AP1747" s="13" t="s">
        <v>533</v>
      </c>
      <c r="AV1747" s="13">
        <v>0.39</v>
      </c>
      <c r="AX1747" s="13">
        <v>0.39</v>
      </c>
      <c r="AZ1747" s="13" t="s">
        <v>533</v>
      </c>
      <c r="BB1747" s="13" t="s">
        <v>533</v>
      </c>
    </row>
    <row r="1748" spans="1:54">
      <c r="A1748" s="53">
        <v>1745</v>
      </c>
      <c r="B1748" s="15" t="s">
        <v>617</v>
      </c>
      <c r="C1748" s="40" t="s">
        <v>618</v>
      </c>
      <c r="D1748" s="12" t="s">
        <v>8</v>
      </c>
      <c r="E1748" s="13" t="s">
        <v>533</v>
      </c>
      <c r="F1748" s="13" t="s">
        <v>1197</v>
      </c>
      <c r="G1748" s="13">
        <v>177.85000000000002</v>
      </c>
      <c r="H1748" s="13">
        <v>177.85000000000002</v>
      </c>
      <c r="L1748" s="40" t="s">
        <v>533</v>
      </c>
      <c r="M1748" s="12" t="s">
        <v>396</v>
      </c>
      <c r="N1748" s="13">
        <v>9800</v>
      </c>
      <c r="P1748" s="13">
        <v>10584</v>
      </c>
      <c r="R1748" s="13">
        <v>1.08</v>
      </c>
      <c r="T1748" s="13" t="s">
        <v>533</v>
      </c>
      <c r="V1748" s="12" t="s">
        <v>92</v>
      </c>
      <c r="W1748" s="13" t="s">
        <v>533</v>
      </c>
      <c r="Y1748" s="13" t="s">
        <v>533</v>
      </c>
      <c r="AE1748" s="13">
        <v>0.61</v>
      </c>
      <c r="AG1748" s="13">
        <v>0.61</v>
      </c>
      <c r="AI1748" s="13" t="s">
        <v>533</v>
      </c>
      <c r="AK1748" s="13" t="s">
        <v>533</v>
      </c>
      <c r="AM1748" s="13" t="s">
        <v>28</v>
      </c>
      <c r="AN1748" s="13" t="s">
        <v>533</v>
      </c>
      <c r="AP1748" s="13" t="s">
        <v>533</v>
      </c>
      <c r="AV1748" s="13">
        <v>0.39</v>
      </c>
      <c r="AX1748" s="13">
        <v>0.39</v>
      </c>
      <c r="AZ1748" s="13" t="s">
        <v>533</v>
      </c>
      <c r="BB1748" s="13" t="s">
        <v>533</v>
      </c>
    </row>
    <row r="1749" spans="1:54">
      <c r="A1749" s="53">
        <v>1746</v>
      </c>
      <c r="B1749" s="15" t="s">
        <v>617</v>
      </c>
      <c r="C1749" s="40" t="s">
        <v>618</v>
      </c>
      <c r="D1749" s="12" t="s">
        <v>8</v>
      </c>
      <c r="E1749" s="13" t="s">
        <v>533</v>
      </c>
      <c r="F1749" s="13" t="s">
        <v>1197</v>
      </c>
      <c r="G1749" s="13">
        <v>178.85000000000002</v>
      </c>
      <c r="H1749" s="13">
        <v>178.85000000000002</v>
      </c>
      <c r="L1749" s="40" t="s">
        <v>533</v>
      </c>
      <c r="M1749" s="12" t="s">
        <v>396</v>
      </c>
      <c r="N1749" s="13">
        <v>9800</v>
      </c>
      <c r="P1749" s="13">
        <v>10584</v>
      </c>
      <c r="R1749" s="13">
        <v>1.08</v>
      </c>
      <c r="T1749" s="13" t="s">
        <v>533</v>
      </c>
      <c r="V1749" s="12" t="s">
        <v>92</v>
      </c>
      <c r="W1749" s="13" t="s">
        <v>533</v>
      </c>
      <c r="Y1749" s="13" t="s">
        <v>533</v>
      </c>
      <c r="AE1749" s="13">
        <v>0.61</v>
      </c>
      <c r="AG1749" s="13">
        <v>0.61</v>
      </c>
      <c r="AI1749" s="13" t="s">
        <v>533</v>
      </c>
      <c r="AK1749" s="13" t="s">
        <v>533</v>
      </c>
      <c r="AM1749" s="13" t="s">
        <v>28</v>
      </c>
      <c r="AN1749" s="13" t="s">
        <v>533</v>
      </c>
      <c r="AP1749" s="13" t="s">
        <v>533</v>
      </c>
      <c r="AV1749" s="13">
        <v>0.39</v>
      </c>
      <c r="AX1749" s="13">
        <v>0.39</v>
      </c>
      <c r="AZ1749" s="13" t="s">
        <v>533</v>
      </c>
      <c r="BB1749" s="13" t="s">
        <v>533</v>
      </c>
    </row>
    <row r="1750" spans="1:54">
      <c r="A1750" s="53">
        <v>1747</v>
      </c>
      <c r="B1750" s="15" t="s">
        <v>617</v>
      </c>
      <c r="C1750" s="40" t="s">
        <v>618</v>
      </c>
      <c r="D1750" s="12" t="s">
        <v>8</v>
      </c>
      <c r="E1750" s="13" t="s">
        <v>533</v>
      </c>
      <c r="F1750" s="13" t="s">
        <v>1197</v>
      </c>
      <c r="G1750" s="13">
        <v>179.85000000000002</v>
      </c>
      <c r="H1750" s="13">
        <v>179.85000000000002</v>
      </c>
      <c r="L1750" s="40" t="s">
        <v>533</v>
      </c>
      <c r="M1750" s="12" t="s">
        <v>396</v>
      </c>
      <c r="N1750" s="13">
        <v>9800</v>
      </c>
      <c r="P1750" s="13">
        <v>10584</v>
      </c>
      <c r="R1750" s="13">
        <v>1.08</v>
      </c>
      <c r="T1750" s="13" t="s">
        <v>533</v>
      </c>
      <c r="V1750" s="12" t="s">
        <v>92</v>
      </c>
      <c r="W1750" s="13" t="s">
        <v>533</v>
      </c>
      <c r="Y1750" s="13" t="s">
        <v>533</v>
      </c>
      <c r="AE1750" s="13">
        <v>0.61</v>
      </c>
      <c r="AG1750" s="13">
        <v>0.61</v>
      </c>
      <c r="AI1750" s="13" t="s">
        <v>533</v>
      </c>
      <c r="AK1750" s="13" t="s">
        <v>533</v>
      </c>
      <c r="AM1750" s="13" t="s">
        <v>28</v>
      </c>
      <c r="AN1750" s="13" t="s">
        <v>533</v>
      </c>
      <c r="AP1750" s="13" t="s">
        <v>533</v>
      </c>
      <c r="AV1750" s="13">
        <v>0.39</v>
      </c>
      <c r="AX1750" s="13">
        <v>0.39</v>
      </c>
      <c r="AZ1750" s="13" t="s">
        <v>533</v>
      </c>
      <c r="BB1750" s="13" t="s">
        <v>533</v>
      </c>
    </row>
    <row r="1751" spans="1:54">
      <c r="A1751" s="53">
        <v>1748</v>
      </c>
      <c r="B1751" s="15" t="s">
        <v>617</v>
      </c>
      <c r="C1751" s="40" t="s">
        <v>618</v>
      </c>
      <c r="D1751" s="12" t="s">
        <v>8</v>
      </c>
      <c r="E1751" s="13" t="s">
        <v>533</v>
      </c>
      <c r="F1751" s="13" t="s">
        <v>1197</v>
      </c>
      <c r="G1751" s="13">
        <v>180.85000000000002</v>
      </c>
      <c r="H1751" s="13">
        <v>180.85000000000002</v>
      </c>
      <c r="L1751" s="40" t="s">
        <v>533</v>
      </c>
      <c r="M1751" s="12" t="s">
        <v>396</v>
      </c>
      <c r="N1751" s="13">
        <v>9800</v>
      </c>
      <c r="P1751" s="13">
        <v>10584</v>
      </c>
      <c r="R1751" s="13">
        <v>1.08</v>
      </c>
      <c r="T1751" s="13" t="s">
        <v>533</v>
      </c>
      <c r="V1751" s="12" t="s">
        <v>92</v>
      </c>
      <c r="W1751" s="13" t="s">
        <v>533</v>
      </c>
      <c r="Y1751" s="13" t="s">
        <v>533</v>
      </c>
      <c r="AE1751" s="13">
        <v>0.61</v>
      </c>
      <c r="AG1751" s="13">
        <v>0.61</v>
      </c>
      <c r="AI1751" s="13" t="s">
        <v>533</v>
      </c>
      <c r="AK1751" s="13" t="s">
        <v>533</v>
      </c>
      <c r="AM1751" s="13" t="s">
        <v>28</v>
      </c>
      <c r="AN1751" s="13" t="s">
        <v>533</v>
      </c>
      <c r="AP1751" s="13" t="s">
        <v>533</v>
      </c>
      <c r="AV1751" s="13">
        <v>0.39</v>
      </c>
      <c r="AX1751" s="13">
        <v>0.39</v>
      </c>
      <c r="AZ1751" s="13" t="s">
        <v>533</v>
      </c>
      <c r="BB1751" s="13" t="s">
        <v>533</v>
      </c>
    </row>
    <row r="1752" spans="1:54">
      <c r="A1752" s="53">
        <v>1749</v>
      </c>
      <c r="B1752" s="15" t="s">
        <v>617</v>
      </c>
      <c r="C1752" s="40" t="s">
        <v>618</v>
      </c>
      <c r="D1752" s="12" t="s">
        <v>8</v>
      </c>
      <c r="E1752" s="13" t="s">
        <v>533</v>
      </c>
      <c r="F1752" s="13" t="s">
        <v>1197</v>
      </c>
      <c r="G1752" s="13">
        <v>181.85000000000002</v>
      </c>
      <c r="H1752" s="13">
        <v>181.85000000000002</v>
      </c>
      <c r="L1752" s="40" t="s">
        <v>533</v>
      </c>
      <c r="M1752" s="12" t="s">
        <v>396</v>
      </c>
      <c r="N1752" s="13">
        <v>9800</v>
      </c>
      <c r="P1752" s="13">
        <v>10584</v>
      </c>
      <c r="R1752" s="13">
        <v>1.08</v>
      </c>
      <c r="T1752" s="13" t="s">
        <v>533</v>
      </c>
      <c r="V1752" s="12" t="s">
        <v>92</v>
      </c>
      <c r="W1752" s="13" t="s">
        <v>533</v>
      </c>
      <c r="Y1752" s="13" t="s">
        <v>533</v>
      </c>
      <c r="AE1752" s="13">
        <v>0.61</v>
      </c>
      <c r="AG1752" s="13">
        <v>0.61</v>
      </c>
      <c r="AI1752" s="13" t="s">
        <v>533</v>
      </c>
      <c r="AK1752" s="13" t="s">
        <v>533</v>
      </c>
      <c r="AM1752" s="13" t="s">
        <v>28</v>
      </c>
      <c r="AN1752" s="13" t="s">
        <v>533</v>
      </c>
      <c r="AP1752" s="13" t="s">
        <v>533</v>
      </c>
      <c r="AV1752" s="13">
        <v>0.39</v>
      </c>
      <c r="AX1752" s="13">
        <v>0.39</v>
      </c>
      <c r="AZ1752" s="13" t="s">
        <v>533</v>
      </c>
      <c r="BB1752" s="13" t="s">
        <v>533</v>
      </c>
    </row>
    <row r="1753" spans="1:54">
      <c r="A1753" s="53">
        <v>1750</v>
      </c>
      <c r="B1753" s="15" t="s">
        <v>617</v>
      </c>
      <c r="C1753" s="40" t="s">
        <v>618</v>
      </c>
      <c r="D1753" s="12" t="s">
        <v>8</v>
      </c>
      <c r="E1753" s="13" t="s">
        <v>533</v>
      </c>
      <c r="F1753" s="13" t="s">
        <v>1197</v>
      </c>
      <c r="G1753" s="13">
        <v>182.85000000000002</v>
      </c>
      <c r="H1753" s="13">
        <v>182.85000000000002</v>
      </c>
      <c r="L1753" s="40" t="s">
        <v>533</v>
      </c>
      <c r="M1753" s="12" t="s">
        <v>396</v>
      </c>
      <c r="N1753" s="13">
        <v>9800</v>
      </c>
      <c r="P1753" s="13">
        <v>10584</v>
      </c>
      <c r="R1753" s="13">
        <v>1.08</v>
      </c>
      <c r="T1753" s="13" t="s">
        <v>533</v>
      </c>
      <c r="V1753" s="12" t="s">
        <v>92</v>
      </c>
      <c r="W1753" s="13" t="s">
        <v>533</v>
      </c>
      <c r="Y1753" s="13" t="s">
        <v>533</v>
      </c>
      <c r="AE1753" s="13">
        <v>0.61</v>
      </c>
      <c r="AG1753" s="13">
        <v>0.61</v>
      </c>
      <c r="AI1753" s="13" t="s">
        <v>533</v>
      </c>
      <c r="AK1753" s="13" t="s">
        <v>533</v>
      </c>
      <c r="AM1753" s="13" t="s">
        <v>28</v>
      </c>
      <c r="AN1753" s="13" t="s">
        <v>533</v>
      </c>
      <c r="AP1753" s="13" t="s">
        <v>533</v>
      </c>
      <c r="AV1753" s="13">
        <v>0.39</v>
      </c>
      <c r="AX1753" s="13">
        <v>0.39</v>
      </c>
      <c r="AZ1753" s="13" t="s">
        <v>533</v>
      </c>
      <c r="BB1753" s="13" t="s">
        <v>533</v>
      </c>
    </row>
    <row r="1754" spans="1:54">
      <c r="A1754" s="53">
        <v>1751</v>
      </c>
      <c r="B1754" s="15" t="s">
        <v>617</v>
      </c>
      <c r="C1754" s="40" t="s">
        <v>618</v>
      </c>
      <c r="D1754" s="12" t="s">
        <v>8</v>
      </c>
      <c r="E1754" s="13" t="s">
        <v>533</v>
      </c>
      <c r="F1754" s="13" t="s">
        <v>1197</v>
      </c>
      <c r="G1754" s="13">
        <v>183.85000000000002</v>
      </c>
      <c r="H1754" s="13">
        <v>183.85000000000002</v>
      </c>
      <c r="L1754" s="40" t="s">
        <v>533</v>
      </c>
      <c r="M1754" s="12" t="s">
        <v>396</v>
      </c>
      <c r="N1754" s="13">
        <v>9800</v>
      </c>
      <c r="P1754" s="13">
        <v>10584</v>
      </c>
      <c r="R1754" s="13">
        <v>1.08</v>
      </c>
      <c r="T1754" s="13" t="s">
        <v>533</v>
      </c>
      <c r="V1754" s="12" t="s">
        <v>92</v>
      </c>
      <c r="W1754" s="13" t="s">
        <v>533</v>
      </c>
      <c r="Y1754" s="13" t="s">
        <v>533</v>
      </c>
      <c r="AE1754" s="13">
        <v>0.61</v>
      </c>
      <c r="AG1754" s="13">
        <v>0.61</v>
      </c>
      <c r="AI1754" s="13" t="s">
        <v>533</v>
      </c>
      <c r="AK1754" s="13" t="s">
        <v>533</v>
      </c>
      <c r="AM1754" s="13" t="s">
        <v>28</v>
      </c>
      <c r="AN1754" s="13" t="s">
        <v>533</v>
      </c>
      <c r="AP1754" s="13" t="s">
        <v>533</v>
      </c>
      <c r="AV1754" s="13">
        <v>0.39</v>
      </c>
      <c r="AX1754" s="13">
        <v>0.39</v>
      </c>
      <c r="AZ1754" s="13" t="s">
        <v>533</v>
      </c>
      <c r="BB1754" s="13" t="s">
        <v>533</v>
      </c>
    </row>
    <row r="1755" spans="1:54">
      <c r="A1755" s="53">
        <v>1752</v>
      </c>
      <c r="B1755" s="15" t="s">
        <v>617</v>
      </c>
      <c r="C1755" s="40" t="s">
        <v>618</v>
      </c>
      <c r="D1755" s="12" t="s">
        <v>8</v>
      </c>
      <c r="E1755" s="13" t="s">
        <v>533</v>
      </c>
      <c r="F1755" s="13" t="s">
        <v>1197</v>
      </c>
      <c r="G1755" s="13">
        <v>184.85000000000002</v>
      </c>
      <c r="H1755" s="13">
        <v>184.85000000000002</v>
      </c>
      <c r="L1755" s="40" t="s">
        <v>533</v>
      </c>
      <c r="M1755" s="12" t="s">
        <v>396</v>
      </c>
      <c r="N1755" s="13">
        <v>9800</v>
      </c>
      <c r="P1755" s="13">
        <v>10584</v>
      </c>
      <c r="R1755" s="13">
        <v>1.08</v>
      </c>
      <c r="T1755" s="13" t="s">
        <v>533</v>
      </c>
      <c r="V1755" s="12" t="s">
        <v>92</v>
      </c>
      <c r="W1755" s="13" t="s">
        <v>533</v>
      </c>
      <c r="Y1755" s="13" t="s">
        <v>533</v>
      </c>
      <c r="AE1755" s="13">
        <v>0.61</v>
      </c>
      <c r="AG1755" s="13">
        <v>0.61</v>
      </c>
      <c r="AI1755" s="13" t="s">
        <v>533</v>
      </c>
      <c r="AK1755" s="13" t="s">
        <v>533</v>
      </c>
      <c r="AM1755" s="13" t="s">
        <v>28</v>
      </c>
      <c r="AN1755" s="13" t="s">
        <v>533</v>
      </c>
      <c r="AP1755" s="13" t="s">
        <v>533</v>
      </c>
      <c r="AV1755" s="13">
        <v>0.39</v>
      </c>
      <c r="AX1755" s="13">
        <v>0.39</v>
      </c>
      <c r="AZ1755" s="13" t="s">
        <v>533</v>
      </c>
      <c r="BB1755" s="13" t="s">
        <v>533</v>
      </c>
    </row>
    <row r="1756" spans="1:54">
      <c r="A1756" s="53">
        <v>1753</v>
      </c>
      <c r="B1756" s="15" t="s">
        <v>617</v>
      </c>
      <c r="C1756" s="40" t="s">
        <v>618</v>
      </c>
      <c r="D1756" s="12" t="s">
        <v>8</v>
      </c>
      <c r="E1756" s="13" t="s">
        <v>533</v>
      </c>
      <c r="F1756" s="13" t="s">
        <v>1197</v>
      </c>
      <c r="G1756" s="13">
        <v>185.85000000000002</v>
      </c>
      <c r="H1756" s="13">
        <v>185.85000000000002</v>
      </c>
      <c r="L1756" s="40" t="s">
        <v>533</v>
      </c>
      <c r="M1756" s="12" t="s">
        <v>396</v>
      </c>
      <c r="N1756" s="13">
        <v>9800</v>
      </c>
      <c r="P1756" s="13">
        <v>10584</v>
      </c>
      <c r="R1756" s="13">
        <v>1.08</v>
      </c>
      <c r="T1756" s="13" t="s">
        <v>533</v>
      </c>
      <c r="V1756" s="12" t="s">
        <v>92</v>
      </c>
      <c r="W1756" s="13" t="s">
        <v>533</v>
      </c>
      <c r="Y1756" s="13" t="s">
        <v>533</v>
      </c>
      <c r="AE1756" s="13">
        <v>0.61</v>
      </c>
      <c r="AG1756" s="13">
        <v>0.61</v>
      </c>
      <c r="AI1756" s="13" t="s">
        <v>533</v>
      </c>
      <c r="AK1756" s="13" t="s">
        <v>533</v>
      </c>
      <c r="AM1756" s="13" t="s">
        <v>28</v>
      </c>
      <c r="AN1756" s="13" t="s">
        <v>533</v>
      </c>
      <c r="AP1756" s="13" t="s">
        <v>533</v>
      </c>
      <c r="AV1756" s="13">
        <v>0.39</v>
      </c>
      <c r="AX1756" s="13">
        <v>0.39</v>
      </c>
      <c r="AZ1756" s="13" t="s">
        <v>533</v>
      </c>
      <c r="BB1756" s="13" t="s">
        <v>533</v>
      </c>
    </row>
    <row r="1757" spans="1:54">
      <c r="A1757" s="53">
        <v>1754</v>
      </c>
      <c r="B1757" s="15" t="s">
        <v>617</v>
      </c>
      <c r="C1757" s="40" t="s">
        <v>618</v>
      </c>
      <c r="D1757" s="12" t="s">
        <v>8</v>
      </c>
      <c r="E1757" s="13" t="s">
        <v>533</v>
      </c>
      <c r="F1757" s="13" t="s">
        <v>1197</v>
      </c>
      <c r="G1757" s="13">
        <v>186.85000000000002</v>
      </c>
      <c r="H1757" s="13">
        <v>186.85000000000002</v>
      </c>
      <c r="L1757" s="40" t="s">
        <v>533</v>
      </c>
      <c r="M1757" s="12" t="s">
        <v>396</v>
      </c>
      <c r="N1757" s="13">
        <v>9800</v>
      </c>
      <c r="P1757" s="13">
        <v>10584</v>
      </c>
      <c r="R1757" s="13">
        <v>1.08</v>
      </c>
      <c r="T1757" s="13" t="s">
        <v>533</v>
      </c>
      <c r="V1757" s="12" t="s">
        <v>92</v>
      </c>
      <c r="W1757" s="13" t="s">
        <v>533</v>
      </c>
      <c r="Y1757" s="13" t="s">
        <v>533</v>
      </c>
      <c r="AE1757" s="13">
        <v>0.61</v>
      </c>
      <c r="AG1757" s="13">
        <v>0.61</v>
      </c>
      <c r="AI1757" s="13" t="s">
        <v>533</v>
      </c>
      <c r="AK1757" s="13" t="s">
        <v>533</v>
      </c>
      <c r="AM1757" s="13" t="s">
        <v>28</v>
      </c>
      <c r="AN1757" s="13" t="s">
        <v>533</v>
      </c>
      <c r="AP1757" s="13" t="s">
        <v>533</v>
      </c>
      <c r="AV1757" s="13">
        <v>0.39</v>
      </c>
      <c r="AX1757" s="13">
        <v>0.39</v>
      </c>
      <c r="AZ1757" s="13" t="s">
        <v>533</v>
      </c>
      <c r="BB1757" s="13" t="s">
        <v>533</v>
      </c>
    </row>
    <row r="1758" spans="1:54">
      <c r="A1758" s="53">
        <v>1755</v>
      </c>
      <c r="B1758" s="15" t="s">
        <v>617</v>
      </c>
      <c r="C1758" s="40" t="s">
        <v>618</v>
      </c>
      <c r="D1758" s="12" t="s">
        <v>8</v>
      </c>
      <c r="E1758" s="13" t="s">
        <v>533</v>
      </c>
      <c r="F1758" s="13" t="s">
        <v>1197</v>
      </c>
      <c r="G1758" s="13">
        <v>187.85000000000002</v>
      </c>
      <c r="H1758" s="13">
        <v>187.85000000000002</v>
      </c>
      <c r="L1758" s="40" t="s">
        <v>533</v>
      </c>
      <c r="M1758" s="12" t="s">
        <v>396</v>
      </c>
      <c r="N1758" s="13">
        <v>9800</v>
      </c>
      <c r="P1758" s="13">
        <v>10584</v>
      </c>
      <c r="R1758" s="13">
        <v>1.08</v>
      </c>
      <c r="T1758" s="13" t="s">
        <v>533</v>
      </c>
      <c r="V1758" s="12" t="s">
        <v>92</v>
      </c>
      <c r="W1758" s="13" t="s">
        <v>533</v>
      </c>
      <c r="Y1758" s="13" t="s">
        <v>533</v>
      </c>
      <c r="AE1758" s="13">
        <v>0.61</v>
      </c>
      <c r="AG1758" s="13">
        <v>0.61</v>
      </c>
      <c r="AI1758" s="13" t="s">
        <v>533</v>
      </c>
      <c r="AK1758" s="13" t="s">
        <v>533</v>
      </c>
      <c r="AM1758" s="13" t="s">
        <v>28</v>
      </c>
      <c r="AN1758" s="13" t="s">
        <v>533</v>
      </c>
      <c r="AP1758" s="13" t="s">
        <v>533</v>
      </c>
      <c r="AV1758" s="13">
        <v>0.39</v>
      </c>
      <c r="AX1758" s="13">
        <v>0.39</v>
      </c>
      <c r="AZ1758" s="13" t="s">
        <v>533</v>
      </c>
      <c r="BB1758" s="13" t="s">
        <v>533</v>
      </c>
    </row>
    <row r="1759" spans="1:54">
      <c r="A1759" s="53">
        <v>1756</v>
      </c>
      <c r="B1759" s="15" t="s">
        <v>617</v>
      </c>
      <c r="C1759" s="40" t="s">
        <v>618</v>
      </c>
      <c r="D1759" s="12" t="s">
        <v>8</v>
      </c>
      <c r="E1759" s="13" t="s">
        <v>533</v>
      </c>
      <c r="F1759" s="13" t="s">
        <v>1197</v>
      </c>
      <c r="G1759" s="13">
        <v>188.85000000000002</v>
      </c>
      <c r="H1759" s="13">
        <v>188.85000000000002</v>
      </c>
      <c r="L1759" s="40" t="s">
        <v>533</v>
      </c>
      <c r="M1759" s="12" t="s">
        <v>396</v>
      </c>
      <c r="N1759" s="13">
        <v>9800</v>
      </c>
      <c r="P1759" s="13">
        <v>10584</v>
      </c>
      <c r="R1759" s="13">
        <v>1.08</v>
      </c>
      <c r="T1759" s="13" t="s">
        <v>533</v>
      </c>
      <c r="V1759" s="12" t="s">
        <v>92</v>
      </c>
      <c r="W1759" s="13" t="s">
        <v>533</v>
      </c>
      <c r="Y1759" s="13" t="s">
        <v>533</v>
      </c>
      <c r="AE1759" s="13">
        <v>0.61</v>
      </c>
      <c r="AG1759" s="13">
        <v>0.61</v>
      </c>
      <c r="AI1759" s="13" t="s">
        <v>533</v>
      </c>
      <c r="AK1759" s="13" t="s">
        <v>533</v>
      </c>
      <c r="AM1759" s="13" t="s">
        <v>28</v>
      </c>
      <c r="AN1759" s="13" t="s">
        <v>533</v>
      </c>
      <c r="AP1759" s="13" t="s">
        <v>533</v>
      </c>
      <c r="AV1759" s="13">
        <v>0.39</v>
      </c>
      <c r="AX1759" s="13">
        <v>0.39</v>
      </c>
      <c r="AZ1759" s="13" t="s">
        <v>533</v>
      </c>
      <c r="BB1759" s="13" t="s">
        <v>533</v>
      </c>
    </row>
    <row r="1760" spans="1:54">
      <c r="A1760" s="53">
        <v>1757</v>
      </c>
      <c r="B1760" s="15" t="s">
        <v>617</v>
      </c>
      <c r="C1760" s="40" t="s">
        <v>618</v>
      </c>
      <c r="D1760" s="12" t="s">
        <v>8</v>
      </c>
      <c r="E1760" s="13" t="s">
        <v>533</v>
      </c>
      <c r="F1760" s="13" t="s">
        <v>1197</v>
      </c>
      <c r="G1760" s="13">
        <v>189.85000000000002</v>
      </c>
      <c r="H1760" s="13">
        <v>189.85000000000002</v>
      </c>
      <c r="L1760" s="40" t="s">
        <v>533</v>
      </c>
      <c r="M1760" s="12" t="s">
        <v>396</v>
      </c>
      <c r="N1760" s="13">
        <v>9800</v>
      </c>
      <c r="P1760" s="13">
        <v>10584</v>
      </c>
      <c r="R1760" s="13">
        <v>1.08</v>
      </c>
      <c r="T1760" s="13" t="s">
        <v>533</v>
      </c>
      <c r="V1760" s="12" t="s">
        <v>92</v>
      </c>
      <c r="W1760" s="13" t="s">
        <v>533</v>
      </c>
      <c r="Y1760" s="13" t="s">
        <v>533</v>
      </c>
      <c r="AE1760" s="13">
        <v>0.61</v>
      </c>
      <c r="AG1760" s="13">
        <v>0.61</v>
      </c>
      <c r="AI1760" s="13" t="s">
        <v>533</v>
      </c>
      <c r="AK1760" s="13" t="s">
        <v>533</v>
      </c>
      <c r="AM1760" s="13" t="s">
        <v>28</v>
      </c>
      <c r="AN1760" s="13" t="s">
        <v>533</v>
      </c>
      <c r="AP1760" s="13" t="s">
        <v>533</v>
      </c>
      <c r="AV1760" s="13">
        <v>0.39</v>
      </c>
      <c r="AX1760" s="13">
        <v>0.39</v>
      </c>
      <c r="AZ1760" s="13" t="s">
        <v>533</v>
      </c>
      <c r="BB1760" s="13" t="s">
        <v>533</v>
      </c>
    </row>
    <row r="1761" spans="1:54">
      <c r="A1761" s="53">
        <v>1758</v>
      </c>
      <c r="B1761" s="15" t="s">
        <v>617</v>
      </c>
      <c r="C1761" s="40" t="s">
        <v>618</v>
      </c>
      <c r="D1761" s="12" t="s">
        <v>8</v>
      </c>
      <c r="E1761" s="13" t="s">
        <v>533</v>
      </c>
      <c r="F1761" s="13" t="s">
        <v>1197</v>
      </c>
      <c r="G1761" s="13">
        <v>190.85000000000002</v>
      </c>
      <c r="H1761" s="13">
        <v>190.85000000000002</v>
      </c>
      <c r="L1761" s="40" t="s">
        <v>533</v>
      </c>
      <c r="M1761" s="12" t="s">
        <v>396</v>
      </c>
      <c r="N1761" s="13">
        <v>9800</v>
      </c>
      <c r="P1761" s="13">
        <v>10584</v>
      </c>
      <c r="R1761" s="13">
        <v>1.08</v>
      </c>
      <c r="T1761" s="13" t="s">
        <v>533</v>
      </c>
      <c r="V1761" s="12" t="s">
        <v>92</v>
      </c>
      <c r="W1761" s="13" t="s">
        <v>533</v>
      </c>
      <c r="Y1761" s="13" t="s">
        <v>533</v>
      </c>
      <c r="AE1761" s="13">
        <v>0.61</v>
      </c>
      <c r="AG1761" s="13">
        <v>0.61</v>
      </c>
      <c r="AI1761" s="13" t="s">
        <v>533</v>
      </c>
      <c r="AK1761" s="13" t="s">
        <v>533</v>
      </c>
      <c r="AM1761" s="13" t="s">
        <v>28</v>
      </c>
      <c r="AN1761" s="13" t="s">
        <v>533</v>
      </c>
      <c r="AP1761" s="13" t="s">
        <v>533</v>
      </c>
      <c r="AV1761" s="13">
        <v>0.39</v>
      </c>
      <c r="AX1761" s="13">
        <v>0.39</v>
      </c>
      <c r="AZ1761" s="13" t="s">
        <v>533</v>
      </c>
      <c r="BB1761" s="13" t="s">
        <v>533</v>
      </c>
    </row>
    <row r="1762" spans="1:54">
      <c r="A1762" s="53">
        <v>1759</v>
      </c>
      <c r="B1762" s="15" t="s">
        <v>617</v>
      </c>
      <c r="C1762" s="40" t="s">
        <v>618</v>
      </c>
      <c r="D1762" s="12" t="s">
        <v>8</v>
      </c>
      <c r="E1762" s="13" t="s">
        <v>533</v>
      </c>
      <c r="F1762" s="13" t="s">
        <v>1197</v>
      </c>
      <c r="G1762" s="13">
        <v>191.85000000000002</v>
      </c>
      <c r="H1762" s="13">
        <v>191.85000000000002</v>
      </c>
      <c r="L1762" s="40" t="s">
        <v>533</v>
      </c>
      <c r="M1762" s="12" t="s">
        <v>396</v>
      </c>
      <c r="N1762" s="13">
        <v>9800</v>
      </c>
      <c r="P1762" s="13">
        <v>10584</v>
      </c>
      <c r="R1762" s="13">
        <v>1.08</v>
      </c>
      <c r="T1762" s="13" t="s">
        <v>533</v>
      </c>
      <c r="V1762" s="12" t="s">
        <v>92</v>
      </c>
      <c r="W1762" s="13" t="s">
        <v>533</v>
      </c>
      <c r="Y1762" s="13" t="s">
        <v>533</v>
      </c>
      <c r="AE1762" s="13">
        <v>0.61</v>
      </c>
      <c r="AG1762" s="13">
        <v>0.61</v>
      </c>
      <c r="AI1762" s="13" t="s">
        <v>533</v>
      </c>
      <c r="AK1762" s="13" t="s">
        <v>533</v>
      </c>
      <c r="AM1762" s="13" t="s">
        <v>28</v>
      </c>
      <c r="AN1762" s="13" t="s">
        <v>533</v>
      </c>
      <c r="AP1762" s="13" t="s">
        <v>533</v>
      </c>
      <c r="AV1762" s="13">
        <v>0.39</v>
      </c>
      <c r="AX1762" s="13">
        <v>0.39</v>
      </c>
      <c r="AZ1762" s="13" t="s">
        <v>533</v>
      </c>
      <c r="BB1762" s="13" t="s">
        <v>533</v>
      </c>
    </row>
    <row r="1763" spans="1:54">
      <c r="A1763" s="53">
        <v>1760</v>
      </c>
      <c r="B1763" s="15" t="s">
        <v>617</v>
      </c>
      <c r="C1763" s="40" t="s">
        <v>618</v>
      </c>
      <c r="D1763" s="12" t="s">
        <v>8</v>
      </c>
      <c r="E1763" s="13" t="s">
        <v>533</v>
      </c>
      <c r="F1763" s="13" t="s">
        <v>1197</v>
      </c>
      <c r="G1763" s="13">
        <v>192.85000000000002</v>
      </c>
      <c r="H1763" s="13">
        <v>192.85000000000002</v>
      </c>
      <c r="L1763" s="40" t="s">
        <v>533</v>
      </c>
      <c r="M1763" s="12" t="s">
        <v>396</v>
      </c>
      <c r="N1763" s="13">
        <v>9800</v>
      </c>
      <c r="P1763" s="13">
        <v>10584</v>
      </c>
      <c r="R1763" s="13">
        <v>1.08</v>
      </c>
      <c r="T1763" s="13" t="s">
        <v>533</v>
      </c>
      <c r="V1763" s="12" t="s">
        <v>92</v>
      </c>
      <c r="W1763" s="13" t="s">
        <v>533</v>
      </c>
      <c r="Y1763" s="13" t="s">
        <v>533</v>
      </c>
      <c r="AE1763" s="13">
        <v>0.61</v>
      </c>
      <c r="AG1763" s="13">
        <v>0.61</v>
      </c>
      <c r="AI1763" s="13" t="s">
        <v>533</v>
      </c>
      <c r="AK1763" s="13" t="s">
        <v>533</v>
      </c>
      <c r="AM1763" s="13" t="s">
        <v>28</v>
      </c>
      <c r="AN1763" s="13" t="s">
        <v>533</v>
      </c>
      <c r="AP1763" s="13" t="s">
        <v>533</v>
      </c>
      <c r="AV1763" s="13">
        <v>0.39</v>
      </c>
      <c r="AX1763" s="13">
        <v>0.39</v>
      </c>
      <c r="AZ1763" s="13" t="s">
        <v>533</v>
      </c>
      <c r="BB1763" s="13" t="s">
        <v>533</v>
      </c>
    </row>
    <row r="1764" spans="1:54">
      <c r="A1764" s="53">
        <v>1761</v>
      </c>
      <c r="B1764" s="15" t="s">
        <v>617</v>
      </c>
      <c r="C1764" s="40" t="s">
        <v>618</v>
      </c>
      <c r="D1764" s="12" t="s">
        <v>8</v>
      </c>
      <c r="E1764" s="13" t="s">
        <v>533</v>
      </c>
      <c r="F1764" s="13" t="s">
        <v>1197</v>
      </c>
      <c r="G1764" s="13">
        <v>193.85000000000002</v>
      </c>
      <c r="H1764" s="13">
        <v>193.85000000000002</v>
      </c>
      <c r="L1764" s="40" t="s">
        <v>533</v>
      </c>
      <c r="M1764" s="12" t="s">
        <v>396</v>
      </c>
      <c r="N1764" s="13">
        <v>9800</v>
      </c>
      <c r="P1764" s="13">
        <v>10584</v>
      </c>
      <c r="R1764" s="13">
        <v>1.08</v>
      </c>
      <c r="T1764" s="13" t="s">
        <v>533</v>
      </c>
      <c r="V1764" s="12" t="s">
        <v>92</v>
      </c>
      <c r="W1764" s="13" t="s">
        <v>533</v>
      </c>
      <c r="Y1764" s="13" t="s">
        <v>533</v>
      </c>
      <c r="AE1764" s="13">
        <v>0.61</v>
      </c>
      <c r="AG1764" s="13">
        <v>0.61</v>
      </c>
      <c r="AI1764" s="13" t="s">
        <v>533</v>
      </c>
      <c r="AK1764" s="13" t="s">
        <v>533</v>
      </c>
      <c r="AM1764" s="13" t="s">
        <v>28</v>
      </c>
      <c r="AN1764" s="13" t="s">
        <v>533</v>
      </c>
      <c r="AP1764" s="13" t="s">
        <v>533</v>
      </c>
      <c r="AV1764" s="13">
        <v>0.39</v>
      </c>
      <c r="AX1764" s="13">
        <v>0.39</v>
      </c>
      <c r="AZ1764" s="13" t="s">
        <v>533</v>
      </c>
      <c r="BB1764" s="13" t="s">
        <v>533</v>
      </c>
    </row>
    <row r="1765" spans="1:54">
      <c r="A1765" s="53">
        <v>1762</v>
      </c>
      <c r="B1765" s="15" t="s">
        <v>617</v>
      </c>
      <c r="C1765" s="40" t="s">
        <v>618</v>
      </c>
      <c r="D1765" s="12" t="s">
        <v>8</v>
      </c>
      <c r="E1765" s="13" t="s">
        <v>533</v>
      </c>
      <c r="F1765" s="13" t="s">
        <v>1197</v>
      </c>
      <c r="G1765" s="13">
        <v>194.85000000000002</v>
      </c>
      <c r="H1765" s="13">
        <v>194.85000000000002</v>
      </c>
      <c r="L1765" s="40" t="s">
        <v>533</v>
      </c>
      <c r="M1765" s="12" t="s">
        <v>396</v>
      </c>
      <c r="N1765" s="13">
        <v>9800</v>
      </c>
      <c r="P1765" s="13">
        <v>10584</v>
      </c>
      <c r="R1765" s="13">
        <v>1.08</v>
      </c>
      <c r="T1765" s="13" t="s">
        <v>533</v>
      </c>
      <c r="V1765" s="12" t="s">
        <v>92</v>
      </c>
      <c r="W1765" s="13" t="s">
        <v>533</v>
      </c>
      <c r="Y1765" s="13" t="s">
        <v>533</v>
      </c>
      <c r="AE1765" s="13">
        <v>0.61</v>
      </c>
      <c r="AG1765" s="13">
        <v>0.61</v>
      </c>
      <c r="AI1765" s="13" t="s">
        <v>533</v>
      </c>
      <c r="AK1765" s="13" t="s">
        <v>533</v>
      </c>
      <c r="AM1765" s="13" t="s">
        <v>28</v>
      </c>
      <c r="AN1765" s="13" t="s">
        <v>533</v>
      </c>
      <c r="AP1765" s="13" t="s">
        <v>533</v>
      </c>
      <c r="AV1765" s="13">
        <v>0.39</v>
      </c>
      <c r="AX1765" s="13">
        <v>0.39</v>
      </c>
      <c r="AZ1765" s="13" t="s">
        <v>533</v>
      </c>
      <c r="BB1765" s="13" t="s">
        <v>533</v>
      </c>
    </row>
    <row r="1766" spans="1:54">
      <c r="A1766" s="53">
        <v>1763</v>
      </c>
      <c r="B1766" s="15" t="s">
        <v>617</v>
      </c>
      <c r="C1766" s="40" t="s">
        <v>618</v>
      </c>
      <c r="D1766" s="12" t="s">
        <v>8</v>
      </c>
      <c r="E1766" s="13" t="s">
        <v>533</v>
      </c>
      <c r="F1766" s="13" t="s">
        <v>1197</v>
      </c>
      <c r="G1766" s="13">
        <v>195.85000000000002</v>
      </c>
      <c r="H1766" s="13">
        <v>195.85000000000002</v>
      </c>
      <c r="L1766" s="40" t="s">
        <v>533</v>
      </c>
      <c r="M1766" s="12" t="s">
        <v>396</v>
      </c>
      <c r="N1766" s="13">
        <v>9800</v>
      </c>
      <c r="P1766" s="13">
        <v>10584</v>
      </c>
      <c r="R1766" s="13">
        <v>1.08</v>
      </c>
      <c r="T1766" s="13" t="s">
        <v>533</v>
      </c>
      <c r="V1766" s="12" t="s">
        <v>92</v>
      </c>
      <c r="W1766" s="13" t="s">
        <v>533</v>
      </c>
      <c r="Y1766" s="13" t="s">
        <v>533</v>
      </c>
      <c r="AE1766" s="13">
        <v>0.61</v>
      </c>
      <c r="AG1766" s="13">
        <v>0.61</v>
      </c>
      <c r="AI1766" s="13" t="s">
        <v>533</v>
      </c>
      <c r="AK1766" s="13" t="s">
        <v>533</v>
      </c>
      <c r="AM1766" s="13" t="s">
        <v>28</v>
      </c>
      <c r="AN1766" s="13" t="s">
        <v>533</v>
      </c>
      <c r="AP1766" s="13" t="s">
        <v>533</v>
      </c>
      <c r="AV1766" s="13">
        <v>0.39</v>
      </c>
      <c r="AX1766" s="13">
        <v>0.39</v>
      </c>
      <c r="AZ1766" s="13" t="s">
        <v>533</v>
      </c>
      <c r="BB1766" s="13" t="s">
        <v>533</v>
      </c>
    </row>
    <row r="1767" spans="1:54">
      <c r="A1767" s="53">
        <v>1764</v>
      </c>
      <c r="B1767" s="15" t="s">
        <v>617</v>
      </c>
      <c r="C1767" s="40" t="s">
        <v>618</v>
      </c>
      <c r="D1767" s="12" t="s">
        <v>8</v>
      </c>
      <c r="E1767" s="13" t="s">
        <v>533</v>
      </c>
      <c r="F1767" s="13" t="s">
        <v>1197</v>
      </c>
      <c r="G1767" s="13">
        <v>196.85000000000002</v>
      </c>
      <c r="H1767" s="13">
        <v>196.85000000000002</v>
      </c>
      <c r="L1767" s="40" t="s">
        <v>533</v>
      </c>
      <c r="M1767" s="12" t="s">
        <v>396</v>
      </c>
      <c r="N1767" s="13">
        <v>9800</v>
      </c>
      <c r="P1767" s="13">
        <v>10584</v>
      </c>
      <c r="R1767" s="13">
        <v>1.08</v>
      </c>
      <c r="T1767" s="13" t="s">
        <v>533</v>
      </c>
      <c r="V1767" s="12" t="s">
        <v>92</v>
      </c>
      <c r="W1767" s="13" t="s">
        <v>533</v>
      </c>
      <c r="Y1767" s="13" t="s">
        <v>533</v>
      </c>
      <c r="AE1767" s="13">
        <v>0.61</v>
      </c>
      <c r="AG1767" s="13">
        <v>0.61</v>
      </c>
      <c r="AI1767" s="13" t="s">
        <v>533</v>
      </c>
      <c r="AK1767" s="13" t="s">
        <v>533</v>
      </c>
      <c r="AM1767" s="13" t="s">
        <v>28</v>
      </c>
      <c r="AN1767" s="13" t="s">
        <v>533</v>
      </c>
      <c r="AP1767" s="13" t="s">
        <v>533</v>
      </c>
      <c r="AV1767" s="13">
        <v>0.39</v>
      </c>
      <c r="AX1767" s="13">
        <v>0.39</v>
      </c>
      <c r="AZ1767" s="13" t="s">
        <v>533</v>
      </c>
      <c r="BB1767" s="13" t="s">
        <v>533</v>
      </c>
    </row>
    <row r="1768" spans="1:54">
      <c r="A1768" s="53">
        <v>1765</v>
      </c>
      <c r="B1768" s="15" t="s">
        <v>617</v>
      </c>
      <c r="C1768" s="40" t="s">
        <v>618</v>
      </c>
      <c r="D1768" s="12" t="s">
        <v>8</v>
      </c>
      <c r="E1768" s="13" t="s">
        <v>533</v>
      </c>
      <c r="F1768" s="13" t="s">
        <v>1197</v>
      </c>
      <c r="G1768" s="13">
        <v>197.85000000000002</v>
      </c>
      <c r="H1768" s="13">
        <v>197.85000000000002</v>
      </c>
      <c r="L1768" s="40" t="s">
        <v>533</v>
      </c>
      <c r="M1768" s="12" t="s">
        <v>396</v>
      </c>
      <c r="N1768" s="13">
        <v>9800</v>
      </c>
      <c r="P1768" s="13">
        <v>10584</v>
      </c>
      <c r="R1768" s="13">
        <v>1.08</v>
      </c>
      <c r="T1768" s="13" t="s">
        <v>533</v>
      </c>
      <c r="V1768" s="12" t="s">
        <v>92</v>
      </c>
      <c r="W1768" s="13" t="s">
        <v>533</v>
      </c>
      <c r="Y1768" s="13" t="s">
        <v>533</v>
      </c>
      <c r="AE1768" s="13">
        <v>0.61</v>
      </c>
      <c r="AG1768" s="13">
        <v>0.61</v>
      </c>
      <c r="AI1768" s="13" t="s">
        <v>533</v>
      </c>
      <c r="AK1768" s="13" t="s">
        <v>533</v>
      </c>
      <c r="AM1768" s="13" t="s">
        <v>28</v>
      </c>
      <c r="AN1768" s="13" t="s">
        <v>533</v>
      </c>
      <c r="AP1768" s="13" t="s">
        <v>533</v>
      </c>
      <c r="AV1768" s="13">
        <v>0.39</v>
      </c>
      <c r="AX1768" s="13">
        <v>0.39</v>
      </c>
      <c r="AZ1768" s="13" t="s">
        <v>533</v>
      </c>
      <c r="BB1768" s="13" t="s">
        <v>533</v>
      </c>
    </row>
    <row r="1769" spans="1:54">
      <c r="A1769" s="53">
        <v>1766</v>
      </c>
      <c r="B1769" s="15" t="s">
        <v>617</v>
      </c>
      <c r="C1769" s="40" t="s">
        <v>618</v>
      </c>
      <c r="D1769" s="12" t="s">
        <v>8</v>
      </c>
      <c r="E1769" s="13" t="s">
        <v>533</v>
      </c>
      <c r="F1769" s="13" t="s">
        <v>1197</v>
      </c>
      <c r="G1769" s="13">
        <v>198.85000000000002</v>
      </c>
      <c r="H1769" s="13">
        <v>198.85000000000002</v>
      </c>
      <c r="L1769" s="40" t="s">
        <v>533</v>
      </c>
      <c r="M1769" s="12" t="s">
        <v>396</v>
      </c>
      <c r="N1769" s="13">
        <v>9800</v>
      </c>
      <c r="P1769" s="13">
        <v>10584</v>
      </c>
      <c r="R1769" s="13">
        <v>1.08</v>
      </c>
      <c r="T1769" s="13" t="s">
        <v>533</v>
      </c>
      <c r="V1769" s="12" t="s">
        <v>92</v>
      </c>
      <c r="W1769" s="13" t="s">
        <v>533</v>
      </c>
      <c r="Y1769" s="13" t="s">
        <v>533</v>
      </c>
      <c r="AE1769" s="13">
        <v>0.61</v>
      </c>
      <c r="AG1769" s="13">
        <v>0.61</v>
      </c>
      <c r="AI1769" s="13" t="s">
        <v>533</v>
      </c>
      <c r="AK1769" s="13" t="s">
        <v>533</v>
      </c>
      <c r="AM1769" s="13" t="s">
        <v>28</v>
      </c>
      <c r="AN1769" s="13" t="s">
        <v>533</v>
      </c>
      <c r="AP1769" s="13" t="s">
        <v>533</v>
      </c>
      <c r="AV1769" s="13">
        <v>0.39</v>
      </c>
      <c r="AX1769" s="13">
        <v>0.39</v>
      </c>
      <c r="AZ1769" s="13" t="s">
        <v>533</v>
      </c>
      <c r="BB1769" s="13" t="s">
        <v>533</v>
      </c>
    </row>
    <row r="1770" spans="1:54">
      <c r="A1770" s="53">
        <v>1767</v>
      </c>
      <c r="B1770" s="15" t="s">
        <v>617</v>
      </c>
      <c r="C1770" s="40" t="s">
        <v>618</v>
      </c>
      <c r="D1770" s="12" t="s">
        <v>8</v>
      </c>
      <c r="E1770" s="13" t="s">
        <v>533</v>
      </c>
      <c r="F1770" s="13" t="s">
        <v>1197</v>
      </c>
      <c r="G1770" s="13">
        <v>199.85000000000002</v>
      </c>
      <c r="H1770" s="13">
        <v>199.85000000000002</v>
      </c>
      <c r="L1770" s="40" t="s">
        <v>533</v>
      </c>
      <c r="M1770" s="12" t="s">
        <v>396</v>
      </c>
      <c r="N1770" s="13">
        <v>9800</v>
      </c>
      <c r="P1770" s="13">
        <v>10584</v>
      </c>
      <c r="R1770" s="13">
        <v>1.08</v>
      </c>
      <c r="T1770" s="13" t="s">
        <v>533</v>
      </c>
      <c r="V1770" s="12" t="s">
        <v>92</v>
      </c>
      <c r="W1770" s="13" t="s">
        <v>533</v>
      </c>
      <c r="Y1770" s="13" t="s">
        <v>533</v>
      </c>
      <c r="AE1770" s="13">
        <v>0.61</v>
      </c>
      <c r="AG1770" s="13">
        <v>0.61</v>
      </c>
      <c r="AI1770" s="13" t="s">
        <v>533</v>
      </c>
      <c r="AK1770" s="13" t="s">
        <v>533</v>
      </c>
      <c r="AM1770" s="13" t="s">
        <v>28</v>
      </c>
      <c r="AN1770" s="13" t="s">
        <v>533</v>
      </c>
      <c r="AP1770" s="13" t="s">
        <v>533</v>
      </c>
      <c r="AV1770" s="13">
        <v>0.39</v>
      </c>
      <c r="AX1770" s="13">
        <v>0.39</v>
      </c>
      <c r="AZ1770" s="13" t="s">
        <v>533</v>
      </c>
      <c r="BB1770" s="13" t="s">
        <v>533</v>
      </c>
    </row>
    <row r="1771" spans="1:54">
      <c r="A1771" s="53">
        <v>1768</v>
      </c>
      <c r="B1771" s="15" t="s">
        <v>617</v>
      </c>
      <c r="C1771" s="40" t="s">
        <v>618</v>
      </c>
      <c r="D1771" s="12" t="s">
        <v>8</v>
      </c>
      <c r="E1771" s="13" t="s">
        <v>533</v>
      </c>
      <c r="F1771" s="13" t="s">
        <v>1197</v>
      </c>
      <c r="G1771" s="13">
        <v>200.85000000000002</v>
      </c>
      <c r="H1771" s="13">
        <v>200.85000000000002</v>
      </c>
      <c r="L1771" s="40" t="s">
        <v>533</v>
      </c>
      <c r="M1771" s="12" t="s">
        <v>396</v>
      </c>
      <c r="N1771" s="13">
        <v>9800</v>
      </c>
      <c r="P1771" s="13">
        <v>10584</v>
      </c>
      <c r="R1771" s="13">
        <v>1.08</v>
      </c>
      <c r="T1771" s="13" t="s">
        <v>533</v>
      </c>
      <c r="V1771" s="12" t="s">
        <v>92</v>
      </c>
      <c r="W1771" s="13" t="s">
        <v>533</v>
      </c>
      <c r="Y1771" s="13" t="s">
        <v>533</v>
      </c>
      <c r="AE1771" s="13">
        <v>0.61</v>
      </c>
      <c r="AG1771" s="13">
        <v>0.61</v>
      </c>
      <c r="AI1771" s="13" t="s">
        <v>533</v>
      </c>
      <c r="AK1771" s="13" t="s">
        <v>533</v>
      </c>
      <c r="AM1771" s="13" t="s">
        <v>28</v>
      </c>
      <c r="AN1771" s="13" t="s">
        <v>533</v>
      </c>
      <c r="AP1771" s="13" t="s">
        <v>533</v>
      </c>
      <c r="AV1771" s="13">
        <v>0.39</v>
      </c>
      <c r="AX1771" s="13">
        <v>0.39</v>
      </c>
      <c r="AZ1771" s="13" t="s">
        <v>533</v>
      </c>
      <c r="BB1771" s="13" t="s">
        <v>533</v>
      </c>
    </row>
    <row r="1772" spans="1:54">
      <c r="A1772" s="53">
        <v>1769</v>
      </c>
      <c r="B1772" s="15" t="s">
        <v>617</v>
      </c>
      <c r="C1772" s="40" t="s">
        <v>618</v>
      </c>
      <c r="D1772" s="12" t="s">
        <v>8</v>
      </c>
      <c r="E1772" s="13" t="s">
        <v>533</v>
      </c>
      <c r="F1772" s="13" t="s">
        <v>1197</v>
      </c>
      <c r="G1772" s="13">
        <v>201.85000000000002</v>
      </c>
      <c r="H1772" s="13">
        <v>201.85000000000002</v>
      </c>
      <c r="L1772" s="40" t="s">
        <v>533</v>
      </c>
      <c r="M1772" s="12" t="s">
        <v>396</v>
      </c>
      <c r="N1772" s="13">
        <v>9800</v>
      </c>
      <c r="P1772" s="13">
        <v>10584</v>
      </c>
      <c r="R1772" s="13">
        <v>1.08</v>
      </c>
      <c r="T1772" s="13" t="s">
        <v>533</v>
      </c>
      <c r="V1772" s="12" t="s">
        <v>92</v>
      </c>
      <c r="W1772" s="13" t="s">
        <v>533</v>
      </c>
      <c r="Y1772" s="13" t="s">
        <v>533</v>
      </c>
      <c r="AE1772" s="13">
        <v>0.61</v>
      </c>
      <c r="AG1772" s="13">
        <v>0.61</v>
      </c>
      <c r="AI1772" s="13" t="s">
        <v>533</v>
      </c>
      <c r="AK1772" s="13" t="s">
        <v>533</v>
      </c>
      <c r="AM1772" s="13" t="s">
        <v>28</v>
      </c>
      <c r="AN1772" s="13" t="s">
        <v>533</v>
      </c>
      <c r="AP1772" s="13" t="s">
        <v>533</v>
      </c>
      <c r="AV1772" s="13">
        <v>0.39</v>
      </c>
      <c r="AX1772" s="13">
        <v>0.39</v>
      </c>
      <c r="AZ1772" s="13" t="s">
        <v>533</v>
      </c>
      <c r="BB1772" s="13" t="s">
        <v>533</v>
      </c>
    </row>
    <row r="1773" spans="1:54">
      <c r="A1773" s="53">
        <v>1770</v>
      </c>
      <c r="B1773" s="15" t="s">
        <v>617</v>
      </c>
      <c r="C1773" s="40" t="s">
        <v>618</v>
      </c>
      <c r="D1773" s="12" t="s">
        <v>8</v>
      </c>
      <c r="E1773" s="13" t="s">
        <v>533</v>
      </c>
      <c r="F1773" s="13" t="s">
        <v>1197</v>
      </c>
      <c r="G1773" s="13">
        <v>202.85000000000002</v>
      </c>
      <c r="H1773" s="13">
        <v>202.85000000000002</v>
      </c>
      <c r="L1773" s="40" t="s">
        <v>533</v>
      </c>
      <c r="M1773" s="12" t="s">
        <v>396</v>
      </c>
      <c r="N1773" s="13">
        <v>9800</v>
      </c>
      <c r="P1773" s="13">
        <v>10584</v>
      </c>
      <c r="R1773" s="13">
        <v>1.08</v>
      </c>
      <c r="T1773" s="13" t="s">
        <v>533</v>
      </c>
      <c r="V1773" s="12" t="s">
        <v>92</v>
      </c>
      <c r="W1773" s="13" t="s">
        <v>533</v>
      </c>
      <c r="Y1773" s="13" t="s">
        <v>533</v>
      </c>
      <c r="AE1773" s="13">
        <v>0.61</v>
      </c>
      <c r="AG1773" s="13">
        <v>0.61</v>
      </c>
      <c r="AI1773" s="13" t="s">
        <v>533</v>
      </c>
      <c r="AK1773" s="13" t="s">
        <v>533</v>
      </c>
      <c r="AM1773" s="13" t="s">
        <v>28</v>
      </c>
      <c r="AN1773" s="13" t="s">
        <v>533</v>
      </c>
      <c r="AP1773" s="13" t="s">
        <v>533</v>
      </c>
      <c r="AV1773" s="13">
        <v>0.39</v>
      </c>
      <c r="AX1773" s="13">
        <v>0.39</v>
      </c>
      <c r="AZ1773" s="13" t="s">
        <v>533</v>
      </c>
      <c r="BB1773" s="13" t="s">
        <v>533</v>
      </c>
    </row>
    <row r="1774" spans="1:54">
      <c r="A1774" s="53">
        <v>1771</v>
      </c>
      <c r="B1774" s="15" t="s">
        <v>617</v>
      </c>
      <c r="C1774" s="40" t="s">
        <v>618</v>
      </c>
      <c r="D1774" s="12" t="s">
        <v>8</v>
      </c>
      <c r="E1774" s="13" t="s">
        <v>533</v>
      </c>
      <c r="F1774" s="13" t="s">
        <v>1197</v>
      </c>
      <c r="G1774" s="13">
        <v>203.85000000000002</v>
      </c>
      <c r="H1774" s="13">
        <v>203.85000000000002</v>
      </c>
      <c r="L1774" s="40" t="s">
        <v>533</v>
      </c>
      <c r="M1774" s="12" t="s">
        <v>396</v>
      </c>
      <c r="N1774" s="13">
        <v>9800</v>
      </c>
      <c r="P1774" s="13">
        <v>10584</v>
      </c>
      <c r="R1774" s="13">
        <v>1.08</v>
      </c>
      <c r="T1774" s="13" t="s">
        <v>533</v>
      </c>
      <c r="V1774" s="12" t="s">
        <v>92</v>
      </c>
      <c r="W1774" s="13" t="s">
        <v>533</v>
      </c>
      <c r="Y1774" s="13" t="s">
        <v>533</v>
      </c>
      <c r="AE1774" s="13">
        <v>0.61</v>
      </c>
      <c r="AG1774" s="13">
        <v>0.61</v>
      </c>
      <c r="AI1774" s="13" t="s">
        <v>533</v>
      </c>
      <c r="AK1774" s="13" t="s">
        <v>533</v>
      </c>
      <c r="AM1774" s="13" t="s">
        <v>28</v>
      </c>
      <c r="AN1774" s="13" t="s">
        <v>533</v>
      </c>
      <c r="AP1774" s="13" t="s">
        <v>533</v>
      </c>
      <c r="AV1774" s="13">
        <v>0.39</v>
      </c>
      <c r="AX1774" s="13">
        <v>0.39</v>
      </c>
      <c r="AZ1774" s="13" t="s">
        <v>533</v>
      </c>
      <c r="BB1774" s="13" t="s">
        <v>533</v>
      </c>
    </row>
    <row r="1775" spans="1:54">
      <c r="A1775" s="53">
        <v>1772</v>
      </c>
      <c r="B1775" s="15" t="s">
        <v>617</v>
      </c>
      <c r="C1775" s="40" t="s">
        <v>618</v>
      </c>
      <c r="D1775" s="12" t="s">
        <v>8</v>
      </c>
      <c r="E1775" s="13" t="s">
        <v>533</v>
      </c>
      <c r="F1775" s="13" t="s">
        <v>1197</v>
      </c>
      <c r="G1775" s="13">
        <v>204.85000000000002</v>
      </c>
      <c r="H1775" s="13">
        <v>204.85000000000002</v>
      </c>
      <c r="L1775" s="40" t="s">
        <v>533</v>
      </c>
      <c r="M1775" s="12" t="s">
        <v>396</v>
      </c>
      <c r="N1775" s="13">
        <v>9800</v>
      </c>
      <c r="P1775" s="13">
        <v>10584</v>
      </c>
      <c r="R1775" s="13">
        <v>1.08</v>
      </c>
      <c r="T1775" s="13" t="s">
        <v>533</v>
      </c>
      <c r="V1775" s="12" t="s">
        <v>92</v>
      </c>
      <c r="W1775" s="13" t="s">
        <v>533</v>
      </c>
      <c r="Y1775" s="13" t="s">
        <v>533</v>
      </c>
      <c r="AE1775" s="13">
        <v>0.61</v>
      </c>
      <c r="AG1775" s="13">
        <v>0.61</v>
      </c>
      <c r="AI1775" s="13" t="s">
        <v>533</v>
      </c>
      <c r="AK1775" s="13" t="s">
        <v>533</v>
      </c>
      <c r="AM1775" s="13" t="s">
        <v>28</v>
      </c>
      <c r="AN1775" s="13" t="s">
        <v>533</v>
      </c>
      <c r="AP1775" s="13" t="s">
        <v>533</v>
      </c>
      <c r="AV1775" s="13">
        <v>0.39</v>
      </c>
      <c r="AX1775" s="13">
        <v>0.39</v>
      </c>
      <c r="AZ1775" s="13" t="s">
        <v>533</v>
      </c>
      <c r="BB1775" s="13" t="s">
        <v>533</v>
      </c>
    </row>
    <row r="1776" spans="1:54">
      <c r="A1776" s="53">
        <v>1773</v>
      </c>
      <c r="B1776" s="15" t="s">
        <v>617</v>
      </c>
      <c r="C1776" s="40" t="s">
        <v>618</v>
      </c>
      <c r="D1776" s="12" t="s">
        <v>8</v>
      </c>
      <c r="E1776" s="13" t="s">
        <v>533</v>
      </c>
      <c r="F1776" s="13" t="s">
        <v>1197</v>
      </c>
      <c r="G1776" s="13">
        <v>205.85000000000002</v>
      </c>
      <c r="H1776" s="13">
        <v>205.85000000000002</v>
      </c>
      <c r="L1776" s="40" t="s">
        <v>533</v>
      </c>
      <c r="M1776" s="12" t="s">
        <v>396</v>
      </c>
      <c r="N1776" s="13">
        <v>9800</v>
      </c>
      <c r="P1776" s="13">
        <v>10584</v>
      </c>
      <c r="R1776" s="13">
        <v>1.08</v>
      </c>
      <c r="T1776" s="13" t="s">
        <v>533</v>
      </c>
      <c r="V1776" s="12" t="s">
        <v>92</v>
      </c>
      <c r="W1776" s="13" t="s">
        <v>533</v>
      </c>
      <c r="Y1776" s="13" t="s">
        <v>533</v>
      </c>
      <c r="AE1776" s="13">
        <v>0.61</v>
      </c>
      <c r="AG1776" s="13">
        <v>0.61</v>
      </c>
      <c r="AI1776" s="13" t="s">
        <v>533</v>
      </c>
      <c r="AK1776" s="13" t="s">
        <v>533</v>
      </c>
      <c r="AM1776" s="13" t="s">
        <v>28</v>
      </c>
      <c r="AN1776" s="13" t="s">
        <v>533</v>
      </c>
      <c r="AP1776" s="13" t="s">
        <v>533</v>
      </c>
      <c r="AV1776" s="13">
        <v>0.39</v>
      </c>
      <c r="AX1776" s="13">
        <v>0.39</v>
      </c>
      <c r="AZ1776" s="13" t="s">
        <v>533</v>
      </c>
      <c r="BB1776" s="13" t="s">
        <v>533</v>
      </c>
    </row>
    <row r="1777" spans="1:54">
      <c r="A1777" s="53">
        <v>1774</v>
      </c>
      <c r="B1777" s="15" t="s">
        <v>617</v>
      </c>
      <c r="C1777" s="40" t="s">
        <v>618</v>
      </c>
      <c r="D1777" s="12" t="s">
        <v>8</v>
      </c>
      <c r="E1777" s="13" t="s">
        <v>533</v>
      </c>
      <c r="F1777" s="13" t="s">
        <v>1197</v>
      </c>
      <c r="G1777" s="13">
        <v>206.85000000000002</v>
      </c>
      <c r="H1777" s="13">
        <v>206.85000000000002</v>
      </c>
      <c r="L1777" s="40" t="s">
        <v>533</v>
      </c>
      <c r="M1777" s="12" t="s">
        <v>396</v>
      </c>
      <c r="N1777" s="13">
        <v>9800</v>
      </c>
      <c r="P1777" s="13">
        <v>10584</v>
      </c>
      <c r="R1777" s="13">
        <v>1.08</v>
      </c>
      <c r="T1777" s="13" t="s">
        <v>533</v>
      </c>
      <c r="V1777" s="12" t="s">
        <v>92</v>
      </c>
      <c r="W1777" s="13" t="s">
        <v>533</v>
      </c>
      <c r="Y1777" s="13" t="s">
        <v>533</v>
      </c>
      <c r="AE1777" s="13">
        <v>0.61</v>
      </c>
      <c r="AG1777" s="13">
        <v>0.61</v>
      </c>
      <c r="AI1777" s="13" t="s">
        <v>533</v>
      </c>
      <c r="AK1777" s="13" t="s">
        <v>533</v>
      </c>
      <c r="AM1777" s="13" t="s">
        <v>28</v>
      </c>
      <c r="AN1777" s="13" t="s">
        <v>533</v>
      </c>
      <c r="AP1777" s="13" t="s">
        <v>533</v>
      </c>
      <c r="AV1777" s="13">
        <v>0.39</v>
      </c>
      <c r="AX1777" s="13">
        <v>0.39</v>
      </c>
      <c r="AZ1777" s="13" t="s">
        <v>533</v>
      </c>
      <c r="BB1777" s="13" t="s">
        <v>533</v>
      </c>
    </row>
    <row r="1778" spans="1:54">
      <c r="A1778" s="53">
        <v>1775</v>
      </c>
      <c r="B1778" s="15" t="s">
        <v>617</v>
      </c>
      <c r="C1778" s="40" t="s">
        <v>618</v>
      </c>
      <c r="D1778" s="12" t="s">
        <v>8</v>
      </c>
      <c r="E1778" s="13" t="s">
        <v>533</v>
      </c>
      <c r="F1778" s="13" t="s">
        <v>1197</v>
      </c>
      <c r="G1778" s="13">
        <v>207.85000000000002</v>
      </c>
      <c r="H1778" s="13">
        <v>207.85000000000002</v>
      </c>
      <c r="L1778" s="40" t="s">
        <v>533</v>
      </c>
      <c r="M1778" s="12" t="s">
        <v>396</v>
      </c>
      <c r="N1778" s="13">
        <v>9800</v>
      </c>
      <c r="P1778" s="13">
        <v>10584</v>
      </c>
      <c r="R1778" s="13">
        <v>1.08</v>
      </c>
      <c r="T1778" s="13" t="s">
        <v>533</v>
      </c>
      <c r="V1778" s="12" t="s">
        <v>92</v>
      </c>
      <c r="W1778" s="13" t="s">
        <v>533</v>
      </c>
      <c r="Y1778" s="13" t="s">
        <v>533</v>
      </c>
      <c r="AE1778" s="13">
        <v>0.61</v>
      </c>
      <c r="AG1778" s="13">
        <v>0.61</v>
      </c>
      <c r="AI1778" s="13" t="s">
        <v>533</v>
      </c>
      <c r="AK1778" s="13" t="s">
        <v>533</v>
      </c>
      <c r="AM1778" s="13" t="s">
        <v>28</v>
      </c>
      <c r="AN1778" s="13" t="s">
        <v>533</v>
      </c>
      <c r="AP1778" s="13" t="s">
        <v>533</v>
      </c>
      <c r="AV1778" s="13">
        <v>0.39</v>
      </c>
      <c r="AX1778" s="13">
        <v>0.39</v>
      </c>
      <c r="AZ1778" s="13" t="s">
        <v>533</v>
      </c>
      <c r="BB1778" s="13" t="s">
        <v>533</v>
      </c>
    </row>
    <row r="1779" spans="1:54">
      <c r="A1779" s="53">
        <v>1776</v>
      </c>
      <c r="B1779" s="15" t="s">
        <v>617</v>
      </c>
      <c r="C1779" s="40" t="s">
        <v>618</v>
      </c>
      <c r="D1779" s="12" t="s">
        <v>8</v>
      </c>
      <c r="E1779" s="13" t="s">
        <v>533</v>
      </c>
      <c r="F1779" s="13" t="s">
        <v>1197</v>
      </c>
      <c r="G1779" s="13">
        <v>208.85000000000002</v>
      </c>
      <c r="H1779" s="13">
        <v>208.85000000000002</v>
      </c>
      <c r="L1779" s="40" t="s">
        <v>533</v>
      </c>
      <c r="M1779" s="12" t="s">
        <v>396</v>
      </c>
      <c r="N1779" s="13">
        <v>9800</v>
      </c>
      <c r="P1779" s="13">
        <v>10584</v>
      </c>
      <c r="R1779" s="13">
        <v>1.08</v>
      </c>
      <c r="T1779" s="13" t="s">
        <v>533</v>
      </c>
      <c r="V1779" s="12" t="s">
        <v>92</v>
      </c>
      <c r="W1779" s="13" t="s">
        <v>533</v>
      </c>
      <c r="Y1779" s="13" t="s">
        <v>533</v>
      </c>
      <c r="AE1779" s="13">
        <v>0.61</v>
      </c>
      <c r="AG1779" s="13">
        <v>0.61</v>
      </c>
      <c r="AI1779" s="13" t="s">
        <v>533</v>
      </c>
      <c r="AK1779" s="13" t="s">
        <v>533</v>
      </c>
      <c r="AM1779" s="13" t="s">
        <v>28</v>
      </c>
      <c r="AN1779" s="13" t="s">
        <v>533</v>
      </c>
      <c r="AP1779" s="13" t="s">
        <v>533</v>
      </c>
      <c r="AV1779" s="13">
        <v>0.39</v>
      </c>
      <c r="AX1779" s="13">
        <v>0.39</v>
      </c>
      <c r="AZ1779" s="13" t="s">
        <v>533</v>
      </c>
      <c r="BB1779" s="13" t="s">
        <v>533</v>
      </c>
    </row>
    <row r="1780" spans="1:54">
      <c r="A1780" s="53">
        <v>1777</v>
      </c>
      <c r="B1780" s="15" t="s">
        <v>617</v>
      </c>
      <c r="C1780" s="40" t="s">
        <v>618</v>
      </c>
      <c r="D1780" s="12" t="s">
        <v>8</v>
      </c>
      <c r="E1780" s="13" t="s">
        <v>533</v>
      </c>
      <c r="F1780" s="13" t="s">
        <v>1197</v>
      </c>
      <c r="G1780" s="13">
        <v>209.85000000000002</v>
      </c>
      <c r="H1780" s="13">
        <v>209.85000000000002</v>
      </c>
      <c r="L1780" s="40" t="s">
        <v>533</v>
      </c>
      <c r="M1780" s="12" t="s">
        <v>396</v>
      </c>
      <c r="N1780" s="13">
        <v>9800</v>
      </c>
      <c r="P1780" s="13">
        <v>10584</v>
      </c>
      <c r="R1780" s="13">
        <v>1.08</v>
      </c>
      <c r="T1780" s="13" t="s">
        <v>533</v>
      </c>
      <c r="V1780" s="12" t="s">
        <v>92</v>
      </c>
      <c r="W1780" s="13" t="s">
        <v>533</v>
      </c>
      <c r="Y1780" s="13" t="s">
        <v>533</v>
      </c>
      <c r="AE1780" s="13">
        <v>0.61</v>
      </c>
      <c r="AG1780" s="13">
        <v>0.61</v>
      </c>
      <c r="AI1780" s="13" t="s">
        <v>533</v>
      </c>
      <c r="AK1780" s="13" t="s">
        <v>533</v>
      </c>
      <c r="AM1780" s="13" t="s">
        <v>28</v>
      </c>
      <c r="AN1780" s="13" t="s">
        <v>533</v>
      </c>
      <c r="AP1780" s="13" t="s">
        <v>533</v>
      </c>
      <c r="AV1780" s="13">
        <v>0.39</v>
      </c>
      <c r="AX1780" s="13">
        <v>0.39</v>
      </c>
      <c r="AZ1780" s="13" t="s">
        <v>533</v>
      </c>
      <c r="BB1780" s="13" t="s">
        <v>533</v>
      </c>
    </row>
    <row r="1781" spans="1:54">
      <c r="A1781" s="53">
        <v>1778</v>
      </c>
      <c r="B1781" s="15" t="s">
        <v>617</v>
      </c>
      <c r="C1781" s="40" t="s">
        <v>618</v>
      </c>
      <c r="D1781" s="12" t="s">
        <v>8</v>
      </c>
      <c r="E1781" s="13" t="s">
        <v>5</v>
      </c>
      <c r="F1781" s="13" t="s">
        <v>1197</v>
      </c>
      <c r="G1781" s="13">
        <v>210.85000000000002</v>
      </c>
      <c r="H1781" s="13">
        <v>210.85000000000002</v>
      </c>
      <c r="L1781" s="40" t="s">
        <v>533</v>
      </c>
      <c r="M1781" s="12" t="s">
        <v>396</v>
      </c>
      <c r="N1781" s="13">
        <v>9800</v>
      </c>
      <c r="P1781" s="13">
        <v>10584</v>
      </c>
      <c r="R1781" s="13">
        <v>1.08</v>
      </c>
      <c r="T1781" s="13" t="s">
        <v>533</v>
      </c>
      <c r="V1781" s="12" t="s">
        <v>92</v>
      </c>
      <c r="W1781" s="13" t="s">
        <v>533</v>
      </c>
      <c r="Y1781" s="13" t="s">
        <v>533</v>
      </c>
      <c r="AE1781" s="13">
        <v>0.61</v>
      </c>
      <c r="AG1781" s="13">
        <v>0.61</v>
      </c>
      <c r="AI1781" s="13" t="s">
        <v>533</v>
      </c>
      <c r="AK1781" s="13" t="s">
        <v>533</v>
      </c>
      <c r="AM1781" s="13" t="s">
        <v>28</v>
      </c>
      <c r="AN1781" s="13" t="s">
        <v>533</v>
      </c>
      <c r="AP1781" s="13" t="s">
        <v>533</v>
      </c>
      <c r="AV1781" s="13">
        <v>0.39</v>
      </c>
      <c r="AX1781" s="13">
        <v>0.39</v>
      </c>
      <c r="AZ1781" s="13" t="s">
        <v>533</v>
      </c>
      <c r="BB1781" s="13" t="s">
        <v>533</v>
      </c>
    </row>
    <row r="1782" spans="1:54">
      <c r="A1782" s="53">
        <v>1779</v>
      </c>
      <c r="B1782" s="15" t="s">
        <v>617</v>
      </c>
      <c r="C1782" s="40" t="s">
        <v>618</v>
      </c>
      <c r="D1782" s="12" t="s">
        <v>8</v>
      </c>
      <c r="E1782" s="13" t="s">
        <v>5</v>
      </c>
      <c r="F1782" s="13" t="s">
        <v>1197</v>
      </c>
      <c r="G1782" s="13">
        <v>211.85000000000002</v>
      </c>
      <c r="H1782" s="13">
        <v>211.85000000000002</v>
      </c>
      <c r="L1782" s="40" t="s">
        <v>533</v>
      </c>
      <c r="M1782" s="12" t="s">
        <v>396</v>
      </c>
      <c r="N1782" s="13">
        <v>9800</v>
      </c>
      <c r="P1782" s="13">
        <v>10584</v>
      </c>
      <c r="R1782" s="13">
        <v>1.08</v>
      </c>
      <c r="T1782" s="13" t="s">
        <v>533</v>
      </c>
      <c r="V1782" s="12" t="s">
        <v>92</v>
      </c>
      <c r="W1782" s="13" t="s">
        <v>533</v>
      </c>
      <c r="Y1782" s="13" t="s">
        <v>533</v>
      </c>
      <c r="AE1782" s="13">
        <v>0.61</v>
      </c>
      <c r="AG1782" s="13">
        <v>0.61</v>
      </c>
      <c r="AI1782" s="13" t="s">
        <v>533</v>
      </c>
      <c r="AK1782" s="13" t="s">
        <v>533</v>
      </c>
      <c r="AM1782" s="13" t="s">
        <v>28</v>
      </c>
      <c r="AN1782" s="13" t="s">
        <v>533</v>
      </c>
      <c r="AP1782" s="13" t="s">
        <v>533</v>
      </c>
      <c r="AV1782" s="13">
        <v>0.39</v>
      </c>
      <c r="AX1782" s="13">
        <v>0.39</v>
      </c>
      <c r="AZ1782" s="13" t="s">
        <v>533</v>
      </c>
      <c r="BB1782" s="13" t="s">
        <v>533</v>
      </c>
    </row>
    <row r="1783" spans="1:54">
      <c r="A1783" s="53">
        <v>1780</v>
      </c>
      <c r="B1783" s="15" t="s">
        <v>617</v>
      </c>
      <c r="C1783" s="40" t="s">
        <v>618</v>
      </c>
      <c r="D1783" s="12" t="s">
        <v>8</v>
      </c>
      <c r="E1783" s="13" t="s">
        <v>5</v>
      </c>
      <c r="F1783" s="13" t="s">
        <v>1197</v>
      </c>
      <c r="G1783" s="13">
        <v>212.85000000000002</v>
      </c>
      <c r="H1783" s="13">
        <v>212.85000000000002</v>
      </c>
      <c r="L1783" s="40" t="s">
        <v>80</v>
      </c>
      <c r="M1783" s="12" t="s">
        <v>396</v>
      </c>
      <c r="N1783" s="13">
        <v>9800</v>
      </c>
      <c r="P1783" s="13">
        <v>10584</v>
      </c>
      <c r="R1783" s="13">
        <v>1.08</v>
      </c>
      <c r="T1783" s="13" t="s">
        <v>533</v>
      </c>
      <c r="V1783" s="12" t="s">
        <v>92</v>
      </c>
      <c r="W1783" s="13" t="s">
        <v>533</v>
      </c>
      <c r="Y1783" s="13" t="s">
        <v>533</v>
      </c>
      <c r="AE1783" s="13">
        <v>0.61</v>
      </c>
      <c r="AG1783" s="13">
        <v>0.61</v>
      </c>
      <c r="AI1783" s="13" t="s">
        <v>533</v>
      </c>
      <c r="AK1783" s="13" t="s">
        <v>533</v>
      </c>
      <c r="AM1783" s="13" t="s">
        <v>28</v>
      </c>
      <c r="AN1783" s="13" t="s">
        <v>533</v>
      </c>
      <c r="AP1783" s="13" t="s">
        <v>533</v>
      </c>
      <c r="AV1783" s="13">
        <v>0.39</v>
      </c>
      <c r="AX1783" s="13">
        <v>0.39</v>
      </c>
      <c r="AZ1783" s="13" t="s">
        <v>533</v>
      </c>
      <c r="BB1783" s="13" t="s">
        <v>533</v>
      </c>
    </row>
    <row r="1784" spans="1:54" ht="46.8">
      <c r="A1784" s="53">
        <v>1781</v>
      </c>
      <c r="B1784" s="15" t="s">
        <v>617</v>
      </c>
      <c r="C1784" s="40" t="s">
        <v>618</v>
      </c>
      <c r="D1784" s="12" t="s">
        <v>8</v>
      </c>
      <c r="E1784" s="13" t="s">
        <v>5</v>
      </c>
      <c r="F1784" s="13" t="s">
        <v>1197</v>
      </c>
      <c r="G1784" s="13">
        <v>213.85000000000002</v>
      </c>
      <c r="H1784" s="13">
        <v>213.85000000000002</v>
      </c>
      <c r="L1784" s="40" t="s">
        <v>543</v>
      </c>
      <c r="M1784" s="12" t="s">
        <v>396</v>
      </c>
      <c r="N1784" s="13">
        <v>9800</v>
      </c>
      <c r="P1784" s="13">
        <v>10584</v>
      </c>
      <c r="R1784" s="13">
        <v>1.08</v>
      </c>
      <c r="T1784" s="13" t="s">
        <v>533</v>
      </c>
      <c r="V1784" s="12" t="s">
        <v>92</v>
      </c>
      <c r="W1784" s="13" t="s">
        <v>533</v>
      </c>
      <c r="Y1784" s="13" t="s">
        <v>533</v>
      </c>
      <c r="AE1784" s="13">
        <v>0.61</v>
      </c>
      <c r="AG1784" s="13">
        <v>0.61</v>
      </c>
      <c r="AI1784" s="13" t="s">
        <v>533</v>
      </c>
      <c r="AK1784" s="13" t="s">
        <v>533</v>
      </c>
      <c r="AM1784" s="13" t="s">
        <v>28</v>
      </c>
      <c r="AN1784" s="13" t="s">
        <v>533</v>
      </c>
      <c r="AP1784" s="13" t="s">
        <v>533</v>
      </c>
      <c r="AV1784" s="13">
        <v>0.39</v>
      </c>
      <c r="AX1784" s="13">
        <v>0.39</v>
      </c>
      <c r="AZ1784" s="13" t="s">
        <v>533</v>
      </c>
      <c r="BB1784" s="13" t="s">
        <v>533</v>
      </c>
    </row>
    <row r="1785" spans="1:54">
      <c r="A1785" s="53">
        <v>1782</v>
      </c>
      <c r="B1785" s="15" t="s">
        <v>617</v>
      </c>
      <c r="C1785" s="40" t="s">
        <v>618</v>
      </c>
      <c r="D1785" s="12" t="s">
        <v>8</v>
      </c>
      <c r="E1785" s="13" t="s">
        <v>5</v>
      </c>
      <c r="F1785" s="13" t="s">
        <v>1197</v>
      </c>
      <c r="G1785" s="13">
        <v>214.85000000000002</v>
      </c>
      <c r="H1785" s="13">
        <v>214.85000000000002</v>
      </c>
      <c r="L1785" s="40" t="s">
        <v>533</v>
      </c>
      <c r="M1785" s="12" t="s">
        <v>396</v>
      </c>
      <c r="N1785" s="13">
        <v>9800</v>
      </c>
      <c r="P1785" s="13">
        <v>10584</v>
      </c>
      <c r="R1785" s="13">
        <v>1.08</v>
      </c>
      <c r="T1785" s="13" t="s">
        <v>533</v>
      </c>
      <c r="V1785" s="12" t="s">
        <v>92</v>
      </c>
      <c r="W1785" s="13" t="s">
        <v>533</v>
      </c>
      <c r="Y1785" s="13" t="s">
        <v>533</v>
      </c>
      <c r="AE1785" s="13">
        <v>0.61</v>
      </c>
      <c r="AG1785" s="13">
        <v>0.61</v>
      </c>
      <c r="AI1785" s="13" t="s">
        <v>533</v>
      </c>
      <c r="AK1785" s="13" t="s">
        <v>533</v>
      </c>
      <c r="AM1785" s="13" t="s">
        <v>28</v>
      </c>
      <c r="AN1785" s="13" t="s">
        <v>533</v>
      </c>
      <c r="AP1785" s="13" t="s">
        <v>533</v>
      </c>
      <c r="AV1785" s="13">
        <v>0.39</v>
      </c>
      <c r="AX1785" s="13">
        <v>0.39</v>
      </c>
      <c r="AZ1785" s="13" t="s">
        <v>533</v>
      </c>
      <c r="BB1785" s="13" t="s">
        <v>533</v>
      </c>
    </row>
    <row r="1786" spans="1:54">
      <c r="A1786" s="53">
        <v>1783</v>
      </c>
      <c r="B1786" s="15" t="s">
        <v>617</v>
      </c>
      <c r="C1786" s="40" t="s">
        <v>618</v>
      </c>
      <c r="D1786" s="12" t="s">
        <v>5</v>
      </c>
      <c r="E1786" s="13" t="s">
        <v>533</v>
      </c>
      <c r="F1786" s="13" t="s">
        <v>1197</v>
      </c>
      <c r="G1786" s="13">
        <v>215.85000000000002</v>
      </c>
      <c r="H1786" s="13">
        <v>215.85000000000002</v>
      </c>
      <c r="L1786" s="40" t="s">
        <v>533</v>
      </c>
      <c r="M1786" s="12" t="s">
        <v>396</v>
      </c>
      <c r="N1786" s="13">
        <v>9800</v>
      </c>
      <c r="P1786" s="13">
        <v>10584</v>
      </c>
      <c r="R1786" s="13">
        <v>1.08</v>
      </c>
      <c r="T1786" s="13" t="s">
        <v>533</v>
      </c>
      <c r="V1786" s="12" t="s">
        <v>92</v>
      </c>
      <c r="W1786" s="13" t="s">
        <v>533</v>
      </c>
      <c r="Y1786" s="13" t="s">
        <v>533</v>
      </c>
      <c r="AE1786" s="13">
        <v>0.61</v>
      </c>
      <c r="AG1786" s="13">
        <v>0.61</v>
      </c>
      <c r="AI1786" s="13" t="s">
        <v>533</v>
      </c>
      <c r="AK1786" s="13" t="s">
        <v>533</v>
      </c>
      <c r="AM1786" s="13" t="s">
        <v>28</v>
      </c>
      <c r="AN1786" s="13" t="s">
        <v>533</v>
      </c>
      <c r="AP1786" s="13" t="s">
        <v>533</v>
      </c>
      <c r="AV1786" s="13">
        <v>0.39</v>
      </c>
      <c r="AX1786" s="13">
        <v>0.39</v>
      </c>
      <c r="AZ1786" s="13" t="s">
        <v>533</v>
      </c>
      <c r="BB1786" s="13" t="s">
        <v>533</v>
      </c>
    </row>
    <row r="1787" spans="1:54">
      <c r="A1787" s="53">
        <v>1784</v>
      </c>
      <c r="B1787" s="15" t="s">
        <v>617</v>
      </c>
      <c r="C1787" s="40" t="s">
        <v>618</v>
      </c>
      <c r="D1787" s="12" t="s">
        <v>5</v>
      </c>
      <c r="E1787" s="13" t="s">
        <v>533</v>
      </c>
      <c r="F1787" s="13" t="s">
        <v>1197</v>
      </c>
      <c r="G1787" s="13">
        <v>216.85000000000002</v>
      </c>
      <c r="H1787" s="13">
        <v>216.85000000000002</v>
      </c>
      <c r="L1787" s="40" t="s">
        <v>533</v>
      </c>
      <c r="M1787" s="12" t="s">
        <v>396</v>
      </c>
      <c r="N1787" s="13">
        <v>9800</v>
      </c>
      <c r="P1787" s="13">
        <v>10584</v>
      </c>
      <c r="R1787" s="13">
        <v>1.08</v>
      </c>
      <c r="T1787" s="13" t="s">
        <v>533</v>
      </c>
      <c r="V1787" s="12" t="s">
        <v>92</v>
      </c>
      <c r="W1787" s="13" t="s">
        <v>533</v>
      </c>
      <c r="Y1787" s="13" t="s">
        <v>533</v>
      </c>
      <c r="AE1787" s="13">
        <v>0.61</v>
      </c>
      <c r="AG1787" s="13">
        <v>0.61</v>
      </c>
      <c r="AI1787" s="13" t="s">
        <v>533</v>
      </c>
      <c r="AK1787" s="13" t="s">
        <v>533</v>
      </c>
      <c r="AM1787" s="13" t="s">
        <v>28</v>
      </c>
      <c r="AN1787" s="13" t="s">
        <v>533</v>
      </c>
      <c r="AP1787" s="13" t="s">
        <v>533</v>
      </c>
      <c r="AV1787" s="13">
        <v>0.39</v>
      </c>
      <c r="AX1787" s="13">
        <v>0.39</v>
      </c>
      <c r="AZ1787" s="13" t="s">
        <v>533</v>
      </c>
      <c r="BB1787" s="13" t="s">
        <v>533</v>
      </c>
    </row>
    <row r="1788" spans="1:54">
      <c r="A1788" s="53">
        <v>1785</v>
      </c>
      <c r="B1788" s="15" t="s">
        <v>617</v>
      </c>
      <c r="C1788" s="40" t="s">
        <v>618</v>
      </c>
      <c r="D1788" s="12" t="s">
        <v>5</v>
      </c>
      <c r="E1788" s="13" t="s">
        <v>533</v>
      </c>
      <c r="F1788" s="13" t="s">
        <v>1197</v>
      </c>
      <c r="G1788" s="13">
        <v>217.85000000000002</v>
      </c>
      <c r="H1788" s="13">
        <v>217.85000000000002</v>
      </c>
      <c r="L1788" s="40" t="s">
        <v>533</v>
      </c>
      <c r="M1788" s="12" t="s">
        <v>396</v>
      </c>
      <c r="N1788" s="13">
        <v>9800</v>
      </c>
      <c r="P1788" s="13">
        <v>10584</v>
      </c>
      <c r="R1788" s="13">
        <v>1.08</v>
      </c>
      <c r="T1788" s="13" t="s">
        <v>533</v>
      </c>
      <c r="V1788" s="12" t="s">
        <v>92</v>
      </c>
      <c r="W1788" s="13" t="s">
        <v>533</v>
      </c>
      <c r="Y1788" s="13" t="s">
        <v>533</v>
      </c>
      <c r="AE1788" s="13">
        <v>0.61</v>
      </c>
      <c r="AG1788" s="13">
        <v>0.61</v>
      </c>
      <c r="AI1788" s="13" t="s">
        <v>533</v>
      </c>
      <c r="AK1788" s="13" t="s">
        <v>533</v>
      </c>
      <c r="AM1788" s="13" t="s">
        <v>28</v>
      </c>
      <c r="AN1788" s="13" t="s">
        <v>533</v>
      </c>
      <c r="AP1788" s="13" t="s">
        <v>533</v>
      </c>
      <c r="AV1788" s="13">
        <v>0.39</v>
      </c>
      <c r="AX1788" s="13">
        <v>0.39</v>
      </c>
      <c r="AZ1788" s="13" t="s">
        <v>533</v>
      </c>
      <c r="BB1788" s="13" t="s">
        <v>533</v>
      </c>
    </row>
    <row r="1789" spans="1:54">
      <c r="A1789" s="53">
        <v>1786</v>
      </c>
      <c r="B1789" s="15" t="s">
        <v>617</v>
      </c>
      <c r="C1789" s="40" t="s">
        <v>618</v>
      </c>
      <c r="D1789" s="12" t="s">
        <v>5</v>
      </c>
      <c r="E1789" s="13" t="s">
        <v>533</v>
      </c>
      <c r="F1789" s="13" t="s">
        <v>1197</v>
      </c>
      <c r="G1789" s="13">
        <v>218.85000000000002</v>
      </c>
      <c r="H1789" s="13">
        <v>218.85000000000002</v>
      </c>
      <c r="L1789" s="40" t="s">
        <v>533</v>
      </c>
      <c r="M1789" s="12" t="s">
        <v>396</v>
      </c>
      <c r="N1789" s="13">
        <v>9800</v>
      </c>
      <c r="P1789" s="13">
        <v>10584</v>
      </c>
      <c r="R1789" s="13">
        <v>1.08</v>
      </c>
      <c r="T1789" s="13" t="s">
        <v>533</v>
      </c>
      <c r="V1789" s="12" t="s">
        <v>92</v>
      </c>
      <c r="W1789" s="13" t="s">
        <v>533</v>
      </c>
      <c r="Y1789" s="13" t="s">
        <v>533</v>
      </c>
      <c r="AE1789" s="13">
        <v>0.61</v>
      </c>
      <c r="AG1789" s="13">
        <v>0.61</v>
      </c>
      <c r="AI1789" s="13" t="s">
        <v>533</v>
      </c>
      <c r="AK1789" s="13" t="s">
        <v>533</v>
      </c>
      <c r="AM1789" s="13" t="s">
        <v>28</v>
      </c>
      <c r="AN1789" s="13" t="s">
        <v>533</v>
      </c>
      <c r="AP1789" s="13" t="s">
        <v>533</v>
      </c>
      <c r="AV1789" s="13">
        <v>0.39</v>
      </c>
      <c r="AX1789" s="13">
        <v>0.39</v>
      </c>
      <c r="AZ1789" s="13" t="s">
        <v>533</v>
      </c>
      <c r="BB1789" s="13" t="s">
        <v>533</v>
      </c>
    </row>
    <row r="1790" spans="1:54">
      <c r="A1790" s="53">
        <v>1787</v>
      </c>
      <c r="B1790" s="15" t="s">
        <v>617</v>
      </c>
      <c r="C1790" s="40" t="s">
        <v>618</v>
      </c>
      <c r="D1790" s="12" t="s">
        <v>5</v>
      </c>
      <c r="E1790" s="13" t="s">
        <v>533</v>
      </c>
      <c r="F1790" s="13" t="s">
        <v>1197</v>
      </c>
      <c r="G1790" s="13">
        <v>219.85000000000002</v>
      </c>
      <c r="H1790" s="13">
        <v>219.85000000000002</v>
      </c>
      <c r="L1790" s="40" t="s">
        <v>533</v>
      </c>
      <c r="M1790" s="12" t="s">
        <v>396</v>
      </c>
      <c r="N1790" s="13">
        <v>9800</v>
      </c>
      <c r="P1790" s="13">
        <v>10584</v>
      </c>
      <c r="R1790" s="13">
        <v>1.08</v>
      </c>
      <c r="T1790" s="13" t="s">
        <v>533</v>
      </c>
      <c r="V1790" s="12" t="s">
        <v>92</v>
      </c>
      <c r="W1790" s="13" t="s">
        <v>533</v>
      </c>
      <c r="Y1790" s="13" t="s">
        <v>533</v>
      </c>
      <c r="AE1790" s="13">
        <v>0.61</v>
      </c>
      <c r="AG1790" s="13">
        <v>0.61</v>
      </c>
      <c r="AI1790" s="13" t="s">
        <v>533</v>
      </c>
      <c r="AK1790" s="13" t="s">
        <v>533</v>
      </c>
      <c r="AM1790" s="13" t="s">
        <v>28</v>
      </c>
      <c r="AN1790" s="13" t="s">
        <v>533</v>
      </c>
      <c r="AP1790" s="13" t="s">
        <v>533</v>
      </c>
      <c r="AV1790" s="13">
        <v>0.39</v>
      </c>
      <c r="AX1790" s="13">
        <v>0.39</v>
      </c>
      <c r="AZ1790" s="13" t="s">
        <v>533</v>
      </c>
      <c r="BB1790" s="13" t="s">
        <v>533</v>
      </c>
    </row>
    <row r="1791" spans="1:54">
      <c r="A1791" s="53">
        <v>1788</v>
      </c>
      <c r="B1791" s="15" t="s">
        <v>617</v>
      </c>
      <c r="C1791" s="40" t="s">
        <v>618</v>
      </c>
      <c r="D1791" s="12" t="s">
        <v>5</v>
      </c>
      <c r="E1791" s="13" t="s">
        <v>533</v>
      </c>
      <c r="F1791" s="13" t="s">
        <v>1197</v>
      </c>
      <c r="G1791" s="13">
        <v>220.85000000000002</v>
      </c>
      <c r="H1791" s="13">
        <v>220.85000000000002</v>
      </c>
      <c r="L1791" s="40" t="s">
        <v>533</v>
      </c>
      <c r="M1791" s="12" t="s">
        <v>396</v>
      </c>
      <c r="N1791" s="13">
        <v>9800</v>
      </c>
      <c r="P1791" s="13">
        <v>10584</v>
      </c>
      <c r="R1791" s="13">
        <v>1.08</v>
      </c>
      <c r="T1791" s="13" t="s">
        <v>533</v>
      </c>
      <c r="V1791" s="12" t="s">
        <v>92</v>
      </c>
      <c r="W1791" s="13" t="s">
        <v>533</v>
      </c>
      <c r="Y1791" s="13" t="s">
        <v>533</v>
      </c>
      <c r="AE1791" s="13">
        <v>0.61</v>
      </c>
      <c r="AG1791" s="13">
        <v>0.61</v>
      </c>
      <c r="AI1791" s="13" t="s">
        <v>533</v>
      </c>
      <c r="AK1791" s="13" t="s">
        <v>533</v>
      </c>
      <c r="AM1791" s="13" t="s">
        <v>28</v>
      </c>
      <c r="AN1791" s="13" t="s">
        <v>533</v>
      </c>
      <c r="AP1791" s="13" t="s">
        <v>533</v>
      </c>
      <c r="AV1791" s="13">
        <v>0.39</v>
      </c>
      <c r="AX1791" s="13">
        <v>0.39</v>
      </c>
      <c r="AZ1791" s="13" t="s">
        <v>533</v>
      </c>
      <c r="BB1791" s="13" t="s">
        <v>533</v>
      </c>
    </row>
    <row r="1792" spans="1:54">
      <c r="A1792" s="53">
        <v>1789</v>
      </c>
      <c r="B1792" s="15" t="s">
        <v>617</v>
      </c>
      <c r="C1792" s="40" t="s">
        <v>618</v>
      </c>
      <c r="D1792" s="12" t="s">
        <v>5</v>
      </c>
      <c r="E1792" s="13" t="s">
        <v>533</v>
      </c>
      <c r="F1792" s="13" t="s">
        <v>1197</v>
      </c>
      <c r="G1792" s="13">
        <v>221.85000000000002</v>
      </c>
      <c r="H1792" s="13">
        <v>221.85000000000002</v>
      </c>
      <c r="L1792" s="40" t="s">
        <v>533</v>
      </c>
      <c r="M1792" s="12" t="s">
        <v>396</v>
      </c>
      <c r="N1792" s="13">
        <v>9800</v>
      </c>
      <c r="P1792" s="13">
        <v>10584</v>
      </c>
      <c r="R1792" s="13">
        <v>1.08</v>
      </c>
      <c r="T1792" s="13" t="s">
        <v>533</v>
      </c>
      <c r="V1792" s="12" t="s">
        <v>92</v>
      </c>
      <c r="W1792" s="13" t="s">
        <v>533</v>
      </c>
      <c r="Y1792" s="13" t="s">
        <v>533</v>
      </c>
      <c r="AE1792" s="13">
        <v>0.61</v>
      </c>
      <c r="AG1792" s="13">
        <v>0.61</v>
      </c>
      <c r="AI1792" s="13" t="s">
        <v>533</v>
      </c>
      <c r="AK1792" s="13" t="s">
        <v>533</v>
      </c>
      <c r="AM1792" s="13" t="s">
        <v>28</v>
      </c>
      <c r="AN1792" s="13" t="s">
        <v>533</v>
      </c>
      <c r="AP1792" s="13" t="s">
        <v>533</v>
      </c>
      <c r="AV1792" s="13">
        <v>0.39</v>
      </c>
      <c r="AX1792" s="13">
        <v>0.39</v>
      </c>
      <c r="AZ1792" s="13" t="s">
        <v>533</v>
      </c>
      <c r="BB1792" s="13" t="s">
        <v>533</v>
      </c>
    </row>
    <row r="1793" spans="1:54">
      <c r="A1793" s="53">
        <v>1790</v>
      </c>
      <c r="B1793" s="15" t="s">
        <v>617</v>
      </c>
      <c r="C1793" s="40" t="s">
        <v>618</v>
      </c>
      <c r="D1793" s="12" t="s">
        <v>5</v>
      </c>
      <c r="E1793" s="13" t="s">
        <v>533</v>
      </c>
      <c r="F1793" s="13" t="s">
        <v>1197</v>
      </c>
      <c r="G1793" s="13">
        <v>222.85000000000002</v>
      </c>
      <c r="H1793" s="13">
        <v>222.85000000000002</v>
      </c>
      <c r="L1793" s="40" t="s">
        <v>533</v>
      </c>
      <c r="M1793" s="12" t="s">
        <v>396</v>
      </c>
      <c r="N1793" s="13">
        <v>9800</v>
      </c>
      <c r="P1793" s="13">
        <v>10584</v>
      </c>
      <c r="R1793" s="13">
        <v>1.08</v>
      </c>
      <c r="T1793" s="13" t="s">
        <v>533</v>
      </c>
      <c r="V1793" s="12" t="s">
        <v>92</v>
      </c>
      <c r="W1793" s="13" t="s">
        <v>533</v>
      </c>
      <c r="Y1793" s="13" t="s">
        <v>533</v>
      </c>
      <c r="AE1793" s="13">
        <v>0.61</v>
      </c>
      <c r="AG1793" s="13">
        <v>0.61</v>
      </c>
      <c r="AI1793" s="13" t="s">
        <v>533</v>
      </c>
      <c r="AK1793" s="13" t="s">
        <v>533</v>
      </c>
      <c r="AM1793" s="13" t="s">
        <v>28</v>
      </c>
      <c r="AN1793" s="13" t="s">
        <v>533</v>
      </c>
      <c r="AP1793" s="13" t="s">
        <v>533</v>
      </c>
      <c r="AV1793" s="13">
        <v>0.39</v>
      </c>
      <c r="AX1793" s="13">
        <v>0.39</v>
      </c>
      <c r="AZ1793" s="13" t="s">
        <v>533</v>
      </c>
      <c r="BB1793" s="13" t="s">
        <v>533</v>
      </c>
    </row>
    <row r="1794" spans="1:54">
      <c r="A1794" s="53">
        <v>1791</v>
      </c>
      <c r="B1794" s="15" t="s">
        <v>620</v>
      </c>
      <c r="C1794" s="40" t="s">
        <v>619</v>
      </c>
      <c r="D1794" s="12" t="s">
        <v>13</v>
      </c>
      <c r="E1794" s="13" t="s">
        <v>533</v>
      </c>
      <c r="F1794" s="13" t="s">
        <v>1197</v>
      </c>
      <c r="G1794" s="13">
        <v>100</v>
      </c>
      <c r="H1794" s="13">
        <v>100</v>
      </c>
      <c r="L1794" s="40" t="s">
        <v>368</v>
      </c>
      <c r="M1794" s="12" t="s">
        <v>412</v>
      </c>
      <c r="N1794" s="13">
        <v>5950</v>
      </c>
      <c r="P1794" s="13">
        <v>6664.0000000000009</v>
      </c>
      <c r="R1794" s="13">
        <v>1.1200000000000001</v>
      </c>
      <c r="T1794" s="13" t="s">
        <v>533</v>
      </c>
      <c r="V1794" s="12" t="s">
        <v>17</v>
      </c>
      <c r="W1794" s="13" t="s">
        <v>533</v>
      </c>
      <c r="Y1794" s="13" t="s">
        <v>533</v>
      </c>
      <c r="AE1794" s="13">
        <v>0.64</v>
      </c>
      <c r="AG1794" s="13">
        <v>0.64</v>
      </c>
      <c r="AI1794" s="13" t="s">
        <v>533</v>
      </c>
      <c r="AK1794" s="13" t="s">
        <v>533</v>
      </c>
      <c r="AM1794" s="13" t="s">
        <v>15</v>
      </c>
      <c r="AN1794" s="13" t="s">
        <v>533</v>
      </c>
      <c r="AP1794" s="13" t="s">
        <v>533</v>
      </c>
      <c r="AV1794" s="13">
        <v>0.36</v>
      </c>
      <c r="AX1794" s="13">
        <v>0.36</v>
      </c>
      <c r="AZ1794" s="13" t="s">
        <v>533</v>
      </c>
      <c r="BB1794" s="13" t="s">
        <v>533</v>
      </c>
    </row>
    <row r="1795" spans="1:54">
      <c r="A1795" s="53">
        <v>1792</v>
      </c>
      <c r="B1795" s="15" t="s">
        <v>620</v>
      </c>
      <c r="C1795" s="40" t="s">
        <v>619</v>
      </c>
      <c r="D1795" s="12" t="s">
        <v>13</v>
      </c>
      <c r="E1795" s="13" t="s">
        <v>533</v>
      </c>
      <c r="F1795" s="13" t="s">
        <v>1197</v>
      </c>
      <c r="G1795" s="13">
        <v>101</v>
      </c>
      <c r="H1795" s="13">
        <v>101</v>
      </c>
      <c r="L1795" s="40" t="s">
        <v>369</v>
      </c>
      <c r="M1795" s="12" t="s">
        <v>412</v>
      </c>
      <c r="N1795" s="13">
        <v>5950</v>
      </c>
      <c r="P1795" s="13">
        <v>6664.0000000000009</v>
      </c>
      <c r="R1795" s="13">
        <v>1.1200000000000001</v>
      </c>
      <c r="T1795" s="13" t="s">
        <v>533</v>
      </c>
      <c r="V1795" s="12" t="s">
        <v>17</v>
      </c>
      <c r="W1795" s="13" t="s">
        <v>533</v>
      </c>
      <c r="Y1795" s="13" t="s">
        <v>533</v>
      </c>
      <c r="AE1795" s="13">
        <v>0.64</v>
      </c>
      <c r="AG1795" s="13">
        <v>0.64</v>
      </c>
      <c r="AI1795" s="13" t="s">
        <v>533</v>
      </c>
      <c r="AK1795" s="13" t="s">
        <v>533</v>
      </c>
      <c r="AM1795" s="13" t="s">
        <v>15</v>
      </c>
      <c r="AN1795" s="13" t="s">
        <v>533</v>
      </c>
      <c r="AP1795" s="13" t="s">
        <v>533</v>
      </c>
      <c r="AV1795" s="13">
        <v>0.36</v>
      </c>
      <c r="AX1795" s="13">
        <v>0.36</v>
      </c>
      <c r="AZ1795" s="13" t="s">
        <v>533</v>
      </c>
      <c r="BB1795" s="13" t="s">
        <v>533</v>
      </c>
    </row>
    <row r="1796" spans="1:54">
      <c r="A1796" s="53">
        <v>1793</v>
      </c>
      <c r="B1796" s="15" t="s">
        <v>620</v>
      </c>
      <c r="C1796" s="40" t="s">
        <v>619</v>
      </c>
      <c r="D1796" s="12" t="s">
        <v>13</v>
      </c>
      <c r="E1796" s="13" t="s">
        <v>533</v>
      </c>
      <c r="F1796" s="13" t="s">
        <v>1197</v>
      </c>
      <c r="G1796" s="13">
        <v>102</v>
      </c>
      <c r="H1796" s="13">
        <v>102</v>
      </c>
      <c r="L1796" s="40" t="s">
        <v>533</v>
      </c>
      <c r="M1796" s="12" t="s">
        <v>412</v>
      </c>
      <c r="N1796" s="13">
        <v>5950</v>
      </c>
      <c r="P1796" s="13">
        <v>6664.0000000000009</v>
      </c>
      <c r="R1796" s="13">
        <v>1.1200000000000001</v>
      </c>
      <c r="T1796" s="13" t="s">
        <v>533</v>
      </c>
      <c r="V1796" s="12" t="s">
        <v>17</v>
      </c>
      <c r="W1796" s="13" t="s">
        <v>533</v>
      </c>
      <c r="Y1796" s="13" t="s">
        <v>533</v>
      </c>
      <c r="AE1796" s="13">
        <v>0.64</v>
      </c>
      <c r="AG1796" s="13">
        <v>0.64</v>
      </c>
      <c r="AI1796" s="13" t="s">
        <v>533</v>
      </c>
      <c r="AK1796" s="13" t="s">
        <v>533</v>
      </c>
      <c r="AM1796" s="13" t="s">
        <v>15</v>
      </c>
      <c r="AN1796" s="13" t="s">
        <v>533</v>
      </c>
      <c r="AP1796" s="13" t="s">
        <v>533</v>
      </c>
      <c r="AV1796" s="13">
        <v>0.36</v>
      </c>
      <c r="AX1796" s="13">
        <v>0.36</v>
      </c>
      <c r="AZ1796" s="13" t="s">
        <v>533</v>
      </c>
      <c r="BB1796" s="13" t="s">
        <v>533</v>
      </c>
    </row>
    <row r="1797" spans="1:54">
      <c r="A1797" s="53">
        <v>1794</v>
      </c>
      <c r="B1797" s="15" t="s">
        <v>620</v>
      </c>
      <c r="C1797" s="40" t="s">
        <v>619</v>
      </c>
      <c r="D1797" s="12" t="s">
        <v>13</v>
      </c>
      <c r="E1797" s="13" t="s">
        <v>533</v>
      </c>
      <c r="F1797" s="13" t="s">
        <v>1197</v>
      </c>
      <c r="G1797" s="13">
        <v>103</v>
      </c>
      <c r="H1797" s="13">
        <v>103</v>
      </c>
      <c r="L1797" s="40" t="s">
        <v>533</v>
      </c>
      <c r="M1797" s="12" t="s">
        <v>412</v>
      </c>
      <c r="N1797" s="13">
        <v>5950</v>
      </c>
      <c r="P1797" s="13">
        <v>6664.0000000000009</v>
      </c>
      <c r="R1797" s="13">
        <v>1.1200000000000001</v>
      </c>
      <c r="T1797" s="13" t="s">
        <v>533</v>
      </c>
      <c r="V1797" s="12" t="s">
        <v>17</v>
      </c>
      <c r="W1797" s="13" t="s">
        <v>533</v>
      </c>
      <c r="Y1797" s="13" t="s">
        <v>533</v>
      </c>
      <c r="AE1797" s="13">
        <v>0.64</v>
      </c>
      <c r="AG1797" s="13">
        <v>0.64</v>
      </c>
      <c r="AI1797" s="13" t="s">
        <v>533</v>
      </c>
      <c r="AK1797" s="13" t="s">
        <v>533</v>
      </c>
      <c r="AM1797" s="13" t="s">
        <v>15</v>
      </c>
      <c r="AN1797" s="13" t="s">
        <v>533</v>
      </c>
      <c r="AP1797" s="13" t="s">
        <v>533</v>
      </c>
      <c r="AV1797" s="13">
        <v>0.36</v>
      </c>
      <c r="AX1797" s="13">
        <v>0.36</v>
      </c>
      <c r="AZ1797" s="13" t="s">
        <v>533</v>
      </c>
      <c r="BB1797" s="13" t="s">
        <v>533</v>
      </c>
    </row>
    <row r="1798" spans="1:54">
      <c r="A1798" s="53">
        <v>1795</v>
      </c>
      <c r="B1798" s="15" t="s">
        <v>620</v>
      </c>
      <c r="C1798" s="40" t="s">
        <v>619</v>
      </c>
      <c r="D1798" s="12" t="s">
        <v>13</v>
      </c>
      <c r="E1798" s="13" t="s">
        <v>533</v>
      </c>
      <c r="F1798" s="13" t="s">
        <v>1197</v>
      </c>
      <c r="G1798" s="13">
        <v>104</v>
      </c>
      <c r="H1798" s="13">
        <v>104</v>
      </c>
      <c r="L1798" s="40" t="s">
        <v>533</v>
      </c>
      <c r="M1798" s="12" t="s">
        <v>412</v>
      </c>
      <c r="N1798" s="13">
        <v>5950</v>
      </c>
      <c r="P1798" s="13">
        <v>6664.0000000000009</v>
      </c>
      <c r="R1798" s="13">
        <v>1.1200000000000001</v>
      </c>
      <c r="T1798" s="13" t="s">
        <v>533</v>
      </c>
      <c r="V1798" s="12" t="s">
        <v>17</v>
      </c>
      <c r="W1798" s="13" t="s">
        <v>533</v>
      </c>
      <c r="Y1798" s="13" t="s">
        <v>533</v>
      </c>
      <c r="AE1798" s="13">
        <v>0.64</v>
      </c>
      <c r="AG1798" s="13">
        <v>0.64</v>
      </c>
      <c r="AI1798" s="13" t="s">
        <v>533</v>
      </c>
      <c r="AK1798" s="13" t="s">
        <v>533</v>
      </c>
      <c r="AM1798" s="13" t="s">
        <v>15</v>
      </c>
      <c r="AN1798" s="13" t="s">
        <v>533</v>
      </c>
      <c r="AP1798" s="13" t="s">
        <v>533</v>
      </c>
      <c r="AV1798" s="13">
        <v>0.36</v>
      </c>
      <c r="AX1798" s="13">
        <v>0.36</v>
      </c>
      <c r="AZ1798" s="13" t="s">
        <v>533</v>
      </c>
      <c r="BB1798" s="13" t="s">
        <v>533</v>
      </c>
    </row>
    <row r="1799" spans="1:54">
      <c r="A1799" s="53">
        <v>1796</v>
      </c>
      <c r="B1799" s="15" t="s">
        <v>620</v>
      </c>
      <c r="C1799" s="40" t="s">
        <v>619</v>
      </c>
      <c r="D1799" s="12" t="s">
        <v>13</v>
      </c>
      <c r="E1799" s="13" t="s">
        <v>533</v>
      </c>
      <c r="F1799" s="13" t="s">
        <v>1197</v>
      </c>
      <c r="G1799" s="13">
        <v>105</v>
      </c>
      <c r="H1799" s="13">
        <v>105</v>
      </c>
      <c r="L1799" s="40" t="s">
        <v>533</v>
      </c>
      <c r="M1799" s="12" t="s">
        <v>412</v>
      </c>
      <c r="N1799" s="13">
        <v>5950</v>
      </c>
      <c r="P1799" s="13">
        <v>6664.0000000000009</v>
      </c>
      <c r="R1799" s="13">
        <v>1.1200000000000001</v>
      </c>
      <c r="T1799" s="13" t="s">
        <v>533</v>
      </c>
      <c r="V1799" s="12" t="s">
        <v>17</v>
      </c>
      <c r="W1799" s="13" t="s">
        <v>533</v>
      </c>
      <c r="Y1799" s="13" t="s">
        <v>533</v>
      </c>
      <c r="AE1799" s="13">
        <v>0.64</v>
      </c>
      <c r="AG1799" s="13">
        <v>0.64</v>
      </c>
      <c r="AI1799" s="13" t="s">
        <v>533</v>
      </c>
      <c r="AK1799" s="13" t="s">
        <v>533</v>
      </c>
      <c r="AM1799" s="13" t="s">
        <v>15</v>
      </c>
      <c r="AN1799" s="13" t="s">
        <v>533</v>
      </c>
      <c r="AP1799" s="13" t="s">
        <v>533</v>
      </c>
      <c r="AV1799" s="13">
        <v>0.36</v>
      </c>
      <c r="AX1799" s="13">
        <v>0.36</v>
      </c>
      <c r="AZ1799" s="13" t="s">
        <v>533</v>
      </c>
      <c r="BB1799" s="13" t="s">
        <v>533</v>
      </c>
    </row>
    <row r="1800" spans="1:54">
      <c r="A1800" s="53">
        <v>1797</v>
      </c>
      <c r="B1800" s="15" t="s">
        <v>620</v>
      </c>
      <c r="C1800" s="40" t="s">
        <v>619</v>
      </c>
      <c r="D1800" s="12" t="s">
        <v>13</v>
      </c>
      <c r="E1800" s="13" t="s">
        <v>533</v>
      </c>
      <c r="F1800" s="13" t="s">
        <v>1197</v>
      </c>
      <c r="G1800" s="13">
        <v>106</v>
      </c>
      <c r="H1800" s="13">
        <v>106</v>
      </c>
      <c r="L1800" s="40" t="s">
        <v>533</v>
      </c>
      <c r="M1800" s="12" t="s">
        <v>412</v>
      </c>
      <c r="N1800" s="13">
        <v>5950</v>
      </c>
      <c r="P1800" s="13">
        <v>6664.0000000000009</v>
      </c>
      <c r="R1800" s="13">
        <v>1.1200000000000001</v>
      </c>
      <c r="T1800" s="13" t="s">
        <v>533</v>
      </c>
      <c r="V1800" s="12" t="s">
        <v>17</v>
      </c>
      <c r="W1800" s="13" t="s">
        <v>533</v>
      </c>
      <c r="Y1800" s="13" t="s">
        <v>533</v>
      </c>
      <c r="AE1800" s="13">
        <v>0.64</v>
      </c>
      <c r="AG1800" s="13">
        <v>0.64</v>
      </c>
      <c r="AI1800" s="13" t="s">
        <v>533</v>
      </c>
      <c r="AK1800" s="13" t="s">
        <v>533</v>
      </c>
      <c r="AM1800" s="13" t="s">
        <v>15</v>
      </c>
      <c r="AN1800" s="13" t="s">
        <v>533</v>
      </c>
      <c r="AP1800" s="13" t="s">
        <v>533</v>
      </c>
      <c r="AV1800" s="13">
        <v>0.36</v>
      </c>
      <c r="AX1800" s="13">
        <v>0.36</v>
      </c>
      <c r="AZ1800" s="13" t="s">
        <v>533</v>
      </c>
      <c r="BB1800" s="13" t="s">
        <v>533</v>
      </c>
    </row>
    <row r="1801" spans="1:54">
      <c r="A1801" s="53">
        <v>1798</v>
      </c>
      <c r="B1801" s="15" t="s">
        <v>620</v>
      </c>
      <c r="C1801" s="40" t="s">
        <v>619</v>
      </c>
      <c r="D1801" s="12" t="s">
        <v>13</v>
      </c>
      <c r="E1801" s="13" t="s">
        <v>533</v>
      </c>
      <c r="F1801" s="13" t="s">
        <v>1197</v>
      </c>
      <c r="G1801" s="13">
        <v>107</v>
      </c>
      <c r="H1801" s="13">
        <v>107</v>
      </c>
      <c r="L1801" s="40" t="s">
        <v>533</v>
      </c>
      <c r="M1801" s="12" t="s">
        <v>412</v>
      </c>
      <c r="N1801" s="13">
        <v>5950</v>
      </c>
      <c r="P1801" s="13">
        <v>6664.0000000000009</v>
      </c>
      <c r="R1801" s="13">
        <v>1.1200000000000001</v>
      </c>
      <c r="T1801" s="13" t="s">
        <v>533</v>
      </c>
      <c r="V1801" s="12" t="s">
        <v>17</v>
      </c>
      <c r="W1801" s="13" t="s">
        <v>533</v>
      </c>
      <c r="Y1801" s="13" t="s">
        <v>533</v>
      </c>
      <c r="AE1801" s="13">
        <v>0.64</v>
      </c>
      <c r="AG1801" s="13">
        <v>0.64</v>
      </c>
      <c r="AI1801" s="13" t="s">
        <v>533</v>
      </c>
      <c r="AK1801" s="13" t="s">
        <v>533</v>
      </c>
      <c r="AM1801" s="13" t="s">
        <v>15</v>
      </c>
      <c r="AN1801" s="13" t="s">
        <v>533</v>
      </c>
      <c r="AP1801" s="13" t="s">
        <v>533</v>
      </c>
      <c r="AV1801" s="13">
        <v>0.36</v>
      </c>
      <c r="AX1801" s="13">
        <v>0.36</v>
      </c>
      <c r="AZ1801" s="13" t="s">
        <v>533</v>
      </c>
      <c r="BB1801" s="13" t="s">
        <v>533</v>
      </c>
    </row>
    <row r="1802" spans="1:54">
      <c r="A1802" s="53">
        <v>1799</v>
      </c>
      <c r="B1802" s="15" t="s">
        <v>620</v>
      </c>
      <c r="C1802" s="40" t="s">
        <v>619</v>
      </c>
      <c r="D1802" s="12" t="s">
        <v>13</v>
      </c>
      <c r="E1802" s="13" t="s">
        <v>533</v>
      </c>
      <c r="F1802" s="13" t="s">
        <v>1197</v>
      </c>
      <c r="G1802" s="13">
        <v>108</v>
      </c>
      <c r="H1802" s="13">
        <v>108</v>
      </c>
      <c r="L1802" s="40" t="s">
        <v>533</v>
      </c>
      <c r="M1802" s="12" t="s">
        <v>412</v>
      </c>
      <c r="N1802" s="13">
        <v>5950</v>
      </c>
      <c r="P1802" s="13">
        <v>6664.0000000000009</v>
      </c>
      <c r="R1802" s="13">
        <v>1.1200000000000001</v>
      </c>
      <c r="T1802" s="13" t="s">
        <v>533</v>
      </c>
      <c r="V1802" s="12" t="s">
        <v>17</v>
      </c>
      <c r="W1802" s="13" t="s">
        <v>533</v>
      </c>
      <c r="Y1802" s="13" t="s">
        <v>533</v>
      </c>
      <c r="AE1802" s="13">
        <v>0.64</v>
      </c>
      <c r="AG1802" s="13">
        <v>0.64</v>
      </c>
      <c r="AI1802" s="13" t="s">
        <v>533</v>
      </c>
      <c r="AK1802" s="13" t="s">
        <v>533</v>
      </c>
      <c r="AM1802" s="13" t="s">
        <v>15</v>
      </c>
      <c r="AN1802" s="13" t="s">
        <v>533</v>
      </c>
      <c r="AP1802" s="13" t="s">
        <v>533</v>
      </c>
      <c r="AV1802" s="13">
        <v>0.36</v>
      </c>
      <c r="AX1802" s="13">
        <v>0.36</v>
      </c>
      <c r="AZ1802" s="13" t="s">
        <v>533</v>
      </c>
      <c r="BB1802" s="13" t="s">
        <v>533</v>
      </c>
    </row>
    <row r="1803" spans="1:54">
      <c r="A1803" s="53">
        <v>1800</v>
      </c>
      <c r="B1803" s="15" t="s">
        <v>620</v>
      </c>
      <c r="C1803" s="40" t="s">
        <v>619</v>
      </c>
      <c r="D1803" s="12" t="s">
        <v>13</v>
      </c>
      <c r="E1803" s="13" t="s">
        <v>533</v>
      </c>
      <c r="F1803" s="13" t="s">
        <v>1197</v>
      </c>
      <c r="G1803" s="13">
        <v>109</v>
      </c>
      <c r="H1803" s="13">
        <v>109</v>
      </c>
      <c r="L1803" s="40" t="s">
        <v>533</v>
      </c>
      <c r="M1803" s="12" t="s">
        <v>412</v>
      </c>
      <c r="N1803" s="13">
        <v>5950</v>
      </c>
      <c r="P1803" s="13">
        <v>6664.0000000000009</v>
      </c>
      <c r="R1803" s="13">
        <v>1.1200000000000001</v>
      </c>
      <c r="T1803" s="13" t="s">
        <v>533</v>
      </c>
      <c r="V1803" s="12" t="s">
        <v>17</v>
      </c>
      <c r="W1803" s="13" t="s">
        <v>533</v>
      </c>
      <c r="Y1803" s="13" t="s">
        <v>533</v>
      </c>
      <c r="AE1803" s="13">
        <v>0.64</v>
      </c>
      <c r="AG1803" s="13">
        <v>0.64</v>
      </c>
      <c r="AI1803" s="13" t="s">
        <v>533</v>
      </c>
      <c r="AK1803" s="13" t="s">
        <v>533</v>
      </c>
      <c r="AM1803" s="13" t="s">
        <v>15</v>
      </c>
      <c r="AN1803" s="13" t="s">
        <v>533</v>
      </c>
      <c r="AP1803" s="13" t="s">
        <v>533</v>
      </c>
      <c r="AV1803" s="13">
        <v>0.36</v>
      </c>
      <c r="AX1803" s="13">
        <v>0.36</v>
      </c>
      <c r="AZ1803" s="13" t="s">
        <v>533</v>
      </c>
      <c r="BB1803" s="13" t="s">
        <v>533</v>
      </c>
    </row>
    <row r="1804" spans="1:54">
      <c r="A1804" s="53">
        <v>1801</v>
      </c>
      <c r="B1804" s="15" t="s">
        <v>620</v>
      </c>
      <c r="C1804" s="40" t="s">
        <v>619</v>
      </c>
      <c r="D1804" s="12" t="s">
        <v>13</v>
      </c>
      <c r="E1804" s="13" t="s">
        <v>533</v>
      </c>
      <c r="F1804" s="13" t="s">
        <v>1197</v>
      </c>
      <c r="G1804" s="13">
        <v>110</v>
      </c>
      <c r="H1804" s="13">
        <v>110</v>
      </c>
      <c r="L1804" s="40" t="s">
        <v>533</v>
      </c>
      <c r="M1804" s="12" t="s">
        <v>412</v>
      </c>
      <c r="N1804" s="13">
        <v>5950</v>
      </c>
      <c r="P1804" s="13">
        <v>6664.0000000000009</v>
      </c>
      <c r="R1804" s="13">
        <v>1.1200000000000001</v>
      </c>
      <c r="T1804" s="13" t="s">
        <v>533</v>
      </c>
      <c r="V1804" s="12" t="s">
        <v>17</v>
      </c>
      <c r="W1804" s="13" t="s">
        <v>533</v>
      </c>
      <c r="Y1804" s="13" t="s">
        <v>533</v>
      </c>
      <c r="AE1804" s="13">
        <v>0.64</v>
      </c>
      <c r="AG1804" s="13">
        <v>0.64</v>
      </c>
      <c r="AI1804" s="13" t="s">
        <v>533</v>
      </c>
      <c r="AK1804" s="13" t="s">
        <v>533</v>
      </c>
      <c r="AM1804" s="13" t="s">
        <v>15</v>
      </c>
      <c r="AN1804" s="13" t="s">
        <v>533</v>
      </c>
      <c r="AP1804" s="13" t="s">
        <v>533</v>
      </c>
      <c r="AV1804" s="13">
        <v>0.36</v>
      </c>
      <c r="AX1804" s="13">
        <v>0.36</v>
      </c>
      <c r="AZ1804" s="13" t="s">
        <v>533</v>
      </c>
      <c r="BB1804" s="13" t="s">
        <v>533</v>
      </c>
    </row>
    <row r="1805" spans="1:54">
      <c r="A1805" s="53">
        <v>1802</v>
      </c>
      <c r="B1805" s="15" t="s">
        <v>620</v>
      </c>
      <c r="C1805" s="40" t="s">
        <v>619</v>
      </c>
      <c r="D1805" s="12" t="s">
        <v>13</v>
      </c>
      <c r="E1805" s="13" t="s">
        <v>533</v>
      </c>
      <c r="F1805" s="13" t="s">
        <v>1197</v>
      </c>
      <c r="G1805" s="13">
        <v>111</v>
      </c>
      <c r="H1805" s="13">
        <v>111</v>
      </c>
      <c r="L1805" s="40" t="s">
        <v>533</v>
      </c>
      <c r="M1805" s="12" t="s">
        <v>412</v>
      </c>
      <c r="N1805" s="13">
        <v>5950</v>
      </c>
      <c r="P1805" s="13">
        <v>6664.0000000000009</v>
      </c>
      <c r="R1805" s="13">
        <v>1.1200000000000001</v>
      </c>
      <c r="T1805" s="13" t="s">
        <v>533</v>
      </c>
      <c r="V1805" s="12" t="s">
        <v>17</v>
      </c>
      <c r="W1805" s="13" t="s">
        <v>533</v>
      </c>
      <c r="Y1805" s="13" t="s">
        <v>533</v>
      </c>
      <c r="AE1805" s="13">
        <v>0.64</v>
      </c>
      <c r="AG1805" s="13">
        <v>0.64</v>
      </c>
      <c r="AI1805" s="13" t="s">
        <v>533</v>
      </c>
      <c r="AK1805" s="13" t="s">
        <v>533</v>
      </c>
      <c r="AM1805" s="13" t="s">
        <v>15</v>
      </c>
      <c r="AN1805" s="13" t="s">
        <v>533</v>
      </c>
      <c r="AP1805" s="13" t="s">
        <v>533</v>
      </c>
      <c r="AV1805" s="13">
        <v>0.36</v>
      </c>
      <c r="AX1805" s="13">
        <v>0.36</v>
      </c>
      <c r="AZ1805" s="13" t="s">
        <v>533</v>
      </c>
      <c r="BB1805" s="13" t="s">
        <v>533</v>
      </c>
    </row>
    <row r="1806" spans="1:54">
      <c r="A1806" s="53">
        <v>1803</v>
      </c>
      <c r="B1806" s="15" t="s">
        <v>620</v>
      </c>
      <c r="C1806" s="40" t="s">
        <v>619</v>
      </c>
      <c r="D1806" s="12" t="s">
        <v>13</v>
      </c>
      <c r="E1806" s="13" t="s">
        <v>533</v>
      </c>
      <c r="F1806" s="13" t="s">
        <v>1197</v>
      </c>
      <c r="G1806" s="13">
        <v>112</v>
      </c>
      <c r="H1806" s="13">
        <v>112</v>
      </c>
      <c r="L1806" s="40" t="s">
        <v>533</v>
      </c>
      <c r="M1806" s="12" t="s">
        <v>412</v>
      </c>
      <c r="N1806" s="13">
        <v>5950</v>
      </c>
      <c r="P1806" s="13">
        <v>6664.0000000000009</v>
      </c>
      <c r="R1806" s="13">
        <v>1.1200000000000001</v>
      </c>
      <c r="T1806" s="13" t="s">
        <v>533</v>
      </c>
      <c r="V1806" s="12" t="s">
        <v>17</v>
      </c>
      <c r="W1806" s="13" t="s">
        <v>533</v>
      </c>
      <c r="Y1806" s="13" t="s">
        <v>533</v>
      </c>
      <c r="AE1806" s="13">
        <v>0.64</v>
      </c>
      <c r="AG1806" s="13">
        <v>0.64</v>
      </c>
      <c r="AI1806" s="13" t="s">
        <v>533</v>
      </c>
      <c r="AK1806" s="13" t="s">
        <v>533</v>
      </c>
      <c r="AM1806" s="13" t="s">
        <v>15</v>
      </c>
      <c r="AN1806" s="13" t="s">
        <v>533</v>
      </c>
      <c r="AP1806" s="13" t="s">
        <v>533</v>
      </c>
      <c r="AV1806" s="13">
        <v>0.36</v>
      </c>
      <c r="AX1806" s="13">
        <v>0.36</v>
      </c>
      <c r="AZ1806" s="13" t="s">
        <v>533</v>
      </c>
      <c r="BB1806" s="13" t="s">
        <v>533</v>
      </c>
    </row>
    <row r="1807" spans="1:54">
      <c r="A1807" s="53">
        <v>1804</v>
      </c>
      <c r="B1807" s="15" t="s">
        <v>620</v>
      </c>
      <c r="C1807" s="40" t="s">
        <v>619</v>
      </c>
      <c r="D1807" s="12" t="s">
        <v>13</v>
      </c>
      <c r="E1807" s="13" t="s">
        <v>533</v>
      </c>
      <c r="F1807" s="13" t="s">
        <v>1197</v>
      </c>
      <c r="G1807" s="13">
        <v>113</v>
      </c>
      <c r="H1807" s="13">
        <v>113</v>
      </c>
      <c r="L1807" s="40" t="s">
        <v>533</v>
      </c>
      <c r="M1807" s="12" t="s">
        <v>412</v>
      </c>
      <c r="N1807" s="13">
        <v>5950</v>
      </c>
      <c r="P1807" s="13">
        <v>6664.0000000000009</v>
      </c>
      <c r="R1807" s="13">
        <v>1.1200000000000001</v>
      </c>
      <c r="T1807" s="13" t="s">
        <v>533</v>
      </c>
      <c r="V1807" s="12" t="s">
        <v>17</v>
      </c>
      <c r="W1807" s="13" t="s">
        <v>533</v>
      </c>
      <c r="Y1807" s="13" t="s">
        <v>533</v>
      </c>
      <c r="AE1807" s="13">
        <v>0.64</v>
      </c>
      <c r="AG1807" s="13">
        <v>0.64</v>
      </c>
      <c r="AI1807" s="13" t="s">
        <v>533</v>
      </c>
      <c r="AK1807" s="13" t="s">
        <v>533</v>
      </c>
      <c r="AM1807" s="13" t="s">
        <v>15</v>
      </c>
      <c r="AN1807" s="13" t="s">
        <v>533</v>
      </c>
      <c r="AP1807" s="13" t="s">
        <v>533</v>
      </c>
      <c r="AV1807" s="13">
        <v>0.36</v>
      </c>
      <c r="AX1807" s="13">
        <v>0.36</v>
      </c>
      <c r="AZ1807" s="13" t="s">
        <v>533</v>
      </c>
      <c r="BB1807" s="13" t="s">
        <v>533</v>
      </c>
    </row>
    <row r="1808" spans="1:54">
      <c r="A1808" s="53">
        <v>1805</v>
      </c>
      <c r="B1808" s="15" t="s">
        <v>620</v>
      </c>
      <c r="C1808" s="40" t="s">
        <v>619</v>
      </c>
      <c r="D1808" s="12" t="s">
        <v>13</v>
      </c>
      <c r="E1808" s="13" t="s">
        <v>533</v>
      </c>
      <c r="F1808" s="13" t="s">
        <v>1197</v>
      </c>
      <c r="G1808" s="13">
        <v>114</v>
      </c>
      <c r="H1808" s="13">
        <v>114</v>
      </c>
      <c r="L1808" s="40" t="s">
        <v>533</v>
      </c>
      <c r="M1808" s="12" t="s">
        <v>412</v>
      </c>
      <c r="N1808" s="13">
        <v>5950</v>
      </c>
      <c r="P1808" s="13">
        <v>6664.0000000000009</v>
      </c>
      <c r="R1808" s="13">
        <v>1.1200000000000001</v>
      </c>
      <c r="T1808" s="13" t="s">
        <v>533</v>
      </c>
      <c r="V1808" s="12" t="s">
        <v>17</v>
      </c>
      <c r="W1808" s="13" t="s">
        <v>533</v>
      </c>
      <c r="Y1808" s="13" t="s">
        <v>533</v>
      </c>
      <c r="AE1808" s="13">
        <v>0.64</v>
      </c>
      <c r="AG1808" s="13">
        <v>0.64</v>
      </c>
      <c r="AI1808" s="13" t="s">
        <v>533</v>
      </c>
      <c r="AK1808" s="13" t="s">
        <v>533</v>
      </c>
      <c r="AM1808" s="13" t="s">
        <v>15</v>
      </c>
      <c r="AN1808" s="13" t="s">
        <v>533</v>
      </c>
      <c r="AP1808" s="13" t="s">
        <v>533</v>
      </c>
      <c r="AV1808" s="13">
        <v>0.36</v>
      </c>
      <c r="AX1808" s="13">
        <v>0.36</v>
      </c>
      <c r="AZ1808" s="13" t="s">
        <v>533</v>
      </c>
      <c r="BB1808" s="13" t="s">
        <v>533</v>
      </c>
    </row>
    <row r="1809" spans="1:54">
      <c r="A1809" s="53">
        <v>1806</v>
      </c>
      <c r="B1809" s="15" t="s">
        <v>620</v>
      </c>
      <c r="C1809" s="40" t="s">
        <v>619</v>
      </c>
      <c r="D1809" s="12" t="s">
        <v>13</v>
      </c>
      <c r="E1809" s="13" t="s">
        <v>533</v>
      </c>
      <c r="F1809" s="13" t="s">
        <v>1197</v>
      </c>
      <c r="G1809" s="13">
        <v>115</v>
      </c>
      <c r="H1809" s="13">
        <v>115</v>
      </c>
      <c r="L1809" s="40" t="s">
        <v>533</v>
      </c>
      <c r="M1809" s="12" t="s">
        <v>412</v>
      </c>
      <c r="N1809" s="13">
        <v>5950</v>
      </c>
      <c r="P1809" s="13">
        <v>6664.0000000000009</v>
      </c>
      <c r="R1809" s="13">
        <v>1.1200000000000001</v>
      </c>
      <c r="T1809" s="13" t="s">
        <v>533</v>
      </c>
      <c r="V1809" s="12" t="s">
        <v>17</v>
      </c>
      <c r="W1809" s="13" t="s">
        <v>533</v>
      </c>
      <c r="Y1809" s="13" t="s">
        <v>533</v>
      </c>
      <c r="AE1809" s="13">
        <v>0.64</v>
      </c>
      <c r="AG1809" s="13">
        <v>0.64</v>
      </c>
      <c r="AI1809" s="13" t="s">
        <v>533</v>
      </c>
      <c r="AK1809" s="13" t="s">
        <v>533</v>
      </c>
      <c r="AM1809" s="13" t="s">
        <v>15</v>
      </c>
      <c r="AN1809" s="13" t="s">
        <v>533</v>
      </c>
      <c r="AP1809" s="13" t="s">
        <v>533</v>
      </c>
      <c r="AV1809" s="13">
        <v>0.36</v>
      </c>
      <c r="AX1809" s="13">
        <v>0.36</v>
      </c>
      <c r="AZ1809" s="13" t="s">
        <v>533</v>
      </c>
      <c r="BB1809" s="13" t="s">
        <v>533</v>
      </c>
    </row>
    <row r="1810" spans="1:54">
      <c r="A1810" s="53">
        <v>1807</v>
      </c>
      <c r="B1810" s="15" t="s">
        <v>620</v>
      </c>
      <c r="C1810" s="40" t="s">
        <v>619</v>
      </c>
      <c r="D1810" s="12" t="s">
        <v>13</v>
      </c>
      <c r="E1810" s="13" t="s">
        <v>533</v>
      </c>
      <c r="F1810" s="13" t="s">
        <v>1197</v>
      </c>
      <c r="G1810" s="13">
        <v>116</v>
      </c>
      <c r="H1810" s="13">
        <v>116</v>
      </c>
      <c r="L1810" s="40" t="s">
        <v>533</v>
      </c>
      <c r="M1810" s="12" t="s">
        <v>412</v>
      </c>
      <c r="N1810" s="13">
        <v>5950</v>
      </c>
      <c r="P1810" s="13">
        <v>6664.0000000000009</v>
      </c>
      <c r="R1810" s="13">
        <v>1.1200000000000001</v>
      </c>
      <c r="T1810" s="13" t="s">
        <v>533</v>
      </c>
      <c r="V1810" s="12" t="s">
        <v>17</v>
      </c>
      <c r="W1810" s="13" t="s">
        <v>533</v>
      </c>
      <c r="Y1810" s="13" t="s">
        <v>533</v>
      </c>
      <c r="AE1810" s="13">
        <v>0.64</v>
      </c>
      <c r="AG1810" s="13">
        <v>0.64</v>
      </c>
      <c r="AI1810" s="13" t="s">
        <v>533</v>
      </c>
      <c r="AK1810" s="13" t="s">
        <v>533</v>
      </c>
      <c r="AM1810" s="13" t="s">
        <v>15</v>
      </c>
      <c r="AN1810" s="13" t="s">
        <v>533</v>
      </c>
      <c r="AP1810" s="13" t="s">
        <v>533</v>
      </c>
      <c r="AV1810" s="13">
        <v>0.36</v>
      </c>
      <c r="AX1810" s="13">
        <v>0.36</v>
      </c>
      <c r="AZ1810" s="13" t="s">
        <v>533</v>
      </c>
      <c r="BB1810" s="13" t="s">
        <v>533</v>
      </c>
    </row>
    <row r="1811" spans="1:54">
      <c r="A1811" s="53">
        <v>1808</v>
      </c>
      <c r="B1811" s="15" t="s">
        <v>620</v>
      </c>
      <c r="C1811" s="40" t="s">
        <v>619</v>
      </c>
      <c r="D1811" s="12" t="s">
        <v>13</v>
      </c>
      <c r="E1811" s="13" t="s">
        <v>533</v>
      </c>
      <c r="F1811" s="13" t="s">
        <v>1197</v>
      </c>
      <c r="G1811" s="13">
        <v>117</v>
      </c>
      <c r="H1811" s="13">
        <v>117</v>
      </c>
      <c r="L1811" s="40" t="s">
        <v>533</v>
      </c>
      <c r="M1811" s="12" t="s">
        <v>412</v>
      </c>
      <c r="N1811" s="13">
        <v>5950</v>
      </c>
      <c r="P1811" s="13">
        <v>6664.0000000000009</v>
      </c>
      <c r="R1811" s="13">
        <v>1.1200000000000001</v>
      </c>
      <c r="T1811" s="13" t="s">
        <v>533</v>
      </c>
      <c r="V1811" s="12" t="s">
        <v>17</v>
      </c>
      <c r="W1811" s="13" t="s">
        <v>533</v>
      </c>
      <c r="Y1811" s="13" t="s">
        <v>533</v>
      </c>
      <c r="AE1811" s="13">
        <v>0.64</v>
      </c>
      <c r="AG1811" s="13">
        <v>0.64</v>
      </c>
      <c r="AI1811" s="13" t="s">
        <v>533</v>
      </c>
      <c r="AK1811" s="13" t="s">
        <v>533</v>
      </c>
      <c r="AM1811" s="13" t="s">
        <v>15</v>
      </c>
      <c r="AN1811" s="13" t="s">
        <v>533</v>
      </c>
      <c r="AP1811" s="13" t="s">
        <v>533</v>
      </c>
      <c r="AV1811" s="13">
        <v>0.36</v>
      </c>
      <c r="AX1811" s="13">
        <v>0.36</v>
      </c>
      <c r="AZ1811" s="13" t="s">
        <v>533</v>
      </c>
      <c r="BB1811" s="13" t="s">
        <v>533</v>
      </c>
    </row>
    <row r="1812" spans="1:54">
      <c r="A1812" s="53">
        <v>1809</v>
      </c>
      <c r="B1812" s="15" t="s">
        <v>620</v>
      </c>
      <c r="C1812" s="40" t="s">
        <v>619</v>
      </c>
      <c r="D1812" s="12" t="s">
        <v>13</v>
      </c>
      <c r="E1812" s="13" t="s">
        <v>533</v>
      </c>
      <c r="F1812" s="13" t="s">
        <v>1197</v>
      </c>
      <c r="G1812" s="13">
        <v>118</v>
      </c>
      <c r="H1812" s="13">
        <v>118</v>
      </c>
      <c r="L1812" s="40" t="s">
        <v>533</v>
      </c>
      <c r="M1812" s="12" t="s">
        <v>412</v>
      </c>
      <c r="N1812" s="13">
        <v>5950</v>
      </c>
      <c r="P1812" s="13">
        <v>6664.0000000000009</v>
      </c>
      <c r="R1812" s="13">
        <v>1.1200000000000001</v>
      </c>
      <c r="T1812" s="13" t="s">
        <v>533</v>
      </c>
      <c r="V1812" s="12" t="s">
        <v>17</v>
      </c>
      <c r="W1812" s="13" t="s">
        <v>533</v>
      </c>
      <c r="Y1812" s="13" t="s">
        <v>533</v>
      </c>
      <c r="AE1812" s="13">
        <v>0.64</v>
      </c>
      <c r="AG1812" s="13">
        <v>0.64</v>
      </c>
      <c r="AI1812" s="13" t="s">
        <v>533</v>
      </c>
      <c r="AK1812" s="13" t="s">
        <v>533</v>
      </c>
      <c r="AM1812" s="13" t="s">
        <v>15</v>
      </c>
      <c r="AN1812" s="13" t="s">
        <v>533</v>
      </c>
      <c r="AP1812" s="13" t="s">
        <v>533</v>
      </c>
      <c r="AV1812" s="13">
        <v>0.36</v>
      </c>
      <c r="AX1812" s="13">
        <v>0.36</v>
      </c>
      <c r="AZ1812" s="13" t="s">
        <v>533</v>
      </c>
      <c r="BB1812" s="13" t="s">
        <v>533</v>
      </c>
    </row>
    <row r="1813" spans="1:54">
      <c r="A1813" s="53">
        <v>1810</v>
      </c>
      <c r="B1813" s="15" t="s">
        <v>620</v>
      </c>
      <c r="C1813" s="40" t="s">
        <v>619</v>
      </c>
      <c r="D1813" s="12" t="s">
        <v>13</v>
      </c>
      <c r="E1813" s="13" t="s">
        <v>533</v>
      </c>
      <c r="F1813" s="13" t="s">
        <v>1197</v>
      </c>
      <c r="G1813" s="13">
        <v>119</v>
      </c>
      <c r="H1813" s="13">
        <v>119</v>
      </c>
      <c r="L1813" s="40" t="s">
        <v>533</v>
      </c>
      <c r="M1813" s="12" t="s">
        <v>412</v>
      </c>
      <c r="N1813" s="13">
        <v>5950</v>
      </c>
      <c r="P1813" s="13">
        <v>6664.0000000000009</v>
      </c>
      <c r="R1813" s="13">
        <v>1.1200000000000001</v>
      </c>
      <c r="T1813" s="13" t="s">
        <v>533</v>
      </c>
      <c r="V1813" s="12" t="s">
        <v>17</v>
      </c>
      <c r="W1813" s="13" t="s">
        <v>533</v>
      </c>
      <c r="Y1813" s="13" t="s">
        <v>533</v>
      </c>
      <c r="AE1813" s="13">
        <v>0.64</v>
      </c>
      <c r="AG1813" s="13">
        <v>0.64</v>
      </c>
      <c r="AI1813" s="13" t="s">
        <v>533</v>
      </c>
      <c r="AK1813" s="13" t="s">
        <v>533</v>
      </c>
      <c r="AM1813" s="13" t="s">
        <v>15</v>
      </c>
      <c r="AN1813" s="13" t="s">
        <v>533</v>
      </c>
      <c r="AP1813" s="13" t="s">
        <v>533</v>
      </c>
      <c r="AV1813" s="13">
        <v>0.36</v>
      </c>
      <c r="AX1813" s="13">
        <v>0.36</v>
      </c>
      <c r="AZ1813" s="13" t="s">
        <v>533</v>
      </c>
      <c r="BB1813" s="13" t="s">
        <v>533</v>
      </c>
    </row>
    <row r="1814" spans="1:54">
      <c r="A1814" s="53">
        <v>1811</v>
      </c>
      <c r="B1814" s="15" t="s">
        <v>620</v>
      </c>
      <c r="C1814" s="40" t="s">
        <v>619</v>
      </c>
      <c r="D1814" s="12" t="s">
        <v>13</v>
      </c>
      <c r="E1814" s="13" t="s">
        <v>533</v>
      </c>
      <c r="F1814" s="13" t="s">
        <v>1197</v>
      </c>
      <c r="G1814" s="13">
        <v>120</v>
      </c>
      <c r="H1814" s="13">
        <v>120</v>
      </c>
      <c r="L1814" s="40" t="s">
        <v>533</v>
      </c>
      <c r="M1814" s="12" t="s">
        <v>412</v>
      </c>
      <c r="N1814" s="13">
        <v>5950</v>
      </c>
      <c r="P1814" s="13">
        <v>6664.0000000000009</v>
      </c>
      <c r="R1814" s="13">
        <v>1.1200000000000001</v>
      </c>
      <c r="T1814" s="13" t="s">
        <v>533</v>
      </c>
      <c r="V1814" s="12" t="s">
        <v>17</v>
      </c>
      <c r="W1814" s="13" t="s">
        <v>533</v>
      </c>
      <c r="Y1814" s="13" t="s">
        <v>533</v>
      </c>
      <c r="AE1814" s="13">
        <v>0.64</v>
      </c>
      <c r="AG1814" s="13">
        <v>0.64</v>
      </c>
      <c r="AI1814" s="13" t="s">
        <v>533</v>
      </c>
      <c r="AK1814" s="13" t="s">
        <v>533</v>
      </c>
      <c r="AM1814" s="13" t="s">
        <v>15</v>
      </c>
      <c r="AN1814" s="13" t="s">
        <v>533</v>
      </c>
      <c r="AP1814" s="13" t="s">
        <v>533</v>
      </c>
      <c r="AV1814" s="13">
        <v>0.36</v>
      </c>
      <c r="AX1814" s="13">
        <v>0.36</v>
      </c>
      <c r="AZ1814" s="13" t="s">
        <v>533</v>
      </c>
      <c r="BB1814" s="13" t="s">
        <v>533</v>
      </c>
    </row>
    <row r="1815" spans="1:54">
      <c r="A1815" s="53">
        <v>1812</v>
      </c>
      <c r="B1815" s="15" t="s">
        <v>620</v>
      </c>
      <c r="C1815" s="40" t="s">
        <v>619</v>
      </c>
      <c r="D1815" s="12" t="s">
        <v>13</v>
      </c>
      <c r="E1815" s="13" t="s">
        <v>533</v>
      </c>
      <c r="F1815" s="13" t="s">
        <v>1197</v>
      </c>
      <c r="G1815" s="13">
        <v>121</v>
      </c>
      <c r="H1815" s="13">
        <v>121</v>
      </c>
      <c r="L1815" s="40" t="s">
        <v>533</v>
      </c>
      <c r="M1815" s="12" t="s">
        <v>412</v>
      </c>
      <c r="N1815" s="13">
        <v>5950</v>
      </c>
      <c r="P1815" s="13">
        <v>6664.0000000000009</v>
      </c>
      <c r="R1815" s="13">
        <v>1.1200000000000001</v>
      </c>
      <c r="T1815" s="13" t="s">
        <v>533</v>
      </c>
      <c r="V1815" s="12" t="s">
        <v>17</v>
      </c>
      <c r="W1815" s="13" t="s">
        <v>533</v>
      </c>
      <c r="Y1815" s="13" t="s">
        <v>533</v>
      </c>
      <c r="AE1815" s="13">
        <v>0.64</v>
      </c>
      <c r="AG1815" s="13">
        <v>0.64</v>
      </c>
      <c r="AI1815" s="13" t="s">
        <v>533</v>
      </c>
      <c r="AK1815" s="13" t="s">
        <v>533</v>
      </c>
      <c r="AM1815" s="13" t="s">
        <v>15</v>
      </c>
      <c r="AN1815" s="13" t="s">
        <v>533</v>
      </c>
      <c r="AP1815" s="13" t="s">
        <v>533</v>
      </c>
      <c r="AV1815" s="13">
        <v>0.36</v>
      </c>
      <c r="AX1815" s="13">
        <v>0.36</v>
      </c>
      <c r="AZ1815" s="13" t="s">
        <v>533</v>
      </c>
      <c r="BB1815" s="13" t="s">
        <v>533</v>
      </c>
    </row>
    <row r="1816" spans="1:54">
      <c r="A1816" s="53">
        <v>1813</v>
      </c>
      <c r="B1816" s="15" t="s">
        <v>620</v>
      </c>
      <c r="C1816" s="40" t="s">
        <v>619</v>
      </c>
      <c r="D1816" s="12" t="s">
        <v>13</v>
      </c>
      <c r="E1816" s="13" t="s">
        <v>533</v>
      </c>
      <c r="F1816" s="13" t="s">
        <v>1197</v>
      </c>
      <c r="G1816" s="13">
        <v>122</v>
      </c>
      <c r="H1816" s="13">
        <v>122</v>
      </c>
      <c r="L1816" s="40" t="s">
        <v>533</v>
      </c>
      <c r="M1816" s="12" t="s">
        <v>412</v>
      </c>
      <c r="N1816" s="13">
        <v>5950</v>
      </c>
      <c r="P1816" s="13">
        <v>6664.0000000000009</v>
      </c>
      <c r="R1816" s="13">
        <v>1.1200000000000001</v>
      </c>
      <c r="T1816" s="13" t="s">
        <v>533</v>
      </c>
      <c r="V1816" s="12" t="s">
        <v>17</v>
      </c>
      <c r="W1816" s="13" t="s">
        <v>533</v>
      </c>
      <c r="Y1816" s="13" t="s">
        <v>533</v>
      </c>
      <c r="AE1816" s="13">
        <v>0.64</v>
      </c>
      <c r="AG1816" s="13">
        <v>0.64</v>
      </c>
      <c r="AI1816" s="13" t="s">
        <v>533</v>
      </c>
      <c r="AK1816" s="13" t="s">
        <v>533</v>
      </c>
      <c r="AM1816" s="13" t="s">
        <v>15</v>
      </c>
      <c r="AN1816" s="13" t="s">
        <v>533</v>
      </c>
      <c r="AP1816" s="13" t="s">
        <v>533</v>
      </c>
      <c r="AV1816" s="13">
        <v>0.36</v>
      </c>
      <c r="AX1816" s="13">
        <v>0.36</v>
      </c>
      <c r="AZ1816" s="13" t="s">
        <v>533</v>
      </c>
      <c r="BB1816" s="13" t="s">
        <v>533</v>
      </c>
    </row>
    <row r="1817" spans="1:54">
      <c r="A1817" s="53">
        <v>1814</v>
      </c>
      <c r="B1817" s="15" t="s">
        <v>620</v>
      </c>
      <c r="C1817" s="40" t="s">
        <v>619</v>
      </c>
      <c r="D1817" s="12" t="s">
        <v>13</v>
      </c>
      <c r="E1817" s="13" t="s">
        <v>533</v>
      </c>
      <c r="F1817" s="13" t="s">
        <v>1197</v>
      </c>
      <c r="G1817" s="13">
        <v>123</v>
      </c>
      <c r="H1817" s="13">
        <v>123</v>
      </c>
      <c r="L1817" s="40" t="s">
        <v>533</v>
      </c>
      <c r="M1817" s="12" t="s">
        <v>412</v>
      </c>
      <c r="N1817" s="13">
        <v>5950</v>
      </c>
      <c r="P1817" s="13">
        <v>6664.0000000000009</v>
      </c>
      <c r="R1817" s="13">
        <v>1.1200000000000001</v>
      </c>
      <c r="T1817" s="13" t="s">
        <v>533</v>
      </c>
      <c r="V1817" s="12" t="s">
        <v>17</v>
      </c>
      <c r="W1817" s="13" t="s">
        <v>533</v>
      </c>
      <c r="Y1817" s="13" t="s">
        <v>533</v>
      </c>
      <c r="AE1817" s="13">
        <v>0.64</v>
      </c>
      <c r="AG1817" s="13">
        <v>0.64</v>
      </c>
      <c r="AI1817" s="13" t="s">
        <v>533</v>
      </c>
      <c r="AK1817" s="13" t="s">
        <v>533</v>
      </c>
      <c r="AM1817" s="13" t="s">
        <v>15</v>
      </c>
      <c r="AN1817" s="13" t="s">
        <v>533</v>
      </c>
      <c r="AP1817" s="13" t="s">
        <v>533</v>
      </c>
      <c r="AV1817" s="13">
        <v>0.36</v>
      </c>
      <c r="AX1817" s="13">
        <v>0.36</v>
      </c>
      <c r="AZ1817" s="13" t="s">
        <v>533</v>
      </c>
      <c r="BB1817" s="13" t="s">
        <v>533</v>
      </c>
    </row>
    <row r="1818" spans="1:54">
      <c r="A1818" s="53">
        <v>1815</v>
      </c>
      <c r="B1818" s="15" t="s">
        <v>620</v>
      </c>
      <c r="C1818" s="40" t="s">
        <v>619</v>
      </c>
      <c r="D1818" s="12" t="s">
        <v>13</v>
      </c>
      <c r="E1818" s="13" t="s">
        <v>533</v>
      </c>
      <c r="F1818" s="13" t="s">
        <v>1197</v>
      </c>
      <c r="G1818" s="13">
        <v>124</v>
      </c>
      <c r="H1818" s="13">
        <v>124</v>
      </c>
      <c r="L1818" s="40" t="s">
        <v>533</v>
      </c>
      <c r="M1818" s="12" t="s">
        <v>412</v>
      </c>
      <c r="N1818" s="13">
        <v>5950</v>
      </c>
      <c r="P1818" s="13">
        <v>6664.0000000000009</v>
      </c>
      <c r="R1818" s="13">
        <v>1.1200000000000001</v>
      </c>
      <c r="T1818" s="13" t="s">
        <v>533</v>
      </c>
      <c r="V1818" s="12" t="s">
        <v>17</v>
      </c>
      <c r="W1818" s="13" t="s">
        <v>533</v>
      </c>
      <c r="Y1818" s="13" t="s">
        <v>533</v>
      </c>
      <c r="AE1818" s="13">
        <v>0.64</v>
      </c>
      <c r="AG1818" s="13">
        <v>0.64</v>
      </c>
      <c r="AI1818" s="13" t="s">
        <v>533</v>
      </c>
      <c r="AK1818" s="13" t="s">
        <v>533</v>
      </c>
      <c r="AM1818" s="13" t="s">
        <v>15</v>
      </c>
      <c r="AN1818" s="13" t="s">
        <v>533</v>
      </c>
      <c r="AP1818" s="13" t="s">
        <v>533</v>
      </c>
      <c r="AV1818" s="13">
        <v>0.36</v>
      </c>
      <c r="AX1818" s="13">
        <v>0.36</v>
      </c>
      <c r="AZ1818" s="13" t="s">
        <v>533</v>
      </c>
      <c r="BB1818" s="13" t="s">
        <v>533</v>
      </c>
    </row>
    <row r="1819" spans="1:54">
      <c r="A1819" s="53">
        <v>1816</v>
      </c>
      <c r="B1819" s="15" t="s">
        <v>620</v>
      </c>
      <c r="C1819" s="40" t="s">
        <v>619</v>
      </c>
      <c r="D1819" s="12" t="s">
        <v>13</v>
      </c>
      <c r="E1819" s="13" t="s">
        <v>533</v>
      </c>
      <c r="F1819" s="13" t="s">
        <v>1197</v>
      </c>
      <c r="G1819" s="13">
        <v>125</v>
      </c>
      <c r="H1819" s="13">
        <v>125</v>
      </c>
      <c r="L1819" s="40" t="s">
        <v>533</v>
      </c>
      <c r="M1819" s="12" t="s">
        <v>412</v>
      </c>
      <c r="N1819" s="13">
        <v>5950</v>
      </c>
      <c r="P1819" s="13">
        <v>6664.0000000000009</v>
      </c>
      <c r="R1819" s="13">
        <v>1.1200000000000001</v>
      </c>
      <c r="T1819" s="13" t="s">
        <v>533</v>
      </c>
      <c r="V1819" s="12" t="s">
        <v>17</v>
      </c>
      <c r="W1819" s="13" t="s">
        <v>533</v>
      </c>
      <c r="Y1819" s="13" t="s">
        <v>533</v>
      </c>
      <c r="AE1819" s="13">
        <v>0.64</v>
      </c>
      <c r="AG1819" s="13">
        <v>0.64</v>
      </c>
      <c r="AI1819" s="13" t="s">
        <v>533</v>
      </c>
      <c r="AK1819" s="13" t="s">
        <v>533</v>
      </c>
      <c r="AM1819" s="13" t="s">
        <v>15</v>
      </c>
      <c r="AN1819" s="13" t="s">
        <v>533</v>
      </c>
      <c r="AP1819" s="13" t="s">
        <v>533</v>
      </c>
      <c r="AV1819" s="13">
        <v>0.36</v>
      </c>
      <c r="AX1819" s="13">
        <v>0.36</v>
      </c>
      <c r="AZ1819" s="13" t="s">
        <v>533</v>
      </c>
      <c r="BB1819" s="13" t="s">
        <v>533</v>
      </c>
    </row>
    <row r="1820" spans="1:54">
      <c r="A1820" s="53">
        <v>1817</v>
      </c>
      <c r="B1820" s="15" t="s">
        <v>620</v>
      </c>
      <c r="C1820" s="40" t="s">
        <v>619</v>
      </c>
      <c r="D1820" s="12" t="s">
        <v>13</v>
      </c>
      <c r="E1820" s="13" t="s">
        <v>533</v>
      </c>
      <c r="F1820" s="13" t="s">
        <v>1197</v>
      </c>
      <c r="G1820" s="13">
        <v>126</v>
      </c>
      <c r="H1820" s="13">
        <v>126</v>
      </c>
      <c r="L1820" s="40" t="s">
        <v>533</v>
      </c>
      <c r="M1820" s="12" t="s">
        <v>412</v>
      </c>
      <c r="N1820" s="13">
        <v>5950</v>
      </c>
      <c r="P1820" s="13">
        <v>6664.0000000000009</v>
      </c>
      <c r="R1820" s="13">
        <v>1.1200000000000001</v>
      </c>
      <c r="T1820" s="13" t="s">
        <v>533</v>
      </c>
      <c r="V1820" s="12" t="s">
        <v>17</v>
      </c>
      <c r="W1820" s="13" t="s">
        <v>533</v>
      </c>
      <c r="Y1820" s="13" t="s">
        <v>533</v>
      </c>
      <c r="AE1820" s="13">
        <v>0.64</v>
      </c>
      <c r="AG1820" s="13">
        <v>0.64</v>
      </c>
      <c r="AI1820" s="13" t="s">
        <v>533</v>
      </c>
      <c r="AK1820" s="13" t="s">
        <v>533</v>
      </c>
      <c r="AM1820" s="13" t="s">
        <v>15</v>
      </c>
      <c r="AN1820" s="13" t="s">
        <v>533</v>
      </c>
      <c r="AP1820" s="13" t="s">
        <v>533</v>
      </c>
      <c r="AV1820" s="13">
        <v>0.36</v>
      </c>
      <c r="AX1820" s="13">
        <v>0.36</v>
      </c>
      <c r="AZ1820" s="13" t="s">
        <v>533</v>
      </c>
      <c r="BB1820" s="13" t="s">
        <v>533</v>
      </c>
    </row>
    <row r="1821" spans="1:54">
      <c r="A1821" s="53">
        <v>1818</v>
      </c>
      <c r="B1821" s="15" t="s">
        <v>620</v>
      </c>
      <c r="C1821" s="40" t="s">
        <v>619</v>
      </c>
      <c r="D1821" s="12" t="s">
        <v>13</v>
      </c>
      <c r="E1821" s="13" t="s">
        <v>533</v>
      </c>
      <c r="F1821" s="13" t="s">
        <v>1197</v>
      </c>
      <c r="G1821" s="13">
        <v>127</v>
      </c>
      <c r="H1821" s="13">
        <v>127</v>
      </c>
      <c r="L1821" s="40" t="s">
        <v>533</v>
      </c>
      <c r="M1821" s="12" t="s">
        <v>412</v>
      </c>
      <c r="N1821" s="13">
        <v>5950</v>
      </c>
      <c r="P1821" s="13">
        <v>6664.0000000000009</v>
      </c>
      <c r="R1821" s="13">
        <v>1.1200000000000001</v>
      </c>
      <c r="T1821" s="13" t="s">
        <v>533</v>
      </c>
      <c r="V1821" s="12" t="s">
        <v>17</v>
      </c>
      <c r="W1821" s="13" t="s">
        <v>533</v>
      </c>
      <c r="Y1821" s="13" t="s">
        <v>533</v>
      </c>
      <c r="AE1821" s="13">
        <v>0.64</v>
      </c>
      <c r="AG1821" s="13">
        <v>0.64</v>
      </c>
      <c r="AI1821" s="13" t="s">
        <v>533</v>
      </c>
      <c r="AK1821" s="13" t="s">
        <v>533</v>
      </c>
      <c r="AM1821" s="13" t="s">
        <v>15</v>
      </c>
      <c r="AN1821" s="13" t="s">
        <v>533</v>
      </c>
      <c r="AP1821" s="13" t="s">
        <v>533</v>
      </c>
      <c r="AV1821" s="13">
        <v>0.36</v>
      </c>
      <c r="AX1821" s="13">
        <v>0.36</v>
      </c>
      <c r="AZ1821" s="13" t="s">
        <v>533</v>
      </c>
      <c r="BB1821" s="13" t="s">
        <v>533</v>
      </c>
    </row>
    <row r="1822" spans="1:54">
      <c r="A1822" s="53">
        <v>1819</v>
      </c>
      <c r="B1822" s="15" t="s">
        <v>620</v>
      </c>
      <c r="C1822" s="40" t="s">
        <v>619</v>
      </c>
      <c r="D1822" s="12" t="s">
        <v>13</v>
      </c>
      <c r="E1822" s="13" t="s">
        <v>533</v>
      </c>
      <c r="F1822" s="13" t="s">
        <v>1197</v>
      </c>
      <c r="G1822" s="13">
        <v>128</v>
      </c>
      <c r="H1822" s="13">
        <v>128</v>
      </c>
      <c r="L1822" s="40" t="s">
        <v>533</v>
      </c>
      <c r="M1822" s="12" t="s">
        <v>412</v>
      </c>
      <c r="N1822" s="13">
        <v>5950</v>
      </c>
      <c r="P1822" s="13">
        <v>6664.0000000000009</v>
      </c>
      <c r="R1822" s="13">
        <v>1.1200000000000001</v>
      </c>
      <c r="T1822" s="13" t="s">
        <v>533</v>
      </c>
      <c r="V1822" s="12" t="s">
        <v>17</v>
      </c>
      <c r="W1822" s="13" t="s">
        <v>533</v>
      </c>
      <c r="Y1822" s="13" t="s">
        <v>533</v>
      </c>
      <c r="AE1822" s="13">
        <v>0.64</v>
      </c>
      <c r="AG1822" s="13">
        <v>0.64</v>
      </c>
      <c r="AI1822" s="13" t="s">
        <v>533</v>
      </c>
      <c r="AK1822" s="13" t="s">
        <v>533</v>
      </c>
      <c r="AM1822" s="13" t="s">
        <v>15</v>
      </c>
      <c r="AN1822" s="13" t="s">
        <v>533</v>
      </c>
      <c r="AP1822" s="13" t="s">
        <v>533</v>
      </c>
      <c r="AV1822" s="13">
        <v>0.36</v>
      </c>
      <c r="AX1822" s="13">
        <v>0.36</v>
      </c>
      <c r="AZ1822" s="13" t="s">
        <v>533</v>
      </c>
      <c r="BB1822" s="13" t="s">
        <v>533</v>
      </c>
    </row>
    <row r="1823" spans="1:54">
      <c r="A1823" s="53">
        <v>1820</v>
      </c>
      <c r="B1823" s="15" t="s">
        <v>620</v>
      </c>
      <c r="C1823" s="40" t="s">
        <v>619</v>
      </c>
      <c r="D1823" s="12" t="s">
        <v>13</v>
      </c>
      <c r="E1823" s="13" t="s">
        <v>533</v>
      </c>
      <c r="F1823" s="13" t="s">
        <v>1197</v>
      </c>
      <c r="G1823" s="13">
        <v>129</v>
      </c>
      <c r="H1823" s="13">
        <v>129</v>
      </c>
      <c r="L1823" s="40" t="s">
        <v>533</v>
      </c>
      <c r="M1823" s="12" t="s">
        <v>412</v>
      </c>
      <c r="N1823" s="13">
        <v>5950</v>
      </c>
      <c r="P1823" s="13">
        <v>6664.0000000000009</v>
      </c>
      <c r="R1823" s="13">
        <v>1.1200000000000001</v>
      </c>
      <c r="T1823" s="13" t="s">
        <v>533</v>
      </c>
      <c r="V1823" s="12" t="s">
        <v>17</v>
      </c>
      <c r="W1823" s="13" t="s">
        <v>533</v>
      </c>
      <c r="Y1823" s="13" t="s">
        <v>533</v>
      </c>
      <c r="AE1823" s="13">
        <v>0.64</v>
      </c>
      <c r="AG1823" s="13">
        <v>0.64</v>
      </c>
      <c r="AI1823" s="13" t="s">
        <v>533</v>
      </c>
      <c r="AK1823" s="13" t="s">
        <v>533</v>
      </c>
      <c r="AM1823" s="13" t="s">
        <v>15</v>
      </c>
      <c r="AN1823" s="13" t="s">
        <v>533</v>
      </c>
      <c r="AP1823" s="13" t="s">
        <v>533</v>
      </c>
      <c r="AV1823" s="13">
        <v>0.36</v>
      </c>
      <c r="AX1823" s="13">
        <v>0.36</v>
      </c>
      <c r="AZ1823" s="13" t="s">
        <v>533</v>
      </c>
      <c r="BB1823" s="13" t="s">
        <v>533</v>
      </c>
    </row>
    <row r="1824" spans="1:54">
      <c r="A1824" s="53">
        <v>1821</v>
      </c>
      <c r="B1824" s="15" t="s">
        <v>620</v>
      </c>
      <c r="C1824" s="40" t="s">
        <v>619</v>
      </c>
      <c r="D1824" s="12" t="s">
        <v>13</v>
      </c>
      <c r="E1824" s="13" t="s">
        <v>533</v>
      </c>
      <c r="F1824" s="13" t="s">
        <v>1197</v>
      </c>
      <c r="G1824" s="13">
        <v>130</v>
      </c>
      <c r="H1824" s="13">
        <v>130</v>
      </c>
      <c r="L1824" s="40" t="s">
        <v>533</v>
      </c>
      <c r="M1824" s="12" t="s">
        <v>412</v>
      </c>
      <c r="N1824" s="13">
        <v>5950</v>
      </c>
      <c r="P1824" s="13">
        <v>6664.0000000000009</v>
      </c>
      <c r="R1824" s="13">
        <v>1.1200000000000001</v>
      </c>
      <c r="T1824" s="13" t="s">
        <v>533</v>
      </c>
      <c r="V1824" s="12" t="s">
        <v>17</v>
      </c>
      <c r="W1824" s="13" t="s">
        <v>533</v>
      </c>
      <c r="Y1824" s="13" t="s">
        <v>533</v>
      </c>
      <c r="AE1824" s="13">
        <v>0.64</v>
      </c>
      <c r="AG1824" s="13">
        <v>0.64</v>
      </c>
      <c r="AI1824" s="13" t="s">
        <v>533</v>
      </c>
      <c r="AK1824" s="13" t="s">
        <v>533</v>
      </c>
      <c r="AM1824" s="13" t="s">
        <v>15</v>
      </c>
      <c r="AN1824" s="13" t="s">
        <v>533</v>
      </c>
      <c r="AP1824" s="13" t="s">
        <v>533</v>
      </c>
      <c r="AV1824" s="13">
        <v>0.36</v>
      </c>
      <c r="AX1824" s="13">
        <v>0.36</v>
      </c>
      <c r="AZ1824" s="13" t="s">
        <v>533</v>
      </c>
      <c r="BB1824" s="13" t="s">
        <v>533</v>
      </c>
    </row>
    <row r="1825" spans="1:54">
      <c r="A1825" s="53">
        <v>1822</v>
      </c>
      <c r="B1825" s="15" t="s">
        <v>620</v>
      </c>
      <c r="C1825" s="40" t="s">
        <v>619</v>
      </c>
      <c r="D1825" s="12" t="s">
        <v>13</v>
      </c>
      <c r="E1825" s="13" t="s">
        <v>533</v>
      </c>
      <c r="F1825" s="13" t="s">
        <v>1197</v>
      </c>
      <c r="G1825" s="13">
        <v>131</v>
      </c>
      <c r="H1825" s="13">
        <v>131</v>
      </c>
      <c r="L1825" s="40" t="s">
        <v>533</v>
      </c>
      <c r="M1825" s="12" t="s">
        <v>412</v>
      </c>
      <c r="N1825" s="13">
        <v>5950</v>
      </c>
      <c r="P1825" s="13">
        <v>6664.0000000000009</v>
      </c>
      <c r="R1825" s="13">
        <v>1.1200000000000001</v>
      </c>
      <c r="T1825" s="13" t="s">
        <v>533</v>
      </c>
      <c r="V1825" s="12" t="s">
        <v>17</v>
      </c>
      <c r="W1825" s="13" t="s">
        <v>533</v>
      </c>
      <c r="Y1825" s="13" t="s">
        <v>533</v>
      </c>
      <c r="AE1825" s="13">
        <v>0.64</v>
      </c>
      <c r="AG1825" s="13">
        <v>0.64</v>
      </c>
      <c r="AI1825" s="13" t="s">
        <v>533</v>
      </c>
      <c r="AK1825" s="13" t="s">
        <v>533</v>
      </c>
      <c r="AM1825" s="13" t="s">
        <v>15</v>
      </c>
      <c r="AN1825" s="13" t="s">
        <v>533</v>
      </c>
      <c r="AP1825" s="13" t="s">
        <v>533</v>
      </c>
      <c r="AV1825" s="13">
        <v>0.36</v>
      </c>
      <c r="AX1825" s="13">
        <v>0.36</v>
      </c>
      <c r="AZ1825" s="13" t="s">
        <v>533</v>
      </c>
      <c r="BB1825" s="13" t="s">
        <v>533</v>
      </c>
    </row>
    <row r="1826" spans="1:54">
      <c r="A1826" s="53">
        <v>1823</v>
      </c>
      <c r="B1826" s="15" t="s">
        <v>620</v>
      </c>
      <c r="C1826" s="40" t="s">
        <v>619</v>
      </c>
      <c r="D1826" s="12" t="s">
        <v>13</v>
      </c>
      <c r="E1826" s="13" t="s">
        <v>533</v>
      </c>
      <c r="F1826" s="13" t="s">
        <v>1197</v>
      </c>
      <c r="G1826" s="13">
        <v>132</v>
      </c>
      <c r="H1826" s="13">
        <v>132</v>
      </c>
      <c r="L1826" s="40" t="s">
        <v>533</v>
      </c>
      <c r="M1826" s="12" t="s">
        <v>412</v>
      </c>
      <c r="N1826" s="13">
        <v>5950</v>
      </c>
      <c r="P1826" s="13">
        <v>6664.0000000000009</v>
      </c>
      <c r="R1826" s="13">
        <v>1.1200000000000001</v>
      </c>
      <c r="T1826" s="13" t="s">
        <v>533</v>
      </c>
      <c r="V1826" s="12" t="s">
        <v>17</v>
      </c>
      <c r="W1826" s="13" t="s">
        <v>533</v>
      </c>
      <c r="Y1826" s="13" t="s">
        <v>533</v>
      </c>
      <c r="AE1826" s="13">
        <v>0.64</v>
      </c>
      <c r="AG1826" s="13">
        <v>0.64</v>
      </c>
      <c r="AI1826" s="13" t="s">
        <v>533</v>
      </c>
      <c r="AK1826" s="13" t="s">
        <v>533</v>
      </c>
      <c r="AM1826" s="13" t="s">
        <v>15</v>
      </c>
      <c r="AN1826" s="13" t="s">
        <v>533</v>
      </c>
      <c r="AP1826" s="13" t="s">
        <v>533</v>
      </c>
      <c r="AV1826" s="13">
        <v>0.36</v>
      </c>
      <c r="AX1826" s="13">
        <v>0.36</v>
      </c>
      <c r="AZ1826" s="13" t="s">
        <v>533</v>
      </c>
      <c r="BB1826" s="13" t="s">
        <v>533</v>
      </c>
    </row>
    <row r="1827" spans="1:54">
      <c r="A1827" s="53">
        <v>1824</v>
      </c>
      <c r="B1827" s="15" t="s">
        <v>620</v>
      </c>
      <c r="C1827" s="40" t="s">
        <v>619</v>
      </c>
      <c r="D1827" s="12" t="s">
        <v>13</v>
      </c>
      <c r="E1827" s="13" t="s">
        <v>533</v>
      </c>
      <c r="F1827" s="13" t="s">
        <v>1197</v>
      </c>
      <c r="G1827" s="13">
        <v>133</v>
      </c>
      <c r="H1827" s="13">
        <v>133</v>
      </c>
      <c r="L1827" s="40" t="s">
        <v>533</v>
      </c>
      <c r="M1827" s="12" t="s">
        <v>412</v>
      </c>
      <c r="N1827" s="13">
        <v>5950</v>
      </c>
      <c r="P1827" s="13">
        <v>6664.0000000000009</v>
      </c>
      <c r="R1827" s="13">
        <v>1.1200000000000001</v>
      </c>
      <c r="T1827" s="13" t="s">
        <v>533</v>
      </c>
      <c r="V1827" s="12" t="s">
        <v>17</v>
      </c>
      <c r="W1827" s="13" t="s">
        <v>533</v>
      </c>
      <c r="Y1827" s="13" t="s">
        <v>533</v>
      </c>
      <c r="AE1827" s="13">
        <v>0.64</v>
      </c>
      <c r="AG1827" s="13">
        <v>0.64</v>
      </c>
      <c r="AI1827" s="13" t="s">
        <v>533</v>
      </c>
      <c r="AK1827" s="13" t="s">
        <v>533</v>
      </c>
      <c r="AM1827" s="13" t="s">
        <v>15</v>
      </c>
      <c r="AN1827" s="13" t="s">
        <v>533</v>
      </c>
      <c r="AP1827" s="13" t="s">
        <v>533</v>
      </c>
      <c r="AV1827" s="13">
        <v>0.36</v>
      </c>
      <c r="AX1827" s="13">
        <v>0.36</v>
      </c>
      <c r="AZ1827" s="13" t="s">
        <v>533</v>
      </c>
      <c r="BB1827" s="13" t="s">
        <v>533</v>
      </c>
    </row>
    <row r="1828" spans="1:54">
      <c r="A1828" s="53">
        <v>1825</v>
      </c>
      <c r="B1828" s="15" t="s">
        <v>620</v>
      </c>
      <c r="C1828" s="40" t="s">
        <v>619</v>
      </c>
      <c r="D1828" s="12" t="s">
        <v>13</v>
      </c>
      <c r="E1828" s="13" t="s">
        <v>533</v>
      </c>
      <c r="F1828" s="13" t="s">
        <v>1197</v>
      </c>
      <c r="G1828" s="13">
        <v>134</v>
      </c>
      <c r="H1828" s="13">
        <v>134</v>
      </c>
      <c r="L1828" s="40" t="s">
        <v>533</v>
      </c>
      <c r="M1828" s="12" t="s">
        <v>412</v>
      </c>
      <c r="N1828" s="13">
        <v>5950</v>
      </c>
      <c r="P1828" s="13">
        <v>6664.0000000000009</v>
      </c>
      <c r="R1828" s="13">
        <v>1.1200000000000001</v>
      </c>
      <c r="T1828" s="13" t="s">
        <v>533</v>
      </c>
      <c r="V1828" s="12" t="s">
        <v>17</v>
      </c>
      <c r="W1828" s="13" t="s">
        <v>533</v>
      </c>
      <c r="Y1828" s="13" t="s">
        <v>533</v>
      </c>
      <c r="AE1828" s="13">
        <v>0.64</v>
      </c>
      <c r="AG1828" s="13">
        <v>0.64</v>
      </c>
      <c r="AI1828" s="13" t="s">
        <v>533</v>
      </c>
      <c r="AK1828" s="13" t="s">
        <v>533</v>
      </c>
      <c r="AM1828" s="13" t="s">
        <v>15</v>
      </c>
      <c r="AN1828" s="13" t="s">
        <v>533</v>
      </c>
      <c r="AP1828" s="13" t="s">
        <v>533</v>
      </c>
      <c r="AV1828" s="13">
        <v>0.36</v>
      </c>
      <c r="AX1828" s="13">
        <v>0.36</v>
      </c>
      <c r="AZ1828" s="13" t="s">
        <v>533</v>
      </c>
      <c r="BB1828" s="13" t="s">
        <v>533</v>
      </c>
    </row>
    <row r="1829" spans="1:54">
      <c r="A1829" s="53">
        <v>1826</v>
      </c>
      <c r="B1829" s="15" t="s">
        <v>620</v>
      </c>
      <c r="C1829" s="40" t="s">
        <v>619</v>
      </c>
      <c r="D1829" s="12" t="s">
        <v>13</v>
      </c>
      <c r="E1829" s="13" t="s">
        <v>533</v>
      </c>
      <c r="F1829" s="13" t="s">
        <v>1197</v>
      </c>
      <c r="G1829" s="13">
        <v>135</v>
      </c>
      <c r="H1829" s="13">
        <v>135</v>
      </c>
      <c r="L1829" s="40" t="s">
        <v>533</v>
      </c>
      <c r="M1829" s="12" t="s">
        <v>412</v>
      </c>
      <c r="N1829" s="13">
        <v>5950</v>
      </c>
      <c r="P1829" s="13">
        <v>6664.0000000000009</v>
      </c>
      <c r="R1829" s="13">
        <v>1.1200000000000001</v>
      </c>
      <c r="T1829" s="13" t="s">
        <v>533</v>
      </c>
      <c r="V1829" s="12" t="s">
        <v>17</v>
      </c>
      <c r="W1829" s="13" t="s">
        <v>533</v>
      </c>
      <c r="Y1829" s="13" t="s">
        <v>533</v>
      </c>
      <c r="AE1829" s="13">
        <v>0.64</v>
      </c>
      <c r="AG1829" s="13">
        <v>0.64</v>
      </c>
      <c r="AI1829" s="13" t="s">
        <v>533</v>
      </c>
      <c r="AK1829" s="13" t="s">
        <v>533</v>
      </c>
      <c r="AM1829" s="13" t="s">
        <v>15</v>
      </c>
      <c r="AN1829" s="13" t="s">
        <v>533</v>
      </c>
      <c r="AP1829" s="13" t="s">
        <v>533</v>
      </c>
      <c r="AV1829" s="13">
        <v>0.36</v>
      </c>
      <c r="AX1829" s="13">
        <v>0.36</v>
      </c>
      <c r="AZ1829" s="13" t="s">
        <v>533</v>
      </c>
      <c r="BB1829" s="13" t="s">
        <v>533</v>
      </c>
    </row>
    <row r="1830" spans="1:54">
      <c r="A1830" s="53">
        <v>1827</v>
      </c>
      <c r="B1830" s="15" t="s">
        <v>620</v>
      </c>
      <c r="C1830" s="40" t="s">
        <v>619</v>
      </c>
      <c r="D1830" s="12" t="s">
        <v>13</v>
      </c>
      <c r="E1830" s="13" t="s">
        <v>533</v>
      </c>
      <c r="F1830" s="13" t="s">
        <v>1197</v>
      </c>
      <c r="G1830" s="13">
        <v>136</v>
      </c>
      <c r="H1830" s="13">
        <v>136</v>
      </c>
      <c r="L1830" s="40" t="s">
        <v>533</v>
      </c>
      <c r="M1830" s="12" t="s">
        <v>412</v>
      </c>
      <c r="N1830" s="13">
        <v>5950</v>
      </c>
      <c r="P1830" s="13">
        <v>6664.0000000000009</v>
      </c>
      <c r="R1830" s="13">
        <v>1.1200000000000001</v>
      </c>
      <c r="T1830" s="13" t="s">
        <v>533</v>
      </c>
      <c r="V1830" s="12" t="s">
        <v>17</v>
      </c>
      <c r="W1830" s="13" t="s">
        <v>533</v>
      </c>
      <c r="Y1830" s="13" t="s">
        <v>533</v>
      </c>
      <c r="AE1830" s="13">
        <v>0.64</v>
      </c>
      <c r="AG1830" s="13">
        <v>0.64</v>
      </c>
      <c r="AI1830" s="13" t="s">
        <v>533</v>
      </c>
      <c r="AK1830" s="13" t="s">
        <v>533</v>
      </c>
      <c r="AM1830" s="13" t="s">
        <v>15</v>
      </c>
      <c r="AN1830" s="13" t="s">
        <v>533</v>
      </c>
      <c r="AP1830" s="13" t="s">
        <v>533</v>
      </c>
      <c r="AV1830" s="13">
        <v>0.36</v>
      </c>
      <c r="AX1830" s="13">
        <v>0.36</v>
      </c>
      <c r="AZ1830" s="13" t="s">
        <v>533</v>
      </c>
      <c r="BB1830" s="13" t="s">
        <v>533</v>
      </c>
    </row>
    <row r="1831" spans="1:54">
      <c r="A1831" s="53">
        <v>1828</v>
      </c>
      <c r="B1831" s="15" t="s">
        <v>620</v>
      </c>
      <c r="C1831" s="40" t="s">
        <v>619</v>
      </c>
      <c r="D1831" s="12" t="s">
        <v>13</v>
      </c>
      <c r="E1831" s="13" t="s">
        <v>533</v>
      </c>
      <c r="F1831" s="13" t="s">
        <v>1197</v>
      </c>
      <c r="G1831" s="13">
        <v>137</v>
      </c>
      <c r="H1831" s="13">
        <v>137</v>
      </c>
      <c r="L1831" s="40" t="s">
        <v>533</v>
      </c>
      <c r="M1831" s="12" t="s">
        <v>412</v>
      </c>
      <c r="N1831" s="13">
        <v>5950</v>
      </c>
      <c r="P1831" s="13">
        <v>6664.0000000000009</v>
      </c>
      <c r="R1831" s="13">
        <v>1.1200000000000001</v>
      </c>
      <c r="T1831" s="13" t="s">
        <v>533</v>
      </c>
      <c r="V1831" s="12" t="s">
        <v>17</v>
      </c>
      <c r="W1831" s="13" t="s">
        <v>533</v>
      </c>
      <c r="Y1831" s="13" t="s">
        <v>533</v>
      </c>
      <c r="AE1831" s="13">
        <v>0.64</v>
      </c>
      <c r="AG1831" s="13">
        <v>0.64</v>
      </c>
      <c r="AI1831" s="13" t="s">
        <v>533</v>
      </c>
      <c r="AK1831" s="13" t="s">
        <v>533</v>
      </c>
      <c r="AM1831" s="13" t="s">
        <v>15</v>
      </c>
      <c r="AN1831" s="13" t="s">
        <v>533</v>
      </c>
      <c r="AP1831" s="13" t="s">
        <v>533</v>
      </c>
      <c r="AV1831" s="13">
        <v>0.36</v>
      </c>
      <c r="AX1831" s="13">
        <v>0.36</v>
      </c>
      <c r="AZ1831" s="13" t="s">
        <v>533</v>
      </c>
      <c r="BB1831" s="13" t="s">
        <v>533</v>
      </c>
    </row>
    <row r="1832" spans="1:54">
      <c r="A1832" s="53">
        <v>1829</v>
      </c>
      <c r="B1832" s="15" t="s">
        <v>620</v>
      </c>
      <c r="C1832" s="40" t="s">
        <v>619</v>
      </c>
      <c r="D1832" s="12" t="s">
        <v>13</v>
      </c>
      <c r="E1832" s="13" t="s">
        <v>533</v>
      </c>
      <c r="F1832" s="13" t="s">
        <v>1197</v>
      </c>
      <c r="G1832" s="13">
        <v>138</v>
      </c>
      <c r="H1832" s="13">
        <v>138</v>
      </c>
      <c r="L1832" s="40" t="s">
        <v>533</v>
      </c>
      <c r="M1832" s="12" t="s">
        <v>412</v>
      </c>
      <c r="N1832" s="13">
        <v>5950</v>
      </c>
      <c r="P1832" s="13">
        <v>6664.0000000000009</v>
      </c>
      <c r="R1832" s="13">
        <v>1.1200000000000001</v>
      </c>
      <c r="T1832" s="13" t="s">
        <v>533</v>
      </c>
      <c r="V1832" s="12" t="s">
        <v>17</v>
      </c>
      <c r="W1832" s="13" t="s">
        <v>533</v>
      </c>
      <c r="Y1832" s="13" t="s">
        <v>533</v>
      </c>
      <c r="AE1832" s="13">
        <v>0.64</v>
      </c>
      <c r="AG1832" s="13">
        <v>0.64</v>
      </c>
      <c r="AI1832" s="13" t="s">
        <v>533</v>
      </c>
      <c r="AK1832" s="13" t="s">
        <v>533</v>
      </c>
      <c r="AM1832" s="13" t="s">
        <v>15</v>
      </c>
      <c r="AN1832" s="13" t="s">
        <v>533</v>
      </c>
      <c r="AP1832" s="13" t="s">
        <v>533</v>
      </c>
      <c r="AV1832" s="13">
        <v>0.36</v>
      </c>
      <c r="AX1832" s="13">
        <v>0.36</v>
      </c>
      <c r="AZ1832" s="13" t="s">
        <v>533</v>
      </c>
      <c r="BB1832" s="13" t="s">
        <v>533</v>
      </c>
    </row>
    <row r="1833" spans="1:54">
      <c r="A1833" s="53">
        <v>1830</v>
      </c>
      <c r="B1833" s="15" t="s">
        <v>620</v>
      </c>
      <c r="C1833" s="40" t="s">
        <v>619</v>
      </c>
      <c r="D1833" s="12" t="s">
        <v>13</v>
      </c>
      <c r="E1833" s="13" t="s">
        <v>533</v>
      </c>
      <c r="F1833" s="13" t="s">
        <v>1197</v>
      </c>
      <c r="G1833" s="13">
        <v>139</v>
      </c>
      <c r="H1833" s="13">
        <v>139</v>
      </c>
      <c r="L1833" s="40" t="s">
        <v>533</v>
      </c>
      <c r="M1833" s="12" t="s">
        <v>412</v>
      </c>
      <c r="N1833" s="13">
        <v>5950</v>
      </c>
      <c r="P1833" s="13">
        <v>6664.0000000000009</v>
      </c>
      <c r="R1833" s="13">
        <v>1.1200000000000001</v>
      </c>
      <c r="T1833" s="13" t="s">
        <v>533</v>
      </c>
      <c r="V1833" s="12" t="s">
        <v>17</v>
      </c>
      <c r="W1833" s="13" t="s">
        <v>533</v>
      </c>
      <c r="Y1833" s="13" t="s">
        <v>533</v>
      </c>
      <c r="AE1833" s="13">
        <v>0.64</v>
      </c>
      <c r="AG1833" s="13">
        <v>0.64</v>
      </c>
      <c r="AI1833" s="13" t="s">
        <v>533</v>
      </c>
      <c r="AK1833" s="13" t="s">
        <v>533</v>
      </c>
      <c r="AM1833" s="13" t="s">
        <v>15</v>
      </c>
      <c r="AN1833" s="13" t="s">
        <v>533</v>
      </c>
      <c r="AP1833" s="13" t="s">
        <v>533</v>
      </c>
      <c r="AV1833" s="13">
        <v>0.36</v>
      </c>
      <c r="AX1833" s="13">
        <v>0.36</v>
      </c>
      <c r="AZ1833" s="13" t="s">
        <v>533</v>
      </c>
      <c r="BB1833" s="13" t="s">
        <v>533</v>
      </c>
    </row>
    <row r="1834" spans="1:54">
      <c r="A1834" s="53">
        <v>1831</v>
      </c>
      <c r="B1834" s="15" t="s">
        <v>620</v>
      </c>
      <c r="C1834" s="40" t="s">
        <v>619</v>
      </c>
      <c r="D1834" s="12" t="s">
        <v>13</v>
      </c>
      <c r="E1834" s="13" t="s">
        <v>533</v>
      </c>
      <c r="F1834" s="13" t="s">
        <v>1197</v>
      </c>
      <c r="G1834" s="13">
        <v>140</v>
      </c>
      <c r="H1834" s="13">
        <v>140</v>
      </c>
      <c r="L1834" s="40" t="s">
        <v>533</v>
      </c>
      <c r="M1834" s="12" t="s">
        <v>412</v>
      </c>
      <c r="N1834" s="13">
        <v>5950</v>
      </c>
      <c r="P1834" s="13">
        <v>6664.0000000000009</v>
      </c>
      <c r="R1834" s="13">
        <v>1.1200000000000001</v>
      </c>
      <c r="T1834" s="13" t="s">
        <v>533</v>
      </c>
      <c r="V1834" s="12" t="s">
        <v>17</v>
      </c>
      <c r="W1834" s="13" t="s">
        <v>533</v>
      </c>
      <c r="Y1834" s="13" t="s">
        <v>533</v>
      </c>
      <c r="AE1834" s="13">
        <v>0.64</v>
      </c>
      <c r="AG1834" s="13">
        <v>0.64</v>
      </c>
      <c r="AI1834" s="13" t="s">
        <v>533</v>
      </c>
      <c r="AK1834" s="13" t="s">
        <v>533</v>
      </c>
      <c r="AM1834" s="13" t="s">
        <v>15</v>
      </c>
      <c r="AN1834" s="13" t="s">
        <v>533</v>
      </c>
      <c r="AP1834" s="13" t="s">
        <v>533</v>
      </c>
      <c r="AV1834" s="13">
        <v>0.36</v>
      </c>
      <c r="AX1834" s="13">
        <v>0.36</v>
      </c>
      <c r="AZ1834" s="13" t="s">
        <v>533</v>
      </c>
      <c r="BB1834" s="13" t="s">
        <v>533</v>
      </c>
    </row>
    <row r="1835" spans="1:54">
      <c r="A1835" s="53">
        <v>1832</v>
      </c>
      <c r="B1835" s="15" t="s">
        <v>620</v>
      </c>
      <c r="C1835" s="40" t="s">
        <v>619</v>
      </c>
      <c r="D1835" s="12" t="s">
        <v>13</v>
      </c>
      <c r="E1835" s="13" t="s">
        <v>533</v>
      </c>
      <c r="F1835" s="13" t="s">
        <v>1197</v>
      </c>
      <c r="G1835" s="13">
        <v>141</v>
      </c>
      <c r="H1835" s="13">
        <v>141</v>
      </c>
      <c r="L1835" s="40" t="s">
        <v>533</v>
      </c>
      <c r="M1835" s="12" t="s">
        <v>412</v>
      </c>
      <c r="N1835" s="13">
        <v>5950</v>
      </c>
      <c r="P1835" s="13">
        <v>6664.0000000000009</v>
      </c>
      <c r="R1835" s="13">
        <v>1.1200000000000001</v>
      </c>
      <c r="T1835" s="13" t="s">
        <v>533</v>
      </c>
      <c r="V1835" s="12" t="s">
        <v>17</v>
      </c>
      <c r="W1835" s="13" t="s">
        <v>533</v>
      </c>
      <c r="Y1835" s="13" t="s">
        <v>533</v>
      </c>
      <c r="AE1835" s="13">
        <v>0.64</v>
      </c>
      <c r="AG1835" s="13">
        <v>0.64</v>
      </c>
      <c r="AI1835" s="13" t="s">
        <v>533</v>
      </c>
      <c r="AK1835" s="13" t="s">
        <v>533</v>
      </c>
      <c r="AM1835" s="13" t="s">
        <v>15</v>
      </c>
      <c r="AN1835" s="13" t="s">
        <v>533</v>
      </c>
      <c r="AP1835" s="13" t="s">
        <v>533</v>
      </c>
      <c r="AV1835" s="13">
        <v>0.36</v>
      </c>
      <c r="AX1835" s="13">
        <v>0.36</v>
      </c>
      <c r="AZ1835" s="13" t="s">
        <v>533</v>
      </c>
      <c r="BB1835" s="13" t="s">
        <v>533</v>
      </c>
    </row>
    <row r="1836" spans="1:54">
      <c r="A1836" s="53">
        <v>1833</v>
      </c>
      <c r="B1836" s="15" t="s">
        <v>620</v>
      </c>
      <c r="C1836" s="40" t="s">
        <v>619</v>
      </c>
      <c r="D1836" s="12" t="s">
        <v>13</v>
      </c>
      <c r="E1836" s="13" t="s">
        <v>533</v>
      </c>
      <c r="F1836" s="13" t="s">
        <v>1197</v>
      </c>
      <c r="G1836" s="13">
        <v>142</v>
      </c>
      <c r="H1836" s="13">
        <v>142</v>
      </c>
      <c r="L1836" s="40" t="s">
        <v>533</v>
      </c>
      <c r="M1836" s="12" t="s">
        <v>412</v>
      </c>
      <c r="N1836" s="13">
        <v>5950</v>
      </c>
      <c r="P1836" s="13">
        <v>6664.0000000000009</v>
      </c>
      <c r="R1836" s="13">
        <v>1.1200000000000001</v>
      </c>
      <c r="T1836" s="13" t="s">
        <v>533</v>
      </c>
      <c r="V1836" s="12" t="s">
        <v>17</v>
      </c>
      <c r="W1836" s="13" t="s">
        <v>533</v>
      </c>
      <c r="Y1836" s="13" t="s">
        <v>533</v>
      </c>
      <c r="AE1836" s="13">
        <v>0.64</v>
      </c>
      <c r="AG1836" s="13">
        <v>0.64</v>
      </c>
      <c r="AI1836" s="13" t="s">
        <v>533</v>
      </c>
      <c r="AK1836" s="13" t="s">
        <v>533</v>
      </c>
      <c r="AM1836" s="13" t="s">
        <v>15</v>
      </c>
      <c r="AN1836" s="13" t="s">
        <v>533</v>
      </c>
      <c r="AP1836" s="13" t="s">
        <v>533</v>
      </c>
      <c r="AV1836" s="13">
        <v>0.36</v>
      </c>
      <c r="AX1836" s="13">
        <v>0.36</v>
      </c>
      <c r="AZ1836" s="13" t="s">
        <v>533</v>
      </c>
      <c r="BB1836" s="13" t="s">
        <v>533</v>
      </c>
    </row>
    <row r="1837" spans="1:54">
      <c r="A1837" s="53">
        <v>1834</v>
      </c>
      <c r="B1837" s="15" t="s">
        <v>620</v>
      </c>
      <c r="C1837" s="40" t="s">
        <v>619</v>
      </c>
      <c r="D1837" s="12" t="s">
        <v>13</v>
      </c>
      <c r="E1837" s="13" t="s">
        <v>533</v>
      </c>
      <c r="F1837" s="13" t="s">
        <v>1197</v>
      </c>
      <c r="G1837" s="13">
        <v>143</v>
      </c>
      <c r="H1837" s="13">
        <v>143</v>
      </c>
      <c r="L1837" s="40" t="s">
        <v>533</v>
      </c>
      <c r="M1837" s="12" t="s">
        <v>412</v>
      </c>
      <c r="N1837" s="13">
        <v>5950</v>
      </c>
      <c r="P1837" s="13">
        <v>6664.0000000000009</v>
      </c>
      <c r="R1837" s="13">
        <v>1.1200000000000001</v>
      </c>
      <c r="T1837" s="13" t="s">
        <v>533</v>
      </c>
      <c r="V1837" s="12" t="s">
        <v>17</v>
      </c>
      <c r="W1837" s="13" t="s">
        <v>533</v>
      </c>
      <c r="Y1837" s="13" t="s">
        <v>533</v>
      </c>
      <c r="AE1837" s="13">
        <v>0.64</v>
      </c>
      <c r="AG1837" s="13">
        <v>0.64</v>
      </c>
      <c r="AI1837" s="13" t="s">
        <v>533</v>
      </c>
      <c r="AK1837" s="13" t="s">
        <v>533</v>
      </c>
      <c r="AM1837" s="13" t="s">
        <v>15</v>
      </c>
      <c r="AN1837" s="13" t="s">
        <v>533</v>
      </c>
      <c r="AP1837" s="13" t="s">
        <v>533</v>
      </c>
      <c r="AV1837" s="13">
        <v>0.36</v>
      </c>
      <c r="AX1837" s="13">
        <v>0.36</v>
      </c>
      <c r="AZ1837" s="13" t="s">
        <v>533</v>
      </c>
      <c r="BB1837" s="13" t="s">
        <v>533</v>
      </c>
    </row>
    <row r="1838" spans="1:54">
      <c r="A1838" s="53">
        <v>1835</v>
      </c>
      <c r="B1838" s="15" t="s">
        <v>620</v>
      </c>
      <c r="C1838" s="40" t="s">
        <v>619</v>
      </c>
      <c r="D1838" s="12" t="s">
        <v>13</v>
      </c>
      <c r="E1838" s="13" t="s">
        <v>533</v>
      </c>
      <c r="F1838" s="13" t="s">
        <v>1197</v>
      </c>
      <c r="G1838" s="13">
        <v>144</v>
      </c>
      <c r="H1838" s="13">
        <v>144</v>
      </c>
      <c r="L1838" s="40" t="s">
        <v>533</v>
      </c>
      <c r="M1838" s="12" t="s">
        <v>412</v>
      </c>
      <c r="N1838" s="13">
        <v>5950</v>
      </c>
      <c r="P1838" s="13">
        <v>6664.0000000000009</v>
      </c>
      <c r="R1838" s="13">
        <v>1.1200000000000001</v>
      </c>
      <c r="T1838" s="13" t="s">
        <v>533</v>
      </c>
      <c r="V1838" s="12" t="s">
        <v>17</v>
      </c>
      <c r="W1838" s="13" t="s">
        <v>533</v>
      </c>
      <c r="Y1838" s="13" t="s">
        <v>533</v>
      </c>
      <c r="AE1838" s="13">
        <v>0.64</v>
      </c>
      <c r="AG1838" s="13">
        <v>0.64</v>
      </c>
      <c r="AI1838" s="13" t="s">
        <v>533</v>
      </c>
      <c r="AK1838" s="13" t="s">
        <v>533</v>
      </c>
      <c r="AM1838" s="13" t="s">
        <v>15</v>
      </c>
      <c r="AN1838" s="13" t="s">
        <v>533</v>
      </c>
      <c r="AP1838" s="13" t="s">
        <v>533</v>
      </c>
      <c r="AV1838" s="13">
        <v>0.36</v>
      </c>
      <c r="AX1838" s="13">
        <v>0.36</v>
      </c>
      <c r="AZ1838" s="13" t="s">
        <v>533</v>
      </c>
      <c r="BB1838" s="13" t="s">
        <v>533</v>
      </c>
    </row>
    <row r="1839" spans="1:54">
      <c r="A1839" s="53">
        <v>1836</v>
      </c>
      <c r="B1839" s="15" t="s">
        <v>620</v>
      </c>
      <c r="C1839" s="40" t="s">
        <v>619</v>
      </c>
      <c r="D1839" s="12" t="s">
        <v>13</v>
      </c>
      <c r="E1839" s="13" t="s">
        <v>533</v>
      </c>
      <c r="F1839" s="13" t="s">
        <v>1197</v>
      </c>
      <c r="G1839" s="13">
        <v>145</v>
      </c>
      <c r="H1839" s="13">
        <v>145</v>
      </c>
      <c r="L1839" s="40" t="s">
        <v>533</v>
      </c>
      <c r="M1839" s="12" t="s">
        <v>412</v>
      </c>
      <c r="N1839" s="13">
        <v>5950</v>
      </c>
      <c r="P1839" s="13">
        <v>6664.0000000000009</v>
      </c>
      <c r="R1839" s="13">
        <v>1.1200000000000001</v>
      </c>
      <c r="T1839" s="13" t="s">
        <v>533</v>
      </c>
      <c r="V1839" s="12" t="s">
        <v>17</v>
      </c>
      <c r="W1839" s="13" t="s">
        <v>533</v>
      </c>
      <c r="Y1839" s="13" t="s">
        <v>533</v>
      </c>
      <c r="AE1839" s="13">
        <v>0.64</v>
      </c>
      <c r="AG1839" s="13">
        <v>0.64</v>
      </c>
      <c r="AI1839" s="13" t="s">
        <v>533</v>
      </c>
      <c r="AK1839" s="13" t="s">
        <v>533</v>
      </c>
      <c r="AM1839" s="13" t="s">
        <v>15</v>
      </c>
      <c r="AN1839" s="13" t="s">
        <v>533</v>
      </c>
      <c r="AP1839" s="13" t="s">
        <v>533</v>
      </c>
      <c r="AV1839" s="13">
        <v>0.36</v>
      </c>
      <c r="AX1839" s="13">
        <v>0.36</v>
      </c>
      <c r="AZ1839" s="13" t="s">
        <v>533</v>
      </c>
      <c r="BB1839" s="13" t="s">
        <v>533</v>
      </c>
    </row>
    <row r="1840" spans="1:54">
      <c r="A1840" s="53">
        <v>1837</v>
      </c>
      <c r="B1840" s="15" t="s">
        <v>620</v>
      </c>
      <c r="C1840" s="40" t="s">
        <v>619</v>
      </c>
      <c r="D1840" s="12" t="s">
        <v>13</v>
      </c>
      <c r="E1840" s="13" t="s">
        <v>533</v>
      </c>
      <c r="F1840" s="13" t="s">
        <v>1197</v>
      </c>
      <c r="G1840" s="13">
        <v>146</v>
      </c>
      <c r="H1840" s="13">
        <v>146</v>
      </c>
      <c r="L1840" s="40" t="s">
        <v>533</v>
      </c>
      <c r="M1840" s="12" t="s">
        <v>412</v>
      </c>
      <c r="N1840" s="13">
        <v>5950</v>
      </c>
      <c r="P1840" s="13">
        <v>6664.0000000000009</v>
      </c>
      <c r="R1840" s="13">
        <v>1.1200000000000001</v>
      </c>
      <c r="T1840" s="13" t="s">
        <v>533</v>
      </c>
      <c r="V1840" s="12" t="s">
        <v>17</v>
      </c>
      <c r="W1840" s="13" t="s">
        <v>533</v>
      </c>
      <c r="Y1840" s="13" t="s">
        <v>533</v>
      </c>
      <c r="AE1840" s="13">
        <v>0.64</v>
      </c>
      <c r="AG1840" s="13">
        <v>0.64</v>
      </c>
      <c r="AI1840" s="13" t="s">
        <v>533</v>
      </c>
      <c r="AK1840" s="13" t="s">
        <v>533</v>
      </c>
      <c r="AM1840" s="13" t="s">
        <v>15</v>
      </c>
      <c r="AN1840" s="13" t="s">
        <v>533</v>
      </c>
      <c r="AP1840" s="13" t="s">
        <v>533</v>
      </c>
      <c r="AV1840" s="13">
        <v>0.36</v>
      </c>
      <c r="AX1840" s="13">
        <v>0.36</v>
      </c>
      <c r="AZ1840" s="13" t="s">
        <v>533</v>
      </c>
      <c r="BB1840" s="13" t="s">
        <v>533</v>
      </c>
    </row>
    <row r="1841" spans="1:54">
      <c r="A1841" s="53">
        <v>1838</v>
      </c>
      <c r="B1841" s="15" t="s">
        <v>620</v>
      </c>
      <c r="C1841" s="40" t="s">
        <v>619</v>
      </c>
      <c r="D1841" s="12" t="s">
        <v>13</v>
      </c>
      <c r="E1841" s="13" t="s">
        <v>533</v>
      </c>
      <c r="F1841" s="13" t="s">
        <v>1197</v>
      </c>
      <c r="G1841" s="13">
        <v>147</v>
      </c>
      <c r="H1841" s="13">
        <v>147</v>
      </c>
      <c r="L1841" s="40" t="s">
        <v>533</v>
      </c>
      <c r="M1841" s="12" t="s">
        <v>412</v>
      </c>
      <c r="N1841" s="13">
        <v>5950</v>
      </c>
      <c r="P1841" s="13">
        <v>6664.0000000000009</v>
      </c>
      <c r="R1841" s="13">
        <v>1.1200000000000001</v>
      </c>
      <c r="T1841" s="13" t="s">
        <v>533</v>
      </c>
      <c r="V1841" s="12" t="s">
        <v>17</v>
      </c>
      <c r="W1841" s="13" t="s">
        <v>533</v>
      </c>
      <c r="Y1841" s="13" t="s">
        <v>533</v>
      </c>
      <c r="AE1841" s="13">
        <v>0.64</v>
      </c>
      <c r="AG1841" s="13">
        <v>0.64</v>
      </c>
      <c r="AI1841" s="13" t="s">
        <v>533</v>
      </c>
      <c r="AK1841" s="13" t="s">
        <v>533</v>
      </c>
      <c r="AM1841" s="13" t="s">
        <v>15</v>
      </c>
      <c r="AN1841" s="13" t="s">
        <v>533</v>
      </c>
      <c r="AP1841" s="13" t="s">
        <v>533</v>
      </c>
      <c r="AV1841" s="13">
        <v>0.36</v>
      </c>
      <c r="AX1841" s="13">
        <v>0.36</v>
      </c>
      <c r="AZ1841" s="13" t="s">
        <v>533</v>
      </c>
      <c r="BB1841" s="13" t="s">
        <v>533</v>
      </c>
    </row>
    <row r="1842" spans="1:54">
      <c r="A1842" s="53">
        <v>1839</v>
      </c>
      <c r="B1842" s="15" t="s">
        <v>620</v>
      </c>
      <c r="C1842" s="40" t="s">
        <v>619</v>
      </c>
      <c r="D1842" s="12" t="s">
        <v>13</v>
      </c>
      <c r="E1842" s="13" t="s">
        <v>533</v>
      </c>
      <c r="F1842" s="13" t="s">
        <v>1197</v>
      </c>
      <c r="G1842" s="13">
        <v>148</v>
      </c>
      <c r="H1842" s="13">
        <v>148</v>
      </c>
      <c r="L1842" s="40" t="s">
        <v>533</v>
      </c>
      <c r="M1842" s="12" t="s">
        <v>412</v>
      </c>
      <c r="N1842" s="13">
        <v>5950</v>
      </c>
      <c r="P1842" s="13">
        <v>6664.0000000000009</v>
      </c>
      <c r="R1842" s="13">
        <v>1.1200000000000001</v>
      </c>
      <c r="T1842" s="13" t="s">
        <v>533</v>
      </c>
      <c r="V1842" s="12" t="s">
        <v>17</v>
      </c>
      <c r="W1842" s="13" t="s">
        <v>533</v>
      </c>
      <c r="Y1842" s="13" t="s">
        <v>533</v>
      </c>
      <c r="AE1842" s="13">
        <v>0.64</v>
      </c>
      <c r="AG1842" s="13">
        <v>0.64</v>
      </c>
      <c r="AI1842" s="13" t="s">
        <v>533</v>
      </c>
      <c r="AK1842" s="13" t="s">
        <v>533</v>
      </c>
      <c r="AM1842" s="13" t="s">
        <v>15</v>
      </c>
      <c r="AN1842" s="13" t="s">
        <v>533</v>
      </c>
      <c r="AP1842" s="13" t="s">
        <v>533</v>
      </c>
      <c r="AV1842" s="13">
        <v>0.36</v>
      </c>
      <c r="AX1842" s="13">
        <v>0.36</v>
      </c>
      <c r="AZ1842" s="13" t="s">
        <v>533</v>
      </c>
      <c r="BB1842" s="13" t="s">
        <v>533</v>
      </c>
    </row>
    <row r="1843" spans="1:54">
      <c r="A1843" s="53">
        <v>1840</v>
      </c>
      <c r="B1843" s="15" t="s">
        <v>620</v>
      </c>
      <c r="C1843" s="40" t="s">
        <v>619</v>
      </c>
      <c r="D1843" s="12" t="s">
        <v>13</v>
      </c>
      <c r="E1843" s="13" t="s">
        <v>533</v>
      </c>
      <c r="F1843" s="13" t="s">
        <v>1197</v>
      </c>
      <c r="G1843" s="13">
        <v>149</v>
      </c>
      <c r="H1843" s="13">
        <v>149</v>
      </c>
      <c r="L1843" s="40" t="s">
        <v>533</v>
      </c>
      <c r="M1843" s="12" t="s">
        <v>412</v>
      </c>
      <c r="N1843" s="13">
        <v>5950</v>
      </c>
      <c r="P1843" s="13">
        <v>6664.0000000000009</v>
      </c>
      <c r="R1843" s="13">
        <v>1.1200000000000001</v>
      </c>
      <c r="T1843" s="13" t="s">
        <v>533</v>
      </c>
      <c r="V1843" s="12" t="s">
        <v>17</v>
      </c>
      <c r="W1843" s="13" t="s">
        <v>533</v>
      </c>
      <c r="Y1843" s="13" t="s">
        <v>533</v>
      </c>
      <c r="AE1843" s="13">
        <v>0.64</v>
      </c>
      <c r="AG1843" s="13">
        <v>0.64</v>
      </c>
      <c r="AI1843" s="13" t="s">
        <v>533</v>
      </c>
      <c r="AK1843" s="13" t="s">
        <v>533</v>
      </c>
      <c r="AM1843" s="13" t="s">
        <v>15</v>
      </c>
      <c r="AN1843" s="13" t="s">
        <v>533</v>
      </c>
      <c r="AP1843" s="13" t="s">
        <v>533</v>
      </c>
      <c r="AV1843" s="13">
        <v>0.36</v>
      </c>
      <c r="AX1843" s="13">
        <v>0.36</v>
      </c>
      <c r="AZ1843" s="13" t="s">
        <v>533</v>
      </c>
      <c r="BB1843" s="13" t="s">
        <v>533</v>
      </c>
    </row>
    <row r="1844" spans="1:54">
      <c r="A1844" s="53">
        <v>1841</v>
      </c>
      <c r="B1844" s="15" t="s">
        <v>620</v>
      </c>
      <c r="C1844" s="40" t="s">
        <v>619</v>
      </c>
      <c r="D1844" s="12" t="s">
        <v>13</v>
      </c>
      <c r="E1844" s="13" t="s">
        <v>533</v>
      </c>
      <c r="F1844" s="13" t="s">
        <v>1197</v>
      </c>
      <c r="G1844" s="13">
        <v>150</v>
      </c>
      <c r="H1844" s="13">
        <v>150</v>
      </c>
      <c r="L1844" s="40" t="s">
        <v>533</v>
      </c>
      <c r="M1844" s="12" t="s">
        <v>412</v>
      </c>
      <c r="N1844" s="13">
        <v>5950</v>
      </c>
      <c r="P1844" s="13">
        <v>6664.0000000000009</v>
      </c>
      <c r="R1844" s="13">
        <v>1.1200000000000001</v>
      </c>
      <c r="T1844" s="13" t="s">
        <v>533</v>
      </c>
      <c r="V1844" s="12" t="s">
        <v>17</v>
      </c>
      <c r="W1844" s="13" t="s">
        <v>533</v>
      </c>
      <c r="Y1844" s="13" t="s">
        <v>533</v>
      </c>
      <c r="AE1844" s="13">
        <v>0.64</v>
      </c>
      <c r="AG1844" s="13">
        <v>0.64</v>
      </c>
      <c r="AI1844" s="13" t="s">
        <v>533</v>
      </c>
      <c r="AK1844" s="13" t="s">
        <v>533</v>
      </c>
      <c r="AM1844" s="13" t="s">
        <v>15</v>
      </c>
      <c r="AN1844" s="13" t="s">
        <v>533</v>
      </c>
      <c r="AP1844" s="13" t="s">
        <v>533</v>
      </c>
      <c r="AV1844" s="13">
        <v>0.36</v>
      </c>
      <c r="AX1844" s="13">
        <v>0.36</v>
      </c>
      <c r="AZ1844" s="13" t="s">
        <v>533</v>
      </c>
      <c r="BB1844" s="13" t="s">
        <v>533</v>
      </c>
    </row>
    <row r="1845" spans="1:54">
      <c r="A1845" s="53">
        <v>1842</v>
      </c>
      <c r="B1845" s="15" t="s">
        <v>620</v>
      </c>
      <c r="C1845" s="40" t="s">
        <v>619</v>
      </c>
      <c r="D1845" s="12" t="s">
        <v>13</v>
      </c>
      <c r="E1845" s="13" t="s">
        <v>533</v>
      </c>
      <c r="F1845" s="13" t="s">
        <v>1197</v>
      </c>
      <c r="G1845" s="13">
        <v>151</v>
      </c>
      <c r="H1845" s="13">
        <v>151</v>
      </c>
      <c r="L1845" s="40" t="s">
        <v>533</v>
      </c>
      <c r="M1845" s="12" t="s">
        <v>412</v>
      </c>
      <c r="N1845" s="13">
        <v>5950</v>
      </c>
      <c r="P1845" s="13">
        <v>6664.0000000000009</v>
      </c>
      <c r="R1845" s="13">
        <v>1.1200000000000001</v>
      </c>
      <c r="T1845" s="13" t="s">
        <v>533</v>
      </c>
      <c r="V1845" s="12" t="s">
        <v>17</v>
      </c>
      <c r="W1845" s="13" t="s">
        <v>533</v>
      </c>
      <c r="Y1845" s="13" t="s">
        <v>533</v>
      </c>
      <c r="AE1845" s="13">
        <v>0.64</v>
      </c>
      <c r="AG1845" s="13">
        <v>0.64</v>
      </c>
      <c r="AI1845" s="13" t="s">
        <v>533</v>
      </c>
      <c r="AK1845" s="13" t="s">
        <v>533</v>
      </c>
      <c r="AM1845" s="13" t="s">
        <v>15</v>
      </c>
      <c r="AN1845" s="13" t="s">
        <v>533</v>
      </c>
      <c r="AP1845" s="13" t="s">
        <v>533</v>
      </c>
      <c r="AV1845" s="13">
        <v>0.36</v>
      </c>
      <c r="AX1845" s="13">
        <v>0.36</v>
      </c>
      <c r="AZ1845" s="13" t="s">
        <v>533</v>
      </c>
      <c r="BB1845" s="13" t="s">
        <v>533</v>
      </c>
    </row>
    <row r="1846" spans="1:54">
      <c r="A1846" s="53">
        <v>1843</v>
      </c>
      <c r="B1846" s="15" t="s">
        <v>620</v>
      </c>
      <c r="C1846" s="40" t="s">
        <v>619</v>
      </c>
      <c r="D1846" s="12" t="s">
        <v>13</v>
      </c>
      <c r="E1846" s="13" t="s">
        <v>533</v>
      </c>
      <c r="F1846" s="13" t="s">
        <v>1197</v>
      </c>
      <c r="G1846" s="13">
        <v>152</v>
      </c>
      <c r="H1846" s="13">
        <v>152</v>
      </c>
      <c r="L1846" s="40" t="s">
        <v>533</v>
      </c>
      <c r="M1846" s="12" t="s">
        <v>412</v>
      </c>
      <c r="N1846" s="13">
        <v>5950</v>
      </c>
      <c r="P1846" s="13">
        <v>6664.0000000000009</v>
      </c>
      <c r="R1846" s="13">
        <v>1.1200000000000001</v>
      </c>
      <c r="T1846" s="13" t="s">
        <v>533</v>
      </c>
      <c r="V1846" s="12" t="s">
        <v>17</v>
      </c>
      <c r="W1846" s="13" t="s">
        <v>533</v>
      </c>
      <c r="Y1846" s="13" t="s">
        <v>533</v>
      </c>
      <c r="AE1846" s="13">
        <v>0.64</v>
      </c>
      <c r="AG1846" s="13">
        <v>0.64</v>
      </c>
      <c r="AI1846" s="13" t="s">
        <v>533</v>
      </c>
      <c r="AK1846" s="13" t="s">
        <v>533</v>
      </c>
      <c r="AM1846" s="13" t="s">
        <v>15</v>
      </c>
      <c r="AN1846" s="13" t="s">
        <v>533</v>
      </c>
      <c r="AP1846" s="13" t="s">
        <v>533</v>
      </c>
      <c r="AV1846" s="13">
        <v>0.36</v>
      </c>
      <c r="AX1846" s="13">
        <v>0.36</v>
      </c>
      <c r="AZ1846" s="13" t="s">
        <v>533</v>
      </c>
      <c r="BB1846" s="13" t="s">
        <v>533</v>
      </c>
    </row>
    <row r="1847" spans="1:54">
      <c r="A1847" s="53">
        <v>1844</v>
      </c>
      <c r="B1847" s="15" t="s">
        <v>620</v>
      </c>
      <c r="C1847" s="40" t="s">
        <v>619</v>
      </c>
      <c r="D1847" s="12" t="s">
        <v>13</v>
      </c>
      <c r="E1847" s="13" t="s">
        <v>533</v>
      </c>
      <c r="F1847" s="13" t="s">
        <v>1197</v>
      </c>
      <c r="G1847" s="13">
        <v>153</v>
      </c>
      <c r="H1847" s="13">
        <v>153</v>
      </c>
      <c r="L1847" s="40" t="s">
        <v>533</v>
      </c>
      <c r="M1847" s="12" t="s">
        <v>412</v>
      </c>
      <c r="N1847" s="13">
        <v>5950</v>
      </c>
      <c r="P1847" s="13">
        <v>6664.0000000000009</v>
      </c>
      <c r="R1847" s="13">
        <v>1.1200000000000001</v>
      </c>
      <c r="T1847" s="13" t="s">
        <v>533</v>
      </c>
      <c r="V1847" s="12" t="s">
        <v>17</v>
      </c>
      <c r="W1847" s="13" t="s">
        <v>533</v>
      </c>
      <c r="Y1847" s="13" t="s">
        <v>533</v>
      </c>
      <c r="AE1847" s="13">
        <v>0.64</v>
      </c>
      <c r="AG1847" s="13">
        <v>0.64</v>
      </c>
      <c r="AI1847" s="13" t="s">
        <v>533</v>
      </c>
      <c r="AK1847" s="13" t="s">
        <v>533</v>
      </c>
      <c r="AM1847" s="13" t="s">
        <v>15</v>
      </c>
      <c r="AN1847" s="13" t="s">
        <v>533</v>
      </c>
      <c r="AP1847" s="13" t="s">
        <v>533</v>
      </c>
      <c r="AV1847" s="13">
        <v>0.36</v>
      </c>
      <c r="AX1847" s="13">
        <v>0.36</v>
      </c>
      <c r="AZ1847" s="13" t="s">
        <v>533</v>
      </c>
      <c r="BB1847" s="13" t="s">
        <v>533</v>
      </c>
    </row>
    <row r="1848" spans="1:54">
      <c r="A1848" s="53">
        <v>1845</v>
      </c>
      <c r="B1848" s="15" t="s">
        <v>620</v>
      </c>
      <c r="C1848" s="40" t="s">
        <v>619</v>
      </c>
      <c r="D1848" s="12" t="s">
        <v>13</v>
      </c>
      <c r="E1848" s="13" t="s">
        <v>533</v>
      </c>
      <c r="F1848" s="13" t="s">
        <v>1197</v>
      </c>
      <c r="G1848" s="13">
        <v>154</v>
      </c>
      <c r="H1848" s="13">
        <v>154</v>
      </c>
      <c r="L1848" s="40" t="s">
        <v>533</v>
      </c>
      <c r="M1848" s="12" t="s">
        <v>412</v>
      </c>
      <c r="N1848" s="13">
        <v>5950</v>
      </c>
      <c r="P1848" s="13">
        <v>6664.0000000000009</v>
      </c>
      <c r="R1848" s="13">
        <v>1.1200000000000001</v>
      </c>
      <c r="T1848" s="13" t="s">
        <v>533</v>
      </c>
      <c r="V1848" s="12" t="s">
        <v>17</v>
      </c>
      <c r="W1848" s="13" t="s">
        <v>533</v>
      </c>
      <c r="Y1848" s="13" t="s">
        <v>533</v>
      </c>
      <c r="AE1848" s="13">
        <v>0.64</v>
      </c>
      <c r="AG1848" s="13">
        <v>0.64</v>
      </c>
      <c r="AI1848" s="13" t="s">
        <v>533</v>
      </c>
      <c r="AK1848" s="13" t="s">
        <v>533</v>
      </c>
      <c r="AM1848" s="13" t="s">
        <v>15</v>
      </c>
      <c r="AN1848" s="13" t="s">
        <v>533</v>
      </c>
      <c r="AP1848" s="13" t="s">
        <v>533</v>
      </c>
      <c r="AV1848" s="13">
        <v>0.36</v>
      </c>
      <c r="AX1848" s="13">
        <v>0.36</v>
      </c>
      <c r="AZ1848" s="13" t="s">
        <v>533</v>
      </c>
      <c r="BB1848" s="13" t="s">
        <v>533</v>
      </c>
    </row>
    <row r="1849" spans="1:54">
      <c r="A1849" s="53">
        <v>1846</v>
      </c>
      <c r="B1849" s="15" t="s">
        <v>620</v>
      </c>
      <c r="C1849" s="40" t="s">
        <v>619</v>
      </c>
      <c r="D1849" s="12" t="s">
        <v>13</v>
      </c>
      <c r="E1849" s="13" t="s">
        <v>533</v>
      </c>
      <c r="F1849" s="13" t="s">
        <v>1197</v>
      </c>
      <c r="G1849" s="13">
        <v>155</v>
      </c>
      <c r="H1849" s="13">
        <v>155</v>
      </c>
      <c r="L1849" s="40" t="s">
        <v>533</v>
      </c>
      <c r="M1849" s="12" t="s">
        <v>412</v>
      </c>
      <c r="N1849" s="13">
        <v>5950</v>
      </c>
      <c r="P1849" s="13">
        <v>6664.0000000000009</v>
      </c>
      <c r="R1849" s="13">
        <v>1.1200000000000001</v>
      </c>
      <c r="T1849" s="13" t="s">
        <v>533</v>
      </c>
      <c r="V1849" s="12" t="s">
        <v>17</v>
      </c>
      <c r="W1849" s="13" t="s">
        <v>533</v>
      </c>
      <c r="Y1849" s="13" t="s">
        <v>533</v>
      </c>
      <c r="AE1849" s="13">
        <v>0.64</v>
      </c>
      <c r="AG1849" s="13">
        <v>0.64</v>
      </c>
      <c r="AI1849" s="13" t="s">
        <v>533</v>
      </c>
      <c r="AK1849" s="13" t="s">
        <v>533</v>
      </c>
      <c r="AM1849" s="13" t="s">
        <v>15</v>
      </c>
      <c r="AN1849" s="13" t="s">
        <v>533</v>
      </c>
      <c r="AP1849" s="13" t="s">
        <v>533</v>
      </c>
      <c r="AV1849" s="13">
        <v>0.36</v>
      </c>
      <c r="AX1849" s="13">
        <v>0.36</v>
      </c>
      <c r="AZ1849" s="13" t="s">
        <v>533</v>
      </c>
      <c r="BB1849" s="13" t="s">
        <v>533</v>
      </c>
    </row>
    <row r="1850" spans="1:54">
      <c r="A1850" s="53">
        <v>1847</v>
      </c>
      <c r="B1850" s="15" t="s">
        <v>620</v>
      </c>
      <c r="C1850" s="40" t="s">
        <v>619</v>
      </c>
      <c r="D1850" s="12" t="s">
        <v>13</v>
      </c>
      <c r="E1850" s="13" t="s">
        <v>533</v>
      </c>
      <c r="F1850" s="13" t="s">
        <v>1197</v>
      </c>
      <c r="G1850" s="13">
        <v>156</v>
      </c>
      <c r="H1850" s="13">
        <v>156</v>
      </c>
      <c r="L1850" s="40" t="s">
        <v>533</v>
      </c>
      <c r="M1850" s="12" t="s">
        <v>412</v>
      </c>
      <c r="N1850" s="13">
        <v>5950</v>
      </c>
      <c r="P1850" s="13">
        <v>6664.0000000000009</v>
      </c>
      <c r="R1850" s="13">
        <v>1.1200000000000001</v>
      </c>
      <c r="T1850" s="13" t="s">
        <v>533</v>
      </c>
      <c r="V1850" s="12" t="s">
        <v>17</v>
      </c>
      <c r="W1850" s="13" t="s">
        <v>533</v>
      </c>
      <c r="Y1850" s="13" t="s">
        <v>533</v>
      </c>
      <c r="AE1850" s="13">
        <v>0.64</v>
      </c>
      <c r="AG1850" s="13">
        <v>0.64</v>
      </c>
      <c r="AI1850" s="13" t="s">
        <v>533</v>
      </c>
      <c r="AK1850" s="13" t="s">
        <v>533</v>
      </c>
      <c r="AM1850" s="13" t="s">
        <v>15</v>
      </c>
      <c r="AN1850" s="13" t="s">
        <v>533</v>
      </c>
      <c r="AP1850" s="13" t="s">
        <v>533</v>
      </c>
      <c r="AV1850" s="13">
        <v>0.36</v>
      </c>
      <c r="AX1850" s="13">
        <v>0.36</v>
      </c>
      <c r="AZ1850" s="13" t="s">
        <v>533</v>
      </c>
      <c r="BB1850" s="13" t="s">
        <v>533</v>
      </c>
    </row>
    <row r="1851" spans="1:54">
      <c r="A1851" s="53">
        <v>1848</v>
      </c>
      <c r="B1851" s="15" t="s">
        <v>620</v>
      </c>
      <c r="C1851" s="40" t="s">
        <v>619</v>
      </c>
      <c r="D1851" s="12" t="s">
        <v>13</v>
      </c>
      <c r="E1851" s="13" t="s">
        <v>533</v>
      </c>
      <c r="F1851" s="13" t="s">
        <v>1197</v>
      </c>
      <c r="G1851" s="13">
        <v>157</v>
      </c>
      <c r="H1851" s="13">
        <v>157</v>
      </c>
      <c r="L1851" s="40" t="s">
        <v>533</v>
      </c>
      <c r="M1851" s="12" t="s">
        <v>412</v>
      </c>
      <c r="N1851" s="13">
        <v>5950</v>
      </c>
      <c r="P1851" s="13">
        <v>6664.0000000000009</v>
      </c>
      <c r="R1851" s="13">
        <v>1.1200000000000001</v>
      </c>
      <c r="T1851" s="13" t="s">
        <v>533</v>
      </c>
      <c r="V1851" s="12" t="s">
        <v>17</v>
      </c>
      <c r="W1851" s="13" t="s">
        <v>533</v>
      </c>
      <c r="Y1851" s="13" t="s">
        <v>533</v>
      </c>
      <c r="AE1851" s="13">
        <v>0.64</v>
      </c>
      <c r="AG1851" s="13">
        <v>0.64</v>
      </c>
      <c r="AI1851" s="13" t="s">
        <v>533</v>
      </c>
      <c r="AK1851" s="13" t="s">
        <v>533</v>
      </c>
      <c r="AM1851" s="13" t="s">
        <v>15</v>
      </c>
      <c r="AN1851" s="13" t="s">
        <v>533</v>
      </c>
      <c r="AP1851" s="13" t="s">
        <v>533</v>
      </c>
      <c r="AV1851" s="13">
        <v>0.36</v>
      </c>
      <c r="AX1851" s="13">
        <v>0.36</v>
      </c>
      <c r="AZ1851" s="13" t="s">
        <v>533</v>
      </c>
      <c r="BB1851" s="13" t="s">
        <v>533</v>
      </c>
    </row>
    <row r="1852" spans="1:54">
      <c r="A1852" s="53">
        <v>1849</v>
      </c>
      <c r="B1852" s="15" t="s">
        <v>620</v>
      </c>
      <c r="C1852" s="40" t="s">
        <v>619</v>
      </c>
      <c r="D1852" s="12" t="s">
        <v>13</v>
      </c>
      <c r="E1852" s="13" t="s">
        <v>533</v>
      </c>
      <c r="F1852" s="13" t="s">
        <v>1197</v>
      </c>
      <c r="G1852" s="13">
        <v>158</v>
      </c>
      <c r="H1852" s="13">
        <v>158</v>
      </c>
      <c r="L1852" s="40" t="s">
        <v>533</v>
      </c>
      <c r="M1852" s="12" t="s">
        <v>412</v>
      </c>
      <c r="N1852" s="13">
        <v>5950</v>
      </c>
      <c r="P1852" s="13">
        <v>6664.0000000000009</v>
      </c>
      <c r="R1852" s="13">
        <v>1.1200000000000001</v>
      </c>
      <c r="T1852" s="13" t="s">
        <v>533</v>
      </c>
      <c r="V1852" s="12" t="s">
        <v>17</v>
      </c>
      <c r="W1852" s="13" t="s">
        <v>533</v>
      </c>
      <c r="Y1852" s="13" t="s">
        <v>533</v>
      </c>
      <c r="AE1852" s="13">
        <v>0.64</v>
      </c>
      <c r="AG1852" s="13">
        <v>0.64</v>
      </c>
      <c r="AI1852" s="13" t="s">
        <v>533</v>
      </c>
      <c r="AK1852" s="13" t="s">
        <v>533</v>
      </c>
      <c r="AM1852" s="13" t="s">
        <v>15</v>
      </c>
      <c r="AN1852" s="13" t="s">
        <v>533</v>
      </c>
      <c r="AP1852" s="13" t="s">
        <v>533</v>
      </c>
      <c r="AV1852" s="13">
        <v>0.36</v>
      </c>
      <c r="AX1852" s="13">
        <v>0.36</v>
      </c>
      <c r="AZ1852" s="13" t="s">
        <v>533</v>
      </c>
      <c r="BB1852" s="13" t="s">
        <v>533</v>
      </c>
    </row>
    <row r="1853" spans="1:54">
      <c r="A1853" s="53">
        <v>1850</v>
      </c>
      <c r="B1853" s="15" t="s">
        <v>620</v>
      </c>
      <c r="C1853" s="40" t="s">
        <v>619</v>
      </c>
      <c r="D1853" s="12" t="s">
        <v>13</v>
      </c>
      <c r="E1853" s="13" t="s">
        <v>533</v>
      </c>
      <c r="F1853" s="13" t="s">
        <v>1197</v>
      </c>
      <c r="G1853" s="13">
        <v>159</v>
      </c>
      <c r="H1853" s="13">
        <v>159</v>
      </c>
      <c r="L1853" s="40" t="s">
        <v>533</v>
      </c>
      <c r="M1853" s="12" t="s">
        <v>412</v>
      </c>
      <c r="N1853" s="13">
        <v>5950</v>
      </c>
      <c r="P1853" s="13">
        <v>6664.0000000000009</v>
      </c>
      <c r="R1853" s="13">
        <v>1.1200000000000001</v>
      </c>
      <c r="T1853" s="13" t="s">
        <v>533</v>
      </c>
      <c r="V1853" s="12" t="s">
        <v>17</v>
      </c>
      <c r="W1853" s="13" t="s">
        <v>533</v>
      </c>
      <c r="Y1853" s="13" t="s">
        <v>533</v>
      </c>
      <c r="AE1853" s="13">
        <v>0.64</v>
      </c>
      <c r="AG1853" s="13">
        <v>0.64</v>
      </c>
      <c r="AI1853" s="13" t="s">
        <v>533</v>
      </c>
      <c r="AK1853" s="13" t="s">
        <v>533</v>
      </c>
      <c r="AM1853" s="13" t="s">
        <v>15</v>
      </c>
      <c r="AN1853" s="13" t="s">
        <v>533</v>
      </c>
      <c r="AP1853" s="13" t="s">
        <v>533</v>
      </c>
      <c r="AV1853" s="13">
        <v>0.36</v>
      </c>
      <c r="AX1853" s="13">
        <v>0.36</v>
      </c>
      <c r="AZ1853" s="13" t="s">
        <v>533</v>
      </c>
      <c r="BB1853" s="13" t="s">
        <v>533</v>
      </c>
    </row>
    <row r="1854" spans="1:54">
      <c r="A1854" s="53">
        <v>1851</v>
      </c>
      <c r="B1854" s="15" t="s">
        <v>620</v>
      </c>
      <c r="C1854" s="40" t="s">
        <v>619</v>
      </c>
      <c r="D1854" s="12" t="s">
        <v>13</v>
      </c>
      <c r="E1854" s="13" t="s">
        <v>533</v>
      </c>
      <c r="F1854" s="13" t="s">
        <v>1197</v>
      </c>
      <c r="G1854" s="13">
        <v>160</v>
      </c>
      <c r="H1854" s="13">
        <v>160</v>
      </c>
      <c r="L1854" s="40" t="s">
        <v>533</v>
      </c>
      <c r="M1854" s="12" t="s">
        <v>412</v>
      </c>
      <c r="N1854" s="13">
        <v>5950</v>
      </c>
      <c r="P1854" s="13">
        <v>6664.0000000000009</v>
      </c>
      <c r="R1854" s="13">
        <v>1.1200000000000001</v>
      </c>
      <c r="T1854" s="13" t="s">
        <v>533</v>
      </c>
      <c r="V1854" s="12" t="s">
        <v>17</v>
      </c>
      <c r="W1854" s="13" t="s">
        <v>533</v>
      </c>
      <c r="Y1854" s="13" t="s">
        <v>533</v>
      </c>
      <c r="AE1854" s="13">
        <v>0.64</v>
      </c>
      <c r="AG1854" s="13">
        <v>0.64</v>
      </c>
      <c r="AI1854" s="13" t="s">
        <v>533</v>
      </c>
      <c r="AK1854" s="13" t="s">
        <v>533</v>
      </c>
      <c r="AM1854" s="13" t="s">
        <v>15</v>
      </c>
      <c r="AN1854" s="13" t="s">
        <v>533</v>
      </c>
      <c r="AP1854" s="13" t="s">
        <v>533</v>
      </c>
      <c r="AV1854" s="13">
        <v>0.36</v>
      </c>
      <c r="AX1854" s="13">
        <v>0.36</v>
      </c>
      <c r="AZ1854" s="13" t="s">
        <v>533</v>
      </c>
      <c r="BB1854" s="13" t="s">
        <v>533</v>
      </c>
    </row>
    <row r="1855" spans="1:54">
      <c r="A1855" s="53">
        <v>1852</v>
      </c>
      <c r="B1855" s="15" t="s">
        <v>620</v>
      </c>
      <c r="C1855" s="40" t="s">
        <v>619</v>
      </c>
      <c r="D1855" s="12" t="s">
        <v>13</v>
      </c>
      <c r="E1855" s="13" t="s">
        <v>533</v>
      </c>
      <c r="F1855" s="13" t="s">
        <v>1197</v>
      </c>
      <c r="G1855" s="13">
        <v>161</v>
      </c>
      <c r="H1855" s="13">
        <v>161</v>
      </c>
      <c r="L1855" s="40" t="s">
        <v>533</v>
      </c>
      <c r="M1855" s="12" t="s">
        <v>412</v>
      </c>
      <c r="N1855" s="13">
        <v>5950</v>
      </c>
      <c r="P1855" s="13">
        <v>6664.0000000000009</v>
      </c>
      <c r="R1855" s="13">
        <v>1.1200000000000001</v>
      </c>
      <c r="T1855" s="13" t="s">
        <v>533</v>
      </c>
      <c r="V1855" s="12" t="s">
        <v>17</v>
      </c>
      <c r="W1855" s="13" t="s">
        <v>533</v>
      </c>
      <c r="Y1855" s="13" t="s">
        <v>533</v>
      </c>
      <c r="AE1855" s="13">
        <v>0.64</v>
      </c>
      <c r="AG1855" s="13">
        <v>0.64</v>
      </c>
      <c r="AI1855" s="13" t="s">
        <v>533</v>
      </c>
      <c r="AK1855" s="13" t="s">
        <v>533</v>
      </c>
      <c r="AM1855" s="13" t="s">
        <v>15</v>
      </c>
      <c r="AN1855" s="13" t="s">
        <v>533</v>
      </c>
      <c r="AP1855" s="13" t="s">
        <v>533</v>
      </c>
      <c r="AV1855" s="13">
        <v>0.36</v>
      </c>
      <c r="AX1855" s="13">
        <v>0.36</v>
      </c>
      <c r="AZ1855" s="13" t="s">
        <v>533</v>
      </c>
      <c r="BB1855" s="13" t="s">
        <v>533</v>
      </c>
    </row>
    <row r="1856" spans="1:54">
      <c r="A1856" s="53">
        <v>1853</v>
      </c>
      <c r="B1856" s="15" t="s">
        <v>620</v>
      </c>
      <c r="C1856" s="40" t="s">
        <v>619</v>
      </c>
      <c r="D1856" s="12" t="s">
        <v>13</v>
      </c>
      <c r="E1856" s="13" t="s">
        <v>533</v>
      </c>
      <c r="F1856" s="13" t="s">
        <v>1197</v>
      </c>
      <c r="G1856" s="13">
        <v>162</v>
      </c>
      <c r="H1856" s="13">
        <v>162</v>
      </c>
      <c r="L1856" s="40" t="s">
        <v>533</v>
      </c>
      <c r="M1856" s="12" t="s">
        <v>412</v>
      </c>
      <c r="N1856" s="13">
        <v>5950</v>
      </c>
      <c r="P1856" s="13">
        <v>6664.0000000000009</v>
      </c>
      <c r="R1856" s="13">
        <v>1.1200000000000001</v>
      </c>
      <c r="T1856" s="13" t="s">
        <v>533</v>
      </c>
      <c r="V1856" s="12" t="s">
        <v>17</v>
      </c>
      <c r="W1856" s="13" t="s">
        <v>533</v>
      </c>
      <c r="Y1856" s="13" t="s">
        <v>533</v>
      </c>
      <c r="AE1856" s="13">
        <v>0.64</v>
      </c>
      <c r="AG1856" s="13">
        <v>0.64</v>
      </c>
      <c r="AI1856" s="13" t="s">
        <v>533</v>
      </c>
      <c r="AK1856" s="13" t="s">
        <v>533</v>
      </c>
      <c r="AM1856" s="13" t="s">
        <v>15</v>
      </c>
      <c r="AN1856" s="13" t="s">
        <v>533</v>
      </c>
      <c r="AP1856" s="13" t="s">
        <v>533</v>
      </c>
      <c r="AV1856" s="13">
        <v>0.36</v>
      </c>
      <c r="AX1856" s="13">
        <v>0.36</v>
      </c>
      <c r="AZ1856" s="13" t="s">
        <v>533</v>
      </c>
      <c r="BB1856" s="13" t="s">
        <v>533</v>
      </c>
    </row>
    <row r="1857" spans="1:54">
      <c r="A1857" s="53">
        <v>1854</v>
      </c>
      <c r="B1857" s="15" t="s">
        <v>620</v>
      </c>
      <c r="C1857" s="40" t="s">
        <v>619</v>
      </c>
      <c r="D1857" s="12" t="s">
        <v>13</v>
      </c>
      <c r="E1857" s="13" t="s">
        <v>533</v>
      </c>
      <c r="F1857" s="13" t="s">
        <v>1197</v>
      </c>
      <c r="G1857" s="13">
        <v>163</v>
      </c>
      <c r="H1857" s="13">
        <v>163</v>
      </c>
      <c r="L1857" s="40" t="s">
        <v>533</v>
      </c>
      <c r="M1857" s="12" t="s">
        <v>412</v>
      </c>
      <c r="N1857" s="13">
        <v>5950</v>
      </c>
      <c r="P1857" s="13">
        <v>6664.0000000000009</v>
      </c>
      <c r="R1857" s="13">
        <v>1.1200000000000001</v>
      </c>
      <c r="T1857" s="13" t="s">
        <v>533</v>
      </c>
      <c r="V1857" s="12" t="s">
        <v>17</v>
      </c>
      <c r="W1857" s="13" t="s">
        <v>533</v>
      </c>
      <c r="Y1857" s="13" t="s">
        <v>533</v>
      </c>
      <c r="AE1857" s="13">
        <v>0.64</v>
      </c>
      <c r="AG1857" s="13">
        <v>0.64</v>
      </c>
      <c r="AI1857" s="13" t="s">
        <v>533</v>
      </c>
      <c r="AK1857" s="13" t="s">
        <v>533</v>
      </c>
      <c r="AM1857" s="13" t="s">
        <v>15</v>
      </c>
      <c r="AN1857" s="13" t="s">
        <v>533</v>
      </c>
      <c r="AP1857" s="13" t="s">
        <v>533</v>
      </c>
      <c r="AV1857" s="13">
        <v>0.36</v>
      </c>
      <c r="AX1857" s="13">
        <v>0.36</v>
      </c>
      <c r="AZ1857" s="13" t="s">
        <v>533</v>
      </c>
      <c r="BB1857" s="13" t="s">
        <v>533</v>
      </c>
    </row>
    <row r="1858" spans="1:54">
      <c r="A1858" s="53">
        <v>1855</v>
      </c>
      <c r="B1858" s="15" t="s">
        <v>620</v>
      </c>
      <c r="C1858" s="40" t="s">
        <v>619</v>
      </c>
      <c r="D1858" s="12" t="s">
        <v>13</v>
      </c>
      <c r="E1858" s="13" t="s">
        <v>533</v>
      </c>
      <c r="F1858" s="13" t="s">
        <v>1197</v>
      </c>
      <c r="G1858" s="13">
        <v>164</v>
      </c>
      <c r="H1858" s="13">
        <v>164</v>
      </c>
      <c r="L1858" s="40" t="s">
        <v>533</v>
      </c>
      <c r="M1858" s="12" t="s">
        <v>412</v>
      </c>
      <c r="N1858" s="13">
        <v>5950</v>
      </c>
      <c r="P1858" s="13">
        <v>6664.0000000000009</v>
      </c>
      <c r="R1858" s="13">
        <v>1.1200000000000001</v>
      </c>
      <c r="T1858" s="13" t="s">
        <v>533</v>
      </c>
      <c r="V1858" s="12" t="s">
        <v>17</v>
      </c>
      <c r="W1858" s="13" t="s">
        <v>533</v>
      </c>
      <c r="Y1858" s="13" t="s">
        <v>533</v>
      </c>
      <c r="AE1858" s="13">
        <v>0.64</v>
      </c>
      <c r="AG1858" s="13">
        <v>0.64</v>
      </c>
      <c r="AI1858" s="13" t="s">
        <v>533</v>
      </c>
      <c r="AK1858" s="13" t="s">
        <v>533</v>
      </c>
      <c r="AM1858" s="13" t="s">
        <v>15</v>
      </c>
      <c r="AN1858" s="13" t="s">
        <v>533</v>
      </c>
      <c r="AP1858" s="13" t="s">
        <v>533</v>
      </c>
      <c r="AV1858" s="13">
        <v>0.36</v>
      </c>
      <c r="AX1858" s="13">
        <v>0.36</v>
      </c>
      <c r="AZ1858" s="13" t="s">
        <v>533</v>
      </c>
      <c r="BB1858" s="13" t="s">
        <v>533</v>
      </c>
    </row>
    <row r="1859" spans="1:54">
      <c r="A1859" s="53">
        <v>1856</v>
      </c>
      <c r="B1859" s="15" t="s">
        <v>620</v>
      </c>
      <c r="C1859" s="40" t="s">
        <v>619</v>
      </c>
      <c r="D1859" s="12" t="s">
        <v>13</v>
      </c>
      <c r="E1859" s="13" t="s">
        <v>533</v>
      </c>
      <c r="F1859" s="13" t="s">
        <v>1197</v>
      </c>
      <c r="G1859" s="13">
        <v>165</v>
      </c>
      <c r="H1859" s="13">
        <v>165</v>
      </c>
      <c r="L1859" s="40" t="s">
        <v>533</v>
      </c>
      <c r="M1859" s="12" t="s">
        <v>412</v>
      </c>
      <c r="N1859" s="13">
        <v>5950</v>
      </c>
      <c r="P1859" s="13">
        <v>6664.0000000000009</v>
      </c>
      <c r="R1859" s="13">
        <v>1.1200000000000001</v>
      </c>
      <c r="T1859" s="13" t="s">
        <v>533</v>
      </c>
      <c r="V1859" s="12" t="s">
        <v>17</v>
      </c>
      <c r="W1859" s="13" t="s">
        <v>533</v>
      </c>
      <c r="Y1859" s="13" t="s">
        <v>533</v>
      </c>
      <c r="AE1859" s="13">
        <v>0.64</v>
      </c>
      <c r="AG1859" s="13">
        <v>0.64</v>
      </c>
      <c r="AI1859" s="13" t="s">
        <v>533</v>
      </c>
      <c r="AK1859" s="13" t="s">
        <v>533</v>
      </c>
      <c r="AM1859" s="13" t="s">
        <v>15</v>
      </c>
      <c r="AN1859" s="13" t="s">
        <v>533</v>
      </c>
      <c r="AP1859" s="13" t="s">
        <v>533</v>
      </c>
      <c r="AV1859" s="13">
        <v>0.36</v>
      </c>
      <c r="AX1859" s="13">
        <v>0.36</v>
      </c>
      <c r="AZ1859" s="13" t="s">
        <v>533</v>
      </c>
      <c r="BB1859" s="13" t="s">
        <v>533</v>
      </c>
    </row>
    <row r="1860" spans="1:54">
      <c r="A1860" s="53">
        <v>1857</v>
      </c>
      <c r="B1860" s="15" t="s">
        <v>620</v>
      </c>
      <c r="C1860" s="40" t="s">
        <v>619</v>
      </c>
      <c r="D1860" s="12" t="s">
        <v>13</v>
      </c>
      <c r="E1860" s="13" t="s">
        <v>533</v>
      </c>
      <c r="F1860" s="13" t="s">
        <v>1197</v>
      </c>
      <c r="G1860" s="13">
        <v>166</v>
      </c>
      <c r="H1860" s="13">
        <v>166</v>
      </c>
      <c r="L1860" s="40" t="s">
        <v>533</v>
      </c>
      <c r="M1860" s="12" t="s">
        <v>412</v>
      </c>
      <c r="N1860" s="13">
        <v>5950</v>
      </c>
      <c r="P1860" s="13">
        <v>6664.0000000000009</v>
      </c>
      <c r="R1860" s="13">
        <v>1.1200000000000001</v>
      </c>
      <c r="T1860" s="13" t="s">
        <v>533</v>
      </c>
      <c r="V1860" s="12" t="s">
        <v>17</v>
      </c>
      <c r="W1860" s="13" t="s">
        <v>533</v>
      </c>
      <c r="Y1860" s="13" t="s">
        <v>533</v>
      </c>
      <c r="AE1860" s="13">
        <v>0.64</v>
      </c>
      <c r="AG1860" s="13">
        <v>0.64</v>
      </c>
      <c r="AI1860" s="13" t="s">
        <v>533</v>
      </c>
      <c r="AK1860" s="13" t="s">
        <v>533</v>
      </c>
      <c r="AM1860" s="13" t="s">
        <v>15</v>
      </c>
      <c r="AN1860" s="13" t="s">
        <v>533</v>
      </c>
      <c r="AP1860" s="13" t="s">
        <v>533</v>
      </c>
      <c r="AV1860" s="13">
        <v>0.36</v>
      </c>
      <c r="AX1860" s="13">
        <v>0.36</v>
      </c>
      <c r="AZ1860" s="13" t="s">
        <v>533</v>
      </c>
      <c r="BB1860" s="13" t="s">
        <v>533</v>
      </c>
    </row>
    <row r="1861" spans="1:54">
      <c r="A1861" s="53">
        <v>1858</v>
      </c>
      <c r="B1861" s="15" t="s">
        <v>620</v>
      </c>
      <c r="C1861" s="40" t="s">
        <v>619</v>
      </c>
      <c r="D1861" s="12" t="s">
        <v>13</v>
      </c>
      <c r="E1861" s="13" t="s">
        <v>533</v>
      </c>
      <c r="F1861" s="13" t="s">
        <v>1197</v>
      </c>
      <c r="G1861" s="13">
        <v>167</v>
      </c>
      <c r="H1861" s="13">
        <v>167</v>
      </c>
      <c r="L1861" s="40" t="s">
        <v>533</v>
      </c>
      <c r="M1861" s="12" t="s">
        <v>412</v>
      </c>
      <c r="N1861" s="13">
        <v>5950</v>
      </c>
      <c r="P1861" s="13">
        <v>6664.0000000000009</v>
      </c>
      <c r="R1861" s="13">
        <v>1.1200000000000001</v>
      </c>
      <c r="T1861" s="13" t="s">
        <v>533</v>
      </c>
      <c r="V1861" s="12" t="s">
        <v>17</v>
      </c>
      <c r="W1861" s="13" t="s">
        <v>533</v>
      </c>
      <c r="Y1861" s="13" t="s">
        <v>533</v>
      </c>
      <c r="AE1861" s="13">
        <v>0.64</v>
      </c>
      <c r="AG1861" s="13">
        <v>0.64</v>
      </c>
      <c r="AI1861" s="13" t="s">
        <v>533</v>
      </c>
      <c r="AK1861" s="13" t="s">
        <v>533</v>
      </c>
      <c r="AM1861" s="13" t="s">
        <v>15</v>
      </c>
      <c r="AN1861" s="13" t="s">
        <v>533</v>
      </c>
      <c r="AP1861" s="13" t="s">
        <v>533</v>
      </c>
      <c r="AV1861" s="13">
        <v>0.36</v>
      </c>
      <c r="AX1861" s="13">
        <v>0.36</v>
      </c>
      <c r="AZ1861" s="13" t="s">
        <v>533</v>
      </c>
      <c r="BB1861" s="13" t="s">
        <v>533</v>
      </c>
    </row>
    <row r="1862" spans="1:54">
      <c r="A1862" s="53">
        <v>1859</v>
      </c>
      <c r="B1862" s="15" t="s">
        <v>620</v>
      </c>
      <c r="C1862" s="40" t="s">
        <v>619</v>
      </c>
      <c r="D1862" s="12" t="s">
        <v>13</v>
      </c>
      <c r="E1862" s="13" t="s">
        <v>533</v>
      </c>
      <c r="F1862" s="13" t="s">
        <v>1197</v>
      </c>
      <c r="G1862" s="13">
        <v>168</v>
      </c>
      <c r="H1862" s="13">
        <v>168</v>
      </c>
      <c r="L1862" s="40" t="s">
        <v>533</v>
      </c>
      <c r="M1862" s="12" t="s">
        <v>412</v>
      </c>
      <c r="N1862" s="13">
        <v>5950</v>
      </c>
      <c r="P1862" s="13">
        <v>6664.0000000000009</v>
      </c>
      <c r="R1862" s="13">
        <v>1.1200000000000001</v>
      </c>
      <c r="T1862" s="13" t="s">
        <v>533</v>
      </c>
      <c r="V1862" s="12" t="s">
        <v>17</v>
      </c>
      <c r="W1862" s="13" t="s">
        <v>533</v>
      </c>
      <c r="Y1862" s="13" t="s">
        <v>533</v>
      </c>
      <c r="AE1862" s="13">
        <v>0.64</v>
      </c>
      <c r="AG1862" s="13">
        <v>0.64</v>
      </c>
      <c r="AI1862" s="13" t="s">
        <v>533</v>
      </c>
      <c r="AK1862" s="13" t="s">
        <v>533</v>
      </c>
      <c r="AM1862" s="13" t="s">
        <v>15</v>
      </c>
      <c r="AN1862" s="13" t="s">
        <v>533</v>
      </c>
      <c r="AP1862" s="13" t="s">
        <v>533</v>
      </c>
      <c r="AV1862" s="13">
        <v>0.36</v>
      </c>
      <c r="AX1862" s="13">
        <v>0.36</v>
      </c>
      <c r="AZ1862" s="13" t="s">
        <v>533</v>
      </c>
      <c r="BB1862" s="13" t="s">
        <v>533</v>
      </c>
    </row>
    <row r="1863" spans="1:54">
      <c r="A1863" s="53">
        <v>1860</v>
      </c>
      <c r="B1863" s="15" t="s">
        <v>620</v>
      </c>
      <c r="C1863" s="40" t="s">
        <v>619</v>
      </c>
      <c r="D1863" s="12" t="s">
        <v>13</v>
      </c>
      <c r="E1863" s="13" t="s">
        <v>533</v>
      </c>
      <c r="F1863" s="13" t="s">
        <v>1197</v>
      </c>
      <c r="G1863" s="13">
        <v>169</v>
      </c>
      <c r="H1863" s="13">
        <v>169</v>
      </c>
      <c r="L1863" s="40" t="s">
        <v>533</v>
      </c>
      <c r="M1863" s="12" t="s">
        <v>412</v>
      </c>
      <c r="N1863" s="13">
        <v>5950</v>
      </c>
      <c r="P1863" s="13">
        <v>6664.0000000000009</v>
      </c>
      <c r="R1863" s="13">
        <v>1.1200000000000001</v>
      </c>
      <c r="T1863" s="13" t="s">
        <v>533</v>
      </c>
      <c r="V1863" s="12" t="s">
        <v>17</v>
      </c>
      <c r="W1863" s="13" t="s">
        <v>533</v>
      </c>
      <c r="Y1863" s="13" t="s">
        <v>533</v>
      </c>
      <c r="AE1863" s="13">
        <v>0.64</v>
      </c>
      <c r="AG1863" s="13">
        <v>0.64</v>
      </c>
      <c r="AI1863" s="13" t="s">
        <v>533</v>
      </c>
      <c r="AK1863" s="13" t="s">
        <v>533</v>
      </c>
      <c r="AM1863" s="13" t="s">
        <v>15</v>
      </c>
      <c r="AN1863" s="13" t="s">
        <v>533</v>
      </c>
      <c r="AP1863" s="13" t="s">
        <v>533</v>
      </c>
      <c r="AV1863" s="13">
        <v>0.36</v>
      </c>
      <c r="AX1863" s="13">
        <v>0.36</v>
      </c>
      <c r="AZ1863" s="13" t="s">
        <v>533</v>
      </c>
      <c r="BB1863" s="13" t="s">
        <v>533</v>
      </c>
    </row>
    <row r="1864" spans="1:54">
      <c r="A1864" s="53">
        <v>1861</v>
      </c>
      <c r="B1864" s="15" t="s">
        <v>620</v>
      </c>
      <c r="C1864" s="40" t="s">
        <v>619</v>
      </c>
      <c r="D1864" s="12" t="s">
        <v>13</v>
      </c>
      <c r="E1864" s="13" t="s">
        <v>8</v>
      </c>
      <c r="F1864" s="13" t="s">
        <v>1197</v>
      </c>
      <c r="G1864" s="13">
        <v>170</v>
      </c>
      <c r="H1864" s="13">
        <v>170</v>
      </c>
      <c r="L1864" s="40" t="s">
        <v>533</v>
      </c>
      <c r="M1864" s="12" t="s">
        <v>412</v>
      </c>
      <c r="N1864" s="13">
        <v>5950</v>
      </c>
      <c r="P1864" s="13">
        <v>6664.0000000000009</v>
      </c>
      <c r="R1864" s="13">
        <v>1.1200000000000001</v>
      </c>
      <c r="T1864" s="13" t="s">
        <v>533</v>
      </c>
      <c r="V1864" s="12" t="s">
        <v>17</v>
      </c>
      <c r="W1864" s="13" t="s">
        <v>533</v>
      </c>
      <c r="Y1864" s="13" t="s">
        <v>533</v>
      </c>
      <c r="AE1864" s="13">
        <v>0.64</v>
      </c>
      <c r="AG1864" s="13">
        <v>0.64</v>
      </c>
      <c r="AI1864" s="13" t="s">
        <v>533</v>
      </c>
      <c r="AK1864" s="13" t="s">
        <v>533</v>
      </c>
      <c r="AM1864" s="13" t="s">
        <v>15</v>
      </c>
      <c r="AN1864" s="13" t="s">
        <v>533</v>
      </c>
      <c r="AP1864" s="13" t="s">
        <v>533</v>
      </c>
      <c r="AV1864" s="13">
        <v>0.36</v>
      </c>
      <c r="AX1864" s="13">
        <v>0.36</v>
      </c>
      <c r="AZ1864" s="13" t="s">
        <v>533</v>
      </c>
      <c r="BB1864" s="13" t="s">
        <v>533</v>
      </c>
    </row>
    <row r="1865" spans="1:54">
      <c r="A1865" s="53">
        <v>1862</v>
      </c>
      <c r="B1865" s="15" t="s">
        <v>620</v>
      </c>
      <c r="C1865" s="40" t="s">
        <v>619</v>
      </c>
      <c r="D1865" s="12" t="s">
        <v>13</v>
      </c>
      <c r="E1865" s="13" t="s">
        <v>8</v>
      </c>
      <c r="F1865" s="13" t="s">
        <v>1197</v>
      </c>
      <c r="G1865" s="13">
        <v>171</v>
      </c>
      <c r="H1865" s="13">
        <v>171</v>
      </c>
      <c r="L1865" s="40" t="s">
        <v>533</v>
      </c>
      <c r="M1865" s="12" t="s">
        <v>412</v>
      </c>
      <c r="N1865" s="13">
        <v>5950</v>
      </c>
      <c r="P1865" s="13">
        <v>6664.0000000000009</v>
      </c>
      <c r="R1865" s="13">
        <v>1.1200000000000001</v>
      </c>
      <c r="T1865" s="13" t="s">
        <v>533</v>
      </c>
      <c r="V1865" s="12" t="s">
        <v>17</v>
      </c>
      <c r="W1865" s="13" t="s">
        <v>533</v>
      </c>
      <c r="Y1865" s="13" t="s">
        <v>533</v>
      </c>
      <c r="AE1865" s="13">
        <v>0.64</v>
      </c>
      <c r="AG1865" s="13">
        <v>0.64</v>
      </c>
      <c r="AI1865" s="13" t="s">
        <v>533</v>
      </c>
      <c r="AK1865" s="13" t="s">
        <v>533</v>
      </c>
      <c r="AM1865" s="13" t="s">
        <v>15</v>
      </c>
      <c r="AN1865" s="13" t="s">
        <v>533</v>
      </c>
      <c r="AP1865" s="13" t="s">
        <v>533</v>
      </c>
      <c r="AV1865" s="13">
        <v>0.36</v>
      </c>
      <c r="AX1865" s="13">
        <v>0.36</v>
      </c>
      <c r="AZ1865" s="13" t="s">
        <v>533</v>
      </c>
      <c r="BB1865" s="13" t="s">
        <v>533</v>
      </c>
    </row>
    <row r="1866" spans="1:54">
      <c r="A1866" s="53">
        <v>1863</v>
      </c>
      <c r="B1866" s="15" t="s">
        <v>620</v>
      </c>
      <c r="C1866" s="40" t="s">
        <v>619</v>
      </c>
      <c r="D1866" s="12" t="s">
        <v>13</v>
      </c>
      <c r="E1866" s="13" t="s">
        <v>8</v>
      </c>
      <c r="F1866" s="13" t="s">
        <v>1197</v>
      </c>
      <c r="G1866" s="13">
        <v>172</v>
      </c>
      <c r="H1866" s="13">
        <v>172</v>
      </c>
      <c r="L1866" s="40" t="s">
        <v>533</v>
      </c>
      <c r="M1866" s="12" t="s">
        <v>412</v>
      </c>
      <c r="N1866" s="13">
        <v>5950</v>
      </c>
      <c r="P1866" s="13">
        <v>6664.0000000000009</v>
      </c>
      <c r="R1866" s="13">
        <v>1.1200000000000001</v>
      </c>
      <c r="T1866" s="13" t="s">
        <v>533</v>
      </c>
      <c r="V1866" s="12" t="s">
        <v>17</v>
      </c>
      <c r="W1866" s="13" t="s">
        <v>533</v>
      </c>
      <c r="Y1866" s="13" t="s">
        <v>533</v>
      </c>
      <c r="AE1866" s="13">
        <v>0.64</v>
      </c>
      <c r="AG1866" s="13">
        <v>0.64</v>
      </c>
      <c r="AI1866" s="13" t="s">
        <v>533</v>
      </c>
      <c r="AK1866" s="13" t="s">
        <v>533</v>
      </c>
      <c r="AM1866" s="13" t="s">
        <v>15</v>
      </c>
      <c r="AN1866" s="13" t="s">
        <v>533</v>
      </c>
      <c r="AP1866" s="13" t="s">
        <v>533</v>
      </c>
      <c r="AV1866" s="13">
        <v>0.36</v>
      </c>
      <c r="AX1866" s="13">
        <v>0.36</v>
      </c>
      <c r="AZ1866" s="13" t="s">
        <v>533</v>
      </c>
      <c r="BB1866" s="13" t="s">
        <v>533</v>
      </c>
    </row>
    <row r="1867" spans="1:54">
      <c r="A1867" s="53">
        <v>1864</v>
      </c>
      <c r="B1867" s="15" t="s">
        <v>620</v>
      </c>
      <c r="C1867" s="40" t="s">
        <v>619</v>
      </c>
      <c r="D1867" s="12" t="s">
        <v>13</v>
      </c>
      <c r="E1867" s="13" t="s">
        <v>8</v>
      </c>
      <c r="F1867" s="13" t="s">
        <v>1197</v>
      </c>
      <c r="G1867" s="13">
        <v>173</v>
      </c>
      <c r="H1867" s="13">
        <v>173</v>
      </c>
      <c r="L1867" s="40" t="s">
        <v>533</v>
      </c>
      <c r="M1867" s="12" t="s">
        <v>412</v>
      </c>
      <c r="N1867" s="13">
        <v>5950</v>
      </c>
      <c r="P1867" s="13">
        <v>6664.0000000000009</v>
      </c>
      <c r="R1867" s="13">
        <v>1.1200000000000001</v>
      </c>
      <c r="T1867" s="13" t="s">
        <v>533</v>
      </c>
      <c r="V1867" s="12" t="s">
        <v>17</v>
      </c>
      <c r="W1867" s="13" t="s">
        <v>533</v>
      </c>
      <c r="Y1867" s="13" t="s">
        <v>533</v>
      </c>
      <c r="AE1867" s="13">
        <v>0.64</v>
      </c>
      <c r="AG1867" s="13">
        <v>0.64</v>
      </c>
      <c r="AI1867" s="13" t="s">
        <v>533</v>
      </c>
      <c r="AK1867" s="13" t="s">
        <v>533</v>
      </c>
      <c r="AM1867" s="13" t="s">
        <v>15</v>
      </c>
      <c r="AN1867" s="13" t="s">
        <v>533</v>
      </c>
      <c r="AP1867" s="13" t="s">
        <v>533</v>
      </c>
      <c r="AV1867" s="13">
        <v>0.36</v>
      </c>
      <c r="AX1867" s="13">
        <v>0.36</v>
      </c>
      <c r="AZ1867" s="13" t="s">
        <v>533</v>
      </c>
      <c r="BB1867" s="13" t="s">
        <v>533</v>
      </c>
    </row>
    <row r="1868" spans="1:54">
      <c r="A1868" s="53">
        <v>1865</v>
      </c>
      <c r="B1868" s="15" t="s">
        <v>620</v>
      </c>
      <c r="C1868" s="40" t="s">
        <v>619</v>
      </c>
      <c r="D1868" s="12" t="s">
        <v>13</v>
      </c>
      <c r="E1868" s="13" t="s">
        <v>8</v>
      </c>
      <c r="F1868" s="13" t="s">
        <v>1197</v>
      </c>
      <c r="G1868" s="13">
        <v>174</v>
      </c>
      <c r="H1868" s="13">
        <v>174</v>
      </c>
      <c r="L1868" s="40" t="s">
        <v>533</v>
      </c>
      <c r="M1868" s="12" t="s">
        <v>412</v>
      </c>
      <c r="N1868" s="13">
        <v>5950</v>
      </c>
      <c r="P1868" s="13">
        <v>6664.0000000000009</v>
      </c>
      <c r="R1868" s="13">
        <v>1.1200000000000001</v>
      </c>
      <c r="T1868" s="13" t="s">
        <v>533</v>
      </c>
      <c r="V1868" s="12" t="s">
        <v>17</v>
      </c>
      <c r="W1868" s="13" t="s">
        <v>533</v>
      </c>
      <c r="Y1868" s="13" t="s">
        <v>533</v>
      </c>
      <c r="AE1868" s="13">
        <v>0.64</v>
      </c>
      <c r="AG1868" s="13">
        <v>0.64</v>
      </c>
      <c r="AI1868" s="13" t="s">
        <v>533</v>
      </c>
      <c r="AK1868" s="13" t="s">
        <v>533</v>
      </c>
      <c r="AM1868" s="13" t="s">
        <v>15</v>
      </c>
      <c r="AN1868" s="13" t="s">
        <v>533</v>
      </c>
      <c r="AP1868" s="13" t="s">
        <v>533</v>
      </c>
      <c r="AV1868" s="13">
        <v>0.36</v>
      </c>
      <c r="AX1868" s="13">
        <v>0.36</v>
      </c>
      <c r="AZ1868" s="13" t="s">
        <v>533</v>
      </c>
      <c r="BB1868" s="13" t="s">
        <v>533</v>
      </c>
    </row>
    <row r="1869" spans="1:54">
      <c r="A1869" s="53">
        <v>1866</v>
      </c>
      <c r="B1869" s="15" t="s">
        <v>620</v>
      </c>
      <c r="C1869" s="40" t="s">
        <v>619</v>
      </c>
      <c r="D1869" s="12" t="s">
        <v>13</v>
      </c>
      <c r="E1869" s="13" t="s">
        <v>8</v>
      </c>
      <c r="F1869" s="13" t="s">
        <v>1197</v>
      </c>
      <c r="G1869" s="13">
        <v>175</v>
      </c>
      <c r="H1869" s="13">
        <v>175</v>
      </c>
      <c r="L1869" s="40" t="s">
        <v>533</v>
      </c>
      <c r="M1869" s="12" t="s">
        <v>412</v>
      </c>
      <c r="N1869" s="13">
        <v>5950</v>
      </c>
      <c r="P1869" s="13">
        <v>6664.0000000000009</v>
      </c>
      <c r="R1869" s="13">
        <v>1.1200000000000001</v>
      </c>
      <c r="T1869" s="13" t="s">
        <v>533</v>
      </c>
      <c r="V1869" s="12" t="s">
        <v>17</v>
      </c>
      <c r="W1869" s="13" t="s">
        <v>533</v>
      </c>
      <c r="Y1869" s="13" t="s">
        <v>533</v>
      </c>
      <c r="AE1869" s="13">
        <v>0.64</v>
      </c>
      <c r="AG1869" s="13">
        <v>0.64</v>
      </c>
      <c r="AI1869" s="13" t="s">
        <v>533</v>
      </c>
      <c r="AK1869" s="13" t="s">
        <v>533</v>
      </c>
      <c r="AM1869" s="13" t="s">
        <v>15</v>
      </c>
      <c r="AN1869" s="13" t="s">
        <v>533</v>
      </c>
      <c r="AP1869" s="13" t="s">
        <v>533</v>
      </c>
      <c r="AV1869" s="13">
        <v>0.36</v>
      </c>
      <c r="AX1869" s="13">
        <v>0.36</v>
      </c>
      <c r="AZ1869" s="13" t="s">
        <v>533</v>
      </c>
      <c r="BB1869" s="13" t="s">
        <v>533</v>
      </c>
    </row>
    <row r="1870" spans="1:54">
      <c r="A1870" s="53">
        <v>1867</v>
      </c>
      <c r="B1870" s="15" t="s">
        <v>620</v>
      </c>
      <c r="C1870" s="40" t="s">
        <v>619</v>
      </c>
      <c r="D1870" s="12" t="s">
        <v>13</v>
      </c>
      <c r="E1870" s="13" t="s">
        <v>8</v>
      </c>
      <c r="F1870" s="13" t="s">
        <v>1197</v>
      </c>
      <c r="G1870" s="13">
        <v>176</v>
      </c>
      <c r="H1870" s="13">
        <v>176</v>
      </c>
      <c r="L1870" s="40" t="s">
        <v>533</v>
      </c>
      <c r="M1870" s="12" t="s">
        <v>412</v>
      </c>
      <c r="N1870" s="13">
        <v>5950</v>
      </c>
      <c r="P1870" s="13">
        <v>6664.0000000000009</v>
      </c>
      <c r="R1870" s="13">
        <v>1.1200000000000001</v>
      </c>
      <c r="T1870" s="13" t="s">
        <v>533</v>
      </c>
      <c r="V1870" s="12" t="s">
        <v>17</v>
      </c>
      <c r="W1870" s="13" t="s">
        <v>533</v>
      </c>
      <c r="Y1870" s="13" t="s">
        <v>533</v>
      </c>
      <c r="AE1870" s="13">
        <v>0.64</v>
      </c>
      <c r="AG1870" s="13">
        <v>0.64</v>
      </c>
      <c r="AI1870" s="13" t="s">
        <v>533</v>
      </c>
      <c r="AK1870" s="13" t="s">
        <v>533</v>
      </c>
      <c r="AM1870" s="13" t="s">
        <v>15</v>
      </c>
      <c r="AN1870" s="13" t="s">
        <v>533</v>
      </c>
      <c r="AP1870" s="13" t="s">
        <v>533</v>
      </c>
      <c r="AV1870" s="13">
        <v>0.36</v>
      </c>
      <c r="AX1870" s="13">
        <v>0.36</v>
      </c>
      <c r="AZ1870" s="13" t="s">
        <v>533</v>
      </c>
      <c r="BB1870" s="13" t="s">
        <v>533</v>
      </c>
    </row>
    <row r="1871" spans="1:54">
      <c r="A1871" s="53">
        <v>1868</v>
      </c>
      <c r="B1871" s="15" t="s">
        <v>620</v>
      </c>
      <c r="C1871" s="40" t="s">
        <v>619</v>
      </c>
      <c r="D1871" s="12" t="s">
        <v>13</v>
      </c>
      <c r="E1871" s="13" t="s">
        <v>8</v>
      </c>
      <c r="F1871" s="13" t="s">
        <v>1197</v>
      </c>
      <c r="G1871" s="13">
        <v>177</v>
      </c>
      <c r="H1871" s="13">
        <v>177</v>
      </c>
      <c r="L1871" s="40" t="s">
        <v>533</v>
      </c>
      <c r="M1871" s="12" t="s">
        <v>412</v>
      </c>
      <c r="N1871" s="13">
        <v>5950</v>
      </c>
      <c r="P1871" s="13">
        <v>6664.0000000000009</v>
      </c>
      <c r="R1871" s="13">
        <v>1.1200000000000001</v>
      </c>
      <c r="T1871" s="13" t="s">
        <v>533</v>
      </c>
      <c r="V1871" s="12" t="s">
        <v>17</v>
      </c>
      <c r="W1871" s="13" t="s">
        <v>533</v>
      </c>
      <c r="Y1871" s="13" t="s">
        <v>533</v>
      </c>
      <c r="AE1871" s="13">
        <v>0.64</v>
      </c>
      <c r="AG1871" s="13">
        <v>0.64</v>
      </c>
      <c r="AI1871" s="13" t="s">
        <v>533</v>
      </c>
      <c r="AK1871" s="13" t="s">
        <v>533</v>
      </c>
      <c r="AM1871" s="13" t="s">
        <v>15</v>
      </c>
      <c r="AN1871" s="13" t="s">
        <v>533</v>
      </c>
      <c r="AP1871" s="13" t="s">
        <v>533</v>
      </c>
      <c r="AV1871" s="13">
        <v>0.36</v>
      </c>
      <c r="AX1871" s="13">
        <v>0.36</v>
      </c>
      <c r="AZ1871" s="13" t="s">
        <v>533</v>
      </c>
      <c r="BB1871" s="13" t="s">
        <v>533</v>
      </c>
    </row>
    <row r="1872" spans="1:54">
      <c r="A1872" s="53">
        <v>1869</v>
      </c>
      <c r="B1872" s="15" t="s">
        <v>620</v>
      </c>
      <c r="C1872" s="40" t="s">
        <v>619</v>
      </c>
      <c r="D1872" s="12" t="s">
        <v>13</v>
      </c>
      <c r="E1872" s="13" t="s">
        <v>8</v>
      </c>
      <c r="F1872" s="13" t="s">
        <v>1197</v>
      </c>
      <c r="G1872" s="13">
        <v>178</v>
      </c>
      <c r="H1872" s="13">
        <v>178</v>
      </c>
      <c r="L1872" s="40" t="s">
        <v>533</v>
      </c>
      <c r="M1872" s="12" t="s">
        <v>412</v>
      </c>
      <c r="N1872" s="13">
        <v>5950</v>
      </c>
      <c r="P1872" s="13">
        <v>6664.0000000000009</v>
      </c>
      <c r="R1872" s="13">
        <v>1.1200000000000001</v>
      </c>
      <c r="T1872" s="13" t="s">
        <v>533</v>
      </c>
      <c r="V1872" s="12" t="s">
        <v>17</v>
      </c>
      <c r="W1872" s="13" t="s">
        <v>533</v>
      </c>
      <c r="Y1872" s="13" t="s">
        <v>533</v>
      </c>
      <c r="AE1872" s="13">
        <v>0.64</v>
      </c>
      <c r="AG1872" s="13">
        <v>0.64</v>
      </c>
      <c r="AI1872" s="13" t="s">
        <v>533</v>
      </c>
      <c r="AK1872" s="13" t="s">
        <v>533</v>
      </c>
      <c r="AM1872" s="13" t="s">
        <v>15</v>
      </c>
      <c r="AN1872" s="13" t="s">
        <v>533</v>
      </c>
      <c r="AP1872" s="13" t="s">
        <v>533</v>
      </c>
      <c r="AV1872" s="13">
        <v>0.36</v>
      </c>
      <c r="AX1872" s="13">
        <v>0.36</v>
      </c>
      <c r="AZ1872" s="13" t="s">
        <v>533</v>
      </c>
      <c r="BB1872" s="13" t="s">
        <v>533</v>
      </c>
    </row>
    <row r="1873" spans="1:54">
      <c r="A1873" s="53">
        <v>1870</v>
      </c>
      <c r="B1873" s="15" t="s">
        <v>620</v>
      </c>
      <c r="C1873" s="40" t="s">
        <v>619</v>
      </c>
      <c r="D1873" s="12" t="s">
        <v>13</v>
      </c>
      <c r="E1873" s="13" t="s">
        <v>8</v>
      </c>
      <c r="F1873" s="13" t="s">
        <v>1197</v>
      </c>
      <c r="G1873" s="13">
        <v>179</v>
      </c>
      <c r="H1873" s="13">
        <v>179</v>
      </c>
      <c r="L1873" s="40" t="s">
        <v>533</v>
      </c>
      <c r="M1873" s="12" t="s">
        <v>412</v>
      </c>
      <c r="N1873" s="13">
        <v>5950</v>
      </c>
      <c r="P1873" s="13">
        <v>6664.0000000000009</v>
      </c>
      <c r="R1873" s="13">
        <v>1.1200000000000001</v>
      </c>
      <c r="T1873" s="13" t="s">
        <v>533</v>
      </c>
      <c r="V1873" s="12" t="s">
        <v>17</v>
      </c>
      <c r="W1873" s="13" t="s">
        <v>533</v>
      </c>
      <c r="Y1873" s="13" t="s">
        <v>533</v>
      </c>
      <c r="AE1873" s="13">
        <v>0.64</v>
      </c>
      <c r="AG1873" s="13">
        <v>0.64</v>
      </c>
      <c r="AI1873" s="13" t="s">
        <v>533</v>
      </c>
      <c r="AK1873" s="13" t="s">
        <v>533</v>
      </c>
      <c r="AM1873" s="13" t="s">
        <v>15</v>
      </c>
      <c r="AN1873" s="13" t="s">
        <v>533</v>
      </c>
      <c r="AP1873" s="13" t="s">
        <v>533</v>
      </c>
      <c r="AV1873" s="13">
        <v>0.36</v>
      </c>
      <c r="AX1873" s="13">
        <v>0.36</v>
      </c>
      <c r="AZ1873" s="13" t="s">
        <v>533</v>
      </c>
      <c r="BB1873" s="13" t="s">
        <v>533</v>
      </c>
    </row>
    <row r="1874" spans="1:54">
      <c r="A1874" s="53">
        <v>1871</v>
      </c>
      <c r="B1874" s="15" t="s">
        <v>620</v>
      </c>
      <c r="C1874" s="40" t="s">
        <v>619</v>
      </c>
      <c r="D1874" s="12" t="s">
        <v>13</v>
      </c>
      <c r="E1874" s="13" t="s">
        <v>8</v>
      </c>
      <c r="F1874" s="13" t="s">
        <v>1197</v>
      </c>
      <c r="G1874" s="13">
        <v>180</v>
      </c>
      <c r="H1874" s="13">
        <v>180</v>
      </c>
      <c r="L1874" s="40" t="s">
        <v>533</v>
      </c>
      <c r="M1874" s="12" t="s">
        <v>412</v>
      </c>
      <c r="N1874" s="13">
        <v>5950</v>
      </c>
      <c r="P1874" s="13">
        <v>6664.0000000000009</v>
      </c>
      <c r="R1874" s="13">
        <v>1.1200000000000001</v>
      </c>
      <c r="T1874" s="13" t="s">
        <v>533</v>
      </c>
      <c r="V1874" s="12" t="s">
        <v>17</v>
      </c>
      <c r="W1874" s="13" t="s">
        <v>533</v>
      </c>
      <c r="Y1874" s="13" t="s">
        <v>533</v>
      </c>
      <c r="AE1874" s="13">
        <v>0.64</v>
      </c>
      <c r="AG1874" s="13">
        <v>0.64</v>
      </c>
      <c r="AI1874" s="13" t="s">
        <v>533</v>
      </c>
      <c r="AK1874" s="13" t="s">
        <v>533</v>
      </c>
      <c r="AM1874" s="13" t="s">
        <v>15</v>
      </c>
      <c r="AN1874" s="13" t="s">
        <v>533</v>
      </c>
      <c r="AP1874" s="13" t="s">
        <v>533</v>
      </c>
      <c r="AV1874" s="13">
        <v>0.36</v>
      </c>
      <c r="AX1874" s="13">
        <v>0.36</v>
      </c>
      <c r="AZ1874" s="13" t="s">
        <v>533</v>
      </c>
      <c r="BB1874" s="13" t="s">
        <v>533</v>
      </c>
    </row>
    <row r="1875" spans="1:54">
      <c r="A1875" s="53">
        <v>1872</v>
      </c>
      <c r="B1875" s="15" t="s">
        <v>620</v>
      </c>
      <c r="C1875" s="40" t="s">
        <v>619</v>
      </c>
      <c r="D1875" s="12" t="s">
        <v>13</v>
      </c>
      <c r="E1875" s="13" t="s">
        <v>8</v>
      </c>
      <c r="F1875" s="13" t="s">
        <v>1197</v>
      </c>
      <c r="G1875" s="13">
        <v>181</v>
      </c>
      <c r="H1875" s="13">
        <v>181</v>
      </c>
      <c r="L1875" s="40" t="s">
        <v>533</v>
      </c>
      <c r="M1875" s="12" t="s">
        <v>412</v>
      </c>
      <c r="N1875" s="13">
        <v>5950</v>
      </c>
      <c r="P1875" s="13">
        <v>6664.0000000000009</v>
      </c>
      <c r="R1875" s="13">
        <v>1.1200000000000001</v>
      </c>
      <c r="T1875" s="13" t="s">
        <v>533</v>
      </c>
      <c r="V1875" s="12" t="s">
        <v>17</v>
      </c>
      <c r="W1875" s="13" t="s">
        <v>533</v>
      </c>
      <c r="Y1875" s="13" t="s">
        <v>533</v>
      </c>
      <c r="AE1875" s="13">
        <v>0.64</v>
      </c>
      <c r="AG1875" s="13">
        <v>0.64</v>
      </c>
      <c r="AI1875" s="13" t="s">
        <v>533</v>
      </c>
      <c r="AK1875" s="13" t="s">
        <v>533</v>
      </c>
      <c r="AM1875" s="13" t="s">
        <v>15</v>
      </c>
      <c r="AN1875" s="13" t="s">
        <v>533</v>
      </c>
      <c r="AP1875" s="13" t="s">
        <v>533</v>
      </c>
      <c r="AV1875" s="13">
        <v>0.36</v>
      </c>
      <c r="AX1875" s="13">
        <v>0.36</v>
      </c>
      <c r="AZ1875" s="13" t="s">
        <v>533</v>
      </c>
      <c r="BB1875" s="13" t="s">
        <v>533</v>
      </c>
    </row>
    <row r="1876" spans="1:54">
      <c r="A1876" s="53">
        <v>1873</v>
      </c>
      <c r="B1876" s="15" t="s">
        <v>620</v>
      </c>
      <c r="C1876" s="40" t="s">
        <v>619</v>
      </c>
      <c r="D1876" s="12" t="s">
        <v>13</v>
      </c>
      <c r="E1876" s="13" t="s">
        <v>8</v>
      </c>
      <c r="F1876" s="13" t="s">
        <v>1197</v>
      </c>
      <c r="G1876" s="13">
        <v>182</v>
      </c>
      <c r="H1876" s="13">
        <v>182</v>
      </c>
      <c r="L1876" s="40" t="s">
        <v>533</v>
      </c>
      <c r="M1876" s="12" t="s">
        <v>412</v>
      </c>
      <c r="N1876" s="13">
        <v>5950</v>
      </c>
      <c r="P1876" s="13">
        <v>6664.0000000000009</v>
      </c>
      <c r="R1876" s="13">
        <v>1.1200000000000001</v>
      </c>
      <c r="T1876" s="13" t="s">
        <v>533</v>
      </c>
      <c r="V1876" s="12" t="s">
        <v>17</v>
      </c>
      <c r="W1876" s="13" t="s">
        <v>533</v>
      </c>
      <c r="Y1876" s="13" t="s">
        <v>533</v>
      </c>
      <c r="AE1876" s="13">
        <v>0.64</v>
      </c>
      <c r="AG1876" s="13">
        <v>0.64</v>
      </c>
      <c r="AI1876" s="13" t="s">
        <v>533</v>
      </c>
      <c r="AK1876" s="13" t="s">
        <v>533</v>
      </c>
      <c r="AM1876" s="13" t="s">
        <v>15</v>
      </c>
      <c r="AN1876" s="13" t="s">
        <v>533</v>
      </c>
      <c r="AP1876" s="13" t="s">
        <v>533</v>
      </c>
      <c r="AV1876" s="13">
        <v>0.36</v>
      </c>
      <c r="AX1876" s="13">
        <v>0.36</v>
      </c>
      <c r="AZ1876" s="13" t="s">
        <v>533</v>
      </c>
      <c r="BB1876" s="13" t="s">
        <v>533</v>
      </c>
    </row>
    <row r="1877" spans="1:54">
      <c r="A1877" s="53">
        <v>1874</v>
      </c>
      <c r="B1877" s="15" t="s">
        <v>620</v>
      </c>
      <c r="C1877" s="40" t="s">
        <v>619</v>
      </c>
      <c r="D1877" s="12" t="s">
        <v>13</v>
      </c>
      <c r="E1877" s="13" t="s">
        <v>8</v>
      </c>
      <c r="F1877" s="13" t="s">
        <v>1197</v>
      </c>
      <c r="G1877" s="13">
        <v>183</v>
      </c>
      <c r="H1877" s="13">
        <v>183</v>
      </c>
      <c r="L1877" s="40" t="s">
        <v>533</v>
      </c>
      <c r="M1877" s="12" t="s">
        <v>412</v>
      </c>
      <c r="N1877" s="13">
        <v>5950</v>
      </c>
      <c r="P1877" s="13">
        <v>6664.0000000000009</v>
      </c>
      <c r="R1877" s="13">
        <v>1.1200000000000001</v>
      </c>
      <c r="T1877" s="13" t="s">
        <v>533</v>
      </c>
      <c r="V1877" s="12" t="s">
        <v>17</v>
      </c>
      <c r="W1877" s="13" t="s">
        <v>533</v>
      </c>
      <c r="Y1877" s="13" t="s">
        <v>533</v>
      </c>
      <c r="AE1877" s="13">
        <v>0.64</v>
      </c>
      <c r="AG1877" s="13">
        <v>0.64</v>
      </c>
      <c r="AI1877" s="13" t="s">
        <v>533</v>
      </c>
      <c r="AK1877" s="13" t="s">
        <v>533</v>
      </c>
      <c r="AM1877" s="13" t="s">
        <v>15</v>
      </c>
      <c r="AN1877" s="13" t="s">
        <v>533</v>
      </c>
      <c r="AP1877" s="13" t="s">
        <v>533</v>
      </c>
      <c r="AV1877" s="13">
        <v>0.36</v>
      </c>
      <c r="AX1877" s="13">
        <v>0.36</v>
      </c>
      <c r="AZ1877" s="13" t="s">
        <v>533</v>
      </c>
      <c r="BB1877" s="13" t="s">
        <v>533</v>
      </c>
    </row>
    <row r="1878" spans="1:54">
      <c r="A1878" s="53">
        <v>1875</v>
      </c>
      <c r="B1878" s="15" t="s">
        <v>620</v>
      </c>
      <c r="C1878" s="40" t="s">
        <v>619</v>
      </c>
      <c r="D1878" s="12" t="s">
        <v>13</v>
      </c>
      <c r="E1878" s="13" t="s">
        <v>8</v>
      </c>
      <c r="F1878" s="13" t="s">
        <v>1197</v>
      </c>
      <c r="G1878" s="13">
        <v>184</v>
      </c>
      <c r="H1878" s="13">
        <v>184</v>
      </c>
      <c r="L1878" s="40" t="s">
        <v>533</v>
      </c>
      <c r="M1878" s="12" t="s">
        <v>412</v>
      </c>
      <c r="N1878" s="13">
        <v>5950</v>
      </c>
      <c r="P1878" s="13">
        <v>6664.0000000000009</v>
      </c>
      <c r="R1878" s="13">
        <v>1.1200000000000001</v>
      </c>
      <c r="T1878" s="13" t="s">
        <v>533</v>
      </c>
      <c r="V1878" s="12" t="s">
        <v>17</v>
      </c>
      <c r="W1878" s="13" t="s">
        <v>533</v>
      </c>
      <c r="Y1878" s="13" t="s">
        <v>533</v>
      </c>
      <c r="AE1878" s="13">
        <v>0.64</v>
      </c>
      <c r="AG1878" s="13">
        <v>0.64</v>
      </c>
      <c r="AI1878" s="13" t="s">
        <v>533</v>
      </c>
      <c r="AK1878" s="13" t="s">
        <v>533</v>
      </c>
      <c r="AM1878" s="13" t="s">
        <v>15</v>
      </c>
      <c r="AN1878" s="13" t="s">
        <v>533</v>
      </c>
      <c r="AP1878" s="13" t="s">
        <v>533</v>
      </c>
      <c r="AV1878" s="13">
        <v>0.36</v>
      </c>
      <c r="AX1878" s="13">
        <v>0.36</v>
      </c>
      <c r="AZ1878" s="13" t="s">
        <v>533</v>
      </c>
      <c r="BB1878" s="13" t="s">
        <v>533</v>
      </c>
    </row>
    <row r="1879" spans="1:54">
      <c r="A1879" s="53">
        <v>1876</v>
      </c>
      <c r="B1879" s="15" t="s">
        <v>620</v>
      </c>
      <c r="C1879" s="40" t="s">
        <v>619</v>
      </c>
      <c r="D1879" s="12" t="s">
        <v>13</v>
      </c>
      <c r="E1879" s="13" t="s">
        <v>8</v>
      </c>
      <c r="F1879" s="13" t="s">
        <v>1197</v>
      </c>
      <c r="G1879" s="13">
        <v>185</v>
      </c>
      <c r="H1879" s="13">
        <v>185</v>
      </c>
      <c r="L1879" s="40" t="s">
        <v>533</v>
      </c>
      <c r="M1879" s="12" t="s">
        <v>412</v>
      </c>
      <c r="N1879" s="13">
        <v>5950</v>
      </c>
      <c r="P1879" s="13">
        <v>6664.0000000000009</v>
      </c>
      <c r="R1879" s="13">
        <v>1.1200000000000001</v>
      </c>
      <c r="T1879" s="13" t="s">
        <v>533</v>
      </c>
      <c r="V1879" s="12" t="s">
        <v>17</v>
      </c>
      <c r="W1879" s="13" t="s">
        <v>533</v>
      </c>
      <c r="Y1879" s="13" t="s">
        <v>533</v>
      </c>
      <c r="AE1879" s="13">
        <v>0.64</v>
      </c>
      <c r="AG1879" s="13">
        <v>0.64</v>
      </c>
      <c r="AI1879" s="13" t="s">
        <v>533</v>
      </c>
      <c r="AK1879" s="13" t="s">
        <v>533</v>
      </c>
      <c r="AM1879" s="13" t="s">
        <v>15</v>
      </c>
      <c r="AN1879" s="13" t="s">
        <v>533</v>
      </c>
      <c r="AP1879" s="13" t="s">
        <v>533</v>
      </c>
      <c r="AV1879" s="13">
        <v>0.36</v>
      </c>
      <c r="AX1879" s="13">
        <v>0.36</v>
      </c>
      <c r="AZ1879" s="13" t="s">
        <v>533</v>
      </c>
      <c r="BB1879" s="13" t="s">
        <v>533</v>
      </c>
    </row>
    <row r="1880" spans="1:54" ht="31.2">
      <c r="A1880" s="53">
        <v>1877</v>
      </c>
      <c r="B1880" s="15" t="s">
        <v>620</v>
      </c>
      <c r="C1880" s="40" t="s">
        <v>619</v>
      </c>
      <c r="D1880" s="12" t="s">
        <v>13</v>
      </c>
      <c r="E1880" s="13" t="s">
        <v>8</v>
      </c>
      <c r="F1880" s="13" t="s">
        <v>1197</v>
      </c>
      <c r="G1880" s="13">
        <v>186</v>
      </c>
      <c r="H1880" s="13">
        <v>186</v>
      </c>
      <c r="L1880" s="40" t="s">
        <v>181</v>
      </c>
      <c r="M1880" s="12" t="s">
        <v>412</v>
      </c>
      <c r="N1880" s="13">
        <v>5950</v>
      </c>
      <c r="P1880" s="13">
        <v>6664.0000000000009</v>
      </c>
      <c r="R1880" s="13">
        <v>1.1200000000000001</v>
      </c>
      <c r="T1880" s="13" t="s">
        <v>533</v>
      </c>
      <c r="V1880" s="12" t="s">
        <v>17</v>
      </c>
      <c r="W1880" s="13" t="s">
        <v>533</v>
      </c>
      <c r="Y1880" s="13" t="s">
        <v>533</v>
      </c>
      <c r="AE1880" s="13">
        <v>0.64</v>
      </c>
      <c r="AG1880" s="13">
        <v>0.64</v>
      </c>
      <c r="AI1880" s="13" t="s">
        <v>533</v>
      </c>
      <c r="AK1880" s="13" t="s">
        <v>533</v>
      </c>
      <c r="AM1880" s="13" t="s">
        <v>15</v>
      </c>
      <c r="AN1880" s="13" t="s">
        <v>533</v>
      </c>
      <c r="AP1880" s="13" t="s">
        <v>533</v>
      </c>
      <c r="AV1880" s="13">
        <v>0.36</v>
      </c>
      <c r="AX1880" s="13">
        <v>0.36</v>
      </c>
      <c r="AZ1880" s="13" t="s">
        <v>533</v>
      </c>
      <c r="BB1880" s="13" t="s">
        <v>533</v>
      </c>
    </row>
    <row r="1881" spans="1:54">
      <c r="A1881" s="53">
        <v>1878</v>
      </c>
      <c r="B1881" s="15" t="s">
        <v>620</v>
      </c>
      <c r="C1881" s="40" t="s">
        <v>619</v>
      </c>
      <c r="D1881" s="12" t="s">
        <v>13</v>
      </c>
      <c r="E1881" s="13" t="s">
        <v>8</v>
      </c>
      <c r="F1881" s="13" t="s">
        <v>1197</v>
      </c>
      <c r="G1881" s="13">
        <v>187</v>
      </c>
      <c r="H1881" s="13">
        <v>187</v>
      </c>
      <c r="L1881" s="40" t="s">
        <v>533</v>
      </c>
      <c r="M1881" s="12" t="s">
        <v>412</v>
      </c>
      <c r="N1881" s="13">
        <v>5950</v>
      </c>
      <c r="P1881" s="13">
        <v>6664.0000000000009</v>
      </c>
      <c r="R1881" s="13">
        <v>1.1200000000000001</v>
      </c>
      <c r="T1881" s="13" t="s">
        <v>533</v>
      </c>
      <c r="V1881" s="12" t="s">
        <v>17</v>
      </c>
      <c r="W1881" s="13" t="s">
        <v>533</v>
      </c>
      <c r="Y1881" s="13" t="s">
        <v>533</v>
      </c>
      <c r="AE1881" s="13">
        <v>0.64</v>
      </c>
      <c r="AG1881" s="13">
        <v>0.64</v>
      </c>
      <c r="AI1881" s="13" t="s">
        <v>533</v>
      </c>
      <c r="AK1881" s="13" t="s">
        <v>533</v>
      </c>
      <c r="AM1881" s="13" t="s">
        <v>15</v>
      </c>
      <c r="AN1881" s="13" t="s">
        <v>533</v>
      </c>
      <c r="AP1881" s="13" t="s">
        <v>533</v>
      </c>
      <c r="AV1881" s="13">
        <v>0.36</v>
      </c>
      <c r="AX1881" s="13">
        <v>0.36</v>
      </c>
      <c r="AZ1881" s="13" t="s">
        <v>533</v>
      </c>
      <c r="BB1881" s="13" t="s">
        <v>533</v>
      </c>
    </row>
    <row r="1882" spans="1:54">
      <c r="A1882" s="53">
        <v>1879</v>
      </c>
      <c r="B1882" s="15" t="s">
        <v>620</v>
      </c>
      <c r="C1882" s="40" t="s">
        <v>619</v>
      </c>
      <c r="D1882" s="12" t="s">
        <v>13</v>
      </c>
      <c r="E1882" s="13" t="s">
        <v>8</v>
      </c>
      <c r="F1882" s="13" t="s">
        <v>1197</v>
      </c>
      <c r="G1882" s="13">
        <v>188</v>
      </c>
      <c r="H1882" s="13">
        <v>188</v>
      </c>
      <c r="L1882" s="40" t="s">
        <v>533</v>
      </c>
      <c r="M1882" s="12" t="s">
        <v>412</v>
      </c>
      <c r="N1882" s="13">
        <v>5950</v>
      </c>
      <c r="P1882" s="13">
        <v>6664.0000000000009</v>
      </c>
      <c r="R1882" s="13">
        <v>1.1200000000000001</v>
      </c>
      <c r="T1882" s="13" t="s">
        <v>533</v>
      </c>
      <c r="V1882" s="12" t="s">
        <v>17</v>
      </c>
      <c r="W1882" s="13" t="s">
        <v>533</v>
      </c>
      <c r="Y1882" s="13" t="s">
        <v>533</v>
      </c>
      <c r="AE1882" s="13">
        <v>0.64</v>
      </c>
      <c r="AG1882" s="13">
        <v>0.64</v>
      </c>
      <c r="AI1882" s="13" t="s">
        <v>533</v>
      </c>
      <c r="AK1882" s="13" t="s">
        <v>533</v>
      </c>
      <c r="AM1882" s="13" t="s">
        <v>15</v>
      </c>
      <c r="AN1882" s="13" t="s">
        <v>533</v>
      </c>
      <c r="AP1882" s="13" t="s">
        <v>533</v>
      </c>
      <c r="AV1882" s="13">
        <v>0.36</v>
      </c>
      <c r="AX1882" s="13">
        <v>0.36</v>
      </c>
      <c r="AZ1882" s="13" t="s">
        <v>533</v>
      </c>
      <c r="BB1882" s="13" t="s">
        <v>533</v>
      </c>
    </row>
    <row r="1883" spans="1:54">
      <c r="A1883" s="53">
        <v>1880</v>
      </c>
      <c r="B1883" s="15" t="s">
        <v>620</v>
      </c>
      <c r="C1883" s="40" t="s">
        <v>619</v>
      </c>
      <c r="D1883" s="12" t="s">
        <v>13</v>
      </c>
      <c r="E1883" s="13" t="s">
        <v>8</v>
      </c>
      <c r="F1883" s="13" t="s">
        <v>1197</v>
      </c>
      <c r="G1883" s="13">
        <v>189</v>
      </c>
      <c r="H1883" s="13">
        <v>189</v>
      </c>
      <c r="L1883" s="40" t="s">
        <v>533</v>
      </c>
      <c r="M1883" s="12" t="s">
        <v>412</v>
      </c>
      <c r="N1883" s="13">
        <v>5950</v>
      </c>
      <c r="P1883" s="13">
        <v>6664.0000000000009</v>
      </c>
      <c r="R1883" s="13">
        <v>1.1200000000000001</v>
      </c>
      <c r="T1883" s="13" t="s">
        <v>533</v>
      </c>
      <c r="V1883" s="12" t="s">
        <v>17</v>
      </c>
      <c r="W1883" s="13" t="s">
        <v>533</v>
      </c>
      <c r="Y1883" s="13" t="s">
        <v>533</v>
      </c>
      <c r="AE1883" s="13">
        <v>0.64</v>
      </c>
      <c r="AG1883" s="13">
        <v>0.64</v>
      </c>
      <c r="AI1883" s="13" t="s">
        <v>533</v>
      </c>
      <c r="AK1883" s="13" t="s">
        <v>533</v>
      </c>
      <c r="AM1883" s="13" t="s">
        <v>15</v>
      </c>
      <c r="AN1883" s="13" t="s">
        <v>533</v>
      </c>
      <c r="AP1883" s="13" t="s">
        <v>533</v>
      </c>
      <c r="AV1883" s="13">
        <v>0.36</v>
      </c>
      <c r="AX1883" s="13">
        <v>0.36</v>
      </c>
      <c r="AZ1883" s="13" t="s">
        <v>533</v>
      </c>
      <c r="BB1883" s="13" t="s">
        <v>533</v>
      </c>
    </row>
    <row r="1884" spans="1:54">
      <c r="A1884" s="53">
        <v>1881</v>
      </c>
      <c r="B1884" s="15" t="s">
        <v>620</v>
      </c>
      <c r="C1884" s="40" t="s">
        <v>619</v>
      </c>
      <c r="D1884" s="12" t="s">
        <v>13</v>
      </c>
      <c r="E1884" s="13" t="s">
        <v>8</v>
      </c>
      <c r="F1884" s="13" t="s">
        <v>1197</v>
      </c>
      <c r="G1884" s="13">
        <v>190</v>
      </c>
      <c r="H1884" s="13">
        <v>190</v>
      </c>
      <c r="L1884" s="40" t="s">
        <v>76</v>
      </c>
      <c r="M1884" s="12" t="s">
        <v>412</v>
      </c>
      <c r="N1884" s="13">
        <v>5950</v>
      </c>
      <c r="P1884" s="13">
        <v>6664.0000000000009</v>
      </c>
      <c r="R1884" s="13">
        <v>1.1200000000000001</v>
      </c>
      <c r="T1884" s="13" t="s">
        <v>533</v>
      </c>
      <c r="V1884" s="12" t="s">
        <v>17</v>
      </c>
      <c r="W1884" s="13" t="s">
        <v>533</v>
      </c>
      <c r="Y1884" s="13" t="s">
        <v>533</v>
      </c>
      <c r="AE1884" s="13">
        <v>0.64</v>
      </c>
      <c r="AG1884" s="13">
        <v>0.64</v>
      </c>
      <c r="AI1884" s="13" t="s">
        <v>533</v>
      </c>
      <c r="AK1884" s="13" t="s">
        <v>533</v>
      </c>
      <c r="AM1884" s="13" t="s">
        <v>15</v>
      </c>
      <c r="AN1884" s="13" t="s">
        <v>533</v>
      </c>
      <c r="AP1884" s="13" t="s">
        <v>533</v>
      </c>
      <c r="AV1884" s="13">
        <v>0.36</v>
      </c>
      <c r="AX1884" s="13">
        <v>0.36</v>
      </c>
      <c r="AZ1884" s="13" t="s">
        <v>533</v>
      </c>
      <c r="BB1884" s="13" t="s">
        <v>533</v>
      </c>
    </row>
    <row r="1885" spans="1:54">
      <c r="A1885" s="53">
        <v>1882</v>
      </c>
      <c r="B1885" s="15" t="s">
        <v>620</v>
      </c>
      <c r="C1885" s="40" t="s">
        <v>619</v>
      </c>
      <c r="D1885" s="12" t="s">
        <v>13</v>
      </c>
      <c r="E1885" s="13" t="s">
        <v>8</v>
      </c>
      <c r="F1885" s="13" t="s">
        <v>1197</v>
      </c>
      <c r="G1885" s="13">
        <v>191</v>
      </c>
      <c r="H1885" s="13">
        <v>191</v>
      </c>
      <c r="L1885" s="40" t="s">
        <v>533</v>
      </c>
      <c r="M1885" s="12" t="s">
        <v>412</v>
      </c>
      <c r="N1885" s="13">
        <v>5950</v>
      </c>
      <c r="P1885" s="13">
        <v>6664.0000000000009</v>
      </c>
      <c r="R1885" s="13">
        <v>1.1200000000000001</v>
      </c>
      <c r="T1885" s="13" t="s">
        <v>533</v>
      </c>
      <c r="V1885" s="12" t="s">
        <v>17</v>
      </c>
      <c r="W1885" s="13" t="s">
        <v>533</v>
      </c>
      <c r="Y1885" s="13" t="s">
        <v>533</v>
      </c>
      <c r="AE1885" s="13">
        <v>0.64</v>
      </c>
      <c r="AG1885" s="13">
        <v>0.64</v>
      </c>
      <c r="AI1885" s="13" t="s">
        <v>533</v>
      </c>
      <c r="AK1885" s="13" t="s">
        <v>533</v>
      </c>
      <c r="AM1885" s="13" t="s">
        <v>15</v>
      </c>
      <c r="AN1885" s="13" t="s">
        <v>533</v>
      </c>
      <c r="AP1885" s="13" t="s">
        <v>533</v>
      </c>
      <c r="AV1885" s="13">
        <v>0.36</v>
      </c>
      <c r="AX1885" s="13">
        <v>0.36</v>
      </c>
      <c r="AZ1885" s="13" t="s">
        <v>533</v>
      </c>
      <c r="BB1885" s="13" t="s">
        <v>533</v>
      </c>
    </row>
    <row r="1886" spans="1:54">
      <c r="A1886" s="53">
        <v>1883</v>
      </c>
      <c r="B1886" s="15" t="s">
        <v>620</v>
      </c>
      <c r="C1886" s="40" t="s">
        <v>619</v>
      </c>
      <c r="D1886" s="12" t="s">
        <v>8</v>
      </c>
      <c r="E1886" s="13" t="s">
        <v>533</v>
      </c>
      <c r="F1886" s="13" t="s">
        <v>1197</v>
      </c>
      <c r="G1886" s="13">
        <v>192</v>
      </c>
      <c r="H1886" s="13">
        <v>192</v>
      </c>
      <c r="L1886" s="40" t="s">
        <v>533</v>
      </c>
      <c r="M1886" s="12" t="s">
        <v>412</v>
      </c>
      <c r="N1886" s="13">
        <v>5950</v>
      </c>
      <c r="P1886" s="13">
        <v>6664.0000000000009</v>
      </c>
      <c r="R1886" s="13">
        <v>1.1200000000000001</v>
      </c>
      <c r="T1886" s="13" t="s">
        <v>533</v>
      </c>
      <c r="V1886" s="12" t="s">
        <v>17</v>
      </c>
      <c r="W1886" s="13" t="s">
        <v>533</v>
      </c>
      <c r="Y1886" s="13" t="s">
        <v>533</v>
      </c>
      <c r="AE1886" s="13">
        <v>0.64</v>
      </c>
      <c r="AG1886" s="13">
        <v>0.64</v>
      </c>
      <c r="AI1886" s="13" t="s">
        <v>533</v>
      </c>
      <c r="AK1886" s="13" t="s">
        <v>533</v>
      </c>
      <c r="AM1886" s="13" t="s">
        <v>15</v>
      </c>
      <c r="AN1886" s="13" t="s">
        <v>533</v>
      </c>
      <c r="AP1886" s="13" t="s">
        <v>533</v>
      </c>
      <c r="AV1886" s="13">
        <v>0.36</v>
      </c>
      <c r="AX1886" s="13">
        <v>0.36</v>
      </c>
      <c r="AZ1886" s="13" t="s">
        <v>533</v>
      </c>
      <c r="BB1886" s="13" t="s">
        <v>533</v>
      </c>
    </row>
    <row r="1887" spans="1:54">
      <c r="A1887" s="53">
        <v>1884</v>
      </c>
      <c r="B1887" s="15" t="s">
        <v>620</v>
      </c>
      <c r="C1887" s="40" t="s">
        <v>619</v>
      </c>
      <c r="D1887" s="12" t="s">
        <v>8</v>
      </c>
      <c r="E1887" s="13" t="s">
        <v>533</v>
      </c>
      <c r="F1887" s="13" t="s">
        <v>1197</v>
      </c>
      <c r="G1887" s="13">
        <v>193</v>
      </c>
      <c r="H1887" s="13">
        <v>193</v>
      </c>
      <c r="L1887" s="40" t="s">
        <v>533</v>
      </c>
      <c r="M1887" s="12" t="s">
        <v>412</v>
      </c>
      <c r="N1887" s="13">
        <v>5950</v>
      </c>
      <c r="P1887" s="13">
        <v>6664.0000000000009</v>
      </c>
      <c r="R1887" s="13">
        <v>1.1200000000000001</v>
      </c>
      <c r="T1887" s="13" t="s">
        <v>533</v>
      </c>
      <c r="V1887" s="12" t="s">
        <v>17</v>
      </c>
      <c r="W1887" s="13" t="s">
        <v>533</v>
      </c>
      <c r="Y1887" s="13" t="s">
        <v>533</v>
      </c>
      <c r="AE1887" s="13">
        <v>0.64</v>
      </c>
      <c r="AG1887" s="13">
        <v>0.64</v>
      </c>
      <c r="AI1887" s="13" t="s">
        <v>533</v>
      </c>
      <c r="AK1887" s="13" t="s">
        <v>533</v>
      </c>
      <c r="AM1887" s="13" t="s">
        <v>15</v>
      </c>
      <c r="AN1887" s="13" t="s">
        <v>533</v>
      </c>
      <c r="AP1887" s="13" t="s">
        <v>533</v>
      </c>
      <c r="AV1887" s="13">
        <v>0.36</v>
      </c>
      <c r="AX1887" s="13">
        <v>0.36</v>
      </c>
      <c r="AZ1887" s="13" t="s">
        <v>533</v>
      </c>
      <c r="BB1887" s="13" t="s">
        <v>533</v>
      </c>
    </row>
    <row r="1888" spans="1:54">
      <c r="A1888" s="53">
        <v>1885</v>
      </c>
      <c r="B1888" s="15" t="s">
        <v>620</v>
      </c>
      <c r="C1888" s="40" t="s">
        <v>619</v>
      </c>
      <c r="D1888" s="12" t="s">
        <v>8</v>
      </c>
      <c r="E1888" s="13" t="s">
        <v>533</v>
      </c>
      <c r="F1888" s="13" t="s">
        <v>1197</v>
      </c>
      <c r="G1888" s="13">
        <v>194</v>
      </c>
      <c r="H1888" s="13">
        <v>194</v>
      </c>
      <c r="L1888" s="40" t="s">
        <v>533</v>
      </c>
      <c r="M1888" s="12" t="s">
        <v>412</v>
      </c>
      <c r="N1888" s="13">
        <v>5950</v>
      </c>
      <c r="P1888" s="13">
        <v>6664.0000000000009</v>
      </c>
      <c r="R1888" s="13">
        <v>1.1200000000000001</v>
      </c>
      <c r="T1888" s="13" t="s">
        <v>533</v>
      </c>
      <c r="V1888" s="12" t="s">
        <v>17</v>
      </c>
      <c r="W1888" s="13" t="s">
        <v>533</v>
      </c>
      <c r="Y1888" s="13" t="s">
        <v>533</v>
      </c>
      <c r="AE1888" s="13">
        <v>0.64</v>
      </c>
      <c r="AG1888" s="13">
        <v>0.64</v>
      </c>
      <c r="AI1888" s="13" t="s">
        <v>533</v>
      </c>
      <c r="AK1888" s="13" t="s">
        <v>533</v>
      </c>
      <c r="AM1888" s="13" t="s">
        <v>15</v>
      </c>
      <c r="AN1888" s="13" t="s">
        <v>533</v>
      </c>
      <c r="AP1888" s="13" t="s">
        <v>533</v>
      </c>
      <c r="AV1888" s="13">
        <v>0.36</v>
      </c>
      <c r="AX1888" s="13">
        <v>0.36</v>
      </c>
      <c r="AZ1888" s="13" t="s">
        <v>533</v>
      </c>
      <c r="BB1888" s="13" t="s">
        <v>533</v>
      </c>
    </row>
    <row r="1889" spans="1:54">
      <c r="A1889" s="53">
        <v>1886</v>
      </c>
      <c r="B1889" s="15" t="s">
        <v>620</v>
      </c>
      <c r="C1889" s="40" t="s">
        <v>619</v>
      </c>
      <c r="D1889" s="12" t="s">
        <v>8</v>
      </c>
      <c r="E1889" s="13" t="s">
        <v>533</v>
      </c>
      <c r="F1889" s="13" t="s">
        <v>1197</v>
      </c>
      <c r="G1889" s="13">
        <v>195</v>
      </c>
      <c r="H1889" s="13">
        <v>195</v>
      </c>
      <c r="L1889" s="40" t="s">
        <v>533</v>
      </c>
      <c r="M1889" s="12" t="s">
        <v>412</v>
      </c>
      <c r="N1889" s="13">
        <v>5950</v>
      </c>
      <c r="P1889" s="13">
        <v>6664.0000000000009</v>
      </c>
      <c r="R1889" s="13">
        <v>1.1200000000000001</v>
      </c>
      <c r="T1889" s="13" t="s">
        <v>533</v>
      </c>
      <c r="V1889" s="12" t="s">
        <v>17</v>
      </c>
      <c r="W1889" s="13" t="s">
        <v>533</v>
      </c>
      <c r="Y1889" s="13" t="s">
        <v>533</v>
      </c>
      <c r="AE1889" s="13">
        <v>0.64</v>
      </c>
      <c r="AG1889" s="13">
        <v>0.64</v>
      </c>
      <c r="AI1889" s="13" t="s">
        <v>533</v>
      </c>
      <c r="AK1889" s="13" t="s">
        <v>533</v>
      </c>
      <c r="AM1889" s="13" t="s">
        <v>15</v>
      </c>
      <c r="AN1889" s="13" t="s">
        <v>533</v>
      </c>
      <c r="AP1889" s="13" t="s">
        <v>533</v>
      </c>
      <c r="AV1889" s="13">
        <v>0.36</v>
      </c>
      <c r="AX1889" s="13">
        <v>0.36</v>
      </c>
      <c r="AZ1889" s="13" t="s">
        <v>533</v>
      </c>
      <c r="BB1889" s="13" t="s">
        <v>533</v>
      </c>
    </row>
    <row r="1890" spans="1:54">
      <c r="A1890" s="53">
        <v>1887</v>
      </c>
      <c r="B1890" s="15" t="s">
        <v>620</v>
      </c>
      <c r="C1890" s="40" t="s">
        <v>619</v>
      </c>
      <c r="D1890" s="12" t="s">
        <v>8</v>
      </c>
      <c r="E1890" s="13" t="s">
        <v>533</v>
      </c>
      <c r="F1890" s="13" t="s">
        <v>1197</v>
      </c>
      <c r="G1890" s="13">
        <v>196</v>
      </c>
      <c r="H1890" s="13">
        <v>196</v>
      </c>
      <c r="L1890" s="40" t="s">
        <v>533</v>
      </c>
      <c r="M1890" s="12" t="s">
        <v>412</v>
      </c>
      <c r="N1890" s="13">
        <v>5950</v>
      </c>
      <c r="P1890" s="13">
        <v>6664.0000000000009</v>
      </c>
      <c r="R1890" s="13">
        <v>1.1200000000000001</v>
      </c>
      <c r="T1890" s="13" t="s">
        <v>533</v>
      </c>
      <c r="V1890" s="12" t="s">
        <v>17</v>
      </c>
      <c r="W1890" s="13" t="s">
        <v>533</v>
      </c>
      <c r="Y1890" s="13" t="s">
        <v>533</v>
      </c>
      <c r="AE1890" s="13">
        <v>0.64</v>
      </c>
      <c r="AG1890" s="13">
        <v>0.64</v>
      </c>
      <c r="AI1890" s="13" t="s">
        <v>533</v>
      </c>
      <c r="AK1890" s="13" t="s">
        <v>533</v>
      </c>
      <c r="AM1890" s="13" t="s">
        <v>15</v>
      </c>
      <c r="AN1890" s="13" t="s">
        <v>533</v>
      </c>
      <c r="AP1890" s="13" t="s">
        <v>533</v>
      </c>
      <c r="AV1890" s="13">
        <v>0.36</v>
      </c>
      <c r="AX1890" s="13">
        <v>0.36</v>
      </c>
      <c r="AZ1890" s="13" t="s">
        <v>533</v>
      </c>
      <c r="BB1890" s="13" t="s">
        <v>533</v>
      </c>
    </row>
    <row r="1891" spans="1:54">
      <c r="A1891" s="53">
        <v>1888</v>
      </c>
      <c r="B1891" s="15" t="s">
        <v>620</v>
      </c>
      <c r="C1891" s="40" t="s">
        <v>619</v>
      </c>
      <c r="D1891" s="12" t="s">
        <v>8</v>
      </c>
      <c r="E1891" s="13" t="s">
        <v>533</v>
      </c>
      <c r="F1891" s="13" t="s">
        <v>1197</v>
      </c>
      <c r="G1891" s="13">
        <v>197</v>
      </c>
      <c r="H1891" s="13">
        <v>197</v>
      </c>
      <c r="L1891" s="40" t="s">
        <v>533</v>
      </c>
      <c r="M1891" s="12" t="s">
        <v>412</v>
      </c>
      <c r="N1891" s="13">
        <v>5950</v>
      </c>
      <c r="P1891" s="13">
        <v>6664.0000000000009</v>
      </c>
      <c r="R1891" s="13">
        <v>1.1200000000000001</v>
      </c>
      <c r="T1891" s="13" t="s">
        <v>533</v>
      </c>
      <c r="V1891" s="12" t="s">
        <v>17</v>
      </c>
      <c r="W1891" s="13" t="s">
        <v>533</v>
      </c>
      <c r="Y1891" s="13" t="s">
        <v>533</v>
      </c>
      <c r="AE1891" s="13">
        <v>0.64</v>
      </c>
      <c r="AG1891" s="13">
        <v>0.64</v>
      </c>
      <c r="AI1891" s="13" t="s">
        <v>533</v>
      </c>
      <c r="AK1891" s="13" t="s">
        <v>533</v>
      </c>
      <c r="AM1891" s="13" t="s">
        <v>15</v>
      </c>
      <c r="AN1891" s="13" t="s">
        <v>533</v>
      </c>
      <c r="AP1891" s="13" t="s">
        <v>533</v>
      </c>
      <c r="AV1891" s="13">
        <v>0.36</v>
      </c>
      <c r="AX1891" s="13">
        <v>0.36</v>
      </c>
      <c r="AZ1891" s="13" t="s">
        <v>533</v>
      </c>
      <c r="BB1891" s="13" t="s">
        <v>533</v>
      </c>
    </row>
    <row r="1892" spans="1:54">
      <c r="A1892" s="53">
        <v>1889</v>
      </c>
      <c r="B1892" s="15" t="s">
        <v>620</v>
      </c>
      <c r="C1892" s="40" t="s">
        <v>619</v>
      </c>
      <c r="D1892" s="12" t="s">
        <v>8</v>
      </c>
      <c r="E1892" s="13" t="s">
        <v>533</v>
      </c>
      <c r="F1892" s="13" t="s">
        <v>1197</v>
      </c>
      <c r="G1892" s="13">
        <v>198</v>
      </c>
      <c r="H1892" s="13">
        <v>198</v>
      </c>
      <c r="L1892" s="40" t="s">
        <v>533</v>
      </c>
      <c r="M1892" s="12" t="s">
        <v>412</v>
      </c>
      <c r="N1892" s="13">
        <v>5950</v>
      </c>
      <c r="P1892" s="13">
        <v>6664.0000000000009</v>
      </c>
      <c r="R1892" s="13">
        <v>1.1200000000000001</v>
      </c>
      <c r="T1892" s="13" t="s">
        <v>533</v>
      </c>
      <c r="V1892" s="12" t="s">
        <v>17</v>
      </c>
      <c r="W1892" s="13" t="s">
        <v>533</v>
      </c>
      <c r="Y1892" s="13" t="s">
        <v>533</v>
      </c>
      <c r="AE1892" s="13">
        <v>0.64</v>
      </c>
      <c r="AG1892" s="13">
        <v>0.64</v>
      </c>
      <c r="AI1892" s="13" t="s">
        <v>533</v>
      </c>
      <c r="AK1892" s="13" t="s">
        <v>533</v>
      </c>
      <c r="AM1892" s="13" t="s">
        <v>15</v>
      </c>
      <c r="AN1892" s="13" t="s">
        <v>533</v>
      </c>
      <c r="AP1892" s="13" t="s">
        <v>533</v>
      </c>
      <c r="AV1892" s="13">
        <v>0.36</v>
      </c>
      <c r="AX1892" s="13">
        <v>0.36</v>
      </c>
      <c r="AZ1892" s="13" t="s">
        <v>533</v>
      </c>
      <c r="BB1892" s="13" t="s">
        <v>533</v>
      </c>
    </row>
    <row r="1893" spans="1:54">
      <c r="A1893" s="53">
        <v>1890</v>
      </c>
      <c r="B1893" s="15" t="s">
        <v>620</v>
      </c>
      <c r="C1893" s="40" t="s">
        <v>619</v>
      </c>
      <c r="D1893" s="12" t="s">
        <v>8</v>
      </c>
      <c r="E1893" s="13" t="s">
        <v>533</v>
      </c>
      <c r="F1893" s="13" t="s">
        <v>1197</v>
      </c>
      <c r="G1893" s="13">
        <v>199</v>
      </c>
      <c r="H1893" s="13">
        <v>199</v>
      </c>
      <c r="L1893" s="40" t="s">
        <v>533</v>
      </c>
      <c r="M1893" s="12" t="s">
        <v>412</v>
      </c>
      <c r="N1893" s="13">
        <v>5950</v>
      </c>
      <c r="P1893" s="13">
        <v>6664.0000000000009</v>
      </c>
      <c r="R1893" s="13">
        <v>1.1200000000000001</v>
      </c>
      <c r="T1893" s="13" t="s">
        <v>533</v>
      </c>
      <c r="V1893" s="12" t="s">
        <v>17</v>
      </c>
      <c r="W1893" s="13" t="s">
        <v>533</v>
      </c>
      <c r="Y1893" s="13" t="s">
        <v>533</v>
      </c>
      <c r="AE1893" s="13">
        <v>0.64</v>
      </c>
      <c r="AG1893" s="13">
        <v>0.64</v>
      </c>
      <c r="AI1893" s="13" t="s">
        <v>533</v>
      </c>
      <c r="AK1893" s="13" t="s">
        <v>533</v>
      </c>
      <c r="AM1893" s="13" t="s">
        <v>15</v>
      </c>
      <c r="AN1893" s="13" t="s">
        <v>533</v>
      </c>
      <c r="AP1893" s="13" t="s">
        <v>533</v>
      </c>
      <c r="AV1893" s="13">
        <v>0.36</v>
      </c>
      <c r="AX1893" s="13">
        <v>0.36</v>
      </c>
      <c r="AZ1893" s="13" t="s">
        <v>533</v>
      </c>
      <c r="BB1893" s="13" t="s">
        <v>533</v>
      </c>
    </row>
    <row r="1894" spans="1:54">
      <c r="A1894" s="53">
        <v>1891</v>
      </c>
      <c r="B1894" s="15" t="s">
        <v>620</v>
      </c>
      <c r="C1894" s="40" t="s">
        <v>619</v>
      </c>
      <c r="D1894" s="12" t="s">
        <v>8</v>
      </c>
      <c r="E1894" s="13" t="s">
        <v>533</v>
      </c>
      <c r="F1894" s="13" t="s">
        <v>1197</v>
      </c>
      <c r="G1894" s="13">
        <v>200</v>
      </c>
      <c r="H1894" s="13">
        <v>200</v>
      </c>
      <c r="L1894" s="40" t="s">
        <v>533</v>
      </c>
      <c r="M1894" s="12" t="s">
        <v>412</v>
      </c>
      <c r="N1894" s="13">
        <v>5950</v>
      </c>
      <c r="P1894" s="13">
        <v>6664.0000000000009</v>
      </c>
      <c r="R1894" s="13">
        <v>1.1200000000000001</v>
      </c>
      <c r="T1894" s="13" t="s">
        <v>533</v>
      </c>
      <c r="V1894" s="12" t="s">
        <v>17</v>
      </c>
      <c r="W1894" s="13" t="s">
        <v>533</v>
      </c>
      <c r="Y1894" s="13" t="s">
        <v>533</v>
      </c>
      <c r="AE1894" s="13">
        <v>0.64</v>
      </c>
      <c r="AG1894" s="13">
        <v>0.64</v>
      </c>
      <c r="AI1894" s="13" t="s">
        <v>533</v>
      </c>
      <c r="AK1894" s="13" t="s">
        <v>533</v>
      </c>
      <c r="AM1894" s="13" t="s">
        <v>15</v>
      </c>
      <c r="AN1894" s="13" t="s">
        <v>533</v>
      </c>
      <c r="AP1894" s="13" t="s">
        <v>533</v>
      </c>
      <c r="AV1894" s="13">
        <v>0.36</v>
      </c>
      <c r="AX1894" s="13">
        <v>0.36</v>
      </c>
      <c r="AZ1894" s="13" t="s">
        <v>533</v>
      </c>
      <c r="BB1894" s="13" t="s">
        <v>533</v>
      </c>
    </row>
    <row r="1895" spans="1:54">
      <c r="A1895" s="53">
        <v>1892</v>
      </c>
      <c r="B1895" s="15" t="s">
        <v>620</v>
      </c>
      <c r="C1895" s="40" t="s">
        <v>619</v>
      </c>
      <c r="D1895" s="12" t="s">
        <v>8</v>
      </c>
      <c r="E1895" s="13" t="s">
        <v>533</v>
      </c>
      <c r="F1895" s="13" t="s">
        <v>1197</v>
      </c>
      <c r="G1895" s="13">
        <v>201</v>
      </c>
      <c r="H1895" s="13">
        <v>201</v>
      </c>
      <c r="L1895" s="40" t="s">
        <v>533</v>
      </c>
      <c r="M1895" s="12" t="s">
        <v>412</v>
      </c>
      <c r="N1895" s="13">
        <v>5950</v>
      </c>
      <c r="P1895" s="13">
        <v>6664.0000000000009</v>
      </c>
      <c r="R1895" s="13">
        <v>1.1200000000000001</v>
      </c>
      <c r="T1895" s="13" t="s">
        <v>533</v>
      </c>
      <c r="V1895" s="12" t="s">
        <v>17</v>
      </c>
      <c r="W1895" s="13" t="s">
        <v>533</v>
      </c>
      <c r="Y1895" s="13" t="s">
        <v>533</v>
      </c>
      <c r="AE1895" s="13">
        <v>0.64</v>
      </c>
      <c r="AG1895" s="13">
        <v>0.64</v>
      </c>
      <c r="AI1895" s="13" t="s">
        <v>533</v>
      </c>
      <c r="AK1895" s="13" t="s">
        <v>533</v>
      </c>
      <c r="AM1895" s="13" t="s">
        <v>15</v>
      </c>
      <c r="AN1895" s="13" t="s">
        <v>533</v>
      </c>
      <c r="AP1895" s="13" t="s">
        <v>533</v>
      </c>
      <c r="AV1895" s="13">
        <v>0.36</v>
      </c>
      <c r="AX1895" s="13">
        <v>0.36</v>
      </c>
      <c r="AZ1895" s="13" t="s">
        <v>533</v>
      </c>
      <c r="BB1895" s="13" t="s">
        <v>533</v>
      </c>
    </row>
    <row r="1896" spans="1:54">
      <c r="A1896" s="53">
        <v>1893</v>
      </c>
      <c r="B1896" s="15" t="s">
        <v>620</v>
      </c>
      <c r="C1896" s="40" t="s">
        <v>619</v>
      </c>
      <c r="D1896" s="12" t="s">
        <v>8</v>
      </c>
      <c r="E1896" s="13" t="s">
        <v>533</v>
      </c>
      <c r="F1896" s="13" t="s">
        <v>1197</v>
      </c>
      <c r="G1896" s="13">
        <v>202</v>
      </c>
      <c r="H1896" s="13">
        <v>202</v>
      </c>
      <c r="L1896" s="40" t="s">
        <v>533</v>
      </c>
      <c r="M1896" s="12" t="s">
        <v>412</v>
      </c>
      <c r="N1896" s="13">
        <v>5950</v>
      </c>
      <c r="P1896" s="13">
        <v>6664.0000000000009</v>
      </c>
      <c r="R1896" s="13">
        <v>1.1200000000000001</v>
      </c>
      <c r="T1896" s="13" t="s">
        <v>533</v>
      </c>
      <c r="V1896" s="12" t="s">
        <v>17</v>
      </c>
      <c r="W1896" s="13" t="s">
        <v>533</v>
      </c>
      <c r="Y1896" s="13" t="s">
        <v>533</v>
      </c>
      <c r="AE1896" s="13">
        <v>0.64</v>
      </c>
      <c r="AG1896" s="13">
        <v>0.64</v>
      </c>
      <c r="AI1896" s="13" t="s">
        <v>533</v>
      </c>
      <c r="AK1896" s="13" t="s">
        <v>533</v>
      </c>
      <c r="AM1896" s="13" t="s">
        <v>15</v>
      </c>
      <c r="AN1896" s="13" t="s">
        <v>533</v>
      </c>
      <c r="AP1896" s="13" t="s">
        <v>533</v>
      </c>
      <c r="AV1896" s="13">
        <v>0.36</v>
      </c>
      <c r="AX1896" s="13">
        <v>0.36</v>
      </c>
      <c r="AZ1896" s="13" t="s">
        <v>533</v>
      </c>
      <c r="BB1896" s="13" t="s">
        <v>533</v>
      </c>
    </row>
    <row r="1897" spans="1:54">
      <c r="A1897" s="53">
        <v>1894</v>
      </c>
      <c r="B1897" s="15" t="s">
        <v>620</v>
      </c>
      <c r="C1897" s="40" t="s">
        <v>619</v>
      </c>
      <c r="D1897" s="12" t="s">
        <v>8</v>
      </c>
      <c r="E1897" s="13" t="s">
        <v>533</v>
      </c>
      <c r="F1897" s="13" t="s">
        <v>1197</v>
      </c>
      <c r="G1897" s="13">
        <v>203</v>
      </c>
      <c r="H1897" s="13">
        <v>203</v>
      </c>
      <c r="L1897" s="40" t="s">
        <v>533</v>
      </c>
      <c r="M1897" s="12" t="s">
        <v>412</v>
      </c>
      <c r="N1897" s="13">
        <v>5950</v>
      </c>
      <c r="P1897" s="13">
        <v>6664.0000000000009</v>
      </c>
      <c r="R1897" s="13">
        <v>1.1200000000000001</v>
      </c>
      <c r="T1897" s="13" t="s">
        <v>533</v>
      </c>
      <c r="V1897" s="12" t="s">
        <v>17</v>
      </c>
      <c r="W1897" s="13" t="s">
        <v>533</v>
      </c>
      <c r="Y1897" s="13" t="s">
        <v>533</v>
      </c>
      <c r="AE1897" s="13">
        <v>0.64</v>
      </c>
      <c r="AG1897" s="13">
        <v>0.64</v>
      </c>
      <c r="AI1897" s="13" t="s">
        <v>533</v>
      </c>
      <c r="AK1897" s="13" t="s">
        <v>533</v>
      </c>
      <c r="AM1897" s="13" t="s">
        <v>15</v>
      </c>
      <c r="AN1897" s="13" t="s">
        <v>533</v>
      </c>
      <c r="AP1897" s="13" t="s">
        <v>533</v>
      </c>
      <c r="AV1897" s="13">
        <v>0.36</v>
      </c>
      <c r="AX1897" s="13">
        <v>0.36</v>
      </c>
      <c r="AZ1897" s="13" t="s">
        <v>533</v>
      </c>
      <c r="BB1897" s="13" t="s">
        <v>533</v>
      </c>
    </row>
    <row r="1898" spans="1:54">
      <c r="A1898" s="53">
        <v>1895</v>
      </c>
      <c r="B1898" s="15" t="s">
        <v>620</v>
      </c>
      <c r="C1898" s="40" t="s">
        <v>619</v>
      </c>
      <c r="D1898" s="12" t="s">
        <v>8</v>
      </c>
      <c r="E1898" s="13" t="s">
        <v>533</v>
      </c>
      <c r="F1898" s="13" t="s">
        <v>1197</v>
      </c>
      <c r="G1898" s="13">
        <v>204</v>
      </c>
      <c r="H1898" s="13">
        <v>204</v>
      </c>
      <c r="L1898" s="40" t="s">
        <v>533</v>
      </c>
      <c r="M1898" s="12" t="s">
        <v>412</v>
      </c>
      <c r="N1898" s="13">
        <v>5950</v>
      </c>
      <c r="P1898" s="13">
        <v>6664.0000000000009</v>
      </c>
      <c r="R1898" s="13">
        <v>1.1200000000000001</v>
      </c>
      <c r="T1898" s="13" t="s">
        <v>533</v>
      </c>
      <c r="V1898" s="12" t="s">
        <v>17</v>
      </c>
      <c r="W1898" s="13" t="s">
        <v>533</v>
      </c>
      <c r="Y1898" s="13" t="s">
        <v>533</v>
      </c>
      <c r="AE1898" s="13">
        <v>0.64</v>
      </c>
      <c r="AG1898" s="13">
        <v>0.64</v>
      </c>
      <c r="AI1898" s="13" t="s">
        <v>533</v>
      </c>
      <c r="AK1898" s="13" t="s">
        <v>533</v>
      </c>
      <c r="AM1898" s="13" t="s">
        <v>15</v>
      </c>
      <c r="AN1898" s="13" t="s">
        <v>533</v>
      </c>
      <c r="AP1898" s="13" t="s">
        <v>533</v>
      </c>
      <c r="AV1898" s="13">
        <v>0.36</v>
      </c>
      <c r="AX1898" s="13">
        <v>0.36</v>
      </c>
      <c r="AZ1898" s="13" t="s">
        <v>533</v>
      </c>
      <c r="BB1898" s="13" t="s">
        <v>533</v>
      </c>
    </row>
    <row r="1899" spans="1:54">
      <c r="A1899" s="53">
        <v>1896</v>
      </c>
      <c r="B1899" s="15" t="s">
        <v>620</v>
      </c>
      <c r="C1899" s="40" t="s">
        <v>619</v>
      </c>
      <c r="D1899" s="12" t="s">
        <v>8</v>
      </c>
      <c r="E1899" s="13" t="s">
        <v>533</v>
      </c>
      <c r="F1899" s="13" t="s">
        <v>1197</v>
      </c>
      <c r="G1899" s="13">
        <v>205</v>
      </c>
      <c r="H1899" s="13">
        <v>205</v>
      </c>
      <c r="L1899" s="40" t="s">
        <v>533</v>
      </c>
      <c r="M1899" s="12" t="s">
        <v>412</v>
      </c>
      <c r="N1899" s="13">
        <v>5950</v>
      </c>
      <c r="P1899" s="13">
        <v>6664.0000000000009</v>
      </c>
      <c r="R1899" s="13">
        <v>1.1200000000000001</v>
      </c>
      <c r="T1899" s="13" t="s">
        <v>533</v>
      </c>
      <c r="V1899" s="12" t="s">
        <v>17</v>
      </c>
      <c r="W1899" s="13" t="s">
        <v>533</v>
      </c>
      <c r="Y1899" s="13" t="s">
        <v>533</v>
      </c>
      <c r="AE1899" s="13">
        <v>0.64</v>
      </c>
      <c r="AG1899" s="13">
        <v>0.64</v>
      </c>
      <c r="AI1899" s="13" t="s">
        <v>533</v>
      </c>
      <c r="AK1899" s="13" t="s">
        <v>533</v>
      </c>
      <c r="AM1899" s="13" t="s">
        <v>15</v>
      </c>
      <c r="AN1899" s="13" t="s">
        <v>533</v>
      </c>
      <c r="AP1899" s="13" t="s">
        <v>533</v>
      </c>
      <c r="AV1899" s="13">
        <v>0.36</v>
      </c>
      <c r="AX1899" s="13">
        <v>0.36</v>
      </c>
      <c r="AZ1899" s="13" t="s">
        <v>533</v>
      </c>
      <c r="BB1899" s="13" t="s">
        <v>533</v>
      </c>
    </row>
    <row r="1900" spans="1:54">
      <c r="A1900" s="53">
        <v>1897</v>
      </c>
      <c r="B1900" s="15" t="s">
        <v>620</v>
      </c>
      <c r="C1900" s="40" t="s">
        <v>619</v>
      </c>
      <c r="D1900" s="12" t="s">
        <v>8</v>
      </c>
      <c r="E1900" s="13" t="s">
        <v>533</v>
      </c>
      <c r="F1900" s="13" t="s">
        <v>1197</v>
      </c>
      <c r="G1900" s="13">
        <v>206</v>
      </c>
      <c r="H1900" s="13">
        <v>206</v>
      </c>
      <c r="L1900" s="40" t="s">
        <v>533</v>
      </c>
      <c r="M1900" s="12" t="s">
        <v>412</v>
      </c>
      <c r="N1900" s="13">
        <v>5950</v>
      </c>
      <c r="P1900" s="13">
        <v>6664.0000000000009</v>
      </c>
      <c r="R1900" s="13">
        <v>1.1200000000000001</v>
      </c>
      <c r="T1900" s="13" t="s">
        <v>533</v>
      </c>
      <c r="V1900" s="12" t="s">
        <v>17</v>
      </c>
      <c r="W1900" s="13" t="s">
        <v>533</v>
      </c>
      <c r="Y1900" s="13" t="s">
        <v>533</v>
      </c>
      <c r="AE1900" s="13">
        <v>0.64</v>
      </c>
      <c r="AG1900" s="13">
        <v>0.64</v>
      </c>
      <c r="AI1900" s="13" t="s">
        <v>533</v>
      </c>
      <c r="AK1900" s="13" t="s">
        <v>533</v>
      </c>
      <c r="AM1900" s="13" t="s">
        <v>15</v>
      </c>
      <c r="AN1900" s="13" t="s">
        <v>533</v>
      </c>
      <c r="AP1900" s="13" t="s">
        <v>533</v>
      </c>
      <c r="AV1900" s="13">
        <v>0.36</v>
      </c>
      <c r="AX1900" s="13">
        <v>0.36</v>
      </c>
      <c r="AZ1900" s="13" t="s">
        <v>533</v>
      </c>
      <c r="BB1900" s="13" t="s">
        <v>533</v>
      </c>
    </row>
    <row r="1901" spans="1:54">
      <c r="A1901" s="53">
        <v>1898</v>
      </c>
      <c r="B1901" s="15" t="s">
        <v>620</v>
      </c>
      <c r="C1901" s="40" t="s">
        <v>619</v>
      </c>
      <c r="D1901" s="12" t="s">
        <v>8</v>
      </c>
      <c r="E1901" s="13" t="s">
        <v>533</v>
      </c>
      <c r="F1901" s="13" t="s">
        <v>1197</v>
      </c>
      <c r="G1901" s="13">
        <v>207</v>
      </c>
      <c r="H1901" s="13">
        <v>207</v>
      </c>
      <c r="L1901" s="40" t="s">
        <v>533</v>
      </c>
      <c r="M1901" s="12" t="s">
        <v>412</v>
      </c>
      <c r="N1901" s="13">
        <v>5950</v>
      </c>
      <c r="P1901" s="13">
        <v>6664.0000000000009</v>
      </c>
      <c r="R1901" s="13">
        <v>1.1200000000000001</v>
      </c>
      <c r="T1901" s="13" t="s">
        <v>533</v>
      </c>
      <c r="V1901" s="12" t="s">
        <v>17</v>
      </c>
      <c r="W1901" s="13" t="s">
        <v>533</v>
      </c>
      <c r="Y1901" s="13" t="s">
        <v>533</v>
      </c>
      <c r="AE1901" s="13">
        <v>0.64</v>
      </c>
      <c r="AG1901" s="13">
        <v>0.64</v>
      </c>
      <c r="AI1901" s="13" t="s">
        <v>533</v>
      </c>
      <c r="AK1901" s="13" t="s">
        <v>533</v>
      </c>
      <c r="AM1901" s="13" t="s">
        <v>15</v>
      </c>
      <c r="AN1901" s="13" t="s">
        <v>533</v>
      </c>
      <c r="AP1901" s="13" t="s">
        <v>533</v>
      </c>
      <c r="AV1901" s="13">
        <v>0.36</v>
      </c>
      <c r="AX1901" s="13">
        <v>0.36</v>
      </c>
      <c r="AZ1901" s="13" t="s">
        <v>533</v>
      </c>
      <c r="BB1901" s="13" t="s">
        <v>533</v>
      </c>
    </row>
    <row r="1902" spans="1:54">
      <c r="A1902" s="53">
        <v>1899</v>
      </c>
      <c r="B1902" s="15" t="s">
        <v>620</v>
      </c>
      <c r="C1902" s="40" t="s">
        <v>619</v>
      </c>
      <c r="D1902" s="12" t="s">
        <v>8</v>
      </c>
      <c r="E1902" s="13" t="s">
        <v>533</v>
      </c>
      <c r="F1902" s="13" t="s">
        <v>1197</v>
      </c>
      <c r="G1902" s="13">
        <v>208</v>
      </c>
      <c r="H1902" s="13">
        <v>208</v>
      </c>
      <c r="L1902" s="40" t="s">
        <v>533</v>
      </c>
      <c r="M1902" s="12" t="s">
        <v>412</v>
      </c>
      <c r="N1902" s="13">
        <v>5950</v>
      </c>
      <c r="P1902" s="13">
        <v>6664.0000000000009</v>
      </c>
      <c r="R1902" s="13">
        <v>1.1200000000000001</v>
      </c>
      <c r="T1902" s="13" t="s">
        <v>533</v>
      </c>
      <c r="V1902" s="12" t="s">
        <v>17</v>
      </c>
      <c r="W1902" s="13" t="s">
        <v>533</v>
      </c>
      <c r="Y1902" s="13" t="s">
        <v>533</v>
      </c>
      <c r="AE1902" s="13">
        <v>0.64</v>
      </c>
      <c r="AG1902" s="13">
        <v>0.64</v>
      </c>
      <c r="AI1902" s="13" t="s">
        <v>533</v>
      </c>
      <c r="AK1902" s="13" t="s">
        <v>533</v>
      </c>
      <c r="AM1902" s="13" t="s">
        <v>15</v>
      </c>
      <c r="AN1902" s="13" t="s">
        <v>533</v>
      </c>
      <c r="AP1902" s="13" t="s">
        <v>533</v>
      </c>
      <c r="AV1902" s="13">
        <v>0.36</v>
      </c>
      <c r="AX1902" s="13">
        <v>0.36</v>
      </c>
      <c r="AZ1902" s="13" t="s">
        <v>533</v>
      </c>
      <c r="BB1902" s="13" t="s">
        <v>533</v>
      </c>
    </row>
    <row r="1903" spans="1:54">
      <c r="A1903" s="53">
        <v>1900</v>
      </c>
      <c r="B1903" s="15" t="s">
        <v>620</v>
      </c>
      <c r="C1903" s="40" t="s">
        <v>619</v>
      </c>
      <c r="D1903" s="12" t="s">
        <v>8</v>
      </c>
      <c r="E1903" s="13" t="s">
        <v>533</v>
      </c>
      <c r="F1903" s="13" t="s">
        <v>1197</v>
      </c>
      <c r="G1903" s="13">
        <v>209</v>
      </c>
      <c r="H1903" s="13">
        <v>209</v>
      </c>
      <c r="L1903" s="40" t="s">
        <v>533</v>
      </c>
      <c r="M1903" s="12" t="s">
        <v>412</v>
      </c>
      <c r="N1903" s="13">
        <v>5950</v>
      </c>
      <c r="P1903" s="13">
        <v>6664.0000000000009</v>
      </c>
      <c r="R1903" s="13">
        <v>1.1200000000000001</v>
      </c>
      <c r="T1903" s="13" t="s">
        <v>533</v>
      </c>
      <c r="V1903" s="12" t="s">
        <v>17</v>
      </c>
      <c r="W1903" s="13" t="s">
        <v>533</v>
      </c>
      <c r="Y1903" s="13" t="s">
        <v>533</v>
      </c>
      <c r="AE1903" s="13">
        <v>0.64</v>
      </c>
      <c r="AG1903" s="13">
        <v>0.64</v>
      </c>
      <c r="AI1903" s="13" t="s">
        <v>533</v>
      </c>
      <c r="AK1903" s="13" t="s">
        <v>533</v>
      </c>
      <c r="AM1903" s="13" t="s">
        <v>15</v>
      </c>
      <c r="AN1903" s="13" t="s">
        <v>533</v>
      </c>
      <c r="AP1903" s="13" t="s">
        <v>533</v>
      </c>
      <c r="AV1903" s="13">
        <v>0.36</v>
      </c>
      <c r="AX1903" s="13">
        <v>0.36</v>
      </c>
      <c r="AZ1903" s="13" t="s">
        <v>533</v>
      </c>
      <c r="BB1903" s="13" t="s">
        <v>533</v>
      </c>
    </row>
    <row r="1904" spans="1:54">
      <c r="A1904" s="53">
        <v>1901</v>
      </c>
      <c r="B1904" s="15" t="s">
        <v>620</v>
      </c>
      <c r="C1904" s="40" t="s">
        <v>619</v>
      </c>
      <c r="D1904" s="12" t="s">
        <v>8</v>
      </c>
      <c r="E1904" s="13" t="s">
        <v>533</v>
      </c>
      <c r="F1904" s="13" t="s">
        <v>1197</v>
      </c>
      <c r="G1904" s="13">
        <v>210</v>
      </c>
      <c r="H1904" s="13">
        <v>210</v>
      </c>
      <c r="L1904" s="40" t="s">
        <v>533</v>
      </c>
      <c r="M1904" s="12" t="s">
        <v>412</v>
      </c>
      <c r="N1904" s="13">
        <v>5950</v>
      </c>
      <c r="P1904" s="13">
        <v>6664.0000000000009</v>
      </c>
      <c r="R1904" s="13">
        <v>1.1200000000000001</v>
      </c>
      <c r="T1904" s="13" t="s">
        <v>533</v>
      </c>
      <c r="V1904" s="12" t="s">
        <v>17</v>
      </c>
      <c r="W1904" s="13" t="s">
        <v>533</v>
      </c>
      <c r="Y1904" s="13" t="s">
        <v>533</v>
      </c>
      <c r="AE1904" s="13">
        <v>0.64</v>
      </c>
      <c r="AG1904" s="13">
        <v>0.64</v>
      </c>
      <c r="AI1904" s="13" t="s">
        <v>533</v>
      </c>
      <c r="AK1904" s="13" t="s">
        <v>533</v>
      </c>
      <c r="AM1904" s="13" t="s">
        <v>15</v>
      </c>
      <c r="AN1904" s="13" t="s">
        <v>533</v>
      </c>
      <c r="AP1904" s="13" t="s">
        <v>533</v>
      </c>
      <c r="AV1904" s="13">
        <v>0.36</v>
      </c>
      <c r="AX1904" s="13">
        <v>0.36</v>
      </c>
      <c r="AZ1904" s="13" t="s">
        <v>533</v>
      </c>
      <c r="BB1904" s="13" t="s">
        <v>533</v>
      </c>
    </row>
    <row r="1905" spans="1:54">
      <c r="A1905" s="53">
        <v>1902</v>
      </c>
      <c r="B1905" s="15" t="s">
        <v>620</v>
      </c>
      <c r="C1905" s="40" t="s">
        <v>619</v>
      </c>
      <c r="D1905" s="12" t="s">
        <v>8</v>
      </c>
      <c r="E1905" s="13" t="s">
        <v>533</v>
      </c>
      <c r="F1905" s="13" t="s">
        <v>1197</v>
      </c>
      <c r="G1905" s="13">
        <v>211</v>
      </c>
      <c r="H1905" s="13">
        <v>211</v>
      </c>
      <c r="L1905" s="40" t="s">
        <v>533</v>
      </c>
      <c r="M1905" s="12" t="s">
        <v>412</v>
      </c>
      <c r="N1905" s="13">
        <v>5950</v>
      </c>
      <c r="P1905" s="13">
        <v>6664.0000000000009</v>
      </c>
      <c r="R1905" s="13">
        <v>1.1200000000000001</v>
      </c>
      <c r="T1905" s="13" t="s">
        <v>533</v>
      </c>
      <c r="V1905" s="12" t="s">
        <v>17</v>
      </c>
      <c r="W1905" s="13" t="s">
        <v>533</v>
      </c>
      <c r="Y1905" s="13" t="s">
        <v>533</v>
      </c>
      <c r="AE1905" s="13">
        <v>0.64</v>
      </c>
      <c r="AG1905" s="13">
        <v>0.64</v>
      </c>
      <c r="AI1905" s="13" t="s">
        <v>533</v>
      </c>
      <c r="AK1905" s="13" t="s">
        <v>533</v>
      </c>
      <c r="AM1905" s="13" t="s">
        <v>15</v>
      </c>
      <c r="AN1905" s="13" t="s">
        <v>533</v>
      </c>
      <c r="AP1905" s="13" t="s">
        <v>533</v>
      </c>
      <c r="AV1905" s="13">
        <v>0.36</v>
      </c>
      <c r="AX1905" s="13">
        <v>0.36</v>
      </c>
      <c r="AZ1905" s="13" t="s">
        <v>533</v>
      </c>
      <c r="BB1905" s="13" t="s">
        <v>533</v>
      </c>
    </row>
    <row r="1906" spans="1:54">
      <c r="A1906" s="53">
        <v>1903</v>
      </c>
      <c r="B1906" s="15" t="s">
        <v>620</v>
      </c>
      <c r="C1906" s="40" t="s">
        <v>619</v>
      </c>
      <c r="D1906" s="12" t="s">
        <v>8</v>
      </c>
      <c r="E1906" s="13" t="s">
        <v>533</v>
      </c>
      <c r="F1906" s="13" t="s">
        <v>1197</v>
      </c>
      <c r="G1906" s="13">
        <v>212</v>
      </c>
      <c r="H1906" s="13">
        <v>212</v>
      </c>
      <c r="L1906" s="40" t="s">
        <v>533</v>
      </c>
      <c r="M1906" s="12" t="s">
        <v>412</v>
      </c>
      <c r="N1906" s="13">
        <v>5950</v>
      </c>
      <c r="P1906" s="13">
        <v>6664.0000000000009</v>
      </c>
      <c r="R1906" s="13">
        <v>1.1200000000000001</v>
      </c>
      <c r="T1906" s="13" t="s">
        <v>533</v>
      </c>
      <c r="V1906" s="12" t="s">
        <v>17</v>
      </c>
      <c r="W1906" s="13" t="s">
        <v>533</v>
      </c>
      <c r="Y1906" s="13" t="s">
        <v>533</v>
      </c>
      <c r="AE1906" s="13">
        <v>0.64</v>
      </c>
      <c r="AG1906" s="13">
        <v>0.64</v>
      </c>
      <c r="AI1906" s="13" t="s">
        <v>533</v>
      </c>
      <c r="AK1906" s="13" t="s">
        <v>533</v>
      </c>
      <c r="AM1906" s="13" t="s">
        <v>15</v>
      </c>
      <c r="AN1906" s="13" t="s">
        <v>533</v>
      </c>
      <c r="AP1906" s="13" t="s">
        <v>533</v>
      </c>
      <c r="AV1906" s="13">
        <v>0.36</v>
      </c>
      <c r="AX1906" s="13">
        <v>0.36</v>
      </c>
      <c r="AZ1906" s="13" t="s">
        <v>533</v>
      </c>
      <c r="BB1906" s="13" t="s">
        <v>533</v>
      </c>
    </row>
    <row r="1907" spans="1:54">
      <c r="A1907" s="53">
        <v>1904</v>
      </c>
      <c r="B1907" s="15" t="s">
        <v>620</v>
      </c>
      <c r="C1907" s="40" t="s">
        <v>619</v>
      </c>
      <c r="D1907" s="12" t="s">
        <v>8</v>
      </c>
      <c r="E1907" s="13" t="s">
        <v>533</v>
      </c>
      <c r="F1907" s="13" t="s">
        <v>1197</v>
      </c>
      <c r="G1907" s="13">
        <v>213</v>
      </c>
      <c r="H1907" s="13">
        <v>213</v>
      </c>
      <c r="L1907" s="40" t="s">
        <v>533</v>
      </c>
      <c r="M1907" s="12" t="s">
        <v>412</v>
      </c>
      <c r="N1907" s="13">
        <v>5950</v>
      </c>
      <c r="P1907" s="13">
        <v>6664.0000000000009</v>
      </c>
      <c r="R1907" s="13">
        <v>1.1200000000000001</v>
      </c>
      <c r="T1907" s="13" t="s">
        <v>533</v>
      </c>
      <c r="V1907" s="12" t="s">
        <v>17</v>
      </c>
      <c r="W1907" s="13" t="s">
        <v>533</v>
      </c>
      <c r="Y1907" s="13" t="s">
        <v>533</v>
      </c>
      <c r="AE1907" s="13">
        <v>0.64</v>
      </c>
      <c r="AG1907" s="13">
        <v>0.64</v>
      </c>
      <c r="AI1907" s="13" t="s">
        <v>533</v>
      </c>
      <c r="AK1907" s="13" t="s">
        <v>533</v>
      </c>
      <c r="AM1907" s="13" t="s">
        <v>15</v>
      </c>
      <c r="AN1907" s="13" t="s">
        <v>533</v>
      </c>
      <c r="AP1907" s="13" t="s">
        <v>533</v>
      </c>
      <c r="AV1907" s="13">
        <v>0.36</v>
      </c>
      <c r="AX1907" s="13">
        <v>0.36</v>
      </c>
      <c r="AZ1907" s="13" t="s">
        <v>533</v>
      </c>
      <c r="BB1907" s="13" t="s">
        <v>533</v>
      </c>
    </row>
    <row r="1908" spans="1:54">
      <c r="A1908" s="53">
        <v>1905</v>
      </c>
      <c r="B1908" s="15" t="s">
        <v>620</v>
      </c>
      <c r="C1908" s="40" t="s">
        <v>619</v>
      </c>
      <c r="D1908" s="12" t="s">
        <v>8</v>
      </c>
      <c r="E1908" s="13" t="s">
        <v>533</v>
      </c>
      <c r="F1908" s="13" t="s">
        <v>1197</v>
      </c>
      <c r="G1908" s="13">
        <v>214</v>
      </c>
      <c r="H1908" s="13">
        <v>214</v>
      </c>
      <c r="L1908" s="40" t="s">
        <v>533</v>
      </c>
      <c r="M1908" s="12" t="s">
        <v>412</v>
      </c>
      <c r="N1908" s="13">
        <v>5950</v>
      </c>
      <c r="P1908" s="13">
        <v>6664.0000000000009</v>
      </c>
      <c r="R1908" s="13">
        <v>1.1200000000000001</v>
      </c>
      <c r="T1908" s="13" t="s">
        <v>533</v>
      </c>
      <c r="V1908" s="12" t="s">
        <v>17</v>
      </c>
      <c r="W1908" s="13" t="s">
        <v>533</v>
      </c>
      <c r="Y1908" s="13" t="s">
        <v>533</v>
      </c>
      <c r="AE1908" s="13">
        <v>0.64</v>
      </c>
      <c r="AG1908" s="13">
        <v>0.64</v>
      </c>
      <c r="AI1908" s="13" t="s">
        <v>533</v>
      </c>
      <c r="AK1908" s="13" t="s">
        <v>533</v>
      </c>
      <c r="AM1908" s="13" t="s">
        <v>15</v>
      </c>
      <c r="AN1908" s="13" t="s">
        <v>533</v>
      </c>
      <c r="AP1908" s="13" t="s">
        <v>533</v>
      </c>
      <c r="AV1908" s="13">
        <v>0.36</v>
      </c>
      <c r="AX1908" s="13">
        <v>0.36</v>
      </c>
      <c r="AZ1908" s="13" t="s">
        <v>533</v>
      </c>
      <c r="BB1908" s="13" t="s">
        <v>533</v>
      </c>
    </row>
    <row r="1909" spans="1:54">
      <c r="A1909" s="53">
        <v>1906</v>
      </c>
      <c r="B1909" s="15" t="s">
        <v>620</v>
      </c>
      <c r="C1909" s="40" t="s">
        <v>619</v>
      </c>
      <c r="D1909" s="12" t="s">
        <v>8</v>
      </c>
      <c r="E1909" s="13" t="s">
        <v>533</v>
      </c>
      <c r="F1909" s="13" t="s">
        <v>1197</v>
      </c>
      <c r="G1909" s="13">
        <v>215</v>
      </c>
      <c r="H1909" s="13">
        <v>215</v>
      </c>
      <c r="L1909" s="40" t="s">
        <v>533</v>
      </c>
      <c r="M1909" s="12" t="s">
        <v>412</v>
      </c>
      <c r="N1909" s="13">
        <v>5950</v>
      </c>
      <c r="P1909" s="13">
        <v>6664.0000000000009</v>
      </c>
      <c r="R1909" s="13">
        <v>1.1200000000000001</v>
      </c>
      <c r="T1909" s="13" t="s">
        <v>533</v>
      </c>
      <c r="V1909" s="12" t="s">
        <v>17</v>
      </c>
      <c r="W1909" s="13" t="s">
        <v>533</v>
      </c>
      <c r="Y1909" s="13" t="s">
        <v>533</v>
      </c>
      <c r="AE1909" s="13">
        <v>0.64</v>
      </c>
      <c r="AG1909" s="13">
        <v>0.64</v>
      </c>
      <c r="AI1909" s="13" t="s">
        <v>533</v>
      </c>
      <c r="AK1909" s="13" t="s">
        <v>533</v>
      </c>
      <c r="AM1909" s="13" t="s">
        <v>15</v>
      </c>
      <c r="AN1909" s="13" t="s">
        <v>533</v>
      </c>
      <c r="AP1909" s="13" t="s">
        <v>533</v>
      </c>
      <c r="AV1909" s="13">
        <v>0.36</v>
      </c>
      <c r="AX1909" s="13">
        <v>0.36</v>
      </c>
      <c r="AZ1909" s="13" t="s">
        <v>533</v>
      </c>
      <c r="BB1909" s="13" t="s">
        <v>533</v>
      </c>
    </row>
    <row r="1910" spans="1:54">
      <c r="A1910" s="53">
        <v>1907</v>
      </c>
      <c r="B1910" s="15" t="s">
        <v>620</v>
      </c>
      <c r="C1910" s="40" t="s">
        <v>619</v>
      </c>
      <c r="D1910" s="12" t="s">
        <v>8</v>
      </c>
      <c r="E1910" s="13" t="s">
        <v>533</v>
      </c>
      <c r="F1910" s="13" t="s">
        <v>1197</v>
      </c>
      <c r="G1910" s="13">
        <v>216</v>
      </c>
      <c r="H1910" s="13">
        <v>216</v>
      </c>
      <c r="L1910" s="40" t="s">
        <v>533</v>
      </c>
      <c r="M1910" s="12" t="s">
        <v>412</v>
      </c>
      <c r="N1910" s="13">
        <v>5950</v>
      </c>
      <c r="P1910" s="13">
        <v>6664.0000000000009</v>
      </c>
      <c r="R1910" s="13">
        <v>1.1200000000000001</v>
      </c>
      <c r="T1910" s="13" t="s">
        <v>533</v>
      </c>
      <c r="V1910" s="12" t="s">
        <v>17</v>
      </c>
      <c r="W1910" s="13" t="s">
        <v>533</v>
      </c>
      <c r="Y1910" s="13" t="s">
        <v>533</v>
      </c>
      <c r="AE1910" s="13">
        <v>0.64</v>
      </c>
      <c r="AG1910" s="13">
        <v>0.64</v>
      </c>
      <c r="AI1910" s="13" t="s">
        <v>533</v>
      </c>
      <c r="AK1910" s="13" t="s">
        <v>533</v>
      </c>
      <c r="AM1910" s="13" t="s">
        <v>15</v>
      </c>
      <c r="AN1910" s="13" t="s">
        <v>533</v>
      </c>
      <c r="AP1910" s="13" t="s">
        <v>533</v>
      </c>
      <c r="AV1910" s="13">
        <v>0.36</v>
      </c>
      <c r="AX1910" s="13">
        <v>0.36</v>
      </c>
      <c r="AZ1910" s="13" t="s">
        <v>533</v>
      </c>
      <c r="BB1910" s="13" t="s">
        <v>533</v>
      </c>
    </row>
    <row r="1911" spans="1:54">
      <c r="A1911" s="53">
        <v>1908</v>
      </c>
      <c r="B1911" s="15" t="s">
        <v>620</v>
      </c>
      <c r="C1911" s="40" t="s">
        <v>619</v>
      </c>
      <c r="D1911" s="12" t="s">
        <v>8</v>
      </c>
      <c r="E1911" s="13" t="s">
        <v>533</v>
      </c>
      <c r="F1911" s="13" t="s">
        <v>1197</v>
      </c>
      <c r="G1911" s="13">
        <v>217</v>
      </c>
      <c r="H1911" s="13">
        <v>217</v>
      </c>
      <c r="L1911" s="40" t="s">
        <v>533</v>
      </c>
      <c r="M1911" s="12" t="s">
        <v>412</v>
      </c>
      <c r="N1911" s="13">
        <v>5950</v>
      </c>
      <c r="P1911" s="13">
        <v>6664.0000000000009</v>
      </c>
      <c r="R1911" s="13">
        <v>1.1200000000000001</v>
      </c>
      <c r="T1911" s="13" t="s">
        <v>533</v>
      </c>
      <c r="V1911" s="12" t="s">
        <v>17</v>
      </c>
      <c r="W1911" s="13" t="s">
        <v>533</v>
      </c>
      <c r="Y1911" s="13" t="s">
        <v>533</v>
      </c>
      <c r="AE1911" s="13">
        <v>0.64</v>
      </c>
      <c r="AG1911" s="13">
        <v>0.64</v>
      </c>
      <c r="AI1911" s="13" t="s">
        <v>533</v>
      </c>
      <c r="AK1911" s="13" t="s">
        <v>533</v>
      </c>
      <c r="AM1911" s="13" t="s">
        <v>15</v>
      </c>
      <c r="AN1911" s="13" t="s">
        <v>533</v>
      </c>
      <c r="AP1911" s="13" t="s">
        <v>533</v>
      </c>
      <c r="AV1911" s="13">
        <v>0.36</v>
      </c>
      <c r="AX1911" s="13">
        <v>0.36</v>
      </c>
      <c r="AZ1911" s="13" t="s">
        <v>533</v>
      </c>
      <c r="BB1911" s="13" t="s">
        <v>533</v>
      </c>
    </row>
    <row r="1912" spans="1:54">
      <c r="A1912" s="53">
        <v>1909</v>
      </c>
      <c r="B1912" s="15" t="s">
        <v>620</v>
      </c>
      <c r="C1912" s="40" t="s">
        <v>619</v>
      </c>
      <c r="D1912" s="12" t="s">
        <v>8</v>
      </c>
      <c r="E1912" s="13" t="s">
        <v>533</v>
      </c>
      <c r="F1912" s="13" t="s">
        <v>1197</v>
      </c>
      <c r="G1912" s="13">
        <v>218</v>
      </c>
      <c r="H1912" s="13">
        <v>218</v>
      </c>
      <c r="L1912" s="40" t="s">
        <v>533</v>
      </c>
      <c r="M1912" s="12" t="s">
        <v>412</v>
      </c>
      <c r="N1912" s="13">
        <v>5950</v>
      </c>
      <c r="P1912" s="13">
        <v>6664.0000000000009</v>
      </c>
      <c r="R1912" s="13">
        <v>1.1200000000000001</v>
      </c>
      <c r="T1912" s="13" t="s">
        <v>533</v>
      </c>
      <c r="V1912" s="12" t="s">
        <v>17</v>
      </c>
      <c r="W1912" s="13" t="s">
        <v>533</v>
      </c>
      <c r="Y1912" s="13" t="s">
        <v>533</v>
      </c>
      <c r="AE1912" s="13">
        <v>0.64</v>
      </c>
      <c r="AG1912" s="13">
        <v>0.64</v>
      </c>
      <c r="AI1912" s="13" t="s">
        <v>533</v>
      </c>
      <c r="AK1912" s="13" t="s">
        <v>533</v>
      </c>
      <c r="AM1912" s="13" t="s">
        <v>15</v>
      </c>
      <c r="AN1912" s="13" t="s">
        <v>533</v>
      </c>
      <c r="AP1912" s="13" t="s">
        <v>533</v>
      </c>
      <c r="AV1912" s="13">
        <v>0.36</v>
      </c>
      <c r="AX1912" s="13">
        <v>0.36</v>
      </c>
      <c r="AZ1912" s="13" t="s">
        <v>533</v>
      </c>
      <c r="BB1912" s="13" t="s">
        <v>533</v>
      </c>
    </row>
    <row r="1913" spans="1:54">
      <c r="A1913" s="53">
        <v>1910</v>
      </c>
      <c r="B1913" s="15" t="s">
        <v>620</v>
      </c>
      <c r="C1913" s="40" t="s">
        <v>619</v>
      </c>
      <c r="D1913" s="12" t="s">
        <v>8</v>
      </c>
      <c r="E1913" s="13" t="s">
        <v>533</v>
      </c>
      <c r="F1913" s="13" t="s">
        <v>1197</v>
      </c>
      <c r="G1913" s="13">
        <v>219</v>
      </c>
      <c r="H1913" s="13">
        <v>219</v>
      </c>
      <c r="L1913" s="40" t="s">
        <v>533</v>
      </c>
      <c r="M1913" s="12" t="s">
        <v>412</v>
      </c>
      <c r="N1913" s="13">
        <v>5950</v>
      </c>
      <c r="P1913" s="13">
        <v>6664.0000000000009</v>
      </c>
      <c r="R1913" s="13">
        <v>1.1200000000000001</v>
      </c>
      <c r="T1913" s="13" t="s">
        <v>533</v>
      </c>
      <c r="V1913" s="12" t="s">
        <v>17</v>
      </c>
      <c r="W1913" s="13" t="s">
        <v>533</v>
      </c>
      <c r="Y1913" s="13" t="s">
        <v>533</v>
      </c>
      <c r="AE1913" s="13">
        <v>0.64</v>
      </c>
      <c r="AG1913" s="13">
        <v>0.64</v>
      </c>
      <c r="AI1913" s="13" t="s">
        <v>533</v>
      </c>
      <c r="AK1913" s="13" t="s">
        <v>533</v>
      </c>
      <c r="AM1913" s="13" t="s">
        <v>15</v>
      </c>
      <c r="AN1913" s="13" t="s">
        <v>533</v>
      </c>
      <c r="AP1913" s="13" t="s">
        <v>533</v>
      </c>
      <c r="AV1913" s="13">
        <v>0.36</v>
      </c>
      <c r="AX1913" s="13">
        <v>0.36</v>
      </c>
      <c r="AZ1913" s="13" t="s">
        <v>533</v>
      </c>
      <c r="BB1913" s="13" t="s">
        <v>533</v>
      </c>
    </row>
    <row r="1914" spans="1:54">
      <c r="A1914" s="53">
        <v>1911</v>
      </c>
      <c r="B1914" s="15" t="s">
        <v>620</v>
      </c>
      <c r="C1914" s="40" t="s">
        <v>619</v>
      </c>
      <c r="D1914" s="12" t="s">
        <v>8</v>
      </c>
      <c r="E1914" s="13" t="s">
        <v>533</v>
      </c>
      <c r="F1914" s="13" t="s">
        <v>1197</v>
      </c>
      <c r="G1914" s="13">
        <v>220</v>
      </c>
      <c r="H1914" s="13">
        <v>220</v>
      </c>
      <c r="L1914" s="40" t="s">
        <v>533</v>
      </c>
      <c r="M1914" s="12" t="s">
        <v>412</v>
      </c>
      <c r="N1914" s="13">
        <v>5950</v>
      </c>
      <c r="P1914" s="13">
        <v>6664.0000000000009</v>
      </c>
      <c r="R1914" s="13">
        <v>1.1200000000000001</v>
      </c>
      <c r="T1914" s="13" t="s">
        <v>533</v>
      </c>
      <c r="V1914" s="12" t="s">
        <v>17</v>
      </c>
      <c r="W1914" s="13" t="s">
        <v>533</v>
      </c>
      <c r="Y1914" s="13" t="s">
        <v>533</v>
      </c>
      <c r="AE1914" s="13">
        <v>0.64</v>
      </c>
      <c r="AG1914" s="13">
        <v>0.64</v>
      </c>
      <c r="AI1914" s="13" t="s">
        <v>533</v>
      </c>
      <c r="AK1914" s="13" t="s">
        <v>533</v>
      </c>
      <c r="AM1914" s="13" t="s">
        <v>15</v>
      </c>
      <c r="AN1914" s="13" t="s">
        <v>533</v>
      </c>
      <c r="AP1914" s="13" t="s">
        <v>533</v>
      </c>
      <c r="AV1914" s="13">
        <v>0.36</v>
      </c>
      <c r="AX1914" s="13">
        <v>0.36</v>
      </c>
      <c r="AZ1914" s="13" t="s">
        <v>533</v>
      </c>
      <c r="BB1914" s="13" t="s">
        <v>533</v>
      </c>
    </row>
    <row r="1915" spans="1:54">
      <c r="A1915" s="53">
        <v>1912</v>
      </c>
      <c r="B1915" s="15" t="s">
        <v>620</v>
      </c>
      <c r="C1915" s="40" t="s">
        <v>619</v>
      </c>
      <c r="D1915" s="12" t="s">
        <v>8</v>
      </c>
      <c r="E1915" s="13" t="s">
        <v>5</v>
      </c>
      <c r="F1915" s="13" t="s">
        <v>1197</v>
      </c>
      <c r="G1915" s="13">
        <v>221</v>
      </c>
      <c r="H1915" s="13">
        <v>221</v>
      </c>
      <c r="L1915" s="40" t="s">
        <v>533</v>
      </c>
      <c r="M1915" s="12" t="s">
        <v>412</v>
      </c>
      <c r="N1915" s="13">
        <v>5950</v>
      </c>
      <c r="P1915" s="13">
        <v>6664.0000000000009</v>
      </c>
      <c r="R1915" s="13">
        <v>1.1200000000000001</v>
      </c>
      <c r="T1915" s="13" t="s">
        <v>533</v>
      </c>
      <c r="V1915" s="12" t="s">
        <v>17</v>
      </c>
      <c r="W1915" s="13" t="s">
        <v>533</v>
      </c>
      <c r="Y1915" s="13" t="s">
        <v>533</v>
      </c>
      <c r="AE1915" s="13">
        <v>0.64</v>
      </c>
      <c r="AG1915" s="13">
        <v>0.64</v>
      </c>
      <c r="AI1915" s="13" t="s">
        <v>533</v>
      </c>
      <c r="AK1915" s="13" t="s">
        <v>533</v>
      </c>
      <c r="AM1915" s="13" t="s">
        <v>15</v>
      </c>
      <c r="AN1915" s="13" t="s">
        <v>533</v>
      </c>
      <c r="AP1915" s="13" t="s">
        <v>533</v>
      </c>
      <c r="AV1915" s="13">
        <v>0.36</v>
      </c>
      <c r="AX1915" s="13">
        <v>0.36</v>
      </c>
      <c r="AZ1915" s="13" t="s">
        <v>533</v>
      </c>
      <c r="BB1915" s="13" t="s">
        <v>533</v>
      </c>
    </row>
    <row r="1916" spans="1:54">
      <c r="A1916" s="53">
        <v>1913</v>
      </c>
      <c r="B1916" s="15" t="s">
        <v>620</v>
      </c>
      <c r="C1916" s="40" t="s">
        <v>619</v>
      </c>
      <c r="D1916" s="12" t="s">
        <v>8</v>
      </c>
      <c r="E1916" s="13" t="s">
        <v>5</v>
      </c>
      <c r="F1916" s="13" t="s">
        <v>1197</v>
      </c>
      <c r="G1916" s="13">
        <v>222</v>
      </c>
      <c r="H1916" s="13">
        <v>222</v>
      </c>
      <c r="L1916" s="40" t="s">
        <v>533</v>
      </c>
      <c r="M1916" s="12" t="s">
        <v>412</v>
      </c>
      <c r="N1916" s="13">
        <v>5950</v>
      </c>
      <c r="P1916" s="13">
        <v>6664.0000000000009</v>
      </c>
      <c r="R1916" s="13">
        <v>1.1200000000000001</v>
      </c>
      <c r="T1916" s="13" t="s">
        <v>533</v>
      </c>
      <c r="V1916" s="12" t="s">
        <v>17</v>
      </c>
      <c r="W1916" s="13" t="s">
        <v>533</v>
      </c>
      <c r="Y1916" s="13" t="s">
        <v>533</v>
      </c>
      <c r="AE1916" s="13">
        <v>0.64</v>
      </c>
      <c r="AG1916" s="13">
        <v>0.64</v>
      </c>
      <c r="AI1916" s="13" t="s">
        <v>533</v>
      </c>
      <c r="AK1916" s="13" t="s">
        <v>533</v>
      </c>
      <c r="AM1916" s="13" t="s">
        <v>15</v>
      </c>
      <c r="AN1916" s="13" t="s">
        <v>533</v>
      </c>
      <c r="AP1916" s="13" t="s">
        <v>533</v>
      </c>
      <c r="AV1916" s="13">
        <v>0.36</v>
      </c>
      <c r="AX1916" s="13">
        <v>0.36</v>
      </c>
      <c r="AZ1916" s="13" t="s">
        <v>533</v>
      </c>
      <c r="BB1916" s="13" t="s">
        <v>533</v>
      </c>
    </row>
    <row r="1917" spans="1:54">
      <c r="A1917" s="53">
        <v>1914</v>
      </c>
      <c r="B1917" s="15" t="s">
        <v>620</v>
      </c>
      <c r="C1917" s="40" t="s">
        <v>619</v>
      </c>
      <c r="D1917" s="12" t="s">
        <v>8</v>
      </c>
      <c r="E1917" s="13" t="s">
        <v>5</v>
      </c>
      <c r="F1917" s="13" t="s">
        <v>1197</v>
      </c>
      <c r="G1917" s="13">
        <v>223</v>
      </c>
      <c r="H1917" s="13">
        <v>223</v>
      </c>
      <c r="L1917" s="40" t="s">
        <v>533</v>
      </c>
      <c r="M1917" s="12" t="s">
        <v>412</v>
      </c>
      <c r="N1917" s="13">
        <v>5950</v>
      </c>
      <c r="P1917" s="13">
        <v>6664.0000000000009</v>
      </c>
      <c r="R1917" s="13">
        <v>1.1200000000000001</v>
      </c>
      <c r="T1917" s="13" t="s">
        <v>533</v>
      </c>
      <c r="V1917" s="12" t="s">
        <v>17</v>
      </c>
      <c r="W1917" s="13" t="s">
        <v>533</v>
      </c>
      <c r="Y1917" s="13" t="s">
        <v>533</v>
      </c>
      <c r="AE1917" s="13">
        <v>0.64</v>
      </c>
      <c r="AG1917" s="13">
        <v>0.64</v>
      </c>
      <c r="AI1917" s="13" t="s">
        <v>533</v>
      </c>
      <c r="AK1917" s="13" t="s">
        <v>533</v>
      </c>
      <c r="AM1917" s="13" t="s">
        <v>15</v>
      </c>
      <c r="AN1917" s="13" t="s">
        <v>533</v>
      </c>
      <c r="AP1917" s="13" t="s">
        <v>533</v>
      </c>
      <c r="AV1917" s="13">
        <v>0.36</v>
      </c>
      <c r="AX1917" s="13">
        <v>0.36</v>
      </c>
      <c r="AZ1917" s="13" t="s">
        <v>533</v>
      </c>
      <c r="BB1917" s="13" t="s">
        <v>533</v>
      </c>
    </row>
    <row r="1918" spans="1:54">
      <c r="A1918" s="53">
        <v>1915</v>
      </c>
      <c r="B1918" s="15" t="s">
        <v>620</v>
      </c>
      <c r="C1918" s="40" t="s">
        <v>619</v>
      </c>
      <c r="D1918" s="12" t="s">
        <v>8</v>
      </c>
      <c r="E1918" s="13" t="s">
        <v>5</v>
      </c>
      <c r="F1918" s="13" t="s">
        <v>1197</v>
      </c>
      <c r="G1918" s="13">
        <v>224</v>
      </c>
      <c r="H1918" s="13">
        <v>224</v>
      </c>
      <c r="L1918" s="40" t="s">
        <v>533</v>
      </c>
      <c r="M1918" s="12" t="s">
        <v>412</v>
      </c>
      <c r="N1918" s="13">
        <v>5950</v>
      </c>
      <c r="P1918" s="13">
        <v>6664.0000000000009</v>
      </c>
      <c r="R1918" s="13">
        <v>1.1200000000000001</v>
      </c>
      <c r="T1918" s="13" t="s">
        <v>533</v>
      </c>
      <c r="V1918" s="12" t="s">
        <v>17</v>
      </c>
      <c r="W1918" s="13" t="s">
        <v>533</v>
      </c>
      <c r="Y1918" s="13" t="s">
        <v>533</v>
      </c>
      <c r="AE1918" s="13">
        <v>0.64</v>
      </c>
      <c r="AG1918" s="13">
        <v>0.64</v>
      </c>
      <c r="AI1918" s="13" t="s">
        <v>533</v>
      </c>
      <c r="AK1918" s="13" t="s">
        <v>533</v>
      </c>
      <c r="AM1918" s="13" t="s">
        <v>15</v>
      </c>
      <c r="AN1918" s="13" t="s">
        <v>533</v>
      </c>
      <c r="AP1918" s="13" t="s">
        <v>533</v>
      </c>
      <c r="AV1918" s="13">
        <v>0.36</v>
      </c>
      <c r="AX1918" s="13">
        <v>0.36</v>
      </c>
      <c r="AZ1918" s="13" t="s">
        <v>533</v>
      </c>
      <c r="BB1918" s="13" t="s">
        <v>533</v>
      </c>
    </row>
    <row r="1919" spans="1:54">
      <c r="A1919" s="53">
        <v>1916</v>
      </c>
      <c r="B1919" s="15" t="s">
        <v>620</v>
      </c>
      <c r="C1919" s="40" t="s">
        <v>619</v>
      </c>
      <c r="D1919" s="12" t="s">
        <v>8</v>
      </c>
      <c r="E1919" s="13" t="s">
        <v>5</v>
      </c>
      <c r="F1919" s="13" t="s">
        <v>1197</v>
      </c>
      <c r="G1919" s="13">
        <v>225</v>
      </c>
      <c r="H1919" s="13">
        <v>225</v>
      </c>
      <c r="L1919" s="40" t="s">
        <v>533</v>
      </c>
      <c r="M1919" s="12" t="s">
        <v>412</v>
      </c>
      <c r="N1919" s="13">
        <v>5950</v>
      </c>
      <c r="P1919" s="13">
        <v>6664.0000000000009</v>
      </c>
      <c r="R1919" s="13">
        <v>1.1200000000000001</v>
      </c>
      <c r="T1919" s="13" t="s">
        <v>533</v>
      </c>
      <c r="V1919" s="12" t="s">
        <v>17</v>
      </c>
      <c r="W1919" s="13" t="s">
        <v>533</v>
      </c>
      <c r="Y1919" s="13" t="s">
        <v>533</v>
      </c>
      <c r="AE1919" s="13">
        <v>0.64</v>
      </c>
      <c r="AG1919" s="13">
        <v>0.64</v>
      </c>
      <c r="AI1919" s="13" t="s">
        <v>533</v>
      </c>
      <c r="AK1919" s="13" t="s">
        <v>533</v>
      </c>
      <c r="AM1919" s="13" t="s">
        <v>15</v>
      </c>
      <c r="AN1919" s="13" t="s">
        <v>533</v>
      </c>
      <c r="AP1919" s="13" t="s">
        <v>533</v>
      </c>
      <c r="AV1919" s="13">
        <v>0.36</v>
      </c>
      <c r="AX1919" s="13">
        <v>0.36</v>
      </c>
      <c r="AZ1919" s="13" t="s">
        <v>533</v>
      </c>
      <c r="BB1919" s="13" t="s">
        <v>533</v>
      </c>
    </row>
    <row r="1920" spans="1:54">
      <c r="A1920" s="53">
        <v>1917</v>
      </c>
      <c r="B1920" s="15" t="s">
        <v>620</v>
      </c>
      <c r="C1920" s="40" t="s">
        <v>619</v>
      </c>
      <c r="D1920" s="12" t="s">
        <v>8</v>
      </c>
      <c r="E1920" s="13" t="s">
        <v>5</v>
      </c>
      <c r="F1920" s="13" t="s">
        <v>1197</v>
      </c>
      <c r="G1920" s="13">
        <v>226</v>
      </c>
      <c r="H1920" s="13">
        <v>226</v>
      </c>
      <c r="L1920" s="40" t="s">
        <v>75</v>
      </c>
      <c r="M1920" s="12" t="s">
        <v>412</v>
      </c>
      <c r="N1920" s="13">
        <v>5950</v>
      </c>
      <c r="P1920" s="13">
        <v>6664.0000000000009</v>
      </c>
      <c r="R1920" s="13">
        <v>1.1200000000000001</v>
      </c>
      <c r="T1920" s="13" t="s">
        <v>533</v>
      </c>
      <c r="V1920" s="12" t="s">
        <v>17</v>
      </c>
      <c r="W1920" s="13" t="s">
        <v>533</v>
      </c>
      <c r="Y1920" s="13" t="s">
        <v>533</v>
      </c>
      <c r="AE1920" s="13">
        <v>0.64</v>
      </c>
      <c r="AG1920" s="13">
        <v>0.64</v>
      </c>
      <c r="AI1920" s="13" t="s">
        <v>533</v>
      </c>
      <c r="AK1920" s="13" t="s">
        <v>533</v>
      </c>
      <c r="AM1920" s="13" t="s">
        <v>15</v>
      </c>
      <c r="AN1920" s="13" t="s">
        <v>533</v>
      </c>
      <c r="AP1920" s="13" t="s">
        <v>533</v>
      </c>
      <c r="AV1920" s="13">
        <v>0.36</v>
      </c>
      <c r="AX1920" s="13">
        <v>0.36</v>
      </c>
      <c r="AZ1920" s="13" t="s">
        <v>533</v>
      </c>
      <c r="BB1920" s="13" t="s">
        <v>533</v>
      </c>
    </row>
    <row r="1921" spans="1:54">
      <c r="A1921" s="53">
        <v>1918</v>
      </c>
      <c r="B1921" s="15" t="s">
        <v>620</v>
      </c>
      <c r="C1921" s="40" t="s">
        <v>619</v>
      </c>
      <c r="D1921" s="12" t="s">
        <v>8</v>
      </c>
      <c r="E1921" s="13" t="s">
        <v>5</v>
      </c>
      <c r="F1921" s="13" t="s">
        <v>1197</v>
      </c>
      <c r="G1921" s="13">
        <v>227</v>
      </c>
      <c r="H1921" s="13">
        <v>227</v>
      </c>
      <c r="L1921" s="40" t="s">
        <v>533</v>
      </c>
      <c r="M1921" s="12" t="s">
        <v>412</v>
      </c>
      <c r="N1921" s="13">
        <v>5950</v>
      </c>
      <c r="P1921" s="13">
        <v>6664.0000000000009</v>
      </c>
      <c r="R1921" s="13">
        <v>1.1200000000000001</v>
      </c>
      <c r="T1921" s="13" t="s">
        <v>533</v>
      </c>
      <c r="V1921" s="12" t="s">
        <v>17</v>
      </c>
      <c r="W1921" s="13" t="s">
        <v>533</v>
      </c>
      <c r="Y1921" s="13" t="s">
        <v>533</v>
      </c>
      <c r="AE1921" s="13">
        <v>0.64</v>
      </c>
      <c r="AG1921" s="13">
        <v>0.64</v>
      </c>
      <c r="AI1921" s="13" t="s">
        <v>533</v>
      </c>
      <c r="AK1921" s="13" t="s">
        <v>533</v>
      </c>
      <c r="AM1921" s="13" t="s">
        <v>15</v>
      </c>
      <c r="AN1921" s="13" t="s">
        <v>533</v>
      </c>
      <c r="AP1921" s="13" t="s">
        <v>533</v>
      </c>
      <c r="AV1921" s="13">
        <v>0.36</v>
      </c>
      <c r="AX1921" s="13">
        <v>0.36</v>
      </c>
      <c r="AZ1921" s="13" t="s">
        <v>533</v>
      </c>
      <c r="BB1921" s="13" t="s">
        <v>533</v>
      </c>
    </row>
    <row r="1922" spans="1:54">
      <c r="A1922" s="53">
        <v>1919</v>
      </c>
      <c r="B1922" s="15" t="s">
        <v>620</v>
      </c>
      <c r="C1922" s="40" t="s">
        <v>619</v>
      </c>
      <c r="D1922" s="12" t="s">
        <v>8</v>
      </c>
      <c r="E1922" s="13" t="s">
        <v>5</v>
      </c>
      <c r="F1922" s="13" t="s">
        <v>1197</v>
      </c>
      <c r="G1922" s="13">
        <v>228</v>
      </c>
      <c r="H1922" s="13">
        <v>228</v>
      </c>
      <c r="L1922" s="40" t="s">
        <v>533</v>
      </c>
      <c r="M1922" s="12" t="s">
        <v>412</v>
      </c>
      <c r="N1922" s="13">
        <v>5950</v>
      </c>
      <c r="P1922" s="13">
        <v>6664.0000000000009</v>
      </c>
      <c r="R1922" s="13">
        <v>1.1200000000000001</v>
      </c>
      <c r="T1922" s="13" t="s">
        <v>533</v>
      </c>
      <c r="V1922" s="12" t="s">
        <v>17</v>
      </c>
      <c r="W1922" s="13" t="s">
        <v>533</v>
      </c>
      <c r="Y1922" s="13" t="s">
        <v>533</v>
      </c>
      <c r="AE1922" s="13">
        <v>0.64</v>
      </c>
      <c r="AG1922" s="13">
        <v>0.64</v>
      </c>
      <c r="AI1922" s="13" t="s">
        <v>533</v>
      </c>
      <c r="AK1922" s="13" t="s">
        <v>533</v>
      </c>
      <c r="AM1922" s="13" t="s">
        <v>15</v>
      </c>
      <c r="AN1922" s="13" t="s">
        <v>533</v>
      </c>
      <c r="AP1922" s="13" t="s">
        <v>533</v>
      </c>
      <c r="AV1922" s="13">
        <v>0.36</v>
      </c>
      <c r="AX1922" s="13">
        <v>0.36</v>
      </c>
      <c r="AZ1922" s="13" t="s">
        <v>533</v>
      </c>
      <c r="BB1922" s="13" t="s">
        <v>533</v>
      </c>
    </row>
    <row r="1923" spans="1:54">
      <c r="A1923" s="53">
        <v>1920</v>
      </c>
      <c r="B1923" s="15" t="s">
        <v>620</v>
      </c>
      <c r="C1923" s="40" t="s">
        <v>619</v>
      </c>
      <c r="D1923" s="12" t="s">
        <v>8</v>
      </c>
      <c r="E1923" s="13" t="s">
        <v>5</v>
      </c>
      <c r="F1923" s="13" t="s">
        <v>1197</v>
      </c>
      <c r="G1923" s="13">
        <v>229</v>
      </c>
      <c r="H1923" s="13">
        <v>229</v>
      </c>
      <c r="L1923" s="40" t="s">
        <v>533</v>
      </c>
      <c r="M1923" s="12" t="s">
        <v>412</v>
      </c>
      <c r="N1923" s="13">
        <v>5950</v>
      </c>
      <c r="P1923" s="13">
        <v>6664.0000000000009</v>
      </c>
      <c r="R1923" s="13">
        <v>1.1200000000000001</v>
      </c>
      <c r="T1923" s="13" t="s">
        <v>533</v>
      </c>
      <c r="V1923" s="12" t="s">
        <v>17</v>
      </c>
      <c r="W1923" s="13" t="s">
        <v>533</v>
      </c>
      <c r="Y1923" s="13" t="s">
        <v>533</v>
      </c>
      <c r="AE1923" s="13">
        <v>0.64</v>
      </c>
      <c r="AG1923" s="13">
        <v>0.64</v>
      </c>
      <c r="AI1923" s="13" t="s">
        <v>533</v>
      </c>
      <c r="AK1923" s="13" t="s">
        <v>533</v>
      </c>
      <c r="AM1923" s="13" t="s">
        <v>15</v>
      </c>
      <c r="AN1923" s="13" t="s">
        <v>533</v>
      </c>
      <c r="AP1923" s="13" t="s">
        <v>533</v>
      </c>
      <c r="AV1923" s="13">
        <v>0.36</v>
      </c>
      <c r="AX1923" s="13">
        <v>0.36</v>
      </c>
      <c r="AZ1923" s="13" t="s">
        <v>533</v>
      </c>
      <c r="BB1923" s="13" t="s">
        <v>533</v>
      </c>
    </row>
    <row r="1924" spans="1:54">
      <c r="A1924" s="53">
        <v>1921</v>
      </c>
      <c r="B1924" s="15" t="s">
        <v>620</v>
      </c>
      <c r="C1924" s="40" t="s">
        <v>619</v>
      </c>
      <c r="D1924" s="12" t="s">
        <v>8</v>
      </c>
      <c r="E1924" s="13" t="s">
        <v>5</v>
      </c>
      <c r="F1924" s="13" t="s">
        <v>1197</v>
      </c>
      <c r="G1924" s="13">
        <v>230</v>
      </c>
      <c r="H1924" s="13">
        <v>230</v>
      </c>
      <c r="L1924" s="40" t="s">
        <v>533</v>
      </c>
      <c r="M1924" s="12" t="s">
        <v>412</v>
      </c>
      <c r="N1924" s="13">
        <v>5950</v>
      </c>
      <c r="P1924" s="13">
        <v>6664.0000000000009</v>
      </c>
      <c r="R1924" s="13">
        <v>1.1200000000000001</v>
      </c>
      <c r="T1924" s="13" t="s">
        <v>533</v>
      </c>
      <c r="V1924" s="12" t="s">
        <v>17</v>
      </c>
      <c r="W1924" s="13" t="s">
        <v>533</v>
      </c>
      <c r="Y1924" s="13" t="s">
        <v>533</v>
      </c>
      <c r="AE1924" s="13">
        <v>0.64</v>
      </c>
      <c r="AG1924" s="13">
        <v>0.64</v>
      </c>
      <c r="AI1924" s="13" t="s">
        <v>533</v>
      </c>
      <c r="AK1924" s="13" t="s">
        <v>533</v>
      </c>
      <c r="AM1924" s="13" t="s">
        <v>15</v>
      </c>
      <c r="AN1924" s="13" t="s">
        <v>533</v>
      </c>
      <c r="AP1924" s="13" t="s">
        <v>533</v>
      </c>
      <c r="AV1924" s="13">
        <v>0.36</v>
      </c>
      <c r="AX1924" s="13">
        <v>0.36</v>
      </c>
      <c r="AZ1924" s="13" t="s">
        <v>533</v>
      </c>
      <c r="BB1924" s="13" t="s">
        <v>533</v>
      </c>
    </row>
    <row r="1925" spans="1:54">
      <c r="A1925" s="53">
        <v>1922</v>
      </c>
      <c r="B1925" s="15" t="s">
        <v>620</v>
      </c>
      <c r="C1925" s="40" t="s">
        <v>619</v>
      </c>
      <c r="D1925" s="12" t="s">
        <v>8</v>
      </c>
      <c r="E1925" s="13" t="s">
        <v>5</v>
      </c>
      <c r="F1925" s="13" t="s">
        <v>1197</v>
      </c>
      <c r="G1925" s="13">
        <v>231</v>
      </c>
      <c r="H1925" s="13">
        <v>231</v>
      </c>
      <c r="L1925" s="40" t="s">
        <v>533</v>
      </c>
      <c r="M1925" s="12" t="s">
        <v>412</v>
      </c>
      <c r="N1925" s="13">
        <v>5950</v>
      </c>
      <c r="P1925" s="13">
        <v>6664.0000000000009</v>
      </c>
      <c r="R1925" s="13">
        <v>1.1200000000000001</v>
      </c>
      <c r="T1925" s="13" t="s">
        <v>533</v>
      </c>
      <c r="V1925" s="12" t="s">
        <v>17</v>
      </c>
      <c r="W1925" s="13" t="s">
        <v>533</v>
      </c>
      <c r="Y1925" s="13" t="s">
        <v>533</v>
      </c>
      <c r="AE1925" s="13">
        <v>0.64</v>
      </c>
      <c r="AG1925" s="13">
        <v>0.64</v>
      </c>
      <c r="AI1925" s="13" t="s">
        <v>533</v>
      </c>
      <c r="AK1925" s="13" t="s">
        <v>533</v>
      </c>
      <c r="AM1925" s="13" t="s">
        <v>15</v>
      </c>
      <c r="AN1925" s="13" t="s">
        <v>533</v>
      </c>
      <c r="AP1925" s="13" t="s">
        <v>533</v>
      </c>
      <c r="AV1925" s="13">
        <v>0.36</v>
      </c>
      <c r="AX1925" s="13">
        <v>0.36</v>
      </c>
      <c r="AZ1925" s="13" t="s">
        <v>533</v>
      </c>
      <c r="BB1925" s="13" t="s">
        <v>533</v>
      </c>
    </row>
    <row r="1926" spans="1:54">
      <c r="A1926" s="53">
        <v>1923</v>
      </c>
      <c r="B1926" s="15" t="s">
        <v>620</v>
      </c>
      <c r="C1926" s="40" t="s">
        <v>619</v>
      </c>
      <c r="D1926" s="12" t="s">
        <v>8</v>
      </c>
      <c r="E1926" s="13" t="s">
        <v>5</v>
      </c>
      <c r="F1926" s="13" t="s">
        <v>1197</v>
      </c>
      <c r="G1926" s="13">
        <v>232</v>
      </c>
      <c r="H1926" s="13">
        <v>232</v>
      </c>
      <c r="L1926" s="40" t="s">
        <v>533</v>
      </c>
      <c r="M1926" s="12" t="s">
        <v>412</v>
      </c>
      <c r="N1926" s="13">
        <v>5950</v>
      </c>
      <c r="P1926" s="13">
        <v>6664.0000000000009</v>
      </c>
      <c r="R1926" s="13">
        <v>1.1200000000000001</v>
      </c>
      <c r="T1926" s="13" t="s">
        <v>533</v>
      </c>
      <c r="V1926" s="12" t="s">
        <v>17</v>
      </c>
      <c r="W1926" s="13" t="s">
        <v>533</v>
      </c>
      <c r="Y1926" s="13" t="s">
        <v>533</v>
      </c>
      <c r="AE1926" s="13">
        <v>0.64</v>
      </c>
      <c r="AG1926" s="13">
        <v>0.64</v>
      </c>
      <c r="AI1926" s="13" t="s">
        <v>533</v>
      </c>
      <c r="AK1926" s="13" t="s">
        <v>533</v>
      </c>
      <c r="AM1926" s="13" t="s">
        <v>15</v>
      </c>
      <c r="AN1926" s="13" t="s">
        <v>533</v>
      </c>
      <c r="AP1926" s="13" t="s">
        <v>533</v>
      </c>
      <c r="AV1926" s="13">
        <v>0.36</v>
      </c>
      <c r="AX1926" s="13">
        <v>0.36</v>
      </c>
      <c r="AZ1926" s="13" t="s">
        <v>533</v>
      </c>
      <c r="BB1926" s="13" t="s">
        <v>533</v>
      </c>
    </row>
    <row r="1927" spans="1:54">
      <c r="A1927" s="53">
        <v>1924</v>
      </c>
      <c r="B1927" s="15" t="s">
        <v>620</v>
      </c>
      <c r="C1927" s="40" t="s">
        <v>619</v>
      </c>
      <c r="D1927" s="12" t="s">
        <v>5</v>
      </c>
      <c r="E1927" s="13" t="s">
        <v>533</v>
      </c>
      <c r="F1927" s="13" t="s">
        <v>1197</v>
      </c>
      <c r="G1927" s="13">
        <v>234.05228758169901</v>
      </c>
      <c r="H1927" s="13">
        <v>234.05228758169901</v>
      </c>
      <c r="L1927" s="40" t="s">
        <v>533</v>
      </c>
      <c r="M1927" s="12" t="s">
        <v>412</v>
      </c>
      <c r="N1927" s="13">
        <v>5950</v>
      </c>
      <c r="P1927" s="13">
        <v>6664.0000000000009</v>
      </c>
      <c r="R1927" s="13">
        <v>1.1200000000000001</v>
      </c>
      <c r="T1927" s="13" t="s">
        <v>533</v>
      </c>
      <c r="V1927" s="12" t="s">
        <v>17</v>
      </c>
      <c r="W1927" s="13" t="s">
        <v>533</v>
      </c>
      <c r="Y1927" s="13" t="s">
        <v>533</v>
      </c>
      <c r="AE1927" s="13">
        <v>0.64</v>
      </c>
      <c r="AG1927" s="13">
        <v>0.64</v>
      </c>
      <c r="AI1927" s="13" t="s">
        <v>533</v>
      </c>
      <c r="AK1927" s="13" t="s">
        <v>533</v>
      </c>
      <c r="AM1927" s="13" t="s">
        <v>15</v>
      </c>
      <c r="AN1927" s="13" t="s">
        <v>533</v>
      </c>
      <c r="AP1927" s="13" t="s">
        <v>533</v>
      </c>
      <c r="AV1927" s="13">
        <v>0.36</v>
      </c>
      <c r="AX1927" s="13">
        <v>0.36</v>
      </c>
      <c r="AZ1927" s="13" t="s">
        <v>533</v>
      </c>
      <c r="BB1927" s="13" t="s">
        <v>533</v>
      </c>
    </row>
    <row r="1928" spans="1:54">
      <c r="A1928" s="53">
        <v>1925</v>
      </c>
      <c r="B1928" s="15" t="s">
        <v>620</v>
      </c>
      <c r="C1928" s="40" t="s">
        <v>619</v>
      </c>
      <c r="D1928" s="12" t="s">
        <v>5</v>
      </c>
      <c r="E1928" s="13" t="s">
        <v>533</v>
      </c>
      <c r="F1928" s="13" t="s">
        <v>1197</v>
      </c>
      <c r="G1928" s="13">
        <v>236.79738562091501</v>
      </c>
      <c r="H1928" s="13">
        <v>236.79738562091501</v>
      </c>
      <c r="L1928" s="40" t="s">
        <v>533</v>
      </c>
      <c r="M1928" s="12" t="s">
        <v>412</v>
      </c>
      <c r="N1928" s="13">
        <v>5950</v>
      </c>
      <c r="P1928" s="13">
        <v>6664.0000000000009</v>
      </c>
      <c r="R1928" s="13">
        <v>1.1200000000000001</v>
      </c>
      <c r="T1928" s="13" t="s">
        <v>533</v>
      </c>
      <c r="V1928" s="12" t="s">
        <v>17</v>
      </c>
      <c r="W1928" s="13" t="s">
        <v>533</v>
      </c>
      <c r="Y1928" s="13" t="s">
        <v>533</v>
      </c>
      <c r="AE1928" s="13">
        <v>0.64</v>
      </c>
      <c r="AG1928" s="13">
        <v>0.64</v>
      </c>
      <c r="AI1928" s="13" t="s">
        <v>533</v>
      </c>
      <c r="AK1928" s="13" t="s">
        <v>533</v>
      </c>
      <c r="AM1928" s="13" t="s">
        <v>15</v>
      </c>
      <c r="AN1928" s="13" t="s">
        <v>533</v>
      </c>
      <c r="AP1928" s="13" t="s">
        <v>533</v>
      </c>
      <c r="AV1928" s="13">
        <v>0.36</v>
      </c>
      <c r="AX1928" s="13">
        <v>0.36</v>
      </c>
      <c r="AZ1928" s="13" t="s">
        <v>533</v>
      </c>
      <c r="BB1928" s="13" t="s">
        <v>533</v>
      </c>
    </row>
    <row r="1929" spans="1:54">
      <c r="A1929" s="53">
        <v>1926</v>
      </c>
      <c r="B1929" s="15" t="s">
        <v>620</v>
      </c>
      <c r="C1929" s="40" t="s">
        <v>619</v>
      </c>
      <c r="D1929" s="12" t="s">
        <v>5</v>
      </c>
      <c r="E1929" s="13" t="s">
        <v>533</v>
      </c>
      <c r="F1929" s="13" t="s">
        <v>1197</v>
      </c>
      <c r="G1929" s="13">
        <v>234.05228758169901</v>
      </c>
      <c r="H1929" s="13">
        <v>234.05228758169901</v>
      </c>
      <c r="L1929" s="40" t="s">
        <v>533</v>
      </c>
      <c r="M1929" s="12" t="s">
        <v>412</v>
      </c>
      <c r="N1929" s="13">
        <v>5950</v>
      </c>
      <c r="P1929" s="13">
        <v>6664.0000000000009</v>
      </c>
      <c r="R1929" s="13">
        <v>1.1200000000000001</v>
      </c>
      <c r="T1929" s="13" t="s">
        <v>533</v>
      </c>
      <c r="V1929" s="12" t="s">
        <v>17</v>
      </c>
      <c r="W1929" s="13" t="s">
        <v>533</v>
      </c>
      <c r="Y1929" s="13" t="s">
        <v>533</v>
      </c>
      <c r="AE1929" s="13">
        <v>0.64</v>
      </c>
      <c r="AG1929" s="13">
        <v>0.64</v>
      </c>
      <c r="AI1929" s="13" t="s">
        <v>533</v>
      </c>
      <c r="AK1929" s="13" t="s">
        <v>533</v>
      </c>
      <c r="AM1929" s="13" t="s">
        <v>15</v>
      </c>
      <c r="AN1929" s="13" t="s">
        <v>533</v>
      </c>
      <c r="AP1929" s="13" t="s">
        <v>533</v>
      </c>
      <c r="AV1929" s="13">
        <v>0.36</v>
      </c>
      <c r="AX1929" s="13">
        <v>0.36</v>
      </c>
      <c r="AZ1929" s="13" t="s">
        <v>533</v>
      </c>
      <c r="BB1929" s="13" t="s">
        <v>533</v>
      </c>
    </row>
    <row r="1930" spans="1:54">
      <c r="A1930" s="53">
        <v>1927</v>
      </c>
      <c r="B1930" s="15" t="s">
        <v>620</v>
      </c>
      <c r="C1930" s="40" t="s">
        <v>619</v>
      </c>
      <c r="D1930" s="12" t="s">
        <v>5</v>
      </c>
      <c r="E1930" s="13" t="s">
        <v>533</v>
      </c>
      <c r="F1930" s="13" t="s">
        <v>1197</v>
      </c>
      <c r="G1930" s="13">
        <v>235.88235294117601</v>
      </c>
      <c r="H1930" s="13">
        <v>235.88235294117601</v>
      </c>
      <c r="L1930" s="40" t="s">
        <v>533</v>
      </c>
      <c r="M1930" s="12" t="s">
        <v>412</v>
      </c>
      <c r="N1930" s="13">
        <v>5950</v>
      </c>
      <c r="P1930" s="13">
        <v>6664.0000000000009</v>
      </c>
      <c r="R1930" s="13">
        <v>1.1200000000000001</v>
      </c>
      <c r="T1930" s="13" t="s">
        <v>533</v>
      </c>
      <c r="V1930" s="12" t="s">
        <v>17</v>
      </c>
      <c r="W1930" s="13" t="s">
        <v>533</v>
      </c>
      <c r="Y1930" s="13" t="s">
        <v>533</v>
      </c>
      <c r="AE1930" s="13">
        <v>0.64</v>
      </c>
      <c r="AG1930" s="13">
        <v>0.64</v>
      </c>
      <c r="AI1930" s="13" t="s">
        <v>533</v>
      </c>
      <c r="AK1930" s="13" t="s">
        <v>533</v>
      </c>
      <c r="AM1930" s="13" t="s">
        <v>15</v>
      </c>
      <c r="AN1930" s="13" t="s">
        <v>533</v>
      </c>
      <c r="AP1930" s="13" t="s">
        <v>533</v>
      </c>
      <c r="AV1930" s="13">
        <v>0.36</v>
      </c>
      <c r="AX1930" s="13">
        <v>0.36</v>
      </c>
      <c r="AZ1930" s="13" t="s">
        <v>533</v>
      </c>
      <c r="BB1930" s="13" t="s">
        <v>533</v>
      </c>
    </row>
    <row r="1931" spans="1:54">
      <c r="A1931" s="53">
        <v>1928</v>
      </c>
      <c r="B1931" s="15" t="s">
        <v>620</v>
      </c>
      <c r="C1931" s="40" t="s">
        <v>619</v>
      </c>
      <c r="D1931" s="12" t="s">
        <v>5</v>
      </c>
      <c r="E1931" s="13" t="s">
        <v>533</v>
      </c>
      <c r="F1931" s="13" t="s">
        <v>1197</v>
      </c>
      <c r="G1931" s="13">
        <v>234.50980392156799</v>
      </c>
      <c r="H1931" s="13">
        <v>234.50980392156799</v>
      </c>
      <c r="L1931" s="40" t="s">
        <v>533</v>
      </c>
      <c r="M1931" s="12" t="s">
        <v>412</v>
      </c>
      <c r="N1931" s="13">
        <v>5950</v>
      </c>
      <c r="P1931" s="13">
        <v>6664.0000000000009</v>
      </c>
      <c r="R1931" s="13">
        <v>1.1200000000000001</v>
      </c>
      <c r="T1931" s="13" t="s">
        <v>533</v>
      </c>
      <c r="V1931" s="12" t="s">
        <v>17</v>
      </c>
      <c r="W1931" s="13" t="s">
        <v>533</v>
      </c>
      <c r="Y1931" s="13" t="s">
        <v>533</v>
      </c>
      <c r="AE1931" s="13">
        <v>0.64</v>
      </c>
      <c r="AG1931" s="13">
        <v>0.64</v>
      </c>
      <c r="AI1931" s="13" t="s">
        <v>533</v>
      </c>
      <c r="AK1931" s="13" t="s">
        <v>533</v>
      </c>
      <c r="AM1931" s="13" t="s">
        <v>15</v>
      </c>
      <c r="AN1931" s="13" t="s">
        <v>533</v>
      </c>
      <c r="AP1931" s="13" t="s">
        <v>533</v>
      </c>
      <c r="AV1931" s="13">
        <v>0.36</v>
      </c>
      <c r="AX1931" s="13">
        <v>0.36</v>
      </c>
      <c r="AZ1931" s="13" t="s">
        <v>533</v>
      </c>
      <c r="BB1931" s="13" t="s">
        <v>533</v>
      </c>
    </row>
    <row r="1932" spans="1:54">
      <c r="A1932" s="53">
        <v>1929</v>
      </c>
      <c r="B1932" s="15" t="s">
        <v>620</v>
      </c>
      <c r="C1932" s="40" t="s">
        <v>619</v>
      </c>
      <c r="D1932" s="12" t="s">
        <v>5</v>
      </c>
      <c r="E1932" s="13" t="s">
        <v>533</v>
      </c>
      <c r="F1932" s="13" t="s">
        <v>1197</v>
      </c>
      <c r="G1932" s="13">
        <v>235.42483660130699</v>
      </c>
      <c r="H1932" s="13">
        <v>235.42483660130699</v>
      </c>
      <c r="L1932" s="40" t="s">
        <v>533</v>
      </c>
      <c r="M1932" s="12" t="s">
        <v>412</v>
      </c>
      <c r="N1932" s="13">
        <v>5950</v>
      </c>
      <c r="P1932" s="13">
        <v>6664.0000000000009</v>
      </c>
      <c r="R1932" s="13">
        <v>1.1200000000000001</v>
      </c>
      <c r="T1932" s="13" t="s">
        <v>533</v>
      </c>
      <c r="V1932" s="12" t="s">
        <v>17</v>
      </c>
      <c r="W1932" s="13" t="s">
        <v>533</v>
      </c>
      <c r="Y1932" s="13" t="s">
        <v>533</v>
      </c>
      <c r="AE1932" s="13">
        <v>0.64</v>
      </c>
      <c r="AG1932" s="13">
        <v>0.64</v>
      </c>
      <c r="AI1932" s="13" t="s">
        <v>533</v>
      </c>
      <c r="AK1932" s="13" t="s">
        <v>533</v>
      </c>
      <c r="AM1932" s="13" t="s">
        <v>15</v>
      </c>
      <c r="AN1932" s="13" t="s">
        <v>533</v>
      </c>
      <c r="AP1932" s="13" t="s">
        <v>533</v>
      </c>
      <c r="AV1932" s="13">
        <v>0.36</v>
      </c>
      <c r="AX1932" s="13">
        <v>0.36</v>
      </c>
      <c r="AZ1932" s="13" t="s">
        <v>533</v>
      </c>
      <c r="BB1932" s="13" t="s">
        <v>533</v>
      </c>
    </row>
    <row r="1933" spans="1:54">
      <c r="A1933" s="53">
        <v>1930</v>
      </c>
      <c r="B1933" s="15" t="s">
        <v>620</v>
      </c>
      <c r="C1933" s="40" t="s">
        <v>619</v>
      </c>
      <c r="D1933" s="12" t="s">
        <v>5</v>
      </c>
      <c r="E1933" s="13" t="s">
        <v>533</v>
      </c>
      <c r="F1933" s="13" t="s">
        <v>1197</v>
      </c>
      <c r="G1933" s="13">
        <v>237.71241830065301</v>
      </c>
      <c r="H1933" s="13">
        <v>237.71241830065301</v>
      </c>
      <c r="L1933" s="40" t="s">
        <v>533</v>
      </c>
      <c r="M1933" s="12" t="s">
        <v>412</v>
      </c>
      <c r="N1933" s="13">
        <v>5950</v>
      </c>
      <c r="P1933" s="13">
        <v>6664.0000000000009</v>
      </c>
      <c r="R1933" s="13">
        <v>1.1200000000000001</v>
      </c>
      <c r="T1933" s="13" t="s">
        <v>533</v>
      </c>
      <c r="V1933" s="12" t="s">
        <v>17</v>
      </c>
      <c r="W1933" s="13" t="s">
        <v>533</v>
      </c>
      <c r="Y1933" s="13" t="s">
        <v>533</v>
      </c>
      <c r="AE1933" s="13">
        <v>0.64</v>
      </c>
      <c r="AG1933" s="13">
        <v>0.64</v>
      </c>
      <c r="AI1933" s="13" t="s">
        <v>533</v>
      </c>
      <c r="AK1933" s="13" t="s">
        <v>533</v>
      </c>
      <c r="AM1933" s="13" t="s">
        <v>15</v>
      </c>
      <c r="AN1933" s="13" t="s">
        <v>533</v>
      </c>
      <c r="AP1933" s="13" t="s">
        <v>533</v>
      </c>
      <c r="AV1933" s="13">
        <v>0.36</v>
      </c>
      <c r="AX1933" s="13">
        <v>0.36</v>
      </c>
      <c r="AZ1933" s="13" t="s">
        <v>533</v>
      </c>
      <c r="BB1933" s="13" t="s">
        <v>533</v>
      </c>
    </row>
    <row r="1934" spans="1:54">
      <c r="A1934" s="53">
        <v>1931</v>
      </c>
      <c r="B1934" s="15" t="s">
        <v>620</v>
      </c>
      <c r="C1934" s="40" t="s">
        <v>619</v>
      </c>
      <c r="D1934" s="12" t="s">
        <v>5</v>
      </c>
      <c r="E1934" s="13" t="s">
        <v>533</v>
      </c>
      <c r="F1934" s="13" t="s">
        <v>1197</v>
      </c>
      <c r="G1934" s="13">
        <v>237.71241830065301</v>
      </c>
      <c r="H1934" s="13">
        <v>237.71241830065301</v>
      </c>
      <c r="L1934" s="40" t="s">
        <v>533</v>
      </c>
      <c r="M1934" s="12" t="s">
        <v>412</v>
      </c>
      <c r="N1934" s="13">
        <v>5950</v>
      </c>
      <c r="P1934" s="13">
        <v>6664.0000000000009</v>
      </c>
      <c r="R1934" s="13">
        <v>1.1200000000000001</v>
      </c>
      <c r="T1934" s="13" t="s">
        <v>533</v>
      </c>
      <c r="V1934" s="12" t="s">
        <v>17</v>
      </c>
      <c r="W1934" s="13" t="s">
        <v>533</v>
      </c>
      <c r="Y1934" s="13" t="s">
        <v>533</v>
      </c>
      <c r="AE1934" s="13">
        <v>0.64</v>
      </c>
      <c r="AG1934" s="13">
        <v>0.64</v>
      </c>
      <c r="AI1934" s="13" t="s">
        <v>533</v>
      </c>
      <c r="AK1934" s="13" t="s">
        <v>533</v>
      </c>
      <c r="AM1934" s="13" t="s">
        <v>15</v>
      </c>
      <c r="AN1934" s="13" t="s">
        <v>533</v>
      </c>
      <c r="AP1934" s="13" t="s">
        <v>533</v>
      </c>
      <c r="AV1934" s="13">
        <v>0.36</v>
      </c>
      <c r="AX1934" s="13">
        <v>0.36</v>
      </c>
      <c r="AZ1934" s="13" t="s">
        <v>533</v>
      </c>
      <c r="BB1934" s="13" t="s">
        <v>533</v>
      </c>
    </row>
    <row r="1935" spans="1:54">
      <c r="A1935" s="53">
        <v>1932</v>
      </c>
      <c r="B1935" s="15" t="s">
        <v>620</v>
      </c>
      <c r="C1935" s="40" t="s">
        <v>619</v>
      </c>
      <c r="D1935" s="12" t="s">
        <v>5</v>
      </c>
      <c r="E1935" s="13" t="s">
        <v>533</v>
      </c>
      <c r="F1935" s="13" t="s">
        <v>1197</v>
      </c>
      <c r="G1935" s="13">
        <v>239.084967320261</v>
      </c>
      <c r="H1935" s="13">
        <v>239.084967320261</v>
      </c>
      <c r="L1935" s="40" t="s">
        <v>533</v>
      </c>
      <c r="M1935" s="12" t="s">
        <v>412</v>
      </c>
      <c r="N1935" s="13">
        <v>5950</v>
      </c>
      <c r="P1935" s="13">
        <v>6664.0000000000009</v>
      </c>
      <c r="R1935" s="13">
        <v>1.1200000000000001</v>
      </c>
      <c r="T1935" s="13" t="s">
        <v>533</v>
      </c>
      <c r="V1935" s="12" t="s">
        <v>17</v>
      </c>
      <c r="W1935" s="13" t="s">
        <v>533</v>
      </c>
      <c r="Y1935" s="13" t="s">
        <v>533</v>
      </c>
      <c r="AE1935" s="13">
        <v>0.64</v>
      </c>
      <c r="AG1935" s="13">
        <v>0.64</v>
      </c>
      <c r="AI1935" s="13" t="s">
        <v>533</v>
      </c>
      <c r="AK1935" s="13" t="s">
        <v>533</v>
      </c>
      <c r="AM1935" s="13" t="s">
        <v>15</v>
      </c>
      <c r="AN1935" s="13" t="s">
        <v>533</v>
      </c>
      <c r="AP1935" s="13" t="s">
        <v>533</v>
      </c>
      <c r="AV1935" s="13">
        <v>0.36</v>
      </c>
      <c r="AX1935" s="13">
        <v>0.36</v>
      </c>
      <c r="AZ1935" s="13" t="s">
        <v>533</v>
      </c>
      <c r="BB1935" s="13" t="s">
        <v>533</v>
      </c>
    </row>
    <row r="1936" spans="1:54">
      <c r="A1936" s="53">
        <v>1933</v>
      </c>
      <c r="B1936" s="15" t="s">
        <v>620</v>
      </c>
      <c r="C1936" s="40" t="s">
        <v>619</v>
      </c>
      <c r="D1936" s="12" t="s">
        <v>5</v>
      </c>
      <c r="E1936" s="13" t="s">
        <v>533</v>
      </c>
      <c r="F1936" s="13" t="s">
        <v>1197</v>
      </c>
      <c r="G1936" s="13">
        <v>237.254901960784</v>
      </c>
      <c r="H1936" s="13">
        <v>237.254901960784</v>
      </c>
      <c r="L1936" s="40" t="s">
        <v>533</v>
      </c>
      <c r="M1936" s="12" t="s">
        <v>412</v>
      </c>
      <c r="N1936" s="13">
        <v>5950</v>
      </c>
      <c r="P1936" s="13">
        <v>6664.0000000000009</v>
      </c>
      <c r="R1936" s="13">
        <v>1.1200000000000001</v>
      </c>
      <c r="T1936" s="13" t="s">
        <v>533</v>
      </c>
      <c r="V1936" s="12" t="s">
        <v>17</v>
      </c>
      <c r="W1936" s="13" t="s">
        <v>533</v>
      </c>
      <c r="Y1936" s="13" t="s">
        <v>533</v>
      </c>
      <c r="AE1936" s="13">
        <v>0.64</v>
      </c>
      <c r="AG1936" s="13">
        <v>0.64</v>
      </c>
      <c r="AI1936" s="13" t="s">
        <v>533</v>
      </c>
      <c r="AK1936" s="13" t="s">
        <v>533</v>
      </c>
      <c r="AM1936" s="13" t="s">
        <v>15</v>
      </c>
      <c r="AN1936" s="13" t="s">
        <v>533</v>
      </c>
      <c r="AP1936" s="13" t="s">
        <v>533</v>
      </c>
      <c r="AV1936" s="13">
        <v>0.36</v>
      </c>
      <c r="AX1936" s="13">
        <v>0.36</v>
      </c>
      <c r="AZ1936" s="13" t="s">
        <v>533</v>
      </c>
      <c r="BB1936" s="13" t="s">
        <v>533</v>
      </c>
    </row>
    <row r="1937" spans="1:54">
      <c r="A1937" s="53">
        <v>1934</v>
      </c>
      <c r="B1937" s="15" t="s">
        <v>620</v>
      </c>
      <c r="C1937" s="40" t="s">
        <v>619</v>
      </c>
      <c r="D1937" s="12" t="s">
        <v>5</v>
      </c>
      <c r="E1937" s="13" t="s">
        <v>533</v>
      </c>
      <c r="F1937" s="13" t="s">
        <v>1197</v>
      </c>
      <c r="G1937" s="13">
        <v>239.084967320261</v>
      </c>
      <c r="H1937" s="13">
        <v>239.084967320261</v>
      </c>
      <c r="L1937" s="40" t="s">
        <v>533</v>
      </c>
      <c r="M1937" s="12" t="s">
        <v>412</v>
      </c>
      <c r="N1937" s="13">
        <v>5950</v>
      </c>
      <c r="P1937" s="13">
        <v>6664.0000000000009</v>
      </c>
      <c r="R1937" s="13">
        <v>1.1200000000000001</v>
      </c>
      <c r="T1937" s="13" t="s">
        <v>533</v>
      </c>
      <c r="V1937" s="12" t="s">
        <v>17</v>
      </c>
      <c r="W1937" s="13" t="s">
        <v>533</v>
      </c>
      <c r="Y1937" s="13" t="s">
        <v>533</v>
      </c>
      <c r="AE1937" s="13">
        <v>0.64</v>
      </c>
      <c r="AG1937" s="13">
        <v>0.64</v>
      </c>
      <c r="AI1937" s="13" t="s">
        <v>533</v>
      </c>
      <c r="AK1937" s="13" t="s">
        <v>533</v>
      </c>
      <c r="AM1937" s="13" t="s">
        <v>15</v>
      </c>
      <c r="AN1937" s="13" t="s">
        <v>533</v>
      </c>
      <c r="AP1937" s="13" t="s">
        <v>533</v>
      </c>
      <c r="AV1937" s="13">
        <v>0.36</v>
      </c>
      <c r="AX1937" s="13">
        <v>0.36</v>
      </c>
      <c r="AZ1937" s="13" t="s">
        <v>533</v>
      </c>
      <c r="BB1937" s="13" t="s">
        <v>533</v>
      </c>
    </row>
    <row r="1938" spans="1:54">
      <c r="A1938" s="53">
        <v>1935</v>
      </c>
      <c r="B1938" s="15" t="s">
        <v>620</v>
      </c>
      <c r="C1938" s="40" t="s">
        <v>619</v>
      </c>
      <c r="D1938" s="12" t="s">
        <v>5</v>
      </c>
      <c r="E1938" s="13" t="s">
        <v>533</v>
      </c>
      <c r="F1938" s="13" t="s">
        <v>1197</v>
      </c>
      <c r="G1938" s="13">
        <v>236.339869281045</v>
      </c>
      <c r="H1938" s="13">
        <v>236.339869281045</v>
      </c>
      <c r="L1938" s="40" t="s">
        <v>533</v>
      </c>
      <c r="M1938" s="12" t="s">
        <v>412</v>
      </c>
      <c r="N1938" s="13">
        <v>5950</v>
      </c>
      <c r="P1938" s="13">
        <v>6664.0000000000009</v>
      </c>
      <c r="R1938" s="13">
        <v>1.1200000000000001</v>
      </c>
      <c r="T1938" s="13" t="s">
        <v>533</v>
      </c>
      <c r="V1938" s="12" t="s">
        <v>17</v>
      </c>
      <c r="W1938" s="13" t="s">
        <v>533</v>
      </c>
      <c r="Y1938" s="13" t="s">
        <v>533</v>
      </c>
      <c r="AE1938" s="13">
        <v>0.64</v>
      </c>
      <c r="AG1938" s="13">
        <v>0.64</v>
      </c>
      <c r="AI1938" s="13" t="s">
        <v>533</v>
      </c>
      <c r="AK1938" s="13" t="s">
        <v>533</v>
      </c>
      <c r="AM1938" s="13" t="s">
        <v>15</v>
      </c>
      <c r="AN1938" s="13" t="s">
        <v>533</v>
      </c>
      <c r="AP1938" s="13" t="s">
        <v>533</v>
      </c>
      <c r="AV1938" s="13">
        <v>0.36</v>
      </c>
      <c r="AX1938" s="13">
        <v>0.36</v>
      </c>
      <c r="AZ1938" s="13" t="s">
        <v>533</v>
      </c>
      <c r="BB1938" s="13" t="s">
        <v>533</v>
      </c>
    </row>
    <row r="1939" spans="1:54">
      <c r="A1939" s="53">
        <v>1936</v>
      </c>
      <c r="B1939" s="15" t="s">
        <v>620</v>
      </c>
      <c r="C1939" s="40" t="s">
        <v>619</v>
      </c>
      <c r="D1939" s="12" t="s">
        <v>5</v>
      </c>
      <c r="E1939" s="13" t="s">
        <v>533</v>
      </c>
      <c r="F1939" s="13" t="s">
        <v>1197</v>
      </c>
      <c r="G1939" s="13">
        <v>238.62745098039201</v>
      </c>
      <c r="H1939" s="13">
        <v>238.62745098039201</v>
      </c>
      <c r="L1939" s="40" t="s">
        <v>533</v>
      </c>
      <c r="M1939" s="12" t="s">
        <v>412</v>
      </c>
      <c r="N1939" s="13">
        <v>5950</v>
      </c>
      <c r="P1939" s="13">
        <v>6664.0000000000009</v>
      </c>
      <c r="R1939" s="13">
        <v>1.1200000000000001</v>
      </c>
      <c r="T1939" s="13" t="s">
        <v>533</v>
      </c>
      <c r="V1939" s="12" t="s">
        <v>17</v>
      </c>
      <c r="W1939" s="13" t="s">
        <v>533</v>
      </c>
      <c r="Y1939" s="13" t="s">
        <v>533</v>
      </c>
      <c r="AE1939" s="13">
        <v>0.64</v>
      </c>
      <c r="AG1939" s="13">
        <v>0.64</v>
      </c>
      <c r="AI1939" s="13" t="s">
        <v>533</v>
      </c>
      <c r="AK1939" s="13" t="s">
        <v>533</v>
      </c>
      <c r="AM1939" s="13" t="s">
        <v>15</v>
      </c>
      <c r="AN1939" s="13" t="s">
        <v>533</v>
      </c>
      <c r="AP1939" s="13" t="s">
        <v>533</v>
      </c>
      <c r="AV1939" s="13">
        <v>0.36</v>
      </c>
      <c r="AX1939" s="13">
        <v>0.36</v>
      </c>
      <c r="AZ1939" s="13" t="s">
        <v>533</v>
      </c>
      <c r="BB1939" s="13" t="s">
        <v>533</v>
      </c>
    </row>
    <row r="1940" spans="1:54">
      <c r="A1940" s="53">
        <v>1937</v>
      </c>
      <c r="B1940" s="15" t="s">
        <v>620</v>
      </c>
      <c r="C1940" s="40" t="s">
        <v>621</v>
      </c>
      <c r="D1940" s="12" t="s">
        <v>2</v>
      </c>
      <c r="E1940" s="13" t="s">
        <v>533</v>
      </c>
      <c r="F1940" s="13" t="s">
        <v>1197</v>
      </c>
      <c r="G1940" s="13">
        <v>156.29966819853499</v>
      </c>
      <c r="H1940" s="13">
        <v>156.29966819853499</v>
      </c>
      <c r="L1940" s="40" t="s">
        <v>81</v>
      </c>
      <c r="M1940" s="12" t="s">
        <v>397</v>
      </c>
      <c r="N1940" s="13">
        <v>20558.501308800001</v>
      </c>
      <c r="P1940" s="13">
        <v>22614.351439680002</v>
      </c>
      <c r="R1940" s="13">
        <v>1.1000000000000001</v>
      </c>
      <c r="T1940" s="13">
        <v>238</v>
      </c>
      <c r="V1940" s="12" t="s">
        <v>90</v>
      </c>
      <c r="W1940" s="13" t="s">
        <v>533</v>
      </c>
      <c r="Y1940" s="13" t="s">
        <v>533</v>
      </c>
      <c r="AE1940" s="13">
        <v>0.64300000000000002</v>
      </c>
      <c r="AG1940" s="13">
        <v>0.64300000000000002</v>
      </c>
      <c r="AI1940" s="13" t="s">
        <v>533</v>
      </c>
      <c r="AK1940" s="13">
        <v>1.05</v>
      </c>
      <c r="AM1940" s="13" t="s">
        <v>92</v>
      </c>
      <c r="AN1940" s="13" t="s">
        <v>533</v>
      </c>
      <c r="AP1940" s="13" t="s">
        <v>533</v>
      </c>
      <c r="AV1940" s="13">
        <v>0.35699999999999998</v>
      </c>
      <c r="AX1940" s="13">
        <v>0.35699999999999998</v>
      </c>
      <c r="AZ1940" s="13" t="s">
        <v>533</v>
      </c>
      <c r="BB1940" s="13">
        <v>0.9</v>
      </c>
    </row>
    <row r="1941" spans="1:54">
      <c r="A1941" s="53">
        <v>1938</v>
      </c>
      <c r="B1941" s="15" t="s">
        <v>620</v>
      </c>
      <c r="C1941" s="40" t="s">
        <v>621</v>
      </c>
      <c r="D1941" s="12" t="s">
        <v>2</v>
      </c>
      <c r="E1941" s="13" t="s">
        <v>533</v>
      </c>
      <c r="F1941" s="13" t="s">
        <v>1197</v>
      </c>
      <c r="G1941" s="13">
        <v>156.36441152002701</v>
      </c>
      <c r="H1941" s="13">
        <v>156.36441152002701</v>
      </c>
      <c r="L1941" s="40" t="s">
        <v>371</v>
      </c>
      <c r="M1941" s="12" t="s">
        <v>397</v>
      </c>
      <c r="N1941" s="13">
        <v>20558.501308800001</v>
      </c>
      <c r="P1941" s="13">
        <v>22614.351439680002</v>
      </c>
      <c r="R1941" s="13">
        <v>1.1000000000000001</v>
      </c>
      <c r="T1941" s="13">
        <v>238</v>
      </c>
      <c r="V1941" s="12" t="s">
        <v>90</v>
      </c>
      <c r="W1941" s="13" t="s">
        <v>533</v>
      </c>
      <c r="Y1941" s="13" t="s">
        <v>533</v>
      </c>
      <c r="AE1941" s="13">
        <v>0.64300000000000002</v>
      </c>
      <c r="AG1941" s="13">
        <v>0.64300000000000002</v>
      </c>
      <c r="AI1941" s="13" t="s">
        <v>533</v>
      </c>
      <c r="AK1941" s="13">
        <v>1.05</v>
      </c>
      <c r="AM1941" s="13" t="s">
        <v>92</v>
      </c>
      <c r="AN1941" s="13" t="s">
        <v>533</v>
      </c>
      <c r="AP1941" s="13" t="s">
        <v>533</v>
      </c>
      <c r="AV1941" s="13">
        <v>0.35699999999999998</v>
      </c>
      <c r="AX1941" s="13">
        <v>0.35699999999999998</v>
      </c>
      <c r="AZ1941" s="13" t="s">
        <v>533</v>
      </c>
      <c r="BB1941" s="13">
        <v>0.9</v>
      </c>
    </row>
    <row r="1942" spans="1:54">
      <c r="A1942" s="53">
        <v>1939</v>
      </c>
      <c r="B1942" s="15" t="s">
        <v>620</v>
      </c>
      <c r="C1942" s="40" t="s">
        <v>621</v>
      </c>
      <c r="D1942" s="12" t="s">
        <v>2</v>
      </c>
      <c r="E1942" s="13" t="s">
        <v>533</v>
      </c>
      <c r="F1942" s="13" t="s">
        <v>1197</v>
      </c>
      <c r="G1942" s="13">
        <v>156.75263630374599</v>
      </c>
      <c r="H1942" s="13">
        <v>156.75263630374599</v>
      </c>
      <c r="L1942" s="40" t="s">
        <v>533</v>
      </c>
      <c r="M1942" s="12" t="s">
        <v>397</v>
      </c>
      <c r="N1942" s="13">
        <v>20558.501308800001</v>
      </c>
      <c r="P1942" s="13">
        <v>22614.351439680002</v>
      </c>
      <c r="R1942" s="13">
        <v>1.1000000000000001</v>
      </c>
      <c r="T1942" s="13">
        <v>238</v>
      </c>
      <c r="V1942" s="12" t="s">
        <v>90</v>
      </c>
      <c r="W1942" s="13" t="s">
        <v>533</v>
      </c>
      <c r="Y1942" s="13" t="s">
        <v>533</v>
      </c>
      <c r="AE1942" s="13">
        <v>0.64300000000000002</v>
      </c>
      <c r="AG1942" s="13">
        <v>0.64300000000000002</v>
      </c>
      <c r="AI1942" s="13" t="s">
        <v>533</v>
      </c>
      <c r="AK1942" s="13">
        <v>1.05</v>
      </c>
      <c r="AM1942" s="13" t="s">
        <v>92</v>
      </c>
      <c r="AN1942" s="13" t="s">
        <v>533</v>
      </c>
      <c r="AP1942" s="13" t="s">
        <v>533</v>
      </c>
      <c r="AV1942" s="13">
        <v>0.35699999999999998</v>
      </c>
      <c r="AX1942" s="13">
        <v>0.35699999999999998</v>
      </c>
      <c r="AZ1942" s="13" t="s">
        <v>533</v>
      </c>
      <c r="BB1942" s="13">
        <v>0.9</v>
      </c>
    </row>
    <row r="1943" spans="1:54">
      <c r="A1943" s="53">
        <v>1940</v>
      </c>
      <c r="B1943" s="15" t="s">
        <v>620</v>
      </c>
      <c r="C1943" s="40" t="s">
        <v>621</v>
      </c>
      <c r="D1943" s="12" t="s">
        <v>2</v>
      </c>
      <c r="E1943" s="13" t="s">
        <v>533</v>
      </c>
      <c r="F1943" s="13" t="s">
        <v>1197</v>
      </c>
      <c r="G1943" s="13">
        <v>157.043902868717</v>
      </c>
      <c r="H1943" s="13">
        <v>157.043902868717</v>
      </c>
      <c r="L1943" s="40" t="s">
        <v>533</v>
      </c>
      <c r="M1943" s="12" t="s">
        <v>397</v>
      </c>
      <c r="N1943" s="13">
        <v>20558.501308800001</v>
      </c>
      <c r="P1943" s="13">
        <v>22614.351439680002</v>
      </c>
      <c r="R1943" s="13">
        <v>1.1000000000000001</v>
      </c>
      <c r="T1943" s="13">
        <v>238</v>
      </c>
      <c r="V1943" s="12" t="s">
        <v>90</v>
      </c>
      <c r="W1943" s="13" t="s">
        <v>533</v>
      </c>
      <c r="Y1943" s="13" t="s">
        <v>533</v>
      </c>
      <c r="AE1943" s="13">
        <v>0.64300000000000002</v>
      </c>
      <c r="AG1943" s="13">
        <v>0.64300000000000002</v>
      </c>
      <c r="AI1943" s="13" t="s">
        <v>533</v>
      </c>
      <c r="AK1943" s="13">
        <v>1.05</v>
      </c>
      <c r="AM1943" s="13" t="s">
        <v>92</v>
      </c>
      <c r="AN1943" s="13" t="s">
        <v>533</v>
      </c>
      <c r="AP1943" s="13" t="s">
        <v>533</v>
      </c>
      <c r="AV1943" s="13">
        <v>0.35699999999999998</v>
      </c>
      <c r="AX1943" s="13">
        <v>0.35699999999999998</v>
      </c>
      <c r="AZ1943" s="13" t="s">
        <v>533</v>
      </c>
      <c r="BB1943" s="13">
        <v>0.9</v>
      </c>
    </row>
    <row r="1944" spans="1:54">
      <c r="A1944" s="53">
        <v>1941</v>
      </c>
      <c r="B1944" s="15" t="s">
        <v>620</v>
      </c>
      <c r="C1944" s="40" t="s">
        <v>621</v>
      </c>
      <c r="D1944" s="12" t="s">
        <v>2</v>
      </c>
      <c r="E1944" s="13" t="s">
        <v>533</v>
      </c>
      <c r="F1944" s="13" t="s">
        <v>1197</v>
      </c>
      <c r="G1944" s="13">
        <v>157.33524781543301</v>
      </c>
      <c r="H1944" s="13">
        <v>157.33524781543301</v>
      </c>
      <c r="L1944" s="40" t="s">
        <v>533</v>
      </c>
      <c r="M1944" s="12" t="s">
        <v>397</v>
      </c>
      <c r="N1944" s="13">
        <v>20558.501308800001</v>
      </c>
      <c r="P1944" s="13">
        <v>22614.351439680002</v>
      </c>
      <c r="R1944" s="13">
        <v>1.1000000000000001</v>
      </c>
      <c r="T1944" s="13">
        <v>238</v>
      </c>
      <c r="V1944" s="12" t="s">
        <v>90</v>
      </c>
      <c r="W1944" s="13" t="s">
        <v>533</v>
      </c>
      <c r="Y1944" s="13" t="s">
        <v>533</v>
      </c>
      <c r="AE1944" s="13">
        <v>0.64300000000000002</v>
      </c>
      <c r="AG1944" s="13">
        <v>0.64300000000000002</v>
      </c>
      <c r="AI1944" s="13" t="s">
        <v>533</v>
      </c>
      <c r="AK1944" s="13">
        <v>1.05</v>
      </c>
      <c r="AM1944" s="13" t="s">
        <v>92</v>
      </c>
      <c r="AN1944" s="13" t="s">
        <v>533</v>
      </c>
      <c r="AP1944" s="13" t="s">
        <v>533</v>
      </c>
      <c r="AV1944" s="13">
        <v>0.35699999999999998</v>
      </c>
      <c r="AX1944" s="13">
        <v>0.35699999999999998</v>
      </c>
      <c r="AZ1944" s="13" t="s">
        <v>533</v>
      </c>
      <c r="BB1944" s="13">
        <v>0.9</v>
      </c>
    </row>
    <row r="1945" spans="1:54">
      <c r="A1945" s="53">
        <v>1942</v>
      </c>
      <c r="B1945" s="15" t="s">
        <v>620</v>
      </c>
      <c r="C1945" s="40" t="s">
        <v>621</v>
      </c>
      <c r="D1945" s="12" t="s">
        <v>2</v>
      </c>
      <c r="E1945" s="13" t="s">
        <v>533</v>
      </c>
      <c r="F1945" s="13" t="s">
        <v>1197</v>
      </c>
      <c r="G1945" s="13">
        <v>157.529399398165</v>
      </c>
      <c r="H1945" s="13">
        <v>157.529399398165</v>
      </c>
      <c r="L1945" s="40" t="s">
        <v>533</v>
      </c>
      <c r="M1945" s="12" t="s">
        <v>397</v>
      </c>
      <c r="N1945" s="13">
        <v>20558.501308800001</v>
      </c>
      <c r="P1945" s="13">
        <v>22614.351439680002</v>
      </c>
      <c r="R1945" s="13">
        <v>1.1000000000000001</v>
      </c>
      <c r="T1945" s="13">
        <v>238</v>
      </c>
      <c r="V1945" s="12" t="s">
        <v>90</v>
      </c>
      <c r="W1945" s="13" t="s">
        <v>533</v>
      </c>
      <c r="Y1945" s="13" t="s">
        <v>533</v>
      </c>
      <c r="AE1945" s="13">
        <v>0.64300000000000002</v>
      </c>
      <c r="AG1945" s="13">
        <v>0.64300000000000002</v>
      </c>
      <c r="AI1945" s="13" t="s">
        <v>533</v>
      </c>
      <c r="AK1945" s="13">
        <v>1.05</v>
      </c>
      <c r="AM1945" s="13" t="s">
        <v>92</v>
      </c>
      <c r="AN1945" s="13" t="s">
        <v>533</v>
      </c>
      <c r="AP1945" s="13" t="s">
        <v>533</v>
      </c>
      <c r="AV1945" s="13">
        <v>0.35699999999999998</v>
      </c>
      <c r="AX1945" s="13">
        <v>0.35699999999999998</v>
      </c>
      <c r="AZ1945" s="13" t="s">
        <v>533</v>
      </c>
      <c r="BB1945" s="13">
        <v>0.9</v>
      </c>
    </row>
    <row r="1946" spans="1:54">
      <c r="A1946" s="53">
        <v>1943</v>
      </c>
      <c r="B1946" s="15" t="s">
        <v>620</v>
      </c>
      <c r="C1946" s="40" t="s">
        <v>621</v>
      </c>
      <c r="D1946" s="12" t="s">
        <v>2</v>
      </c>
      <c r="E1946" s="13" t="s">
        <v>533</v>
      </c>
      <c r="F1946" s="13" t="s">
        <v>1197</v>
      </c>
      <c r="G1946" s="13">
        <v>157.82066596313501</v>
      </c>
      <c r="H1946" s="13">
        <v>157.82066596313501</v>
      </c>
      <c r="L1946" s="40" t="s">
        <v>533</v>
      </c>
      <c r="M1946" s="12" t="s">
        <v>397</v>
      </c>
      <c r="N1946" s="13">
        <v>20558.501308800001</v>
      </c>
      <c r="P1946" s="13">
        <v>22614.351439680002</v>
      </c>
      <c r="R1946" s="13">
        <v>1.1000000000000001</v>
      </c>
      <c r="T1946" s="13">
        <v>238</v>
      </c>
      <c r="V1946" s="12" t="s">
        <v>90</v>
      </c>
      <c r="W1946" s="13" t="s">
        <v>533</v>
      </c>
      <c r="Y1946" s="13" t="s">
        <v>533</v>
      </c>
      <c r="AE1946" s="13">
        <v>0.64300000000000002</v>
      </c>
      <c r="AG1946" s="13">
        <v>0.64300000000000002</v>
      </c>
      <c r="AI1946" s="13" t="s">
        <v>533</v>
      </c>
      <c r="AK1946" s="13">
        <v>1.05</v>
      </c>
      <c r="AM1946" s="13" t="s">
        <v>92</v>
      </c>
      <c r="AN1946" s="13" t="s">
        <v>533</v>
      </c>
      <c r="AP1946" s="13" t="s">
        <v>533</v>
      </c>
      <c r="AV1946" s="13">
        <v>0.35699999999999998</v>
      </c>
      <c r="AX1946" s="13">
        <v>0.35699999999999998</v>
      </c>
      <c r="AZ1946" s="13" t="s">
        <v>533</v>
      </c>
      <c r="BB1946" s="13">
        <v>0.9</v>
      </c>
    </row>
    <row r="1947" spans="1:54">
      <c r="A1947" s="53">
        <v>1944</v>
      </c>
      <c r="B1947" s="15" t="s">
        <v>620</v>
      </c>
      <c r="C1947" s="40" t="s">
        <v>621</v>
      </c>
      <c r="D1947" s="12" t="s">
        <v>2</v>
      </c>
      <c r="E1947" s="13" t="s">
        <v>533</v>
      </c>
      <c r="F1947" s="13" t="s">
        <v>1197</v>
      </c>
      <c r="G1947" s="13">
        <v>158.11201090985099</v>
      </c>
      <c r="H1947" s="13">
        <v>158.11201090985099</v>
      </c>
      <c r="L1947" s="40" t="s">
        <v>533</v>
      </c>
      <c r="M1947" s="12" t="s">
        <v>397</v>
      </c>
      <c r="N1947" s="13">
        <v>20558.501308800001</v>
      </c>
      <c r="P1947" s="13">
        <v>22614.351439680002</v>
      </c>
      <c r="R1947" s="13">
        <v>1.1000000000000001</v>
      </c>
      <c r="T1947" s="13">
        <v>238</v>
      </c>
      <c r="V1947" s="12" t="s">
        <v>90</v>
      </c>
      <c r="W1947" s="13" t="s">
        <v>533</v>
      </c>
      <c r="Y1947" s="13" t="s">
        <v>533</v>
      </c>
      <c r="AE1947" s="13">
        <v>0.64300000000000002</v>
      </c>
      <c r="AG1947" s="13">
        <v>0.64300000000000002</v>
      </c>
      <c r="AI1947" s="13" t="s">
        <v>533</v>
      </c>
      <c r="AK1947" s="13">
        <v>1.05</v>
      </c>
      <c r="AM1947" s="13" t="s">
        <v>92</v>
      </c>
      <c r="AN1947" s="13" t="s">
        <v>533</v>
      </c>
      <c r="AP1947" s="13" t="s">
        <v>533</v>
      </c>
      <c r="AV1947" s="13">
        <v>0.35699999999999998</v>
      </c>
      <c r="AX1947" s="13">
        <v>0.35699999999999998</v>
      </c>
      <c r="AZ1947" s="13" t="s">
        <v>533</v>
      </c>
      <c r="BB1947" s="13">
        <v>0.9</v>
      </c>
    </row>
    <row r="1948" spans="1:54">
      <c r="A1948" s="53">
        <v>1945</v>
      </c>
      <c r="B1948" s="15" t="s">
        <v>620</v>
      </c>
      <c r="C1948" s="40" t="s">
        <v>621</v>
      </c>
      <c r="D1948" s="12" t="s">
        <v>2</v>
      </c>
      <c r="E1948" s="13" t="s">
        <v>533</v>
      </c>
      <c r="F1948" s="13" t="s">
        <v>1197</v>
      </c>
      <c r="G1948" s="13">
        <v>158.30608411083799</v>
      </c>
      <c r="H1948" s="13">
        <v>158.30608411083799</v>
      </c>
      <c r="L1948" s="40" t="s">
        <v>533</v>
      </c>
      <c r="M1948" s="12" t="s">
        <v>397</v>
      </c>
      <c r="N1948" s="13">
        <v>20558.501308800001</v>
      </c>
      <c r="P1948" s="13">
        <v>22614.351439680002</v>
      </c>
      <c r="R1948" s="13">
        <v>1.1000000000000001</v>
      </c>
      <c r="T1948" s="13">
        <v>238</v>
      </c>
      <c r="V1948" s="12" t="s">
        <v>90</v>
      </c>
      <c r="W1948" s="13" t="s">
        <v>533</v>
      </c>
      <c r="Y1948" s="13" t="s">
        <v>533</v>
      </c>
      <c r="AE1948" s="13">
        <v>0.64300000000000002</v>
      </c>
      <c r="AG1948" s="13">
        <v>0.64300000000000002</v>
      </c>
      <c r="AI1948" s="13" t="s">
        <v>533</v>
      </c>
      <c r="AK1948" s="13">
        <v>1.05</v>
      </c>
      <c r="AM1948" s="13" t="s">
        <v>92</v>
      </c>
      <c r="AN1948" s="13" t="s">
        <v>533</v>
      </c>
      <c r="AP1948" s="13" t="s">
        <v>533</v>
      </c>
      <c r="AV1948" s="13">
        <v>0.35699999999999998</v>
      </c>
      <c r="AX1948" s="13">
        <v>0.35699999999999998</v>
      </c>
      <c r="AZ1948" s="13" t="s">
        <v>533</v>
      </c>
      <c r="BB1948" s="13">
        <v>0.9</v>
      </c>
    </row>
    <row r="1949" spans="1:54">
      <c r="A1949" s="53">
        <v>1946</v>
      </c>
      <c r="B1949" s="15" t="s">
        <v>620</v>
      </c>
      <c r="C1949" s="40" t="s">
        <v>621</v>
      </c>
      <c r="D1949" s="12" t="s">
        <v>2</v>
      </c>
      <c r="E1949" s="13" t="s">
        <v>533</v>
      </c>
      <c r="F1949" s="13" t="s">
        <v>1197</v>
      </c>
      <c r="G1949" s="13">
        <v>158.53260735431601</v>
      </c>
      <c r="H1949" s="13">
        <v>158.53260735431601</v>
      </c>
      <c r="L1949" s="40" t="s">
        <v>533</v>
      </c>
      <c r="M1949" s="12" t="s">
        <v>397</v>
      </c>
      <c r="N1949" s="13">
        <v>20558.501308800001</v>
      </c>
      <c r="P1949" s="13">
        <v>22614.351439680002</v>
      </c>
      <c r="R1949" s="13">
        <v>1.1000000000000001</v>
      </c>
      <c r="T1949" s="13">
        <v>238</v>
      </c>
      <c r="V1949" s="12" t="s">
        <v>90</v>
      </c>
      <c r="W1949" s="13" t="s">
        <v>533</v>
      </c>
      <c r="Y1949" s="13" t="s">
        <v>533</v>
      </c>
      <c r="AE1949" s="13">
        <v>0.64300000000000002</v>
      </c>
      <c r="AG1949" s="13">
        <v>0.64300000000000002</v>
      </c>
      <c r="AI1949" s="13" t="s">
        <v>533</v>
      </c>
      <c r="AK1949" s="13">
        <v>1.05</v>
      </c>
      <c r="AM1949" s="13" t="s">
        <v>92</v>
      </c>
      <c r="AN1949" s="13" t="s">
        <v>533</v>
      </c>
      <c r="AP1949" s="13" t="s">
        <v>533</v>
      </c>
      <c r="AV1949" s="13">
        <v>0.35699999999999998</v>
      </c>
      <c r="AX1949" s="13">
        <v>0.35699999999999998</v>
      </c>
      <c r="AZ1949" s="13" t="s">
        <v>533</v>
      </c>
      <c r="BB1949" s="13">
        <v>0.9</v>
      </c>
    </row>
    <row r="1950" spans="1:54">
      <c r="A1950" s="53">
        <v>1947</v>
      </c>
      <c r="B1950" s="15" t="s">
        <v>620</v>
      </c>
      <c r="C1950" s="40" t="s">
        <v>621</v>
      </c>
      <c r="D1950" s="12" t="s">
        <v>2</v>
      </c>
      <c r="E1950" s="13" t="s">
        <v>533</v>
      </c>
      <c r="F1950" s="13" t="s">
        <v>1197</v>
      </c>
      <c r="G1950" s="13">
        <v>158.856245580033</v>
      </c>
      <c r="H1950" s="13">
        <v>158.856245580033</v>
      </c>
      <c r="L1950" s="40" t="s">
        <v>533</v>
      </c>
      <c r="M1950" s="12" t="s">
        <v>397</v>
      </c>
      <c r="N1950" s="13">
        <v>20558.501308800001</v>
      </c>
      <c r="P1950" s="13">
        <v>22614.351439680002</v>
      </c>
      <c r="R1950" s="13">
        <v>1.1000000000000001</v>
      </c>
      <c r="T1950" s="13">
        <v>238</v>
      </c>
      <c r="V1950" s="12" t="s">
        <v>90</v>
      </c>
      <c r="W1950" s="13" t="s">
        <v>533</v>
      </c>
      <c r="Y1950" s="13" t="s">
        <v>533</v>
      </c>
      <c r="AE1950" s="13">
        <v>0.64300000000000002</v>
      </c>
      <c r="AG1950" s="13">
        <v>0.64300000000000002</v>
      </c>
      <c r="AI1950" s="13" t="s">
        <v>533</v>
      </c>
      <c r="AK1950" s="13">
        <v>1.05</v>
      </c>
      <c r="AM1950" s="13" t="s">
        <v>92</v>
      </c>
      <c r="AN1950" s="13" t="s">
        <v>533</v>
      </c>
      <c r="AP1950" s="13" t="s">
        <v>533</v>
      </c>
      <c r="AV1950" s="13">
        <v>0.35699999999999998</v>
      </c>
      <c r="AX1950" s="13">
        <v>0.35699999999999998</v>
      </c>
      <c r="AZ1950" s="13" t="s">
        <v>533</v>
      </c>
      <c r="BB1950" s="13">
        <v>0.9</v>
      </c>
    </row>
    <row r="1951" spans="1:54">
      <c r="A1951" s="53">
        <v>1948</v>
      </c>
      <c r="B1951" s="15" t="s">
        <v>620</v>
      </c>
      <c r="C1951" s="40" t="s">
        <v>621</v>
      </c>
      <c r="D1951" s="12" t="s">
        <v>2</v>
      </c>
      <c r="E1951" s="13" t="s">
        <v>533</v>
      </c>
      <c r="F1951" s="13" t="s">
        <v>1197</v>
      </c>
      <c r="G1951" s="13">
        <v>159.01802550201899</v>
      </c>
      <c r="H1951" s="13">
        <v>159.01802550201899</v>
      </c>
      <c r="L1951" s="40" t="s">
        <v>533</v>
      </c>
      <c r="M1951" s="12" t="s">
        <v>397</v>
      </c>
      <c r="N1951" s="13">
        <v>20558.501308800001</v>
      </c>
      <c r="P1951" s="13">
        <v>22614.351439680002</v>
      </c>
      <c r="R1951" s="13">
        <v>1.1000000000000001</v>
      </c>
      <c r="T1951" s="13">
        <v>238</v>
      </c>
      <c r="V1951" s="12" t="s">
        <v>90</v>
      </c>
      <c r="W1951" s="13" t="s">
        <v>533</v>
      </c>
      <c r="Y1951" s="13" t="s">
        <v>533</v>
      </c>
      <c r="AE1951" s="13">
        <v>0.64300000000000002</v>
      </c>
      <c r="AG1951" s="13">
        <v>0.64300000000000002</v>
      </c>
      <c r="AI1951" s="13" t="s">
        <v>533</v>
      </c>
      <c r="AK1951" s="13">
        <v>1.05</v>
      </c>
      <c r="AM1951" s="13" t="s">
        <v>92</v>
      </c>
      <c r="AN1951" s="13" t="s">
        <v>533</v>
      </c>
      <c r="AP1951" s="13" t="s">
        <v>533</v>
      </c>
      <c r="AV1951" s="13">
        <v>0.35699999999999998</v>
      </c>
      <c r="AX1951" s="13">
        <v>0.35699999999999998</v>
      </c>
      <c r="AZ1951" s="13" t="s">
        <v>533</v>
      </c>
      <c r="BB1951" s="13">
        <v>0.9</v>
      </c>
    </row>
    <row r="1952" spans="1:54">
      <c r="A1952" s="53">
        <v>1949</v>
      </c>
      <c r="B1952" s="15" t="s">
        <v>620</v>
      </c>
      <c r="C1952" s="40" t="s">
        <v>621</v>
      </c>
      <c r="D1952" s="12" t="s">
        <v>2</v>
      </c>
      <c r="E1952" s="13" t="s">
        <v>533</v>
      </c>
      <c r="F1952" s="13" t="s">
        <v>1197</v>
      </c>
      <c r="G1952" s="13">
        <v>159.309213685245</v>
      </c>
      <c r="H1952" s="13">
        <v>159.309213685245</v>
      </c>
      <c r="L1952" s="40" t="s">
        <v>533</v>
      </c>
      <c r="M1952" s="12" t="s">
        <v>397</v>
      </c>
      <c r="N1952" s="13">
        <v>20558.501308800001</v>
      </c>
      <c r="P1952" s="13">
        <v>22614.351439680002</v>
      </c>
      <c r="R1952" s="13">
        <v>1.1000000000000001</v>
      </c>
      <c r="T1952" s="13">
        <v>238</v>
      </c>
      <c r="V1952" s="12" t="s">
        <v>90</v>
      </c>
      <c r="W1952" s="13" t="s">
        <v>533</v>
      </c>
      <c r="Y1952" s="13" t="s">
        <v>533</v>
      </c>
      <c r="AE1952" s="13">
        <v>0.64300000000000002</v>
      </c>
      <c r="AG1952" s="13">
        <v>0.64300000000000002</v>
      </c>
      <c r="AI1952" s="13" t="s">
        <v>533</v>
      </c>
      <c r="AK1952" s="13">
        <v>1.05</v>
      </c>
      <c r="AM1952" s="13" t="s">
        <v>92</v>
      </c>
      <c r="AN1952" s="13" t="s">
        <v>533</v>
      </c>
      <c r="AP1952" s="13" t="s">
        <v>533</v>
      </c>
      <c r="AV1952" s="13">
        <v>0.35699999999999998</v>
      </c>
      <c r="AX1952" s="13">
        <v>0.35699999999999998</v>
      </c>
      <c r="AZ1952" s="13" t="s">
        <v>533</v>
      </c>
      <c r="BB1952" s="13">
        <v>0.9</v>
      </c>
    </row>
    <row r="1953" spans="1:54">
      <c r="A1953" s="53">
        <v>1950</v>
      </c>
      <c r="B1953" s="15" t="s">
        <v>620</v>
      </c>
      <c r="C1953" s="40" t="s">
        <v>621</v>
      </c>
      <c r="D1953" s="12" t="s">
        <v>2</v>
      </c>
      <c r="E1953" s="13" t="s">
        <v>533</v>
      </c>
      <c r="F1953" s="13" t="s">
        <v>1197</v>
      </c>
      <c r="G1953" s="13">
        <v>159.47115037072101</v>
      </c>
      <c r="H1953" s="13">
        <v>159.47115037072101</v>
      </c>
      <c r="L1953" s="40" t="s">
        <v>533</v>
      </c>
      <c r="M1953" s="12" t="s">
        <v>397</v>
      </c>
      <c r="N1953" s="13">
        <v>20558.501308800001</v>
      </c>
      <c r="P1953" s="13">
        <v>22614.351439680002</v>
      </c>
      <c r="R1953" s="13">
        <v>1.1000000000000001</v>
      </c>
      <c r="T1953" s="13">
        <v>238</v>
      </c>
      <c r="V1953" s="12" t="s">
        <v>90</v>
      </c>
      <c r="W1953" s="13" t="s">
        <v>533</v>
      </c>
      <c r="Y1953" s="13" t="s">
        <v>533</v>
      </c>
      <c r="AE1953" s="13">
        <v>0.64300000000000002</v>
      </c>
      <c r="AG1953" s="13">
        <v>0.64300000000000002</v>
      </c>
      <c r="AI1953" s="13" t="s">
        <v>533</v>
      </c>
      <c r="AK1953" s="13">
        <v>1.05</v>
      </c>
      <c r="AM1953" s="13" t="s">
        <v>92</v>
      </c>
      <c r="AN1953" s="13" t="s">
        <v>533</v>
      </c>
      <c r="AP1953" s="13" t="s">
        <v>533</v>
      </c>
      <c r="AV1953" s="13">
        <v>0.35699999999999998</v>
      </c>
      <c r="AX1953" s="13">
        <v>0.35699999999999998</v>
      </c>
      <c r="AZ1953" s="13" t="s">
        <v>533</v>
      </c>
      <c r="BB1953" s="13">
        <v>0.9</v>
      </c>
    </row>
    <row r="1954" spans="1:54">
      <c r="A1954" s="53">
        <v>1951</v>
      </c>
      <c r="B1954" s="15" t="s">
        <v>620</v>
      </c>
      <c r="C1954" s="40" t="s">
        <v>621</v>
      </c>
      <c r="D1954" s="12" t="s">
        <v>2</v>
      </c>
      <c r="E1954" s="13" t="s">
        <v>533</v>
      </c>
      <c r="F1954" s="13" t="s">
        <v>1197</v>
      </c>
      <c r="G1954" s="13">
        <v>159.79486697818299</v>
      </c>
      <c r="H1954" s="13">
        <v>159.79486697818299</v>
      </c>
      <c r="L1954" s="40" t="s">
        <v>533</v>
      </c>
      <c r="M1954" s="12" t="s">
        <v>397</v>
      </c>
      <c r="N1954" s="13">
        <v>20558.501308800001</v>
      </c>
      <c r="P1954" s="13">
        <v>22614.351439680002</v>
      </c>
      <c r="R1954" s="13">
        <v>1.1000000000000001</v>
      </c>
      <c r="T1954" s="13">
        <v>238</v>
      </c>
      <c r="V1954" s="12" t="s">
        <v>90</v>
      </c>
      <c r="W1954" s="13" t="s">
        <v>533</v>
      </c>
      <c r="Y1954" s="13" t="s">
        <v>533</v>
      </c>
      <c r="AE1954" s="13">
        <v>0.64300000000000002</v>
      </c>
      <c r="AG1954" s="13">
        <v>0.64300000000000002</v>
      </c>
      <c r="AI1954" s="13" t="s">
        <v>533</v>
      </c>
      <c r="AK1954" s="13">
        <v>1.05</v>
      </c>
      <c r="AM1954" s="13" t="s">
        <v>92</v>
      </c>
      <c r="AN1954" s="13" t="s">
        <v>533</v>
      </c>
      <c r="AP1954" s="13" t="s">
        <v>533</v>
      </c>
      <c r="AV1954" s="13">
        <v>0.35699999999999998</v>
      </c>
      <c r="AX1954" s="13">
        <v>0.35699999999999998</v>
      </c>
      <c r="AZ1954" s="13" t="s">
        <v>533</v>
      </c>
      <c r="BB1954" s="13">
        <v>0.9</v>
      </c>
    </row>
    <row r="1955" spans="1:54">
      <c r="A1955" s="53">
        <v>1952</v>
      </c>
      <c r="B1955" s="15" t="s">
        <v>620</v>
      </c>
      <c r="C1955" s="40" t="s">
        <v>621</v>
      </c>
      <c r="D1955" s="12" t="s">
        <v>2</v>
      </c>
      <c r="E1955" s="13" t="s">
        <v>533</v>
      </c>
      <c r="F1955" s="13" t="s">
        <v>1197</v>
      </c>
      <c r="G1955" s="13">
        <v>159.95664690016901</v>
      </c>
      <c r="H1955" s="13">
        <v>159.95664690016901</v>
      </c>
      <c r="L1955" s="40" t="s">
        <v>533</v>
      </c>
      <c r="M1955" s="12" t="s">
        <v>397</v>
      </c>
      <c r="N1955" s="13">
        <v>20558.501308800001</v>
      </c>
      <c r="P1955" s="13">
        <v>22614.351439680002</v>
      </c>
      <c r="R1955" s="13">
        <v>1.1000000000000001</v>
      </c>
      <c r="T1955" s="13">
        <v>238</v>
      </c>
      <c r="V1955" s="12" t="s">
        <v>90</v>
      </c>
      <c r="W1955" s="13" t="s">
        <v>533</v>
      </c>
      <c r="Y1955" s="13" t="s">
        <v>533</v>
      </c>
      <c r="AE1955" s="13">
        <v>0.64300000000000002</v>
      </c>
      <c r="AG1955" s="13">
        <v>0.64300000000000002</v>
      </c>
      <c r="AI1955" s="13" t="s">
        <v>533</v>
      </c>
      <c r="AK1955" s="13">
        <v>1.05</v>
      </c>
      <c r="AM1955" s="13" t="s">
        <v>92</v>
      </c>
      <c r="AN1955" s="13" t="s">
        <v>533</v>
      </c>
      <c r="AP1955" s="13" t="s">
        <v>533</v>
      </c>
      <c r="AV1955" s="13">
        <v>0.35699999999999998</v>
      </c>
      <c r="AX1955" s="13">
        <v>0.35699999999999998</v>
      </c>
      <c r="AZ1955" s="13" t="s">
        <v>533</v>
      </c>
      <c r="BB1955" s="13">
        <v>0.9</v>
      </c>
    </row>
    <row r="1956" spans="1:54">
      <c r="A1956" s="53">
        <v>1953</v>
      </c>
      <c r="B1956" s="15" t="s">
        <v>620</v>
      </c>
      <c r="C1956" s="40" t="s">
        <v>621</v>
      </c>
      <c r="D1956" s="12" t="s">
        <v>2</v>
      </c>
      <c r="E1956" s="13" t="s">
        <v>533</v>
      </c>
      <c r="F1956" s="13" t="s">
        <v>1197</v>
      </c>
      <c r="G1956" s="13">
        <v>160.150798482901</v>
      </c>
      <c r="H1956" s="13">
        <v>160.150798482901</v>
      </c>
      <c r="L1956" s="40" t="s">
        <v>533</v>
      </c>
      <c r="M1956" s="12" t="s">
        <v>397</v>
      </c>
      <c r="N1956" s="13">
        <v>20558.501308800001</v>
      </c>
      <c r="P1956" s="13">
        <v>22614.351439680002</v>
      </c>
      <c r="R1956" s="13">
        <v>1.1000000000000001</v>
      </c>
      <c r="T1956" s="13">
        <v>238</v>
      </c>
      <c r="V1956" s="12" t="s">
        <v>90</v>
      </c>
      <c r="W1956" s="13" t="s">
        <v>533</v>
      </c>
      <c r="Y1956" s="13" t="s">
        <v>533</v>
      </c>
      <c r="AE1956" s="13">
        <v>0.64300000000000002</v>
      </c>
      <c r="AG1956" s="13">
        <v>0.64300000000000002</v>
      </c>
      <c r="AI1956" s="13" t="s">
        <v>533</v>
      </c>
      <c r="AK1956" s="13">
        <v>1.05</v>
      </c>
      <c r="AM1956" s="13" t="s">
        <v>92</v>
      </c>
      <c r="AN1956" s="13" t="s">
        <v>533</v>
      </c>
      <c r="AP1956" s="13" t="s">
        <v>533</v>
      </c>
      <c r="AV1956" s="13">
        <v>0.35699999999999998</v>
      </c>
      <c r="AX1956" s="13">
        <v>0.35699999999999998</v>
      </c>
      <c r="AZ1956" s="13" t="s">
        <v>533</v>
      </c>
      <c r="BB1956" s="13">
        <v>0.9</v>
      </c>
    </row>
    <row r="1957" spans="1:54">
      <c r="A1957" s="53">
        <v>1954</v>
      </c>
      <c r="B1957" s="15" t="s">
        <v>620</v>
      </c>
      <c r="C1957" s="40" t="s">
        <v>621</v>
      </c>
      <c r="D1957" s="12" t="s">
        <v>2</v>
      </c>
      <c r="E1957" s="13" t="s">
        <v>533</v>
      </c>
      <c r="F1957" s="13" t="s">
        <v>1197</v>
      </c>
      <c r="G1957" s="13">
        <v>160.37740010812399</v>
      </c>
      <c r="H1957" s="13">
        <v>160.37740010812399</v>
      </c>
      <c r="L1957" s="40" t="s">
        <v>533</v>
      </c>
      <c r="M1957" s="12" t="s">
        <v>397</v>
      </c>
      <c r="N1957" s="13">
        <v>20558.501308800001</v>
      </c>
      <c r="P1957" s="13">
        <v>22614.351439680002</v>
      </c>
      <c r="R1957" s="13">
        <v>1.1000000000000001</v>
      </c>
      <c r="T1957" s="13">
        <v>238</v>
      </c>
      <c r="V1957" s="12" t="s">
        <v>90</v>
      </c>
      <c r="W1957" s="13" t="s">
        <v>533</v>
      </c>
      <c r="Y1957" s="13" t="s">
        <v>533</v>
      </c>
      <c r="AE1957" s="13">
        <v>0.64300000000000002</v>
      </c>
      <c r="AG1957" s="13">
        <v>0.64300000000000002</v>
      </c>
      <c r="AI1957" s="13" t="s">
        <v>533</v>
      </c>
      <c r="AK1957" s="13">
        <v>1.05</v>
      </c>
      <c r="AM1957" s="13" t="s">
        <v>92</v>
      </c>
      <c r="AN1957" s="13" t="s">
        <v>533</v>
      </c>
      <c r="AP1957" s="13" t="s">
        <v>533</v>
      </c>
      <c r="AV1957" s="13">
        <v>0.35699999999999998</v>
      </c>
      <c r="AX1957" s="13">
        <v>0.35699999999999998</v>
      </c>
      <c r="AZ1957" s="13" t="s">
        <v>533</v>
      </c>
      <c r="BB1957" s="13">
        <v>0.9</v>
      </c>
    </row>
    <row r="1958" spans="1:54">
      <c r="A1958" s="53">
        <v>1955</v>
      </c>
      <c r="B1958" s="15" t="s">
        <v>620</v>
      </c>
      <c r="C1958" s="40" t="s">
        <v>621</v>
      </c>
      <c r="D1958" s="12" t="s">
        <v>2</v>
      </c>
      <c r="E1958" s="13" t="s">
        <v>533</v>
      </c>
      <c r="F1958" s="13" t="s">
        <v>1197</v>
      </c>
      <c r="G1958" s="13">
        <v>160.60400173334699</v>
      </c>
      <c r="H1958" s="13">
        <v>160.60400173334699</v>
      </c>
      <c r="L1958" s="40" t="s">
        <v>533</v>
      </c>
      <c r="M1958" s="12" t="s">
        <v>397</v>
      </c>
      <c r="N1958" s="13">
        <v>20558.501308800001</v>
      </c>
      <c r="P1958" s="13">
        <v>22614.351439680002</v>
      </c>
      <c r="R1958" s="13">
        <v>1.1000000000000001</v>
      </c>
      <c r="T1958" s="13">
        <v>238</v>
      </c>
      <c r="V1958" s="12" t="s">
        <v>90</v>
      </c>
      <c r="W1958" s="13" t="s">
        <v>533</v>
      </c>
      <c r="Y1958" s="13" t="s">
        <v>533</v>
      </c>
      <c r="AE1958" s="13">
        <v>0.64300000000000002</v>
      </c>
      <c r="AG1958" s="13">
        <v>0.64300000000000002</v>
      </c>
      <c r="AI1958" s="13" t="s">
        <v>533</v>
      </c>
      <c r="AK1958" s="13">
        <v>1.05</v>
      </c>
      <c r="AM1958" s="13" t="s">
        <v>92</v>
      </c>
      <c r="AN1958" s="13" t="s">
        <v>533</v>
      </c>
      <c r="AP1958" s="13" t="s">
        <v>533</v>
      </c>
      <c r="AV1958" s="13">
        <v>0.35699999999999998</v>
      </c>
      <c r="AX1958" s="13">
        <v>0.35699999999999998</v>
      </c>
      <c r="AZ1958" s="13" t="s">
        <v>533</v>
      </c>
      <c r="BB1958" s="13">
        <v>0.9</v>
      </c>
    </row>
    <row r="1959" spans="1:54">
      <c r="A1959" s="53">
        <v>1956</v>
      </c>
      <c r="B1959" s="15" t="s">
        <v>620</v>
      </c>
      <c r="C1959" s="40" t="s">
        <v>621</v>
      </c>
      <c r="D1959" s="12" t="s">
        <v>2</v>
      </c>
      <c r="E1959" s="13" t="s">
        <v>533</v>
      </c>
      <c r="F1959" s="13" t="s">
        <v>1197</v>
      </c>
      <c r="G1959" s="13">
        <v>160.86297501931699</v>
      </c>
      <c r="H1959" s="13">
        <v>160.86297501931699</v>
      </c>
      <c r="L1959" s="40" t="s">
        <v>533</v>
      </c>
      <c r="M1959" s="12" t="s">
        <v>397</v>
      </c>
      <c r="N1959" s="13">
        <v>20558.501308800001</v>
      </c>
      <c r="P1959" s="13">
        <v>22614.351439680002</v>
      </c>
      <c r="R1959" s="13">
        <v>1.1000000000000001</v>
      </c>
      <c r="T1959" s="13">
        <v>238</v>
      </c>
      <c r="V1959" s="12" t="s">
        <v>90</v>
      </c>
      <c r="W1959" s="13" t="s">
        <v>533</v>
      </c>
      <c r="Y1959" s="13" t="s">
        <v>533</v>
      </c>
      <c r="AE1959" s="13">
        <v>0.64300000000000002</v>
      </c>
      <c r="AG1959" s="13">
        <v>0.64300000000000002</v>
      </c>
      <c r="AI1959" s="13" t="s">
        <v>533</v>
      </c>
      <c r="AK1959" s="13">
        <v>1.05</v>
      </c>
      <c r="AM1959" s="13" t="s">
        <v>92</v>
      </c>
      <c r="AN1959" s="13" t="s">
        <v>533</v>
      </c>
      <c r="AP1959" s="13" t="s">
        <v>533</v>
      </c>
      <c r="AV1959" s="13">
        <v>0.35699999999999998</v>
      </c>
      <c r="AX1959" s="13">
        <v>0.35699999999999998</v>
      </c>
      <c r="AZ1959" s="13" t="s">
        <v>533</v>
      </c>
      <c r="BB1959" s="13">
        <v>0.9</v>
      </c>
    </row>
    <row r="1960" spans="1:54">
      <c r="A1960" s="53">
        <v>1957</v>
      </c>
      <c r="B1960" s="15" t="s">
        <v>620</v>
      </c>
      <c r="C1960" s="40" t="s">
        <v>621</v>
      </c>
      <c r="D1960" s="12" t="s">
        <v>2</v>
      </c>
      <c r="E1960" s="13" t="s">
        <v>533</v>
      </c>
      <c r="F1960" s="13" t="s">
        <v>1197</v>
      </c>
      <c r="G1960" s="13">
        <v>161.024833323048</v>
      </c>
      <c r="H1960" s="13">
        <v>161.024833323048</v>
      </c>
      <c r="L1960" s="40" t="s">
        <v>533</v>
      </c>
      <c r="M1960" s="12" t="s">
        <v>397</v>
      </c>
      <c r="N1960" s="13">
        <v>20558.501308800001</v>
      </c>
      <c r="P1960" s="13">
        <v>22614.351439680002</v>
      </c>
      <c r="R1960" s="13">
        <v>1.1000000000000001</v>
      </c>
      <c r="T1960" s="13">
        <v>238</v>
      </c>
      <c r="V1960" s="12" t="s">
        <v>90</v>
      </c>
      <c r="W1960" s="13" t="s">
        <v>533</v>
      </c>
      <c r="Y1960" s="13" t="s">
        <v>533</v>
      </c>
      <c r="AE1960" s="13">
        <v>0.64300000000000002</v>
      </c>
      <c r="AG1960" s="13">
        <v>0.64300000000000002</v>
      </c>
      <c r="AI1960" s="13" t="s">
        <v>533</v>
      </c>
      <c r="AK1960" s="13">
        <v>1.05</v>
      </c>
      <c r="AM1960" s="13" t="s">
        <v>92</v>
      </c>
      <c r="AN1960" s="13" t="s">
        <v>533</v>
      </c>
      <c r="AP1960" s="13" t="s">
        <v>533</v>
      </c>
      <c r="AV1960" s="13">
        <v>0.35699999999999998</v>
      </c>
      <c r="AX1960" s="13">
        <v>0.35699999999999998</v>
      </c>
      <c r="AZ1960" s="13" t="s">
        <v>533</v>
      </c>
      <c r="BB1960" s="13">
        <v>0.9</v>
      </c>
    </row>
    <row r="1961" spans="1:54">
      <c r="A1961" s="53">
        <v>1958</v>
      </c>
      <c r="B1961" s="15" t="s">
        <v>620</v>
      </c>
      <c r="C1961" s="40" t="s">
        <v>621</v>
      </c>
      <c r="D1961" s="12" t="s">
        <v>2</v>
      </c>
      <c r="E1961" s="13" t="s">
        <v>533</v>
      </c>
      <c r="F1961" s="13" t="s">
        <v>1197</v>
      </c>
      <c r="G1961" s="13">
        <v>161.31602150627401</v>
      </c>
      <c r="H1961" s="13">
        <v>161.31602150627401</v>
      </c>
      <c r="L1961" s="40" t="s">
        <v>533</v>
      </c>
      <c r="M1961" s="12" t="s">
        <v>397</v>
      </c>
      <c r="N1961" s="13">
        <v>20558.501308800001</v>
      </c>
      <c r="P1961" s="13">
        <v>22614.351439680002</v>
      </c>
      <c r="R1961" s="13">
        <v>1.1000000000000001</v>
      </c>
      <c r="T1961" s="13">
        <v>238</v>
      </c>
      <c r="V1961" s="12" t="s">
        <v>90</v>
      </c>
      <c r="W1961" s="13" t="s">
        <v>533</v>
      </c>
      <c r="Y1961" s="13" t="s">
        <v>533</v>
      </c>
      <c r="AE1961" s="13">
        <v>0.64300000000000002</v>
      </c>
      <c r="AG1961" s="13">
        <v>0.64300000000000002</v>
      </c>
      <c r="AI1961" s="13" t="s">
        <v>533</v>
      </c>
      <c r="AK1961" s="13">
        <v>1.05</v>
      </c>
      <c r="AM1961" s="13" t="s">
        <v>92</v>
      </c>
      <c r="AN1961" s="13" t="s">
        <v>533</v>
      </c>
      <c r="AP1961" s="13" t="s">
        <v>533</v>
      </c>
      <c r="AV1961" s="13">
        <v>0.35699999999999998</v>
      </c>
      <c r="AX1961" s="13">
        <v>0.35699999999999998</v>
      </c>
      <c r="AZ1961" s="13" t="s">
        <v>533</v>
      </c>
      <c r="BB1961" s="13">
        <v>0.9</v>
      </c>
    </row>
    <row r="1962" spans="1:54">
      <c r="A1962" s="53">
        <v>1959</v>
      </c>
      <c r="B1962" s="15" t="s">
        <v>620</v>
      </c>
      <c r="C1962" s="40" t="s">
        <v>621</v>
      </c>
      <c r="D1962" s="12" t="s">
        <v>2</v>
      </c>
      <c r="E1962" s="13" t="s">
        <v>533</v>
      </c>
      <c r="F1962" s="13" t="s">
        <v>1197</v>
      </c>
      <c r="G1962" s="13">
        <v>161.57491641049799</v>
      </c>
      <c r="H1962" s="13">
        <v>161.57491641049799</v>
      </c>
      <c r="L1962" s="40" t="s">
        <v>533</v>
      </c>
      <c r="M1962" s="12" t="s">
        <v>397</v>
      </c>
      <c r="N1962" s="13">
        <v>20558.501308800001</v>
      </c>
      <c r="P1962" s="13">
        <v>22614.351439680002</v>
      </c>
      <c r="R1962" s="13">
        <v>1.1000000000000001</v>
      </c>
      <c r="T1962" s="13">
        <v>238</v>
      </c>
      <c r="V1962" s="12" t="s">
        <v>90</v>
      </c>
      <c r="W1962" s="13" t="s">
        <v>533</v>
      </c>
      <c r="Y1962" s="13" t="s">
        <v>533</v>
      </c>
      <c r="AE1962" s="13">
        <v>0.64300000000000002</v>
      </c>
      <c r="AG1962" s="13">
        <v>0.64300000000000002</v>
      </c>
      <c r="AI1962" s="13" t="s">
        <v>533</v>
      </c>
      <c r="AK1962" s="13">
        <v>1.05</v>
      </c>
      <c r="AM1962" s="13" t="s">
        <v>92</v>
      </c>
      <c r="AN1962" s="13" t="s">
        <v>533</v>
      </c>
      <c r="AP1962" s="13" t="s">
        <v>533</v>
      </c>
      <c r="AV1962" s="13">
        <v>0.35699999999999998</v>
      </c>
      <c r="AX1962" s="13">
        <v>0.35699999999999998</v>
      </c>
      <c r="AZ1962" s="13" t="s">
        <v>533</v>
      </c>
      <c r="BB1962" s="13">
        <v>0.9</v>
      </c>
    </row>
    <row r="1963" spans="1:54">
      <c r="A1963" s="53">
        <v>1960</v>
      </c>
      <c r="B1963" s="15" t="s">
        <v>620</v>
      </c>
      <c r="C1963" s="40" t="s">
        <v>621</v>
      </c>
      <c r="D1963" s="12" t="s">
        <v>2</v>
      </c>
      <c r="E1963" s="13" t="s">
        <v>533</v>
      </c>
      <c r="F1963" s="13" t="s">
        <v>1197</v>
      </c>
      <c r="G1963" s="13">
        <v>161.736774714229</v>
      </c>
      <c r="H1963" s="13">
        <v>161.736774714229</v>
      </c>
      <c r="L1963" s="40" t="s">
        <v>533</v>
      </c>
      <c r="M1963" s="12" t="s">
        <v>397</v>
      </c>
      <c r="N1963" s="13">
        <v>20558.501308800001</v>
      </c>
      <c r="P1963" s="13">
        <v>22614.351439680002</v>
      </c>
      <c r="R1963" s="13">
        <v>1.1000000000000001</v>
      </c>
      <c r="T1963" s="13">
        <v>238</v>
      </c>
      <c r="V1963" s="12" t="s">
        <v>90</v>
      </c>
      <c r="W1963" s="13" t="s">
        <v>533</v>
      </c>
      <c r="Y1963" s="13" t="s">
        <v>533</v>
      </c>
      <c r="AE1963" s="13">
        <v>0.64300000000000002</v>
      </c>
      <c r="AG1963" s="13">
        <v>0.64300000000000002</v>
      </c>
      <c r="AI1963" s="13" t="s">
        <v>533</v>
      </c>
      <c r="AK1963" s="13">
        <v>1.05</v>
      </c>
      <c r="AM1963" s="13" t="s">
        <v>92</v>
      </c>
      <c r="AN1963" s="13" t="s">
        <v>533</v>
      </c>
      <c r="AP1963" s="13" t="s">
        <v>533</v>
      </c>
      <c r="AV1963" s="13">
        <v>0.35699999999999998</v>
      </c>
      <c r="AX1963" s="13">
        <v>0.35699999999999998</v>
      </c>
      <c r="AZ1963" s="13" t="s">
        <v>533</v>
      </c>
      <c r="BB1963" s="13">
        <v>0.9</v>
      </c>
    </row>
    <row r="1964" spans="1:54">
      <c r="A1964" s="53">
        <v>1961</v>
      </c>
      <c r="B1964" s="15" t="s">
        <v>620</v>
      </c>
      <c r="C1964" s="40" t="s">
        <v>621</v>
      </c>
      <c r="D1964" s="12" t="s">
        <v>2</v>
      </c>
      <c r="E1964" s="13" t="s">
        <v>533</v>
      </c>
      <c r="F1964" s="13" t="s">
        <v>1197</v>
      </c>
      <c r="G1964" s="13">
        <v>161.995748000199</v>
      </c>
      <c r="H1964" s="13">
        <v>161.995748000199</v>
      </c>
      <c r="L1964" s="40" t="s">
        <v>533</v>
      </c>
      <c r="M1964" s="12" t="s">
        <v>397</v>
      </c>
      <c r="N1964" s="13">
        <v>20558.501308800001</v>
      </c>
      <c r="P1964" s="13">
        <v>22614.351439680002</v>
      </c>
      <c r="R1964" s="13">
        <v>1.1000000000000001</v>
      </c>
      <c r="T1964" s="13">
        <v>238</v>
      </c>
      <c r="V1964" s="12" t="s">
        <v>90</v>
      </c>
      <c r="W1964" s="13" t="s">
        <v>533</v>
      </c>
      <c r="Y1964" s="13" t="s">
        <v>533</v>
      </c>
      <c r="AE1964" s="13">
        <v>0.64300000000000002</v>
      </c>
      <c r="AG1964" s="13">
        <v>0.64300000000000002</v>
      </c>
      <c r="AI1964" s="13" t="s">
        <v>533</v>
      </c>
      <c r="AK1964" s="13">
        <v>1.05</v>
      </c>
      <c r="AM1964" s="13" t="s">
        <v>92</v>
      </c>
      <c r="AN1964" s="13" t="s">
        <v>533</v>
      </c>
      <c r="AP1964" s="13" t="s">
        <v>533</v>
      </c>
      <c r="AV1964" s="13">
        <v>0.35699999999999998</v>
      </c>
      <c r="AX1964" s="13">
        <v>0.35699999999999998</v>
      </c>
      <c r="AZ1964" s="13" t="s">
        <v>533</v>
      </c>
      <c r="BB1964" s="13">
        <v>0.9</v>
      </c>
    </row>
    <row r="1965" spans="1:54">
      <c r="A1965" s="53">
        <v>1962</v>
      </c>
      <c r="B1965" s="15" t="s">
        <v>620</v>
      </c>
      <c r="C1965" s="40" t="s">
        <v>621</v>
      </c>
      <c r="D1965" s="12" t="s">
        <v>2</v>
      </c>
      <c r="E1965" s="13" t="s">
        <v>533</v>
      </c>
      <c r="F1965" s="13" t="s">
        <v>1197</v>
      </c>
      <c r="G1965" s="13">
        <v>162.25456452267801</v>
      </c>
      <c r="H1965" s="13">
        <v>162.25456452267801</v>
      </c>
      <c r="L1965" s="40" t="s">
        <v>533</v>
      </c>
      <c r="M1965" s="12" t="s">
        <v>397</v>
      </c>
      <c r="N1965" s="13">
        <v>20558.501308800001</v>
      </c>
      <c r="P1965" s="13">
        <v>22614.351439680002</v>
      </c>
      <c r="R1965" s="13">
        <v>1.1000000000000001</v>
      </c>
      <c r="T1965" s="13">
        <v>238</v>
      </c>
      <c r="V1965" s="12" t="s">
        <v>90</v>
      </c>
      <c r="W1965" s="13" t="s">
        <v>533</v>
      </c>
      <c r="Y1965" s="13" t="s">
        <v>533</v>
      </c>
      <c r="AE1965" s="13">
        <v>0.64300000000000002</v>
      </c>
      <c r="AG1965" s="13">
        <v>0.64300000000000002</v>
      </c>
      <c r="AI1965" s="13" t="s">
        <v>533</v>
      </c>
      <c r="AK1965" s="13">
        <v>1.05</v>
      </c>
      <c r="AM1965" s="13" t="s">
        <v>92</v>
      </c>
      <c r="AN1965" s="13" t="s">
        <v>533</v>
      </c>
      <c r="AP1965" s="13" t="s">
        <v>533</v>
      </c>
      <c r="AV1965" s="13">
        <v>0.35699999999999998</v>
      </c>
      <c r="AX1965" s="13">
        <v>0.35699999999999998</v>
      </c>
      <c r="AZ1965" s="13" t="s">
        <v>533</v>
      </c>
      <c r="BB1965" s="13">
        <v>0.9</v>
      </c>
    </row>
    <row r="1966" spans="1:54">
      <c r="A1966" s="53">
        <v>1963</v>
      </c>
      <c r="B1966" s="15" t="s">
        <v>620</v>
      </c>
      <c r="C1966" s="40" t="s">
        <v>621</v>
      </c>
      <c r="D1966" s="12" t="s">
        <v>2</v>
      </c>
      <c r="E1966" s="13" t="s">
        <v>533</v>
      </c>
      <c r="F1966" s="13" t="s">
        <v>1197</v>
      </c>
      <c r="G1966" s="13">
        <v>162.448794487155</v>
      </c>
      <c r="H1966" s="13">
        <v>162.448794487155</v>
      </c>
      <c r="L1966" s="40" t="s">
        <v>533</v>
      </c>
      <c r="M1966" s="12" t="s">
        <v>397</v>
      </c>
      <c r="N1966" s="13">
        <v>20558.501308800001</v>
      </c>
      <c r="P1966" s="13">
        <v>22614.351439680002</v>
      </c>
      <c r="R1966" s="13">
        <v>1.1000000000000001</v>
      </c>
      <c r="T1966" s="13">
        <v>238</v>
      </c>
      <c r="V1966" s="12" t="s">
        <v>90</v>
      </c>
      <c r="W1966" s="13" t="s">
        <v>533</v>
      </c>
      <c r="Y1966" s="13" t="s">
        <v>533</v>
      </c>
      <c r="AE1966" s="13">
        <v>0.64300000000000002</v>
      </c>
      <c r="AG1966" s="13">
        <v>0.64300000000000002</v>
      </c>
      <c r="AI1966" s="13" t="s">
        <v>533</v>
      </c>
      <c r="AK1966" s="13">
        <v>1.05</v>
      </c>
      <c r="AM1966" s="13" t="s">
        <v>92</v>
      </c>
      <c r="AN1966" s="13" t="s">
        <v>533</v>
      </c>
      <c r="AP1966" s="13" t="s">
        <v>533</v>
      </c>
      <c r="AV1966" s="13">
        <v>0.35699999999999998</v>
      </c>
      <c r="AX1966" s="13">
        <v>0.35699999999999998</v>
      </c>
      <c r="AZ1966" s="13" t="s">
        <v>533</v>
      </c>
      <c r="BB1966" s="13">
        <v>0.9</v>
      </c>
    </row>
    <row r="1967" spans="1:54">
      <c r="A1967" s="53">
        <v>1964</v>
      </c>
      <c r="B1967" s="15" t="s">
        <v>620</v>
      </c>
      <c r="C1967" s="40" t="s">
        <v>621</v>
      </c>
      <c r="D1967" s="12" t="s">
        <v>2</v>
      </c>
      <c r="E1967" s="13" t="s">
        <v>533</v>
      </c>
      <c r="F1967" s="13" t="s">
        <v>1197</v>
      </c>
      <c r="G1967" s="13">
        <v>162.707767773125</v>
      </c>
      <c r="H1967" s="13">
        <v>162.707767773125</v>
      </c>
      <c r="L1967" s="40" t="s">
        <v>533</v>
      </c>
      <c r="M1967" s="12" t="s">
        <v>397</v>
      </c>
      <c r="N1967" s="13">
        <v>20558.501308800001</v>
      </c>
      <c r="P1967" s="13">
        <v>22614.351439680002</v>
      </c>
      <c r="R1967" s="13">
        <v>1.1000000000000001</v>
      </c>
      <c r="T1967" s="13">
        <v>238</v>
      </c>
      <c r="V1967" s="12" t="s">
        <v>90</v>
      </c>
      <c r="W1967" s="13" t="s">
        <v>533</v>
      </c>
      <c r="Y1967" s="13" t="s">
        <v>533</v>
      </c>
      <c r="AE1967" s="13">
        <v>0.64300000000000002</v>
      </c>
      <c r="AG1967" s="13">
        <v>0.64300000000000002</v>
      </c>
      <c r="AI1967" s="13" t="s">
        <v>533</v>
      </c>
      <c r="AK1967" s="13">
        <v>1.05</v>
      </c>
      <c r="AM1967" s="13" t="s">
        <v>92</v>
      </c>
      <c r="AN1967" s="13" t="s">
        <v>533</v>
      </c>
      <c r="AP1967" s="13" t="s">
        <v>533</v>
      </c>
      <c r="AV1967" s="13">
        <v>0.35699999999999998</v>
      </c>
      <c r="AX1967" s="13">
        <v>0.35699999999999998</v>
      </c>
      <c r="AZ1967" s="13" t="s">
        <v>533</v>
      </c>
      <c r="BB1967" s="13">
        <v>0.9</v>
      </c>
    </row>
    <row r="1968" spans="1:54">
      <c r="A1968" s="53">
        <v>1965</v>
      </c>
      <c r="B1968" s="15" t="s">
        <v>620</v>
      </c>
      <c r="C1968" s="40" t="s">
        <v>621</v>
      </c>
      <c r="D1968" s="12" t="s">
        <v>2</v>
      </c>
      <c r="E1968" s="13" t="s">
        <v>533</v>
      </c>
      <c r="F1968" s="13" t="s">
        <v>1197</v>
      </c>
      <c r="G1968" s="13">
        <v>162.96681944084</v>
      </c>
      <c r="H1968" s="13">
        <v>162.96681944084</v>
      </c>
      <c r="L1968" s="40" t="s">
        <v>533</v>
      </c>
      <c r="M1968" s="12" t="s">
        <v>397</v>
      </c>
      <c r="N1968" s="13">
        <v>20558.501308800001</v>
      </c>
      <c r="P1968" s="13">
        <v>22614.351439680002</v>
      </c>
      <c r="R1968" s="13">
        <v>1.1000000000000001</v>
      </c>
      <c r="T1968" s="13">
        <v>238</v>
      </c>
      <c r="V1968" s="12" t="s">
        <v>90</v>
      </c>
      <c r="W1968" s="13" t="s">
        <v>533</v>
      </c>
      <c r="Y1968" s="13" t="s">
        <v>533</v>
      </c>
      <c r="AE1968" s="13">
        <v>0.64300000000000002</v>
      </c>
      <c r="AG1968" s="13">
        <v>0.64300000000000002</v>
      </c>
      <c r="AI1968" s="13" t="s">
        <v>533</v>
      </c>
      <c r="AK1968" s="13">
        <v>1.05</v>
      </c>
      <c r="AM1968" s="13" t="s">
        <v>92</v>
      </c>
      <c r="AN1968" s="13" t="s">
        <v>533</v>
      </c>
      <c r="AP1968" s="13" t="s">
        <v>533</v>
      </c>
      <c r="AV1968" s="13">
        <v>0.35699999999999998</v>
      </c>
      <c r="AX1968" s="13">
        <v>0.35699999999999998</v>
      </c>
      <c r="AZ1968" s="13" t="s">
        <v>533</v>
      </c>
      <c r="BB1968" s="13">
        <v>0.9</v>
      </c>
    </row>
    <row r="1969" spans="1:54">
      <c r="A1969" s="53">
        <v>1966</v>
      </c>
      <c r="B1969" s="15" t="s">
        <v>620</v>
      </c>
      <c r="C1969" s="40" t="s">
        <v>621</v>
      </c>
      <c r="D1969" s="12" t="s">
        <v>2</v>
      </c>
      <c r="E1969" s="13" t="s">
        <v>533</v>
      </c>
      <c r="F1969" s="13" t="s">
        <v>1197</v>
      </c>
      <c r="G1969" s="13">
        <v>163.12867774457101</v>
      </c>
      <c r="H1969" s="13">
        <v>163.12867774457101</v>
      </c>
      <c r="L1969" s="40" t="s">
        <v>533</v>
      </c>
      <c r="M1969" s="12" t="s">
        <v>397</v>
      </c>
      <c r="N1969" s="13">
        <v>20558.501308800001</v>
      </c>
      <c r="P1969" s="13">
        <v>22614.351439680002</v>
      </c>
      <c r="R1969" s="13">
        <v>1.1000000000000001</v>
      </c>
      <c r="T1969" s="13">
        <v>238</v>
      </c>
      <c r="V1969" s="12" t="s">
        <v>90</v>
      </c>
      <c r="W1969" s="13" t="s">
        <v>533</v>
      </c>
      <c r="Y1969" s="13" t="s">
        <v>533</v>
      </c>
      <c r="AE1969" s="13">
        <v>0.64300000000000002</v>
      </c>
      <c r="AG1969" s="13">
        <v>0.64300000000000002</v>
      </c>
      <c r="AI1969" s="13" t="s">
        <v>533</v>
      </c>
      <c r="AK1969" s="13">
        <v>1.05</v>
      </c>
      <c r="AM1969" s="13" t="s">
        <v>92</v>
      </c>
      <c r="AN1969" s="13" t="s">
        <v>533</v>
      </c>
      <c r="AP1969" s="13" t="s">
        <v>533</v>
      </c>
      <c r="AV1969" s="13">
        <v>0.35699999999999998</v>
      </c>
      <c r="AX1969" s="13">
        <v>0.35699999999999998</v>
      </c>
      <c r="AZ1969" s="13" t="s">
        <v>533</v>
      </c>
      <c r="BB1969" s="13">
        <v>0.9</v>
      </c>
    </row>
    <row r="1970" spans="1:54">
      <c r="A1970" s="53">
        <v>1967</v>
      </c>
      <c r="B1970" s="15" t="s">
        <v>620</v>
      </c>
      <c r="C1970" s="40" t="s">
        <v>621</v>
      </c>
      <c r="D1970" s="12" t="s">
        <v>2</v>
      </c>
      <c r="E1970" s="13" t="s">
        <v>533</v>
      </c>
      <c r="F1970" s="13" t="s">
        <v>1197</v>
      </c>
      <c r="G1970" s="13">
        <v>163.355279369794</v>
      </c>
      <c r="H1970" s="13">
        <v>163.355279369794</v>
      </c>
      <c r="L1970" s="40" t="s">
        <v>533</v>
      </c>
      <c r="M1970" s="12" t="s">
        <v>397</v>
      </c>
      <c r="N1970" s="13">
        <v>20558.501308800001</v>
      </c>
      <c r="P1970" s="13">
        <v>22614.351439680002</v>
      </c>
      <c r="R1970" s="13">
        <v>1.1000000000000001</v>
      </c>
      <c r="T1970" s="13">
        <v>238</v>
      </c>
      <c r="V1970" s="12" t="s">
        <v>90</v>
      </c>
      <c r="W1970" s="13" t="s">
        <v>533</v>
      </c>
      <c r="Y1970" s="13" t="s">
        <v>533</v>
      </c>
      <c r="AE1970" s="13">
        <v>0.64300000000000002</v>
      </c>
      <c r="AG1970" s="13">
        <v>0.64300000000000002</v>
      </c>
      <c r="AI1970" s="13" t="s">
        <v>533</v>
      </c>
      <c r="AK1970" s="13">
        <v>1.05</v>
      </c>
      <c r="AM1970" s="13" t="s">
        <v>92</v>
      </c>
      <c r="AN1970" s="13" t="s">
        <v>533</v>
      </c>
      <c r="AP1970" s="13" t="s">
        <v>533</v>
      </c>
      <c r="AV1970" s="13">
        <v>0.35699999999999998</v>
      </c>
      <c r="AX1970" s="13">
        <v>0.35699999999999998</v>
      </c>
      <c r="AZ1970" s="13" t="s">
        <v>533</v>
      </c>
      <c r="BB1970" s="13">
        <v>0.9</v>
      </c>
    </row>
    <row r="1971" spans="1:54">
      <c r="A1971" s="53">
        <v>1968</v>
      </c>
      <c r="B1971" s="15" t="s">
        <v>620</v>
      </c>
      <c r="C1971" s="40" t="s">
        <v>621</v>
      </c>
      <c r="D1971" s="12" t="s">
        <v>2</v>
      </c>
      <c r="E1971" s="13" t="s">
        <v>533</v>
      </c>
      <c r="F1971" s="13" t="s">
        <v>1197</v>
      </c>
      <c r="G1971" s="13">
        <v>163.51713767352501</v>
      </c>
      <c r="H1971" s="13">
        <v>163.51713767352501</v>
      </c>
      <c r="L1971" s="40" t="s">
        <v>533</v>
      </c>
      <c r="M1971" s="12" t="s">
        <v>397</v>
      </c>
      <c r="N1971" s="13">
        <v>20558.501308800001</v>
      </c>
      <c r="P1971" s="13">
        <v>22614.351439680002</v>
      </c>
      <c r="R1971" s="13">
        <v>1.1000000000000001</v>
      </c>
      <c r="T1971" s="13">
        <v>238</v>
      </c>
      <c r="V1971" s="12" t="s">
        <v>90</v>
      </c>
      <c r="W1971" s="13" t="s">
        <v>533</v>
      </c>
      <c r="Y1971" s="13" t="s">
        <v>533</v>
      </c>
      <c r="AE1971" s="13">
        <v>0.64300000000000002</v>
      </c>
      <c r="AG1971" s="13">
        <v>0.64300000000000002</v>
      </c>
      <c r="AI1971" s="13" t="s">
        <v>533</v>
      </c>
      <c r="AK1971" s="13">
        <v>1.05</v>
      </c>
      <c r="AM1971" s="13" t="s">
        <v>92</v>
      </c>
      <c r="AN1971" s="13" t="s">
        <v>533</v>
      </c>
      <c r="AP1971" s="13" t="s">
        <v>533</v>
      </c>
      <c r="AV1971" s="13">
        <v>0.35699999999999998</v>
      </c>
      <c r="AX1971" s="13">
        <v>0.35699999999999998</v>
      </c>
      <c r="AZ1971" s="13" t="s">
        <v>533</v>
      </c>
      <c r="BB1971" s="13">
        <v>0.9</v>
      </c>
    </row>
    <row r="1972" spans="1:54">
      <c r="A1972" s="53">
        <v>1969</v>
      </c>
      <c r="B1972" s="15" t="s">
        <v>620</v>
      </c>
      <c r="C1972" s="40" t="s">
        <v>621</v>
      </c>
      <c r="D1972" s="12" t="s">
        <v>2</v>
      </c>
      <c r="E1972" s="13" t="s">
        <v>533</v>
      </c>
      <c r="F1972" s="13" t="s">
        <v>1197</v>
      </c>
      <c r="G1972" s="13">
        <v>163.808404238496</v>
      </c>
      <c r="H1972" s="13">
        <v>163.808404238496</v>
      </c>
      <c r="L1972" s="40" t="s">
        <v>533</v>
      </c>
      <c r="M1972" s="12" t="s">
        <v>397</v>
      </c>
      <c r="N1972" s="13">
        <v>20558.501308800001</v>
      </c>
      <c r="P1972" s="13">
        <v>22614.351439680002</v>
      </c>
      <c r="R1972" s="13">
        <v>1.1000000000000001</v>
      </c>
      <c r="T1972" s="13">
        <v>238</v>
      </c>
      <c r="V1972" s="12" t="s">
        <v>90</v>
      </c>
      <c r="W1972" s="13" t="s">
        <v>533</v>
      </c>
      <c r="Y1972" s="13" t="s">
        <v>533</v>
      </c>
      <c r="AE1972" s="13">
        <v>0.64300000000000002</v>
      </c>
      <c r="AG1972" s="13">
        <v>0.64300000000000002</v>
      </c>
      <c r="AI1972" s="13" t="s">
        <v>533</v>
      </c>
      <c r="AK1972" s="13">
        <v>1.05</v>
      </c>
      <c r="AM1972" s="13" t="s">
        <v>92</v>
      </c>
      <c r="AN1972" s="13" t="s">
        <v>533</v>
      </c>
      <c r="AP1972" s="13" t="s">
        <v>533</v>
      </c>
      <c r="AV1972" s="13">
        <v>0.35699999999999998</v>
      </c>
      <c r="AX1972" s="13">
        <v>0.35699999999999998</v>
      </c>
      <c r="AZ1972" s="13" t="s">
        <v>533</v>
      </c>
      <c r="BB1972" s="13">
        <v>0.9</v>
      </c>
    </row>
    <row r="1973" spans="1:54">
      <c r="A1973" s="53">
        <v>1970</v>
      </c>
      <c r="B1973" s="15" t="s">
        <v>620</v>
      </c>
      <c r="C1973" s="40" t="s">
        <v>621</v>
      </c>
      <c r="D1973" s="12" t="s">
        <v>2</v>
      </c>
      <c r="E1973" s="13" t="s">
        <v>533</v>
      </c>
      <c r="F1973" s="13" t="s">
        <v>1197</v>
      </c>
      <c r="G1973" s="13">
        <v>164.06714237923001</v>
      </c>
      <c r="H1973" s="13">
        <v>164.06714237923001</v>
      </c>
      <c r="L1973" s="40" t="s">
        <v>533</v>
      </c>
      <c r="M1973" s="12" t="s">
        <v>397</v>
      </c>
      <c r="N1973" s="13">
        <v>20558.501308800001</v>
      </c>
      <c r="P1973" s="13">
        <v>22614.351439680002</v>
      </c>
      <c r="R1973" s="13">
        <v>1.1000000000000001</v>
      </c>
      <c r="T1973" s="13">
        <v>238</v>
      </c>
      <c r="V1973" s="12" t="s">
        <v>90</v>
      </c>
      <c r="W1973" s="13" t="s">
        <v>533</v>
      </c>
      <c r="Y1973" s="13" t="s">
        <v>533</v>
      </c>
      <c r="AE1973" s="13">
        <v>0.64300000000000002</v>
      </c>
      <c r="AG1973" s="13">
        <v>0.64300000000000002</v>
      </c>
      <c r="AI1973" s="13" t="s">
        <v>533</v>
      </c>
      <c r="AK1973" s="13">
        <v>1.05</v>
      </c>
      <c r="AM1973" s="13" t="s">
        <v>92</v>
      </c>
      <c r="AN1973" s="13" t="s">
        <v>533</v>
      </c>
      <c r="AP1973" s="13" t="s">
        <v>533</v>
      </c>
      <c r="AV1973" s="13">
        <v>0.35699999999999998</v>
      </c>
      <c r="AX1973" s="13">
        <v>0.35699999999999998</v>
      </c>
      <c r="AZ1973" s="13" t="s">
        <v>533</v>
      </c>
      <c r="BB1973" s="13">
        <v>0.9</v>
      </c>
    </row>
    <row r="1974" spans="1:54">
      <c r="A1974" s="53">
        <v>1971</v>
      </c>
      <c r="B1974" s="15" t="s">
        <v>620</v>
      </c>
      <c r="C1974" s="40" t="s">
        <v>621</v>
      </c>
      <c r="D1974" s="12" t="s">
        <v>2</v>
      </c>
      <c r="E1974" s="13" t="s">
        <v>533</v>
      </c>
      <c r="F1974" s="13" t="s">
        <v>1197</v>
      </c>
      <c r="G1974" s="13">
        <v>164.293744004453</v>
      </c>
      <c r="H1974" s="13">
        <v>164.293744004453</v>
      </c>
      <c r="L1974" s="40" t="s">
        <v>533</v>
      </c>
      <c r="M1974" s="12" t="s">
        <v>397</v>
      </c>
      <c r="N1974" s="13">
        <v>20558.501308800001</v>
      </c>
      <c r="P1974" s="13">
        <v>22614.351439680002</v>
      </c>
      <c r="R1974" s="13">
        <v>1.1000000000000001</v>
      </c>
      <c r="T1974" s="13">
        <v>238</v>
      </c>
      <c r="V1974" s="12" t="s">
        <v>90</v>
      </c>
      <c r="W1974" s="13" t="s">
        <v>533</v>
      </c>
      <c r="Y1974" s="13" t="s">
        <v>533</v>
      </c>
      <c r="AE1974" s="13">
        <v>0.64300000000000002</v>
      </c>
      <c r="AG1974" s="13">
        <v>0.64300000000000002</v>
      </c>
      <c r="AI1974" s="13" t="s">
        <v>533</v>
      </c>
      <c r="AK1974" s="13">
        <v>1.05</v>
      </c>
      <c r="AM1974" s="13" t="s">
        <v>92</v>
      </c>
      <c r="AN1974" s="13" t="s">
        <v>533</v>
      </c>
      <c r="AP1974" s="13" t="s">
        <v>533</v>
      </c>
      <c r="AV1974" s="13">
        <v>0.35699999999999998</v>
      </c>
      <c r="AX1974" s="13">
        <v>0.35699999999999998</v>
      </c>
      <c r="AZ1974" s="13" t="s">
        <v>533</v>
      </c>
      <c r="BB1974" s="13">
        <v>0.9</v>
      </c>
    </row>
    <row r="1975" spans="1:54">
      <c r="A1975" s="53">
        <v>1972</v>
      </c>
      <c r="B1975" s="15" t="s">
        <v>620</v>
      </c>
      <c r="C1975" s="40" t="s">
        <v>621</v>
      </c>
      <c r="D1975" s="12" t="s">
        <v>2</v>
      </c>
      <c r="E1975" s="13" t="s">
        <v>533</v>
      </c>
      <c r="F1975" s="13" t="s">
        <v>1197</v>
      </c>
      <c r="G1975" s="13">
        <v>164.52042401142199</v>
      </c>
      <c r="H1975" s="13">
        <v>164.52042401142199</v>
      </c>
      <c r="L1975" s="40" t="s">
        <v>533</v>
      </c>
      <c r="M1975" s="12" t="s">
        <v>397</v>
      </c>
      <c r="N1975" s="13">
        <v>20558.501308800001</v>
      </c>
      <c r="P1975" s="13">
        <v>22614.351439680002</v>
      </c>
      <c r="R1975" s="13">
        <v>1.1000000000000001</v>
      </c>
      <c r="T1975" s="13">
        <v>238</v>
      </c>
      <c r="V1975" s="12" t="s">
        <v>90</v>
      </c>
      <c r="W1975" s="13" t="s">
        <v>533</v>
      </c>
      <c r="Y1975" s="13" t="s">
        <v>533</v>
      </c>
      <c r="AE1975" s="13">
        <v>0.64300000000000002</v>
      </c>
      <c r="AG1975" s="13">
        <v>0.64300000000000002</v>
      </c>
      <c r="AI1975" s="13" t="s">
        <v>533</v>
      </c>
      <c r="AK1975" s="13">
        <v>1.05</v>
      </c>
      <c r="AM1975" s="13" t="s">
        <v>92</v>
      </c>
      <c r="AN1975" s="13" t="s">
        <v>533</v>
      </c>
      <c r="AP1975" s="13" t="s">
        <v>533</v>
      </c>
      <c r="AV1975" s="13">
        <v>0.35699999999999998</v>
      </c>
      <c r="AX1975" s="13">
        <v>0.35699999999999998</v>
      </c>
      <c r="AZ1975" s="13" t="s">
        <v>533</v>
      </c>
      <c r="BB1975" s="13">
        <v>0.9</v>
      </c>
    </row>
    <row r="1976" spans="1:54">
      <c r="A1976" s="53">
        <v>1973</v>
      </c>
      <c r="B1976" s="15" t="s">
        <v>620</v>
      </c>
      <c r="C1976" s="40" t="s">
        <v>621</v>
      </c>
      <c r="D1976" s="12" t="s">
        <v>2</v>
      </c>
      <c r="E1976" s="13" t="s">
        <v>533</v>
      </c>
      <c r="F1976" s="13" t="s">
        <v>1197</v>
      </c>
      <c r="G1976" s="13">
        <v>164.77947567913699</v>
      </c>
      <c r="H1976" s="13">
        <v>164.77947567913699</v>
      </c>
      <c r="L1976" s="40" t="s">
        <v>533</v>
      </c>
      <c r="M1976" s="12" t="s">
        <v>397</v>
      </c>
      <c r="N1976" s="13">
        <v>20558.501308800001</v>
      </c>
      <c r="P1976" s="13">
        <v>22614.351439680002</v>
      </c>
      <c r="R1976" s="13">
        <v>1.1000000000000001</v>
      </c>
      <c r="T1976" s="13">
        <v>238</v>
      </c>
      <c r="V1976" s="12" t="s">
        <v>90</v>
      </c>
      <c r="W1976" s="13" t="s">
        <v>533</v>
      </c>
      <c r="Y1976" s="13" t="s">
        <v>533</v>
      </c>
      <c r="AE1976" s="13">
        <v>0.64300000000000002</v>
      </c>
      <c r="AG1976" s="13">
        <v>0.64300000000000002</v>
      </c>
      <c r="AI1976" s="13" t="s">
        <v>533</v>
      </c>
      <c r="AK1976" s="13">
        <v>1.05</v>
      </c>
      <c r="AM1976" s="13" t="s">
        <v>92</v>
      </c>
      <c r="AN1976" s="13" t="s">
        <v>533</v>
      </c>
      <c r="AP1976" s="13" t="s">
        <v>533</v>
      </c>
      <c r="AV1976" s="13">
        <v>0.35699999999999998</v>
      </c>
      <c r="AX1976" s="13">
        <v>0.35699999999999998</v>
      </c>
      <c r="AZ1976" s="13" t="s">
        <v>533</v>
      </c>
      <c r="BB1976" s="13">
        <v>0.9</v>
      </c>
    </row>
    <row r="1977" spans="1:54">
      <c r="A1977" s="53">
        <v>1974</v>
      </c>
      <c r="B1977" s="15" t="s">
        <v>620</v>
      </c>
      <c r="C1977" s="40" t="s">
        <v>621</v>
      </c>
      <c r="D1977" s="12" t="s">
        <v>2</v>
      </c>
      <c r="E1977" s="13" t="s">
        <v>533</v>
      </c>
      <c r="F1977" s="13" t="s">
        <v>1197</v>
      </c>
      <c r="G1977" s="13">
        <v>165.00607730435999</v>
      </c>
      <c r="H1977" s="13">
        <v>165.00607730435999</v>
      </c>
      <c r="L1977" s="40" t="s">
        <v>533</v>
      </c>
      <c r="M1977" s="12" t="s">
        <v>397</v>
      </c>
      <c r="N1977" s="13">
        <v>20558.501308800001</v>
      </c>
      <c r="P1977" s="13">
        <v>22614.351439680002</v>
      </c>
      <c r="R1977" s="13">
        <v>1.1000000000000001</v>
      </c>
      <c r="T1977" s="13">
        <v>238</v>
      </c>
      <c r="V1977" s="12" t="s">
        <v>90</v>
      </c>
      <c r="W1977" s="13" t="s">
        <v>533</v>
      </c>
      <c r="Y1977" s="13" t="s">
        <v>533</v>
      </c>
      <c r="AE1977" s="13">
        <v>0.64300000000000002</v>
      </c>
      <c r="AG1977" s="13">
        <v>0.64300000000000002</v>
      </c>
      <c r="AI1977" s="13" t="s">
        <v>533</v>
      </c>
      <c r="AK1977" s="13">
        <v>1.05</v>
      </c>
      <c r="AM1977" s="13" t="s">
        <v>92</v>
      </c>
      <c r="AN1977" s="13" t="s">
        <v>533</v>
      </c>
      <c r="AP1977" s="13" t="s">
        <v>533</v>
      </c>
      <c r="AV1977" s="13">
        <v>0.35699999999999998</v>
      </c>
      <c r="AX1977" s="13">
        <v>0.35699999999999998</v>
      </c>
      <c r="AZ1977" s="13" t="s">
        <v>533</v>
      </c>
      <c r="BB1977" s="13">
        <v>0.9</v>
      </c>
    </row>
    <row r="1978" spans="1:54">
      <c r="A1978" s="53">
        <v>1975</v>
      </c>
      <c r="B1978" s="15" t="s">
        <v>620</v>
      </c>
      <c r="C1978" s="40" t="s">
        <v>621</v>
      </c>
      <c r="D1978" s="12" t="s">
        <v>2</v>
      </c>
      <c r="E1978" s="13" t="s">
        <v>533</v>
      </c>
      <c r="F1978" s="13" t="s">
        <v>1197</v>
      </c>
      <c r="G1978" s="13">
        <v>165.20038565058201</v>
      </c>
      <c r="H1978" s="13">
        <v>165.20038565058201</v>
      </c>
      <c r="L1978" s="40" t="s">
        <v>533</v>
      </c>
      <c r="M1978" s="12" t="s">
        <v>397</v>
      </c>
      <c r="N1978" s="13">
        <v>20558.501308800001</v>
      </c>
      <c r="P1978" s="13">
        <v>22614.351439680002</v>
      </c>
      <c r="R1978" s="13">
        <v>1.1000000000000001</v>
      </c>
      <c r="T1978" s="13">
        <v>238</v>
      </c>
      <c r="V1978" s="12" t="s">
        <v>90</v>
      </c>
      <c r="W1978" s="13" t="s">
        <v>533</v>
      </c>
      <c r="Y1978" s="13" t="s">
        <v>533</v>
      </c>
      <c r="AE1978" s="13">
        <v>0.64300000000000002</v>
      </c>
      <c r="AG1978" s="13">
        <v>0.64300000000000002</v>
      </c>
      <c r="AI1978" s="13" t="s">
        <v>533</v>
      </c>
      <c r="AK1978" s="13">
        <v>1.05</v>
      </c>
      <c r="AM1978" s="13" t="s">
        <v>92</v>
      </c>
      <c r="AN1978" s="13" t="s">
        <v>533</v>
      </c>
      <c r="AP1978" s="13" t="s">
        <v>533</v>
      </c>
      <c r="AV1978" s="13">
        <v>0.35699999999999998</v>
      </c>
      <c r="AX1978" s="13">
        <v>0.35699999999999998</v>
      </c>
      <c r="AZ1978" s="13" t="s">
        <v>533</v>
      </c>
      <c r="BB1978" s="13">
        <v>0.9</v>
      </c>
    </row>
    <row r="1979" spans="1:54">
      <c r="A1979" s="53">
        <v>1976</v>
      </c>
      <c r="B1979" s="15" t="s">
        <v>620</v>
      </c>
      <c r="C1979" s="40" t="s">
        <v>621</v>
      </c>
      <c r="D1979" s="12" t="s">
        <v>2</v>
      </c>
      <c r="E1979" s="13" t="s">
        <v>533</v>
      </c>
      <c r="F1979" s="13" t="s">
        <v>1197</v>
      </c>
      <c r="G1979" s="13">
        <v>165.39461561505999</v>
      </c>
      <c r="H1979" s="13">
        <v>165.39461561505999</v>
      </c>
      <c r="L1979" s="40" t="s">
        <v>533</v>
      </c>
      <c r="M1979" s="12" t="s">
        <v>397</v>
      </c>
      <c r="N1979" s="13">
        <v>20558.501308800001</v>
      </c>
      <c r="P1979" s="13">
        <v>22614.351439680002</v>
      </c>
      <c r="R1979" s="13">
        <v>1.1000000000000001</v>
      </c>
      <c r="T1979" s="13">
        <v>238</v>
      </c>
      <c r="V1979" s="12" t="s">
        <v>90</v>
      </c>
      <c r="W1979" s="13" t="s">
        <v>533</v>
      </c>
      <c r="Y1979" s="13" t="s">
        <v>533</v>
      </c>
      <c r="AE1979" s="13">
        <v>0.64300000000000002</v>
      </c>
      <c r="AG1979" s="13">
        <v>0.64300000000000002</v>
      </c>
      <c r="AI1979" s="13" t="s">
        <v>533</v>
      </c>
      <c r="AK1979" s="13">
        <v>1.05</v>
      </c>
      <c r="AM1979" s="13" t="s">
        <v>92</v>
      </c>
      <c r="AN1979" s="13" t="s">
        <v>533</v>
      </c>
      <c r="AP1979" s="13" t="s">
        <v>533</v>
      </c>
      <c r="AV1979" s="13">
        <v>0.35699999999999998</v>
      </c>
      <c r="AX1979" s="13">
        <v>0.35699999999999998</v>
      </c>
      <c r="AZ1979" s="13" t="s">
        <v>533</v>
      </c>
      <c r="BB1979" s="13">
        <v>0.9</v>
      </c>
    </row>
    <row r="1980" spans="1:54">
      <c r="A1980" s="53">
        <v>1977</v>
      </c>
      <c r="B1980" s="15" t="s">
        <v>620</v>
      </c>
      <c r="C1980" s="40" t="s">
        <v>621</v>
      </c>
      <c r="D1980" s="12" t="s">
        <v>2</v>
      </c>
      <c r="E1980" s="13" t="s">
        <v>533</v>
      </c>
      <c r="F1980" s="13" t="s">
        <v>1197</v>
      </c>
      <c r="G1980" s="13">
        <v>165.62129562202799</v>
      </c>
      <c r="H1980" s="13">
        <v>165.62129562202799</v>
      </c>
      <c r="L1980" s="40" t="s">
        <v>533</v>
      </c>
      <c r="M1980" s="12" t="s">
        <v>397</v>
      </c>
      <c r="N1980" s="13">
        <v>20558.501308800001</v>
      </c>
      <c r="P1980" s="13">
        <v>22614.351439680002</v>
      </c>
      <c r="R1980" s="13">
        <v>1.1000000000000001</v>
      </c>
      <c r="T1980" s="13">
        <v>238</v>
      </c>
      <c r="V1980" s="12" t="s">
        <v>90</v>
      </c>
      <c r="W1980" s="13" t="s">
        <v>533</v>
      </c>
      <c r="Y1980" s="13" t="s">
        <v>533</v>
      </c>
      <c r="AE1980" s="13">
        <v>0.64300000000000002</v>
      </c>
      <c r="AG1980" s="13">
        <v>0.64300000000000002</v>
      </c>
      <c r="AI1980" s="13" t="s">
        <v>533</v>
      </c>
      <c r="AK1980" s="13">
        <v>1.05</v>
      </c>
      <c r="AM1980" s="13" t="s">
        <v>92</v>
      </c>
      <c r="AN1980" s="13" t="s">
        <v>533</v>
      </c>
      <c r="AP1980" s="13" t="s">
        <v>533</v>
      </c>
      <c r="AV1980" s="13">
        <v>0.35699999999999998</v>
      </c>
      <c r="AX1980" s="13">
        <v>0.35699999999999998</v>
      </c>
      <c r="AZ1980" s="13" t="s">
        <v>533</v>
      </c>
      <c r="BB1980" s="13">
        <v>0.9</v>
      </c>
    </row>
    <row r="1981" spans="1:54">
      <c r="A1981" s="53">
        <v>1978</v>
      </c>
      <c r="B1981" s="15" t="s">
        <v>620</v>
      </c>
      <c r="C1981" s="40" t="s">
        <v>621</v>
      </c>
      <c r="D1981" s="12" t="s">
        <v>2</v>
      </c>
      <c r="E1981" s="13" t="s">
        <v>533</v>
      </c>
      <c r="F1981" s="13" t="s">
        <v>1197</v>
      </c>
      <c r="G1981" s="13">
        <v>165.977619035472</v>
      </c>
      <c r="H1981" s="13">
        <v>165.977619035472</v>
      </c>
      <c r="L1981" s="40" t="s">
        <v>533</v>
      </c>
      <c r="M1981" s="12" t="s">
        <v>397</v>
      </c>
      <c r="N1981" s="13">
        <v>20558.501308800001</v>
      </c>
      <c r="P1981" s="13">
        <v>22614.351439680002</v>
      </c>
      <c r="R1981" s="13">
        <v>1.1000000000000001</v>
      </c>
      <c r="T1981" s="13">
        <v>238</v>
      </c>
      <c r="V1981" s="12" t="s">
        <v>90</v>
      </c>
      <c r="W1981" s="13" t="s">
        <v>533</v>
      </c>
      <c r="Y1981" s="13" t="s">
        <v>533</v>
      </c>
      <c r="AE1981" s="13">
        <v>0.64300000000000002</v>
      </c>
      <c r="AG1981" s="13">
        <v>0.64300000000000002</v>
      </c>
      <c r="AI1981" s="13" t="s">
        <v>533</v>
      </c>
      <c r="AK1981" s="13">
        <v>1.05</v>
      </c>
      <c r="AM1981" s="13" t="s">
        <v>92</v>
      </c>
      <c r="AN1981" s="13" t="s">
        <v>533</v>
      </c>
      <c r="AP1981" s="13" t="s">
        <v>533</v>
      </c>
      <c r="AV1981" s="13">
        <v>0.35699999999999998</v>
      </c>
      <c r="AX1981" s="13">
        <v>0.35699999999999998</v>
      </c>
      <c r="AZ1981" s="13" t="s">
        <v>533</v>
      </c>
      <c r="BB1981" s="13">
        <v>0.9</v>
      </c>
    </row>
    <row r="1982" spans="1:54">
      <c r="A1982" s="53">
        <v>1979</v>
      </c>
      <c r="B1982" s="15" t="s">
        <v>620</v>
      </c>
      <c r="C1982" s="40" t="s">
        <v>621</v>
      </c>
      <c r="D1982" s="12" t="s">
        <v>2</v>
      </c>
      <c r="E1982" s="13" t="s">
        <v>533</v>
      </c>
      <c r="F1982" s="13" t="s">
        <v>1197</v>
      </c>
      <c r="G1982" s="13">
        <v>166.17184899994899</v>
      </c>
      <c r="H1982" s="13">
        <v>166.17184899994899</v>
      </c>
      <c r="L1982" s="40" t="s">
        <v>533</v>
      </c>
      <c r="M1982" s="12" t="s">
        <v>397</v>
      </c>
      <c r="N1982" s="13">
        <v>20558.501308800001</v>
      </c>
      <c r="P1982" s="13">
        <v>22614.351439680002</v>
      </c>
      <c r="R1982" s="13">
        <v>1.1000000000000001</v>
      </c>
      <c r="T1982" s="13">
        <v>238</v>
      </c>
      <c r="V1982" s="12" t="s">
        <v>90</v>
      </c>
      <c r="W1982" s="13" t="s">
        <v>533</v>
      </c>
      <c r="Y1982" s="13" t="s">
        <v>533</v>
      </c>
      <c r="AE1982" s="13">
        <v>0.64300000000000002</v>
      </c>
      <c r="AG1982" s="13">
        <v>0.64300000000000002</v>
      </c>
      <c r="AI1982" s="13" t="s">
        <v>533</v>
      </c>
      <c r="AK1982" s="13">
        <v>1.05</v>
      </c>
      <c r="AM1982" s="13" t="s">
        <v>92</v>
      </c>
      <c r="AN1982" s="13" t="s">
        <v>533</v>
      </c>
      <c r="AP1982" s="13" t="s">
        <v>533</v>
      </c>
      <c r="AV1982" s="13">
        <v>0.35699999999999998</v>
      </c>
      <c r="AX1982" s="13">
        <v>0.35699999999999998</v>
      </c>
      <c r="AZ1982" s="13" t="s">
        <v>533</v>
      </c>
      <c r="BB1982" s="13">
        <v>0.9</v>
      </c>
    </row>
    <row r="1983" spans="1:54">
      <c r="A1983" s="53">
        <v>1980</v>
      </c>
      <c r="B1983" s="15" t="s">
        <v>620</v>
      </c>
      <c r="C1983" s="40" t="s">
        <v>621</v>
      </c>
      <c r="D1983" s="12" t="s">
        <v>2</v>
      </c>
      <c r="E1983" s="13" t="s">
        <v>5</v>
      </c>
      <c r="F1983" s="13" t="s">
        <v>1197</v>
      </c>
      <c r="G1983" s="13">
        <v>166.39868577040801</v>
      </c>
      <c r="H1983" s="13">
        <v>166.39868577040801</v>
      </c>
      <c r="L1983" s="40" t="s">
        <v>533</v>
      </c>
      <c r="M1983" s="12" t="s">
        <v>397</v>
      </c>
      <c r="N1983" s="13">
        <v>20558.501308800001</v>
      </c>
      <c r="P1983" s="13">
        <v>22614.351439680002</v>
      </c>
      <c r="R1983" s="13">
        <v>1.1000000000000001</v>
      </c>
      <c r="T1983" s="13">
        <v>238</v>
      </c>
      <c r="V1983" s="12" t="s">
        <v>90</v>
      </c>
      <c r="W1983" s="13" t="s">
        <v>533</v>
      </c>
      <c r="Y1983" s="13" t="s">
        <v>533</v>
      </c>
      <c r="AE1983" s="13">
        <v>0.64300000000000002</v>
      </c>
      <c r="AG1983" s="13">
        <v>0.64300000000000002</v>
      </c>
      <c r="AI1983" s="13" t="s">
        <v>533</v>
      </c>
      <c r="AK1983" s="13">
        <v>1.05</v>
      </c>
      <c r="AM1983" s="13" t="s">
        <v>92</v>
      </c>
      <c r="AN1983" s="13" t="s">
        <v>533</v>
      </c>
      <c r="AP1983" s="13" t="s">
        <v>533</v>
      </c>
      <c r="AV1983" s="13">
        <v>0.35699999999999998</v>
      </c>
      <c r="AX1983" s="13">
        <v>0.35699999999999998</v>
      </c>
      <c r="AZ1983" s="13" t="s">
        <v>533</v>
      </c>
      <c r="BB1983" s="13">
        <v>0.9</v>
      </c>
    </row>
    <row r="1984" spans="1:54">
      <c r="A1984" s="53">
        <v>1981</v>
      </c>
      <c r="B1984" s="15" t="s">
        <v>620</v>
      </c>
      <c r="C1984" s="40" t="s">
        <v>621</v>
      </c>
      <c r="D1984" s="12" t="s">
        <v>2</v>
      </c>
      <c r="E1984" s="13" t="s">
        <v>5</v>
      </c>
      <c r="F1984" s="13" t="s">
        <v>1197</v>
      </c>
      <c r="G1984" s="13">
        <v>166.657972583358</v>
      </c>
      <c r="H1984" s="13">
        <v>166.657972583358</v>
      </c>
      <c r="L1984" s="40" t="s">
        <v>533</v>
      </c>
      <c r="M1984" s="12" t="s">
        <v>397</v>
      </c>
      <c r="N1984" s="13">
        <v>20558.501308800001</v>
      </c>
      <c r="P1984" s="13">
        <v>22614.351439680002</v>
      </c>
      <c r="R1984" s="13">
        <v>1.1000000000000001</v>
      </c>
      <c r="T1984" s="13">
        <v>238</v>
      </c>
      <c r="V1984" s="12" t="s">
        <v>90</v>
      </c>
      <c r="W1984" s="13" t="s">
        <v>533</v>
      </c>
      <c r="Y1984" s="13" t="s">
        <v>533</v>
      </c>
      <c r="AE1984" s="13">
        <v>0.64300000000000002</v>
      </c>
      <c r="AG1984" s="13">
        <v>0.64300000000000002</v>
      </c>
      <c r="AI1984" s="13" t="s">
        <v>533</v>
      </c>
      <c r="AK1984" s="13">
        <v>1.05</v>
      </c>
      <c r="AM1984" s="13" t="s">
        <v>92</v>
      </c>
      <c r="AN1984" s="13" t="s">
        <v>533</v>
      </c>
      <c r="AP1984" s="13" t="s">
        <v>533</v>
      </c>
      <c r="AV1984" s="13">
        <v>0.35699999999999998</v>
      </c>
      <c r="AX1984" s="13">
        <v>0.35699999999999998</v>
      </c>
      <c r="AZ1984" s="13" t="s">
        <v>533</v>
      </c>
      <c r="BB1984" s="13">
        <v>0.9</v>
      </c>
    </row>
    <row r="1985" spans="1:54">
      <c r="A1985" s="53">
        <v>1982</v>
      </c>
      <c r="B1985" s="15" t="s">
        <v>620</v>
      </c>
      <c r="C1985" s="40" t="s">
        <v>621</v>
      </c>
      <c r="D1985" s="12" t="s">
        <v>2</v>
      </c>
      <c r="E1985" s="13" t="s">
        <v>5</v>
      </c>
      <c r="F1985" s="13" t="s">
        <v>1197</v>
      </c>
      <c r="G1985" s="13">
        <v>166.94994458403499</v>
      </c>
      <c r="H1985" s="13">
        <v>166.94994458403499</v>
      </c>
      <c r="L1985" s="40" t="s">
        <v>533</v>
      </c>
      <c r="M1985" s="12" t="s">
        <v>397</v>
      </c>
      <c r="N1985" s="13">
        <v>20558.501308800001</v>
      </c>
      <c r="P1985" s="13">
        <v>22614.351439680002</v>
      </c>
      <c r="R1985" s="13">
        <v>1.1000000000000001</v>
      </c>
      <c r="T1985" s="13">
        <v>238</v>
      </c>
      <c r="V1985" s="12" t="s">
        <v>90</v>
      </c>
      <c r="W1985" s="13" t="s">
        <v>533</v>
      </c>
      <c r="Y1985" s="13" t="s">
        <v>533</v>
      </c>
      <c r="AE1985" s="13">
        <v>0.64300000000000002</v>
      </c>
      <c r="AG1985" s="13">
        <v>0.64300000000000002</v>
      </c>
      <c r="AI1985" s="13" t="s">
        <v>533</v>
      </c>
      <c r="AK1985" s="13">
        <v>1.05</v>
      </c>
      <c r="AM1985" s="13" t="s">
        <v>92</v>
      </c>
      <c r="AN1985" s="13" t="s">
        <v>533</v>
      </c>
      <c r="AP1985" s="13" t="s">
        <v>533</v>
      </c>
      <c r="AV1985" s="13">
        <v>0.35699999999999998</v>
      </c>
      <c r="AX1985" s="13">
        <v>0.35699999999999998</v>
      </c>
      <c r="AZ1985" s="13" t="s">
        <v>533</v>
      </c>
      <c r="BB1985" s="13">
        <v>0.9</v>
      </c>
    </row>
    <row r="1986" spans="1:54">
      <c r="A1986" s="53">
        <v>1983</v>
      </c>
      <c r="B1986" s="15" t="s">
        <v>620</v>
      </c>
      <c r="C1986" s="40" t="s">
        <v>621</v>
      </c>
      <c r="D1986" s="12" t="s">
        <v>2</v>
      </c>
      <c r="E1986" s="13" t="s">
        <v>5</v>
      </c>
      <c r="F1986" s="13" t="s">
        <v>1197</v>
      </c>
      <c r="G1986" s="13">
        <v>167.17772193543601</v>
      </c>
      <c r="H1986" s="13">
        <v>167.17772193543601</v>
      </c>
      <c r="L1986" s="40" t="s">
        <v>533</v>
      </c>
      <c r="M1986" s="12" t="s">
        <v>397</v>
      </c>
      <c r="N1986" s="13">
        <v>20558.501308800001</v>
      </c>
      <c r="P1986" s="13">
        <v>22614.351439680002</v>
      </c>
      <c r="R1986" s="13">
        <v>1.1000000000000001</v>
      </c>
      <c r="T1986" s="13">
        <v>238</v>
      </c>
      <c r="V1986" s="12" t="s">
        <v>90</v>
      </c>
      <c r="W1986" s="13" t="s">
        <v>533</v>
      </c>
      <c r="Y1986" s="13" t="s">
        <v>533</v>
      </c>
      <c r="AE1986" s="13">
        <v>0.64300000000000002</v>
      </c>
      <c r="AG1986" s="13">
        <v>0.64300000000000002</v>
      </c>
      <c r="AI1986" s="13" t="s">
        <v>533</v>
      </c>
      <c r="AK1986" s="13">
        <v>1.05</v>
      </c>
      <c r="AM1986" s="13" t="s">
        <v>92</v>
      </c>
      <c r="AN1986" s="13" t="s">
        <v>533</v>
      </c>
      <c r="AP1986" s="13" t="s">
        <v>533</v>
      </c>
      <c r="AV1986" s="13">
        <v>0.35699999999999998</v>
      </c>
      <c r="AX1986" s="13">
        <v>0.35699999999999998</v>
      </c>
      <c r="AZ1986" s="13" t="s">
        <v>533</v>
      </c>
      <c r="BB1986" s="13">
        <v>0.9</v>
      </c>
    </row>
    <row r="1987" spans="1:54">
      <c r="A1987" s="53">
        <v>1984</v>
      </c>
      <c r="B1987" s="15" t="s">
        <v>620</v>
      </c>
      <c r="C1987" s="40" t="s">
        <v>621</v>
      </c>
      <c r="D1987" s="12" t="s">
        <v>2</v>
      </c>
      <c r="E1987" s="13" t="s">
        <v>5</v>
      </c>
      <c r="F1987" s="13" t="s">
        <v>1197</v>
      </c>
      <c r="G1987" s="13">
        <v>167.43841961979899</v>
      </c>
      <c r="H1987" s="13">
        <v>167.43841961979899</v>
      </c>
      <c r="L1987" s="40" t="s">
        <v>533</v>
      </c>
      <c r="M1987" s="12" t="s">
        <v>397</v>
      </c>
      <c r="N1987" s="13">
        <v>20558.501308800001</v>
      </c>
      <c r="P1987" s="13">
        <v>22614.351439680002</v>
      </c>
      <c r="R1987" s="13">
        <v>1.1000000000000001</v>
      </c>
      <c r="T1987" s="13">
        <v>238</v>
      </c>
      <c r="V1987" s="12" t="s">
        <v>90</v>
      </c>
      <c r="W1987" s="13" t="s">
        <v>533</v>
      </c>
      <c r="Y1987" s="13" t="s">
        <v>533</v>
      </c>
      <c r="AE1987" s="13">
        <v>0.64300000000000002</v>
      </c>
      <c r="AG1987" s="13">
        <v>0.64300000000000002</v>
      </c>
      <c r="AI1987" s="13" t="s">
        <v>533</v>
      </c>
      <c r="AK1987" s="13">
        <v>1.05</v>
      </c>
      <c r="AM1987" s="13" t="s">
        <v>92</v>
      </c>
      <c r="AN1987" s="13" t="s">
        <v>533</v>
      </c>
      <c r="AP1987" s="13" t="s">
        <v>533</v>
      </c>
      <c r="AV1987" s="13">
        <v>0.35699999999999998</v>
      </c>
      <c r="AX1987" s="13">
        <v>0.35699999999999998</v>
      </c>
      <c r="AZ1987" s="13" t="s">
        <v>533</v>
      </c>
      <c r="BB1987" s="13">
        <v>0.9</v>
      </c>
    </row>
    <row r="1988" spans="1:54">
      <c r="A1988" s="53">
        <v>1985</v>
      </c>
      <c r="B1988" s="15" t="s">
        <v>620</v>
      </c>
      <c r="C1988" s="40" t="s">
        <v>621</v>
      </c>
      <c r="D1988" s="12" t="s">
        <v>2</v>
      </c>
      <c r="E1988" s="13" t="s">
        <v>5</v>
      </c>
      <c r="F1988" s="13" t="s">
        <v>1197</v>
      </c>
      <c r="G1988" s="13">
        <v>167.73203763712399</v>
      </c>
      <c r="H1988" s="13">
        <v>167.73203763712399</v>
      </c>
      <c r="L1988" s="40" t="s">
        <v>533</v>
      </c>
      <c r="M1988" s="12" t="s">
        <v>397</v>
      </c>
      <c r="N1988" s="13">
        <v>20558.501308800001</v>
      </c>
      <c r="P1988" s="13">
        <v>22614.351439680002</v>
      </c>
      <c r="R1988" s="13">
        <v>1.1000000000000001</v>
      </c>
      <c r="T1988" s="13">
        <v>238</v>
      </c>
      <c r="V1988" s="12" t="s">
        <v>90</v>
      </c>
      <c r="W1988" s="13" t="s">
        <v>533</v>
      </c>
      <c r="Y1988" s="13" t="s">
        <v>533</v>
      </c>
      <c r="AE1988" s="13">
        <v>0.64300000000000002</v>
      </c>
      <c r="AG1988" s="13">
        <v>0.64300000000000002</v>
      </c>
      <c r="AI1988" s="13" t="s">
        <v>533</v>
      </c>
      <c r="AK1988" s="13">
        <v>1.05</v>
      </c>
      <c r="AM1988" s="13" t="s">
        <v>92</v>
      </c>
      <c r="AN1988" s="13" t="s">
        <v>533</v>
      </c>
      <c r="AP1988" s="13" t="s">
        <v>533</v>
      </c>
      <c r="AV1988" s="13">
        <v>0.35699999999999998</v>
      </c>
      <c r="AX1988" s="13">
        <v>0.35699999999999998</v>
      </c>
      <c r="AZ1988" s="13" t="s">
        <v>533</v>
      </c>
      <c r="BB1988" s="13">
        <v>0.9</v>
      </c>
    </row>
    <row r="1989" spans="1:54">
      <c r="A1989" s="53">
        <v>1986</v>
      </c>
      <c r="B1989" s="15" t="s">
        <v>620</v>
      </c>
      <c r="C1989" s="40" t="s">
        <v>621</v>
      </c>
      <c r="D1989" s="12" t="s">
        <v>2</v>
      </c>
      <c r="E1989" s="13" t="s">
        <v>5</v>
      </c>
      <c r="F1989" s="13" t="s">
        <v>1197</v>
      </c>
      <c r="G1989" s="13">
        <v>167.83244465265801</v>
      </c>
      <c r="H1989" s="13">
        <v>167.83244465265801</v>
      </c>
      <c r="L1989" s="40" t="s">
        <v>370</v>
      </c>
      <c r="M1989" s="12" t="s">
        <v>397</v>
      </c>
      <c r="N1989" s="13">
        <v>20558.501308800001</v>
      </c>
      <c r="P1989" s="13">
        <v>22614.351439680002</v>
      </c>
      <c r="R1989" s="13">
        <v>1.1000000000000001</v>
      </c>
      <c r="T1989" s="13">
        <v>238</v>
      </c>
      <c r="V1989" s="12" t="s">
        <v>90</v>
      </c>
      <c r="W1989" s="13" t="s">
        <v>533</v>
      </c>
      <c r="Y1989" s="13" t="s">
        <v>533</v>
      </c>
      <c r="AE1989" s="13">
        <v>0.64300000000000002</v>
      </c>
      <c r="AG1989" s="13">
        <v>0.64300000000000002</v>
      </c>
      <c r="AI1989" s="13" t="s">
        <v>533</v>
      </c>
      <c r="AK1989" s="13">
        <v>1.05</v>
      </c>
      <c r="AM1989" s="13" t="s">
        <v>92</v>
      </c>
      <c r="AN1989" s="13" t="s">
        <v>533</v>
      </c>
      <c r="AP1989" s="13" t="s">
        <v>533</v>
      </c>
      <c r="AV1989" s="13">
        <v>0.35699999999999998</v>
      </c>
      <c r="AX1989" s="13">
        <v>0.35699999999999998</v>
      </c>
      <c r="AZ1989" s="13" t="s">
        <v>533</v>
      </c>
      <c r="BB1989" s="13">
        <v>0.9</v>
      </c>
    </row>
    <row r="1990" spans="1:54">
      <c r="A1990" s="53">
        <v>1987</v>
      </c>
      <c r="B1990" s="15" t="s">
        <v>620</v>
      </c>
      <c r="C1990" s="40" t="s">
        <v>621</v>
      </c>
      <c r="D1990" s="12" t="s">
        <v>2</v>
      </c>
      <c r="E1990" s="13" t="s">
        <v>5</v>
      </c>
      <c r="F1990" s="13" t="s">
        <v>1197</v>
      </c>
      <c r="G1990" s="13">
        <v>168.22443176014499</v>
      </c>
      <c r="H1990" s="13">
        <v>168.22443176014499</v>
      </c>
      <c r="L1990" s="40" t="s">
        <v>533</v>
      </c>
      <c r="M1990" s="12" t="s">
        <v>397</v>
      </c>
      <c r="N1990" s="13">
        <v>20558.501308800001</v>
      </c>
      <c r="P1990" s="13">
        <v>22614.351439680002</v>
      </c>
      <c r="R1990" s="13">
        <v>1.1000000000000001</v>
      </c>
      <c r="T1990" s="13">
        <v>238</v>
      </c>
      <c r="V1990" s="12" t="s">
        <v>90</v>
      </c>
      <c r="W1990" s="13" t="s">
        <v>533</v>
      </c>
      <c r="Y1990" s="13" t="s">
        <v>533</v>
      </c>
      <c r="AE1990" s="13">
        <v>0.64300000000000002</v>
      </c>
      <c r="AG1990" s="13">
        <v>0.64300000000000002</v>
      </c>
      <c r="AI1990" s="13" t="s">
        <v>533</v>
      </c>
      <c r="AK1990" s="13">
        <v>1.05</v>
      </c>
      <c r="AM1990" s="13" t="s">
        <v>92</v>
      </c>
      <c r="AN1990" s="13" t="s">
        <v>533</v>
      </c>
      <c r="AP1990" s="13" t="s">
        <v>533</v>
      </c>
      <c r="AV1990" s="13">
        <v>0.35699999999999998</v>
      </c>
      <c r="AX1990" s="13">
        <v>0.35699999999999998</v>
      </c>
      <c r="AZ1990" s="13" t="s">
        <v>533</v>
      </c>
      <c r="BB1990" s="13">
        <v>0.9</v>
      </c>
    </row>
    <row r="1991" spans="1:54">
      <c r="A1991" s="53">
        <v>1988</v>
      </c>
      <c r="B1991" s="15" t="s">
        <v>620</v>
      </c>
      <c r="C1991" s="40" t="s">
        <v>621</v>
      </c>
      <c r="D1991" s="12" t="s">
        <v>2</v>
      </c>
      <c r="E1991" s="13" t="s">
        <v>5</v>
      </c>
      <c r="F1991" s="13" t="s">
        <v>1197</v>
      </c>
      <c r="G1991" s="13">
        <v>168.42367815631101</v>
      </c>
      <c r="H1991" s="13">
        <v>168.42367815631101</v>
      </c>
      <c r="L1991" s="40" t="s">
        <v>533</v>
      </c>
      <c r="M1991" s="12" t="s">
        <v>397</v>
      </c>
      <c r="N1991" s="13">
        <v>20558.501308800001</v>
      </c>
      <c r="P1991" s="13">
        <v>22614.351439680002</v>
      </c>
      <c r="R1991" s="13">
        <v>1.1000000000000001</v>
      </c>
      <c r="T1991" s="13">
        <v>238</v>
      </c>
      <c r="V1991" s="12" t="s">
        <v>90</v>
      </c>
      <c r="W1991" s="13" t="s">
        <v>533</v>
      </c>
      <c r="Y1991" s="13" t="s">
        <v>533</v>
      </c>
      <c r="AE1991" s="13">
        <v>0.64300000000000002</v>
      </c>
      <c r="AG1991" s="13">
        <v>0.64300000000000002</v>
      </c>
      <c r="AI1991" s="13" t="s">
        <v>533</v>
      </c>
      <c r="AK1991" s="13">
        <v>1.05</v>
      </c>
      <c r="AM1991" s="13" t="s">
        <v>92</v>
      </c>
      <c r="AN1991" s="13" t="s">
        <v>533</v>
      </c>
      <c r="AP1991" s="13" t="s">
        <v>533</v>
      </c>
      <c r="AV1991" s="13">
        <v>0.35699999999999998</v>
      </c>
      <c r="AX1991" s="13">
        <v>0.35699999999999998</v>
      </c>
      <c r="AZ1991" s="13" t="s">
        <v>533</v>
      </c>
      <c r="BB1991" s="13">
        <v>0.9</v>
      </c>
    </row>
    <row r="1992" spans="1:54">
      <c r="A1992" s="53">
        <v>1989</v>
      </c>
      <c r="B1992" s="15" t="s">
        <v>620</v>
      </c>
      <c r="C1992" s="40" t="s">
        <v>621</v>
      </c>
      <c r="D1992" s="12" t="s">
        <v>2</v>
      </c>
      <c r="E1992" s="13" t="s">
        <v>5</v>
      </c>
      <c r="F1992" s="13" t="s">
        <v>1197</v>
      </c>
      <c r="G1992" s="13">
        <v>168.62504085959699</v>
      </c>
      <c r="H1992" s="13">
        <v>168.62504085959699</v>
      </c>
      <c r="L1992" s="40" t="s">
        <v>533</v>
      </c>
      <c r="M1992" s="12" t="s">
        <v>397</v>
      </c>
      <c r="N1992" s="13">
        <v>20558.501308800001</v>
      </c>
      <c r="P1992" s="13">
        <v>22614.351439680002</v>
      </c>
      <c r="R1992" s="13">
        <v>1.1000000000000001</v>
      </c>
      <c r="T1992" s="13">
        <v>238</v>
      </c>
      <c r="V1992" s="12" t="s">
        <v>90</v>
      </c>
      <c r="W1992" s="13" t="s">
        <v>533</v>
      </c>
      <c r="Y1992" s="13" t="s">
        <v>533</v>
      </c>
      <c r="AE1992" s="13">
        <v>0.64300000000000002</v>
      </c>
      <c r="AG1992" s="13">
        <v>0.64300000000000002</v>
      </c>
      <c r="AI1992" s="13" t="s">
        <v>533</v>
      </c>
      <c r="AK1992" s="13">
        <v>1.05</v>
      </c>
      <c r="AM1992" s="13" t="s">
        <v>92</v>
      </c>
      <c r="AN1992" s="13" t="s">
        <v>533</v>
      </c>
      <c r="AP1992" s="13" t="s">
        <v>533</v>
      </c>
      <c r="AV1992" s="13">
        <v>0.35699999999999998</v>
      </c>
      <c r="AX1992" s="13">
        <v>0.35699999999999998</v>
      </c>
      <c r="AZ1992" s="13" t="s">
        <v>533</v>
      </c>
      <c r="BB1992" s="13">
        <v>0.9</v>
      </c>
    </row>
    <row r="1993" spans="1:54">
      <c r="A1993" s="53">
        <v>1990</v>
      </c>
      <c r="B1993" s="15" t="s">
        <v>620</v>
      </c>
      <c r="C1993" s="40" t="s">
        <v>621</v>
      </c>
      <c r="D1993" s="12" t="s">
        <v>2</v>
      </c>
      <c r="E1993" s="13" t="s">
        <v>5</v>
      </c>
      <c r="F1993" s="13" t="s">
        <v>1197</v>
      </c>
      <c r="G1993" s="13">
        <v>168.763384639783</v>
      </c>
      <c r="H1993" s="13">
        <v>168.763384639783</v>
      </c>
      <c r="L1993" s="40" t="s">
        <v>533</v>
      </c>
      <c r="M1993" s="12" t="s">
        <v>397</v>
      </c>
      <c r="N1993" s="13">
        <v>20558.501308800001</v>
      </c>
      <c r="P1993" s="13">
        <v>22614.351439680002</v>
      </c>
      <c r="R1993" s="13">
        <v>1.1000000000000001</v>
      </c>
      <c r="T1993" s="13">
        <v>238</v>
      </c>
      <c r="V1993" s="12" t="s">
        <v>90</v>
      </c>
      <c r="W1993" s="13" t="s">
        <v>533</v>
      </c>
      <c r="Y1993" s="13" t="s">
        <v>533</v>
      </c>
      <c r="AE1993" s="13">
        <v>0.64300000000000002</v>
      </c>
      <c r="AG1993" s="13">
        <v>0.64300000000000002</v>
      </c>
      <c r="AI1993" s="13" t="s">
        <v>533</v>
      </c>
      <c r="AK1993" s="13">
        <v>1.05</v>
      </c>
      <c r="AM1993" s="13" t="s">
        <v>92</v>
      </c>
      <c r="AN1993" s="13" t="s">
        <v>533</v>
      </c>
      <c r="AP1993" s="13" t="s">
        <v>533</v>
      </c>
      <c r="AV1993" s="13">
        <v>0.35699999999999998</v>
      </c>
      <c r="AX1993" s="13">
        <v>0.35699999999999998</v>
      </c>
      <c r="AZ1993" s="13" t="s">
        <v>533</v>
      </c>
      <c r="BB1993" s="13">
        <v>0.9</v>
      </c>
    </row>
    <row r="1994" spans="1:54">
      <c r="A1994" s="53">
        <v>1991</v>
      </c>
      <c r="B1994" s="15" t="s">
        <v>620</v>
      </c>
      <c r="C1994" s="40" t="s">
        <v>621</v>
      </c>
      <c r="D1994" s="12" t="s">
        <v>2</v>
      </c>
      <c r="E1994" s="13" t="s">
        <v>5</v>
      </c>
      <c r="F1994" s="13" t="s">
        <v>1197</v>
      </c>
      <c r="G1994" s="13">
        <v>168.966863650188</v>
      </c>
      <c r="H1994" s="13">
        <v>168.966863650188</v>
      </c>
      <c r="L1994" s="40" t="s">
        <v>533</v>
      </c>
      <c r="M1994" s="12" t="s">
        <v>397</v>
      </c>
      <c r="N1994" s="13">
        <v>20558.501308800001</v>
      </c>
      <c r="P1994" s="13">
        <v>22614.351439680002</v>
      </c>
      <c r="R1994" s="13">
        <v>1.1000000000000001</v>
      </c>
      <c r="T1994" s="13">
        <v>238</v>
      </c>
      <c r="V1994" s="12" t="s">
        <v>90</v>
      </c>
      <c r="W1994" s="13" t="s">
        <v>533</v>
      </c>
      <c r="Y1994" s="13" t="s">
        <v>533</v>
      </c>
      <c r="AE1994" s="13">
        <v>0.64300000000000002</v>
      </c>
      <c r="AG1994" s="13">
        <v>0.64300000000000002</v>
      </c>
      <c r="AI1994" s="13" t="s">
        <v>533</v>
      </c>
      <c r="AK1994" s="13">
        <v>1.05</v>
      </c>
      <c r="AM1994" s="13" t="s">
        <v>92</v>
      </c>
      <c r="AN1994" s="13" t="s">
        <v>533</v>
      </c>
      <c r="AP1994" s="13" t="s">
        <v>533</v>
      </c>
      <c r="AV1994" s="13">
        <v>0.35699999999999998</v>
      </c>
      <c r="AX1994" s="13">
        <v>0.35699999999999998</v>
      </c>
      <c r="AZ1994" s="13" t="s">
        <v>533</v>
      </c>
      <c r="BB1994" s="13">
        <v>0.9</v>
      </c>
    </row>
    <row r="1995" spans="1:54">
      <c r="A1995" s="53">
        <v>1992</v>
      </c>
      <c r="B1995" s="15" t="s">
        <v>623</v>
      </c>
      <c r="C1995" s="40" t="s">
        <v>622</v>
      </c>
      <c r="D1995" s="12" t="s">
        <v>13</v>
      </c>
      <c r="E1995" s="13" t="s">
        <v>533</v>
      </c>
      <c r="F1995" s="13" t="s">
        <v>1197</v>
      </c>
      <c r="G1995" s="13">
        <v>140.79822616407901</v>
      </c>
      <c r="H1995" s="13">
        <v>140.79822616407901</v>
      </c>
      <c r="L1995" s="40" t="s">
        <v>289</v>
      </c>
      <c r="M1995" s="12" t="s">
        <v>398</v>
      </c>
      <c r="N1995" s="13">
        <v>9428.7413219999999</v>
      </c>
      <c r="P1995" s="13" t="s">
        <v>533</v>
      </c>
      <c r="R1995" s="13" t="s">
        <v>533</v>
      </c>
      <c r="T1995" s="13">
        <v>143</v>
      </c>
      <c r="V1995" s="12" t="s">
        <v>90</v>
      </c>
      <c r="W1995" s="13" t="s">
        <v>533</v>
      </c>
      <c r="Y1995" s="13" t="s">
        <v>533</v>
      </c>
      <c r="AE1995" s="13">
        <v>0.497</v>
      </c>
      <c r="AG1995" s="13">
        <v>0.497</v>
      </c>
      <c r="AI1995" s="13" t="s">
        <v>533</v>
      </c>
      <c r="AK1995" s="13">
        <v>1.05</v>
      </c>
      <c r="AM1995" s="13" t="s">
        <v>11</v>
      </c>
      <c r="AN1995" s="13" t="s">
        <v>533</v>
      </c>
      <c r="AP1995" s="13" t="s">
        <v>533</v>
      </c>
      <c r="AV1995" s="13">
        <v>0.503</v>
      </c>
      <c r="AX1995" s="13">
        <v>0.503</v>
      </c>
      <c r="AZ1995" s="13" t="s">
        <v>533</v>
      </c>
      <c r="BB1995" s="13">
        <v>1.1399999999999999</v>
      </c>
    </row>
    <row r="1996" spans="1:54">
      <c r="A1996" s="53">
        <v>1993</v>
      </c>
      <c r="B1996" s="15" t="s">
        <v>623</v>
      </c>
      <c r="C1996" s="40" t="s">
        <v>622</v>
      </c>
      <c r="D1996" s="12" t="s">
        <v>13</v>
      </c>
      <c r="E1996" s="13" t="s">
        <v>533</v>
      </c>
      <c r="F1996" s="13" t="s">
        <v>1197</v>
      </c>
      <c r="G1996" s="13">
        <v>142.572062084257</v>
      </c>
      <c r="H1996" s="13">
        <v>142.572062084257</v>
      </c>
      <c r="L1996" s="40" t="s">
        <v>533</v>
      </c>
      <c r="M1996" s="12" t="s">
        <v>398</v>
      </c>
      <c r="N1996" s="13">
        <v>9428.7413219999999</v>
      </c>
      <c r="P1996" s="13" t="s">
        <v>533</v>
      </c>
      <c r="R1996" s="13" t="s">
        <v>533</v>
      </c>
      <c r="T1996" s="13">
        <v>143</v>
      </c>
      <c r="V1996" s="12" t="s">
        <v>90</v>
      </c>
      <c r="W1996" s="13" t="s">
        <v>533</v>
      </c>
      <c r="Y1996" s="13" t="s">
        <v>533</v>
      </c>
      <c r="AE1996" s="13">
        <v>0.497</v>
      </c>
      <c r="AG1996" s="13">
        <v>0.497</v>
      </c>
      <c r="AI1996" s="13" t="s">
        <v>533</v>
      </c>
      <c r="AK1996" s="13">
        <v>1.05</v>
      </c>
      <c r="AM1996" s="13" t="s">
        <v>11</v>
      </c>
      <c r="AN1996" s="13" t="s">
        <v>533</v>
      </c>
      <c r="AP1996" s="13" t="s">
        <v>533</v>
      </c>
      <c r="AV1996" s="13">
        <v>0.503</v>
      </c>
      <c r="AX1996" s="13">
        <v>0.503</v>
      </c>
      <c r="AZ1996" s="13" t="s">
        <v>533</v>
      </c>
      <c r="BB1996" s="13">
        <v>1.1399999999999999</v>
      </c>
    </row>
    <row r="1997" spans="1:54">
      <c r="A1997" s="53">
        <v>1994</v>
      </c>
      <c r="B1997" s="15" t="s">
        <v>623</v>
      </c>
      <c r="C1997" s="40" t="s">
        <v>622</v>
      </c>
      <c r="D1997" s="12" t="s">
        <v>13</v>
      </c>
      <c r="E1997" s="13" t="s">
        <v>533</v>
      </c>
      <c r="F1997" s="13" t="s">
        <v>1197</v>
      </c>
      <c r="G1997" s="13">
        <v>143.90243902438999</v>
      </c>
      <c r="H1997" s="13">
        <v>143.90243902438999</v>
      </c>
      <c r="L1997" s="40" t="s">
        <v>533</v>
      </c>
      <c r="M1997" s="12" t="s">
        <v>398</v>
      </c>
      <c r="N1997" s="13">
        <v>9428.7413219999999</v>
      </c>
      <c r="P1997" s="13" t="s">
        <v>533</v>
      </c>
      <c r="R1997" s="13" t="s">
        <v>533</v>
      </c>
      <c r="T1997" s="13">
        <v>143</v>
      </c>
      <c r="V1997" s="12" t="s">
        <v>90</v>
      </c>
      <c r="W1997" s="13" t="s">
        <v>533</v>
      </c>
      <c r="Y1997" s="13" t="s">
        <v>533</v>
      </c>
      <c r="AE1997" s="13">
        <v>0.497</v>
      </c>
      <c r="AG1997" s="13">
        <v>0.497</v>
      </c>
      <c r="AI1997" s="13" t="s">
        <v>533</v>
      </c>
      <c r="AK1997" s="13">
        <v>1.05</v>
      </c>
      <c r="AM1997" s="13" t="s">
        <v>11</v>
      </c>
      <c r="AN1997" s="13" t="s">
        <v>533</v>
      </c>
      <c r="AP1997" s="13" t="s">
        <v>533</v>
      </c>
      <c r="AV1997" s="13">
        <v>0.503</v>
      </c>
      <c r="AX1997" s="13">
        <v>0.503</v>
      </c>
      <c r="AZ1997" s="13" t="s">
        <v>533</v>
      </c>
      <c r="BB1997" s="13">
        <v>1.1399999999999999</v>
      </c>
    </row>
    <row r="1998" spans="1:54">
      <c r="A1998" s="53">
        <v>1995</v>
      </c>
      <c r="B1998" s="15" t="s">
        <v>623</v>
      </c>
      <c r="C1998" s="40" t="s">
        <v>622</v>
      </c>
      <c r="D1998" s="12" t="s">
        <v>13</v>
      </c>
      <c r="E1998" s="13" t="s">
        <v>533</v>
      </c>
      <c r="F1998" s="13" t="s">
        <v>1197</v>
      </c>
      <c r="G1998" s="13">
        <v>145.67627494456701</v>
      </c>
      <c r="H1998" s="13">
        <v>145.67627494456701</v>
      </c>
      <c r="L1998" s="40" t="s">
        <v>533</v>
      </c>
      <c r="M1998" s="12" t="s">
        <v>398</v>
      </c>
      <c r="N1998" s="13">
        <v>9428.7413219999999</v>
      </c>
      <c r="P1998" s="13" t="s">
        <v>533</v>
      </c>
      <c r="R1998" s="13" t="s">
        <v>533</v>
      </c>
      <c r="T1998" s="13">
        <v>143</v>
      </c>
      <c r="V1998" s="12" t="s">
        <v>90</v>
      </c>
      <c r="W1998" s="13" t="s">
        <v>533</v>
      </c>
      <c r="Y1998" s="13" t="s">
        <v>533</v>
      </c>
      <c r="AE1998" s="13">
        <v>0.497</v>
      </c>
      <c r="AG1998" s="13">
        <v>0.497</v>
      </c>
      <c r="AI1998" s="13" t="s">
        <v>533</v>
      </c>
      <c r="AK1998" s="13">
        <v>1.05</v>
      </c>
      <c r="AM1998" s="13" t="s">
        <v>11</v>
      </c>
      <c r="AN1998" s="13" t="s">
        <v>533</v>
      </c>
      <c r="AP1998" s="13" t="s">
        <v>533</v>
      </c>
      <c r="AV1998" s="13">
        <v>0.503</v>
      </c>
      <c r="AX1998" s="13">
        <v>0.503</v>
      </c>
      <c r="AZ1998" s="13" t="s">
        <v>533</v>
      </c>
      <c r="BB1998" s="13">
        <v>1.1399999999999999</v>
      </c>
    </row>
    <row r="1999" spans="1:54">
      <c r="A1999" s="53">
        <v>1996</v>
      </c>
      <c r="B1999" s="15" t="s">
        <v>623</v>
      </c>
      <c r="C1999" s="40" t="s">
        <v>622</v>
      </c>
      <c r="D1999" s="12" t="s">
        <v>13</v>
      </c>
      <c r="E1999" s="13" t="s">
        <v>533</v>
      </c>
      <c r="F1999" s="13" t="s">
        <v>1197</v>
      </c>
      <c r="G1999" s="13">
        <v>147.00665188470001</v>
      </c>
      <c r="H1999" s="13">
        <v>147.00665188470001</v>
      </c>
      <c r="L1999" s="40" t="s">
        <v>533</v>
      </c>
      <c r="M1999" s="12" t="s">
        <v>398</v>
      </c>
      <c r="N1999" s="13">
        <v>9428.7413219999999</v>
      </c>
      <c r="P1999" s="13" t="s">
        <v>533</v>
      </c>
      <c r="R1999" s="13" t="s">
        <v>533</v>
      </c>
      <c r="T1999" s="13">
        <v>143</v>
      </c>
      <c r="V1999" s="12" t="s">
        <v>90</v>
      </c>
      <c r="W1999" s="13" t="s">
        <v>533</v>
      </c>
      <c r="Y1999" s="13" t="s">
        <v>533</v>
      </c>
      <c r="AE1999" s="13">
        <v>0.497</v>
      </c>
      <c r="AG1999" s="13">
        <v>0.497</v>
      </c>
      <c r="AI1999" s="13" t="s">
        <v>533</v>
      </c>
      <c r="AK1999" s="13">
        <v>1.05</v>
      </c>
      <c r="AM1999" s="13" t="s">
        <v>11</v>
      </c>
      <c r="AN1999" s="13" t="s">
        <v>533</v>
      </c>
      <c r="AP1999" s="13" t="s">
        <v>533</v>
      </c>
      <c r="AV1999" s="13">
        <v>0.503</v>
      </c>
      <c r="AX1999" s="13">
        <v>0.503</v>
      </c>
      <c r="AZ1999" s="13" t="s">
        <v>533</v>
      </c>
      <c r="BB1999" s="13">
        <v>1.1399999999999999</v>
      </c>
    </row>
    <row r="2000" spans="1:54">
      <c r="A2000" s="53">
        <v>1997</v>
      </c>
      <c r="B2000" s="15" t="s">
        <v>623</v>
      </c>
      <c r="C2000" s="40" t="s">
        <v>622</v>
      </c>
      <c r="D2000" s="12" t="s">
        <v>13</v>
      </c>
      <c r="E2000" s="13" t="s">
        <v>533</v>
      </c>
      <c r="F2000" s="13" t="s">
        <v>1197</v>
      </c>
      <c r="G2000" s="13">
        <v>148.337028824833</v>
      </c>
      <c r="H2000" s="13">
        <v>148.337028824833</v>
      </c>
      <c r="L2000" s="40" t="s">
        <v>533</v>
      </c>
      <c r="M2000" s="12" t="s">
        <v>398</v>
      </c>
      <c r="N2000" s="13">
        <v>9428.7413219999999</v>
      </c>
      <c r="P2000" s="13" t="s">
        <v>533</v>
      </c>
      <c r="R2000" s="13" t="s">
        <v>533</v>
      </c>
      <c r="T2000" s="13">
        <v>143</v>
      </c>
      <c r="V2000" s="12" t="s">
        <v>90</v>
      </c>
      <c r="W2000" s="13" t="s">
        <v>533</v>
      </c>
      <c r="Y2000" s="13" t="s">
        <v>533</v>
      </c>
      <c r="AE2000" s="13">
        <v>0.497</v>
      </c>
      <c r="AG2000" s="13">
        <v>0.497</v>
      </c>
      <c r="AI2000" s="13" t="s">
        <v>533</v>
      </c>
      <c r="AK2000" s="13">
        <v>1.05</v>
      </c>
      <c r="AM2000" s="13" t="s">
        <v>11</v>
      </c>
      <c r="AN2000" s="13" t="s">
        <v>533</v>
      </c>
      <c r="AP2000" s="13" t="s">
        <v>533</v>
      </c>
      <c r="AV2000" s="13">
        <v>0.503</v>
      </c>
      <c r="AX2000" s="13">
        <v>0.503</v>
      </c>
      <c r="AZ2000" s="13" t="s">
        <v>533</v>
      </c>
      <c r="BB2000" s="13">
        <v>1.1399999999999999</v>
      </c>
    </row>
    <row r="2001" spans="1:54">
      <c r="A2001" s="53">
        <v>1998</v>
      </c>
      <c r="B2001" s="15" t="s">
        <v>623</v>
      </c>
      <c r="C2001" s="40" t="s">
        <v>622</v>
      </c>
      <c r="D2001" s="12" t="s">
        <v>13</v>
      </c>
      <c r="E2001" s="13" t="s">
        <v>533</v>
      </c>
      <c r="F2001" s="13" t="s">
        <v>1197</v>
      </c>
      <c r="G2001" s="13">
        <v>149.66740576496599</v>
      </c>
      <c r="H2001" s="13">
        <v>149.66740576496599</v>
      </c>
      <c r="L2001" s="40" t="s">
        <v>533</v>
      </c>
      <c r="M2001" s="12" t="s">
        <v>398</v>
      </c>
      <c r="N2001" s="13">
        <v>9428.7413219999999</v>
      </c>
      <c r="P2001" s="13" t="s">
        <v>533</v>
      </c>
      <c r="R2001" s="13" t="s">
        <v>533</v>
      </c>
      <c r="T2001" s="13">
        <v>143</v>
      </c>
      <c r="V2001" s="12" t="s">
        <v>90</v>
      </c>
      <c r="W2001" s="13" t="s">
        <v>533</v>
      </c>
      <c r="Y2001" s="13" t="s">
        <v>533</v>
      </c>
      <c r="AE2001" s="13">
        <v>0.497</v>
      </c>
      <c r="AG2001" s="13">
        <v>0.497</v>
      </c>
      <c r="AI2001" s="13" t="s">
        <v>533</v>
      </c>
      <c r="AK2001" s="13">
        <v>1.05</v>
      </c>
      <c r="AM2001" s="13" t="s">
        <v>11</v>
      </c>
      <c r="AN2001" s="13" t="s">
        <v>533</v>
      </c>
      <c r="AP2001" s="13" t="s">
        <v>533</v>
      </c>
      <c r="AV2001" s="13">
        <v>0.503</v>
      </c>
      <c r="AX2001" s="13">
        <v>0.503</v>
      </c>
      <c r="AZ2001" s="13" t="s">
        <v>533</v>
      </c>
      <c r="BB2001" s="13">
        <v>1.1399999999999999</v>
      </c>
    </row>
    <row r="2002" spans="1:54">
      <c r="A2002" s="53">
        <v>1999</v>
      </c>
      <c r="B2002" s="15" t="s">
        <v>623</v>
      </c>
      <c r="C2002" s="40" t="s">
        <v>622</v>
      </c>
      <c r="D2002" s="12" t="s">
        <v>13</v>
      </c>
      <c r="E2002" s="13" t="s">
        <v>533</v>
      </c>
      <c r="F2002" s="13" t="s">
        <v>1197</v>
      </c>
      <c r="G2002" s="13">
        <v>150.99778270509901</v>
      </c>
      <c r="H2002" s="13">
        <v>150.99778270509901</v>
      </c>
      <c r="L2002" s="40" t="s">
        <v>533</v>
      </c>
      <c r="M2002" s="12" t="s">
        <v>398</v>
      </c>
      <c r="N2002" s="13">
        <v>9428.7413219999999</v>
      </c>
      <c r="P2002" s="13" t="s">
        <v>533</v>
      </c>
      <c r="R2002" s="13" t="s">
        <v>533</v>
      </c>
      <c r="T2002" s="13">
        <v>143</v>
      </c>
      <c r="V2002" s="12" t="s">
        <v>90</v>
      </c>
      <c r="W2002" s="13" t="s">
        <v>533</v>
      </c>
      <c r="Y2002" s="13" t="s">
        <v>533</v>
      </c>
      <c r="AE2002" s="13">
        <v>0.497</v>
      </c>
      <c r="AG2002" s="13">
        <v>0.497</v>
      </c>
      <c r="AI2002" s="13" t="s">
        <v>533</v>
      </c>
      <c r="AK2002" s="13">
        <v>1.05</v>
      </c>
      <c r="AM2002" s="13" t="s">
        <v>11</v>
      </c>
      <c r="AN2002" s="13" t="s">
        <v>533</v>
      </c>
      <c r="AP2002" s="13" t="s">
        <v>533</v>
      </c>
      <c r="AV2002" s="13">
        <v>0.503</v>
      </c>
      <c r="AX2002" s="13">
        <v>0.503</v>
      </c>
      <c r="AZ2002" s="13" t="s">
        <v>533</v>
      </c>
      <c r="BB2002" s="13">
        <v>1.1399999999999999</v>
      </c>
    </row>
    <row r="2003" spans="1:54">
      <c r="A2003" s="53">
        <v>2000</v>
      </c>
      <c r="B2003" s="15" t="s">
        <v>623</v>
      </c>
      <c r="C2003" s="40" t="s">
        <v>622</v>
      </c>
      <c r="D2003" s="12" t="s">
        <v>13</v>
      </c>
      <c r="E2003" s="13" t="s">
        <v>533</v>
      </c>
      <c r="F2003" s="13" t="s">
        <v>1197</v>
      </c>
      <c r="G2003" s="13">
        <v>152.771618625277</v>
      </c>
      <c r="H2003" s="13">
        <v>152.771618625277</v>
      </c>
      <c r="L2003" s="40" t="s">
        <v>533</v>
      </c>
      <c r="M2003" s="12" t="s">
        <v>398</v>
      </c>
      <c r="N2003" s="13">
        <v>9428.7413219999999</v>
      </c>
      <c r="P2003" s="13" t="s">
        <v>533</v>
      </c>
      <c r="R2003" s="13" t="s">
        <v>533</v>
      </c>
      <c r="T2003" s="13">
        <v>143</v>
      </c>
      <c r="V2003" s="12" t="s">
        <v>90</v>
      </c>
      <c r="W2003" s="13" t="s">
        <v>533</v>
      </c>
      <c r="Y2003" s="13" t="s">
        <v>533</v>
      </c>
      <c r="AE2003" s="13">
        <v>0.497</v>
      </c>
      <c r="AG2003" s="13">
        <v>0.497</v>
      </c>
      <c r="AI2003" s="13" t="s">
        <v>533</v>
      </c>
      <c r="AK2003" s="13">
        <v>1.05</v>
      </c>
      <c r="AM2003" s="13" t="s">
        <v>11</v>
      </c>
      <c r="AN2003" s="13" t="s">
        <v>533</v>
      </c>
      <c r="AP2003" s="13" t="s">
        <v>533</v>
      </c>
      <c r="AV2003" s="13">
        <v>0.503</v>
      </c>
      <c r="AX2003" s="13">
        <v>0.503</v>
      </c>
      <c r="AZ2003" s="13" t="s">
        <v>533</v>
      </c>
      <c r="BB2003" s="13">
        <v>1.1399999999999999</v>
      </c>
    </row>
    <row r="2004" spans="1:54">
      <c r="A2004" s="53">
        <v>2001</v>
      </c>
      <c r="B2004" s="15" t="s">
        <v>623</v>
      </c>
      <c r="C2004" s="40" t="s">
        <v>622</v>
      </c>
      <c r="D2004" s="12" t="s">
        <v>13</v>
      </c>
      <c r="E2004" s="13" t="s">
        <v>533</v>
      </c>
      <c r="F2004" s="13" t="s">
        <v>1197</v>
      </c>
      <c r="G2004" s="13">
        <v>154.54545454545399</v>
      </c>
      <c r="H2004" s="13">
        <v>154.54545454545399</v>
      </c>
      <c r="L2004" s="40" t="s">
        <v>533</v>
      </c>
      <c r="M2004" s="12" t="s">
        <v>398</v>
      </c>
      <c r="N2004" s="13">
        <v>9428.7413219999999</v>
      </c>
      <c r="P2004" s="13" t="s">
        <v>533</v>
      </c>
      <c r="R2004" s="13" t="s">
        <v>533</v>
      </c>
      <c r="T2004" s="13">
        <v>143</v>
      </c>
      <c r="V2004" s="12" t="s">
        <v>90</v>
      </c>
      <c r="W2004" s="13" t="s">
        <v>533</v>
      </c>
      <c r="Y2004" s="13" t="s">
        <v>533</v>
      </c>
      <c r="AE2004" s="13">
        <v>0.497</v>
      </c>
      <c r="AG2004" s="13">
        <v>0.497</v>
      </c>
      <c r="AI2004" s="13" t="s">
        <v>533</v>
      </c>
      <c r="AK2004" s="13">
        <v>1.05</v>
      </c>
      <c r="AM2004" s="13" t="s">
        <v>11</v>
      </c>
      <c r="AN2004" s="13" t="s">
        <v>533</v>
      </c>
      <c r="AP2004" s="13" t="s">
        <v>533</v>
      </c>
      <c r="AV2004" s="13">
        <v>0.503</v>
      </c>
      <c r="AX2004" s="13">
        <v>0.503</v>
      </c>
      <c r="AZ2004" s="13" t="s">
        <v>533</v>
      </c>
      <c r="BB2004" s="13">
        <v>1.1399999999999999</v>
      </c>
    </row>
    <row r="2005" spans="1:54">
      <c r="A2005" s="53">
        <v>2002</v>
      </c>
      <c r="B2005" s="15" t="s">
        <v>623</v>
      </c>
      <c r="C2005" s="40" t="s">
        <v>622</v>
      </c>
      <c r="D2005" s="12" t="s">
        <v>13</v>
      </c>
      <c r="E2005" s="13" t="s">
        <v>533</v>
      </c>
      <c r="F2005" s="13" t="s">
        <v>1197</v>
      </c>
      <c r="G2005" s="13">
        <v>155.43237250554299</v>
      </c>
      <c r="H2005" s="13">
        <v>155.43237250554299</v>
      </c>
      <c r="L2005" s="40" t="s">
        <v>533</v>
      </c>
      <c r="M2005" s="12" t="s">
        <v>398</v>
      </c>
      <c r="N2005" s="13">
        <v>9428.7413219999999</v>
      </c>
      <c r="P2005" s="13" t="s">
        <v>533</v>
      </c>
      <c r="R2005" s="13" t="s">
        <v>533</v>
      </c>
      <c r="T2005" s="13">
        <v>143</v>
      </c>
      <c r="V2005" s="12" t="s">
        <v>90</v>
      </c>
      <c r="W2005" s="13" t="s">
        <v>533</v>
      </c>
      <c r="Y2005" s="13" t="s">
        <v>533</v>
      </c>
      <c r="AE2005" s="13">
        <v>0.497</v>
      </c>
      <c r="AG2005" s="13">
        <v>0.497</v>
      </c>
      <c r="AI2005" s="13" t="s">
        <v>533</v>
      </c>
      <c r="AK2005" s="13">
        <v>1.05</v>
      </c>
      <c r="AM2005" s="13" t="s">
        <v>11</v>
      </c>
      <c r="AN2005" s="13" t="s">
        <v>533</v>
      </c>
      <c r="AP2005" s="13" t="s">
        <v>533</v>
      </c>
      <c r="AV2005" s="13">
        <v>0.503</v>
      </c>
      <c r="AX2005" s="13">
        <v>0.503</v>
      </c>
      <c r="AZ2005" s="13" t="s">
        <v>533</v>
      </c>
      <c r="BB2005" s="13">
        <v>1.1399999999999999</v>
      </c>
    </row>
    <row r="2006" spans="1:54">
      <c r="A2006" s="53">
        <v>2003</v>
      </c>
      <c r="B2006" s="15" t="s">
        <v>623</v>
      </c>
      <c r="C2006" s="40" t="s">
        <v>622</v>
      </c>
      <c r="D2006" s="12" t="s">
        <v>13</v>
      </c>
      <c r="E2006" s="13" t="s">
        <v>533</v>
      </c>
      <c r="F2006" s="13" t="s">
        <v>1197</v>
      </c>
      <c r="G2006" s="13">
        <v>158.093126385809</v>
      </c>
      <c r="H2006" s="13">
        <v>158.093126385809</v>
      </c>
      <c r="L2006" s="40" t="s">
        <v>533</v>
      </c>
      <c r="M2006" s="12" t="s">
        <v>398</v>
      </c>
      <c r="N2006" s="13">
        <v>9428.7413219999999</v>
      </c>
      <c r="P2006" s="13" t="s">
        <v>533</v>
      </c>
      <c r="R2006" s="13" t="s">
        <v>533</v>
      </c>
      <c r="T2006" s="13">
        <v>143</v>
      </c>
      <c r="V2006" s="12" t="s">
        <v>90</v>
      </c>
      <c r="W2006" s="13" t="s">
        <v>533</v>
      </c>
      <c r="Y2006" s="13" t="s">
        <v>533</v>
      </c>
      <c r="AE2006" s="13">
        <v>0.497</v>
      </c>
      <c r="AG2006" s="13">
        <v>0.497</v>
      </c>
      <c r="AI2006" s="13" t="s">
        <v>533</v>
      </c>
      <c r="AK2006" s="13">
        <v>1.05</v>
      </c>
      <c r="AM2006" s="13" t="s">
        <v>11</v>
      </c>
      <c r="AN2006" s="13" t="s">
        <v>533</v>
      </c>
      <c r="AP2006" s="13" t="s">
        <v>533</v>
      </c>
      <c r="AV2006" s="13">
        <v>0.503</v>
      </c>
      <c r="AX2006" s="13">
        <v>0.503</v>
      </c>
      <c r="AZ2006" s="13" t="s">
        <v>533</v>
      </c>
      <c r="BB2006" s="13">
        <v>1.1399999999999999</v>
      </c>
    </row>
    <row r="2007" spans="1:54">
      <c r="A2007" s="53">
        <v>2004</v>
      </c>
      <c r="B2007" s="15" t="s">
        <v>623</v>
      </c>
      <c r="C2007" s="40" t="s">
        <v>622</v>
      </c>
      <c r="D2007" s="12" t="s">
        <v>13</v>
      </c>
      <c r="E2007" s="13" t="s">
        <v>533</v>
      </c>
      <c r="F2007" s="13" t="s">
        <v>1197</v>
      </c>
      <c r="G2007" s="13">
        <v>159.42350332594199</v>
      </c>
      <c r="H2007" s="13">
        <v>159.42350332594199</v>
      </c>
      <c r="L2007" s="40" t="s">
        <v>533</v>
      </c>
      <c r="M2007" s="12" t="s">
        <v>398</v>
      </c>
      <c r="N2007" s="13">
        <v>9428.7413219999999</v>
      </c>
      <c r="P2007" s="13" t="s">
        <v>533</v>
      </c>
      <c r="R2007" s="13" t="s">
        <v>533</v>
      </c>
      <c r="T2007" s="13">
        <v>143</v>
      </c>
      <c r="V2007" s="12" t="s">
        <v>90</v>
      </c>
      <c r="W2007" s="13" t="s">
        <v>533</v>
      </c>
      <c r="Y2007" s="13" t="s">
        <v>533</v>
      </c>
      <c r="AE2007" s="13">
        <v>0.497</v>
      </c>
      <c r="AG2007" s="13">
        <v>0.497</v>
      </c>
      <c r="AI2007" s="13" t="s">
        <v>533</v>
      </c>
      <c r="AK2007" s="13">
        <v>1.05</v>
      </c>
      <c r="AM2007" s="13" t="s">
        <v>11</v>
      </c>
      <c r="AN2007" s="13" t="s">
        <v>533</v>
      </c>
      <c r="AP2007" s="13" t="s">
        <v>533</v>
      </c>
      <c r="AV2007" s="13">
        <v>0.503</v>
      </c>
      <c r="AX2007" s="13">
        <v>0.503</v>
      </c>
      <c r="AZ2007" s="13" t="s">
        <v>533</v>
      </c>
      <c r="BB2007" s="13">
        <v>1.1399999999999999</v>
      </c>
    </row>
    <row r="2008" spans="1:54">
      <c r="A2008" s="53">
        <v>2005</v>
      </c>
      <c r="B2008" s="15" t="s">
        <v>623</v>
      </c>
      <c r="C2008" s="40" t="s">
        <v>622</v>
      </c>
      <c r="D2008" s="12" t="s">
        <v>13</v>
      </c>
      <c r="E2008" s="13" t="s">
        <v>533</v>
      </c>
      <c r="F2008" s="13" t="s">
        <v>1197</v>
      </c>
      <c r="G2008" s="13">
        <v>161.64079822616401</v>
      </c>
      <c r="H2008" s="13">
        <v>161.64079822616401</v>
      </c>
      <c r="L2008" s="40" t="s">
        <v>533</v>
      </c>
      <c r="M2008" s="12" t="s">
        <v>398</v>
      </c>
      <c r="N2008" s="13">
        <v>9428.7413219999999</v>
      </c>
      <c r="P2008" s="13" t="s">
        <v>533</v>
      </c>
      <c r="R2008" s="13" t="s">
        <v>533</v>
      </c>
      <c r="T2008" s="13">
        <v>143</v>
      </c>
      <c r="V2008" s="12" t="s">
        <v>90</v>
      </c>
      <c r="W2008" s="13" t="s">
        <v>533</v>
      </c>
      <c r="Y2008" s="13" t="s">
        <v>533</v>
      </c>
      <c r="AE2008" s="13">
        <v>0.497</v>
      </c>
      <c r="AG2008" s="13">
        <v>0.497</v>
      </c>
      <c r="AI2008" s="13" t="s">
        <v>533</v>
      </c>
      <c r="AK2008" s="13">
        <v>1.05</v>
      </c>
      <c r="AM2008" s="13" t="s">
        <v>11</v>
      </c>
      <c r="AN2008" s="13" t="s">
        <v>533</v>
      </c>
      <c r="AP2008" s="13" t="s">
        <v>533</v>
      </c>
      <c r="AV2008" s="13">
        <v>0.503</v>
      </c>
      <c r="AX2008" s="13">
        <v>0.503</v>
      </c>
      <c r="AZ2008" s="13" t="s">
        <v>533</v>
      </c>
      <c r="BB2008" s="13">
        <v>1.1399999999999999</v>
      </c>
    </row>
    <row r="2009" spans="1:54">
      <c r="A2009" s="53">
        <v>2006</v>
      </c>
      <c r="B2009" s="15" t="s">
        <v>623</v>
      </c>
      <c r="C2009" s="40" t="s">
        <v>622</v>
      </c>
      <c r="D2009" s="12" t="s">
        <v>13</v>
      </c>
      <c r="E2009" s="13" t="s">
        <v>533</v>
      </c>
      <c r="F2009" s="13" t="s">
        <v>1197</v>
      </c>
      <c r="G2009" s="13">
        <v>162.971175166297</v>
      </c>
      <c r="H2009" s="13">
        <v>162.971175166297</v>
      </c>
      <c r="L2009" s="40" t="s">
        <v>533</v>
      </c>
      <c r="M2009" s="12" t="s">
        <v>398</v>
      </c>
      <c r="N2009" s="13">
        <v>9428.7413219999999</v>
      </c>
      <c r="P2009" s="13" t="s">
        <v>533</v>
      </c>
      <c r="R2009" s="13" t="s">
        <v>533</v>
      </c>
      <c r="T2009" s="13">
        <v>143</v>
      </c>
      <c r="V2009" s="12" t="s">
        <v>90</v>
      </c>
      <c r="W2009" s="13" t="s">
        <v>533</v>
      </c>
      <c r="Y2009" s="13" t="s">
        <v>533</v>
      </c>
      <c r="AE2009" s="13">
        <v>0.497</v>
      </c>
      <c r="AG2009" s="13">
        <v>0.497</v>
      </c>
      <c r="AI2009" s="13" t="s">
        <v>533</v>
      </c>
      <c r="AK2009" s="13">
        <v>1.05</v>
      </c>
      <c r="AM2009" s="13" t="s">
        <v>11</v>
      </c>
      <c r="AN2009" s="13" t="s">
        <v>533</v>
      </c>
      <c r="AP2009" s="13" t="s">
        <v>533</v>
      </c>
      <c r="AV2009" s="13">
        <v>0.503</v>
      </c>
      <c r="AX2009" s="13">
        <v>0.503</v>
      </c>
      <c r="AZ2009" s="13" t="s">
        <v>533</v>
      </c>
      <c r="BB2009" s="13">
        <v>1.1399999999999999</v>
      </c>
    </row>
    <row r="2010" spans="1:54">
      <c r="A2010" s="53">
        <v>2007</v>
      </c>
      <c r="B2010" s="15" t="s">
        <v>623</v>
      </c>
      <c r="C2010" s="40" t="s">
        <v>622</v>
      </c>
      <c r="D2010" s="12" t="s">
        <v>13</v>
      </c>
      <c r="E2010" s="13" t="s">
        <v>533</v>
      </c>
      <c r="F2010" s="13" t="s">
        <v>1197</v>
      </c>
      <c r="G2010" s="13">
        <v>166.07538802660699</v>
      </c>
      <c r="H2010" s="13">
        <v>166.07538802660699</v>
      </c>
      <c r="L2010" s="40" t="s">
        <v>533</v>
      </c>
      <c r="M2010" s="12" t="s">
        <v>398</v>
      </c>
      <c r="N2010" s="13">
        <v>9428.7413219999999</v>
      </c>
      <c r="P2010" s="13" t="s">
        <v>533</v>
      </c>
      <c r="R2010" s="13" t="s">
        <v>533</v>
      </c>
      <c r="T2010" s="13">
        <v>143</v>
      </c>
      <c r="V2010" s="12" t="s">
        <v>90</v>
      </c>
      <c r="W2010" s="13" t="s">
        <v>533</v>
      </c>
      <c r="Y2010" s="13" t="s">
        <v>533</v>
      </c>
      <c r="AE2010" s="13">
        <v>0.497</v>
      </c>
      <c r="AG2010" s="13">
        <v>0.497</v>
      </c>
      <c r="AI2010" s="13" t="s">
        <v>533</v>
      </c>
      <c r="AK2010" s="13">
        <v>1.05</v>
      </c>
      <c r="AM2010" s="13" t="s">
        <v>11</v>
      </c>
      <c r="AN2010" s="13" t="s">
        <v>533</v>
      </c>
      <c r="AP2010" s="13" t="s">
        <v>533</v>
      </c>
      <c r="AV2010" s="13">
        <v>0.503</v>
      </c>
      <c r="AX2010" s="13">
        <v>0.503</v>
      </c>
      <c r="AZ2010" s="13" t="s">
        <v>533</v>
      </c>
      <c r="BB2010" s="13">
        <v>1.1399999999999999</v>
      </c>
    </row>
    <row r="2011" spans="1:54">
      <c r="A2011" s="53">
        <v>2008</v>
      </c>
      <c r="B2011" s="15" t="s">
        <v>623</v>
      </c>
      <c r="C2011" s="40" t="s">
        <v>622</v>
      </c>
      <c r="D2011" s="12" t="s">
        <v>13</v>
      </c>
      <c r="E2011" s="13" t="s">
        <v>533</v>
      </c>
      <c r="F2011" s="13" t="s">
        <v>1197</v>
      </c>
      <c r="G2011" s="13">
        <v>168.292682926829</v>
      </c>
      <c r="H2011" s="13">
        <v>168.292682926829</v>
      </c>
      <c r="L2011" s="40" t="s">
        <v>533</v>
      </c>
      <c r="M2011" s="12" t="s">
        <v>398</v>
      </c>
      <c r="N2011" s="13">
        <v>9428.7413219999999</v>
      </c>
      <c r="P2011" s="13" t="s">
        <v>533</v>
      </c>
      <c r="R2011" s="13" t="s">
        <v>533</v>
      </c>
      <c r="T2011" s="13">
        <v>143</v>
      </c>
      <c r="V2011" s="12" t="s">
        <v>90</v>
      </c>
      <c r="W2011" s="13" t="s">
        <v>533</v>
      </c>
      <c r="Y2011" s="13" t="s">
        <v>533</v>
      </c>
      <c r="AE2011" s="13">
        <v>0.497</v>
      </c>
      <c r="AG2011" s="13">
        <v>0.497</v>
      </c>
      <c r="AI2011" s="13" t="s">
        <v>533</v>
      </c>
      <c r="AK2011" s="13">
        <v>1.05</v>
      </c>
      <c r="AM2011" s="13" t="s">
        <v>11</v>
      </c>
      <c r="AN2011" s="13" t="s">
        <v>533</v>
      </c>
      <c r="AP2011" s="13" t="s">
        <v>533</v>
      </c>
      <c r="AV2011" s="13">
        <v>0.503</v>
      </c>
      <c r="AX2011" s="13">
        <v>0.503</v>
      </c>
      <c r="AZ2011" s="13" t="s">
        <v>533</v>
      </c>
      <c r="BB2011" s="13">
        <v>1.1399999999999999</v>
      </c>
    </row>
    <row r="2012" spans="1:54">
      <c r="A2012" s="53">
        <v>2009</v>
      </c>
      <c r="B2012" s="15" t="s">
        <v>623</v>
      </c>
      <c r="C2012" s="40" t="s">
        <v>622</v>
      </c>
      <c r="D2012" s="12" t="s">
        <v>13</v>
      </c>
      <c r="E2012" s="13" t="s">
        <v>533</v>
      </c>
      <c r="F2012" s="13" t="s">
        <v>1197</v>
      </c>
      <c r="G2012" s="13">
        <v>170.95343680709499</v>
      </c>
      <c r="H2012" s="13">
        <v>170.95343680709499</v>
      </c>
      <c r="L2012" s="40" t="s">
        <v>533</v>
      </c>
      <c r="M2012" s="12" t="s">
        <v>398</v>
      </c>
      <c r="N2012" s="13">
        <v>9428.7413219999999</v>
      </c>
      <c r="P2012" s="13" t="s">
        <v>533</v>
      </c>
      <c r="R2012" s="13" t="s">
        <v>533</v>
      </c>
      <c r="T2012" s="13">
        <v>143</v>
      </c>
      <c r="V2012" s="12" t="s">
        <v>90</v>
      </c>
      <c r="W2012" s="13" t="s">
        <v>533</v>
      </c>
      <c r="Y2012" s="13" t="s">
        <v>533</v>
      </c>
      <c r="AE2012" s="13">
        <v>0.497</v>
      </c>
      <c r="AG2012" s="13">
        <v>0.497</v>
      </c>
      <c r="AI2012" s="13" t="s">
        <v>533</v>
      </c>
      <c r="AK2012" s="13">
        <v>1.05</v>
      </c>
      <c r="AM2012" s="13" t="s">
        <v>11</v>
      </c>
      <c r="AN2012" s="13" t="s">
        <v>533</v>
      </c>
      <c r="AP2012" s="13" t="s">
        <v>533</v>
      </c>
      <c r="AV2012" s="13">
        <v>0.503</v>
      </c>
      <c r="AX2012" s="13">
        <v>0.503</v>
      </c>
      <c r="AZ2012" s="13" t="s">
        <v>533</v>
      </c>
      <c r="BB2012" s="13">
        <v>1.1399999999999999</v>
      </c>
    </row>
    <row r="2013" spans="1:54">
      <c r="A2013" s="53">
        <v>2010</v>
      </c>
      <c r="B2013" s="15" t="s">
        <v>623</v>
      </c>
      <c r="C2013" s="40" t="s">
        <v>622</v>
      </c>
      <c r="D2013" s="12" t="s">
        <v>13</v>
      </c>
      <c r="E2013" s="13" t="s">
        <v>533</v>
      </c>
      <c r="F2013" s="13" t="s">
        <v>1197</v>
      </c>
      <c r="G2013" s="13">
        <v>172.72727272727201</v>
      </c>
      <c r="H2013" s="13">
        <v>172.72727272727201</v>
      </c>
      <c r="L2013" s="40" t="s">
        <v>533</v>
      </c>
      <c r="M2013" s="12" t="s">
        <v>398</v>
      </c>
      <c r="N2013" s="13">
        <v>9428.7413219999999</v>
      </c>
      <c r="P2013" s="13" t="s">
        <v>533</v>
      </c>
      <c r="R2013" s="13" t="s">
        <v>533</v>
      </c>
      <c r="T2013" s="13">
        <v>143</v>
      </c>
      <c r="V2013" s="12" t="s">
        <v>90</v>
      </c>
      <c r="W2013" s="13" t="s">
        <v>533</v>
      </c>
      <c r="Y2013" s="13" t="s">
        <v>533</v>
      </c>
      <c r="AE2013" s="13">
        <v>0.497</v>
      </c>
      <c r="AG2013" s="13">
        <v>0.497</v>
      </c>
      <c r="AI2013" s="13" t="s">
        <v>533</v>
      </c>
      <c r="AK2013" s="13">
        <v>1.05</v>
      </c>
      <c r="AM2013" s="13" t="s">
        <v>11</v>
      </c>
      <c r="AN2013" s="13" t="s">
        <v>533</v>
      </c>
      <c r="AP2013" s="13" t="s">
        <v>533</v>
      </c>
      <c r="AV2013" s="13">
        <v>0.503</v>
      </c>
      <c r="AX2013" s="13">
        <v>0.503</v>
      </c>
      <c r="AZ2013" s="13" t="s">
        <v>533</v>
      </c>
      <c r="BB2013" s="13">
        <v>1.1399999999999999</v>
      </c>
    </row>
    <row r="2014" spans="1:54">
      <c r="A2014" s="53">
        <v>2011</v>
      </c>
      <c r="B2014" s="15" t="s">
        <v>623</v>
      </c>
      <c r="C2014" s="40" t="s">
        <v>622</v>
      </c>
      <c r="D2014" s="12" t="s">
        <v>13</v>
      </c>
      <c r="E2014" s="13" t="s">
        <v>533</v>
      </c>
      <c r="F2014" s="13" t="s">
        <v>1197</v>
      </c>
      <c r="G2014" s="13">
        <v>175.388026607538</v>
      </c>
      <c r="H2014" s="13">
        <v>175.388026607538</v>
      </c>
      <c r="L2014" s="40" t="s">
        <v>533</v>
      </c>
      <c r="M2014" s="12" t="s">
        <v>398</v>
      </c>
      <c r="N2014" s="13">
        <v>9428.7413219999999</v>
      </c>
      <c r="P2014" s="13" t="s">
        <v>533</v>
      </c>
      <c r="R2014" s="13" t="s">
        <v>533</v>
      </c>
      <c r="T2014" s="13">
        <v>143</v>
      </c>
      <c r="V2014" s="12" t="s">
        <v>90</v>
      </c>
      <c r="W2014" s="13" t="s">
        <v>533</v>
      </c>
      <c r="Y2014" s="13" t="s">
        <v>533</v>
      </c>
      <c r="AE2014" s="13">
        <v>0.497</v>
      </c>
      <c r="AG2014" s="13">
        <v>0.497</v>
      </c>
      <c r="AI2014" s="13" t="s">
        <v>533</v>
      </c>
      <c r="AK2014" s="13">
        <v>1.05</v>
      </c>
      <c r="AM2014" s="13" t="s">
        <v>11</v>
      </c>
      <c r="AN2014" s="13" t="s">
        <v>533</v>
      </c>
      <c r="AP2014" s="13" t="s">
        <v>533</v>
      </c>
      <c r="AV2014" s="13">
        <v>0.503</v>
      </c>
      <c r="AX2014" s="13">
        <v>0.503</v>
      </c>
      <c r="AZ2014" s="13" t="s">
        <v>533</v>
      </c>
      <c r="BB2014" s="13">
        <v>1.1399999999999999</v>
      </c>
    </row>
    <row r="2015" spans="1:54">
      <c r="A2015" s="53">
        <v>2012</v>
      </c>
      <c r="B2015" s="15" t="s">
        <v>623</v>
      </c>
      <c r="C2015" s="40" t="s">
        <v>622</v>
      </c>
      <c r="D2015" s="12" t="s">
        <v>13</v>
      </c>
      <c r="E2015" s="13" t="s">
        <v>533</v>
      </c>
      <c r="F2015" s="13" t="s">
        <v>1197</v>
      </c>
      <c r="G2015" s="13">
        <v>177.16186252771601</v>
      </c>
      <c r="H2015" s="13">
        <v>177.16186252771601</v>
      </c>
      <c r="L2015" s="40" t="s">
        <v>533</v>
      </c>
      <c r="M2015" s="12" t="s">
        <v>398</v>
      </c>
      <c r="N2015" s="13">
        <v>9428.7413219999999</v>
      </c>
      <c r="P2015" s="13" t="s">
        <v>533</v>
      </c>
      <c r="R2015" s="13" t="s">
        <v>533</v>
      </c>
      <c r="T2015" s="13">
        <v>143</v>
      </c>
      <c r="V2015" s="12" t="s">
        <v>90</v>
      </c>
      <c r="W2015" s="13" t="s">
        <v>533</v>
      </c>
      <c r="Y2015" s="13" t="s">
        <v>533</v>
      </c>
      <c r="AE2015" s="13">
        <v>0.497</v>
      </c>
      <c r="AG2015" s="13">
        <v>0.497</v>
      </c>
      <c r="AI2015" s="13" t="s">
        <v>533</v>
      </c>
      <c r="AK2015" s="13">
        <v>1.05</v>
      </c>
      <c r="AM2015" s="13" t="s">
        <v>11</v>
      </c>
      <c r="AN2015" s="13" t="s">
        <v>533</v>
      </c>
      <c r="AP2015" s="13" t="s">
        <v>533</v>
      </c>
      <c r="AV2015" s="13">
        <v>0.503</v>
      </c>
      <c r="AX2015" s="13">
        <v>0.503</v>
      </c>
      <c r="AZ2015" s="13" t="s">
        <v>533</v>
      </c>
      <c r="BB2015" s="13">
        <v>1.1399999999999999</v>
      </c>
    </row>
    <row r="2016" spans="1:54">
      <c r="A2016" s="53">
        <v>2013</v>
      </c>
      <c r="B2016" s="15" t="s">
        <v>623</v>
      </c>
      <c r="C2016" s="40" t="s">
        <v>622</v>
      </c>
      <c r="D2016" s="12" t="s">
        <v>13</v>
      </c>
      <c r="E2016" s="13" t="s">
        <v>533</v>
      </c>
      <c r="F2016" s="13" t="s">
        <v>1197</v>
      </c>
      <c r="G2016" s="13">
        <v>178.935698447893</v>
      </c>
      <c r="H2016" s="13">
        <v>178.935698447893</v>
      </c>
      <c r="L2016" s="40" t="s">
        <v>533</v>
      </c>
      <c r="M2016" s="12" t="s">
        <v>398</v>
      </c>
      <c r="N2016" s="13">
        <v>9428.7413219999999</v>
      </c>
      <c r="P2016" s="13" t="s">
        <v>533</v>
      </c>
      <c r="R2016" s="13" t="s">
        <v>533</v>
      </c>
      <c r="T2016" s="13">
        <v>143</v>
      </c>
      <c r="V2016" s="12" t="s">
        <v>90</v>
      </c>
      <c r="W2016" s="13" t="s">
        <v>533</v>
      </c>
      <c r="Y2016" s="13" t="s">
        <v>533</v>
      </c>
      <c r="AE2016" s="13">
        <v>0.497</v>
      </c>
      <c r="AG2016" s="13">
        <v>0.497</v>
      </c>
      <c r="AI2016" s="13" t="s">
        <v>533</v>
      </c>
      <c r="AK2016" s="13">
        <v>1.05</v>
      </c>
      <c r="AM2016" s="13" t="s">
        <v>11</v>
      </c>
      <c r="AN2016" s="13" t="s">
        <v>533</v>
      </c>
      <c r="AP2016" s="13" t="s">
        <v>533</v>
      </c>
      <c r="AV2016" s="13">
        <v>0.503</v>
      </c>
      <c r="AX2016" s="13">
        <v>0.503</v>
      </c>
      <c r="AZ2016" s="13" t="s">
        <v>533</v>
      </c>
      <c r="BB2016" s="13">
        <v>1.1399999999999999</v>
      </c>
    </row>
    <row r="2017" spans="1:54">
      <c r="A2017" s="53">
        <v>2014</v>
      </c>
      <c r="B2017" s="15" t="s">
        <v>623</v>
      </c>
      <c r="C2017" s="40" t="s">
        <v>622</v>
      </c>
      <c r="D2017" s="12" t="s">
        <v>13</v>
      </c>
      <c r="E2017" s="13" t="s">
        <v>5</v>
      </c>
      <c r="F2017" s="13" t="s">
        <v>1197</v>
      </c>
      <c r="G2017" s="13">
        <v>180.70953436807</v>
      </c>
      <c r="H2017" s="13">
        <v>180.70953436807</v>
      </c>
      <c r="L2017" s="40" t="s">
        <v>83</v>
      </c>
      <c r="M2017" s="12" t="s">
        <v>398</v>
      </c>
      <c r="N2017" s="13">
        <v>9428.7413219999999</v>
      </c>
      <c r="P2017" s="13" t="s">
        <v>533</v>
      </c>
      <c r="R2017" s="13" t="s">
        <v>533</v>
      </c>
      <c r="T2017" s="13">
        <v>143</v>
      </c>
      <c r="V2017" s="12" t="s">
        <v>90</v>
      </c>
      <c r="W2017" s="13" t="s">
        <v>533</v>
      </c>
      <c r="Y2017" s="13" t="s">
        <v>533</v>
      </c>
      <c r="AE2017" s="13">
        <v>0.497</v>
      </c>
      <c r="AG2017" s="13">
        <v>0.497</v>
      </c>
      <c r="AI2017" s="13" t="s">
        <v>533</v>
      </c>
      <c r="AK2017" s="13">
        <v>1.05</v>
      </c>
      <c r="AM2017" s="13" t="s">
        <v>11</v>
      </c>
      <c r="AN2017" s="13" t="s">
        <v>533</v>
      </c>
      <c r="AP2017" s="13" t="s">
        <v>533</v>
      </c>
      <c r="AV2017" s="13">
        <v>0.503</v>
      </c>
      <c r="AX2017" s="13">
        <v>0.503</v>
      </c>
      <c r="AZ2017" s="13" t="s">
        <v>533</v>
      </c>
      <c r="BB2017" s="13">
        <v>1.1399999999999999</v>
      </c>
    </row>
    <row r="2018" spans="1:54">
      <c r="A2018" s="53">
        <v>2015</v>
      </c>
      <c r="B2018" s="15" t="s">
        <v>623</v>
      </c>
      <c r="C2018" s="40" t="s">
        <v>622</v>
      </c>
      <c r="D2018" s="12" t="s">
        <v>13</v>
      </c>
      <c r="E2018" s="13" t="s">
        <v>5</v>
      </c>
      <c r="F2018" s="13" t="s">
        <v>1197</v>
      </c>
      <c r="G2018" s="13">
        <v>182.92682926829201</v>
      </c>
      <c r="H2018" s="13">
        <v>182.92682926829201</v>
      </c>
      <c r="L2018" s="40" t="s">
        <v>533</v>
      </c>
      <c r="M2018" s="12" t="s">
        <v>398</v>
      </c>
      <c r="N2018" s="13">
        <v>9428.7413219999999</v>
      </c>
      <c r="P2018" s="13" t="s">
        <v>533</v>
      </c>
      <c r="R2018" s="13" t="s">
        <v>533</v>
      </c>
      <c r="T2018" s="13">
        <v>143</v>
      </c>
      <c r="V2018" s="12" t="s">
        <v>90</v>
      </c>
      <c r="W2018" s="13" t="s">
        <v>533</v>
      </c>
      <c r="Y2018" s="13" t="s">
        <v>533</v>
      </c>
      <c r="AE2018" s="13">
        <v>0.497</v>
      </c>
      <c r="AG2018" s="13">
        <v>0.497</v>
      </c>
      <c r="AI2018" s="13" t="s">
        <v>533</v>
      </c>
      <c r="AK2018" s="13">
        <v>1.05</v>
      </c>
      <c r="AM2018" s="13" t="s">
        <v>11</v>
      </c>
      <c r="AN2018" s="13" t="s">
        <v>533</v>
      </c>
      <c r="AP2018" s="13" t="s">
        <v>533</v>
      </c>
      <c r="AV2018" s="13">
        <v>0.503</v>
      </c>
      <c r="AX2018" s="13">
        <v>0.503</v>
      </c>
      <c r="AZ2018" s="13" t="s">
        <v>533</v>
      </c>
      <c r="BB2018" s="13">
        <v>1.1399999999999999</v>
      </c>
    </row>
    <row r="2019" spans="1:54">
      <c r="A2019" s="53">
        <v>2016</v>
      </c>
      <c r="B2019" s="15" t="s">
        <v>623</v>
      </c>
      <c r="C2019" s="40" t="s">
        <v>622</v>
      </c>
      <c r="D2019" s="12" t="s">
        <v>13</v>
      </c>
      <c r="E2019" s="13" t="s">
        <v>5</v>
      </c>
      <c r="F2019" s="13" t="s">
        <v>1197</v>
      </c>
      <c r="G2019" s="13">
        <v>184.257206208425</v>
      </c>
      <c r="H2019" s="13">
        <v>184.257206208425</v>
      </c>
      <c r="L2019" s="40" t="s">
        <v>533</v>
      </c>
      <c r="M2019" s="12" t="s">
        <v>398</v>
      </c>
      <c r="N2019" s="13">
        <v>9428.7413219999999</v>
      </c>
      <c r="P2019" s="13" t="s">
        <v>533</v>
      </c>
      <c r="R2019" s="13" t="s">
        <v>533</v>
      </c>
      <c r="T2019" s="13">
        <v>143</v>
      </c>
      <c r="V2019" s="12" t="s">
        <v>90</v>
      </c>
      <c r="W2019" s="13" t="s">
        <v>533</v>
      </c>
      <c r="Y2019" s="13" t="s">
        <v>533</v>
      </c>
      <c r="AE2019" s="13">
        <v>0.497</v>
      </c>
      <c r="AG2019" s="13">
        <v>0.497</v>
      </c>
      <c r="AI2019" s="13" t="s">
        <v>533</v>
      </c>
      <c r="AK2019" s="13">
        <v>1.05</v>
      </c>
      <c r="AM2019" s="13" t="s">
        <v>11</v>
      </c>
      <c r="AN2019" s="13" t="s">
        <v>533</v>
      </c>
      <c r="AP2019" s="13" t="s">
        <v>533</v>
      </c>
      <c r="AV2019" s="13">
        <v>0.503</v>
      </c>
      <c r="AX2019" s="13">
        <v>0.503</v>
      </c>
      <c r="AZ2019" s="13" t="s">
        <v>533</v>
      </c>
      <c r="BB2019" s="13">
        <v>1.1399999999999999</v>
      </c>
    </row>
    <row r="2020" spans="1:54">
      <c r="A2020" s="53">
        <v>2017</v>
      </c>
      <c r="B2020" s="15" t="s">
        <v>623</v>
      </c>
      <c r="C2020" s="40" t="s">
        <v>622</v>
      </c>
      <c r="D2020" s="12" t="s">
        <v>13</v>
      </c>
      <c r="E2020" s="13" t="s">
        <v>5</v>
      </c>
      <c r="F2020" s="13" t="s">
        <v>1197</v>
      </c>
      <c r="G2020" s="13">
        <v>184.70066518847</v>
      </c>
      <c r="H2020" s="13">
        <v>184.70066518847</v>
      </c>
      <c r="L2020" s="40" t="s">
        <v>533</v>
      </c>
      <c r="M2020" s="12" t="s">
        <v>398</v>
      </c>
      <c r="N2020" s="13">
        <v>9428.7413219999999</v>
      </c>
      <c r="P2020" s="13" t="s">
        <v>533</v>
      </c>
      <c r="R2020" s="13" t="s">
        <v>533</v>
      </c>
      <c r="T2020" s="13">
        <v>143</v>
      </c>
      <c r="V2020" s="12" t="s">
        <v>90</v>
      </c>
      <c r="W2020" s="13" t="s">
        <v>533</v>
      </c>
      <c r="Y2020" s="13" t="s">
        <v>533</v>
      </c>
      <c r="AE2020" s="13">
        <v>0.497</v>
      </c>
      <c r="AG2020" s="13">
        <v>0.497</v>
      </c>
      <c r="AI2020" s="13" t="s">
        <v>533</v>
      </c>
      <c r="AK2020" s="13">
        <v>1.05</v>
      </c>
      <c r="AM2020" s="13" t="s">
        <v>11</v>
      </c>
      <c r="AN2020" s="13" t="s">
        <v>533</v>
      </c>
      <c r="AP2020" s="13" t="s">
        <v>533</v>
      </c>
      <c r="AV2020" s="13">
        <v>0.503</v>
      </c>
      <c r="AX2020" s="13">
        <v>0.503</v>
      </c>
      <c r="AZ2020" s="13" t="s">
        <v>533</v>
      </c>
      <c r="BB2020" s="13">
        <v>1.1399999999999999</v>
      </c>
    </row>
    <row r="2021" spans="1:54">
      <c r="A2021" s="53">
        <v>2018</v>
      </c>
      <c r="B2021" s="15" t="s">
        <v>623</v>
      </c>
      <c r="C2021" s="40" t="s">
        <v>622</v>
      </c>
      <c r="D2021" s="12" t="s">
        <v>5</v>
      </c>
      <c r="E2021" s="13" t="s">
        <v>533</v>
      </c>
      <c r="F2021" s="13" t="s">
        <v>1197</v>
      </c>
      <c r="G2021" s="13">
        <v>186.47450110864699</v>
      </c>
      <c r="H2021" s="13">
        <v>186.47450110864699</v>
      </c>
      <c r="L2021" s="40" t="s">
        <v>533</v>
      </c>
      <c r="M2021" s="12" t="s">
        <v>398</v>
      </c>
      <c r="N2021" s="13">
        <v>9428.7413219999999</v>
      </c>
      <c r="P2021" s="13" t="s">
        <v>533</v>
      </c>
      <c r="R2021" s="13" t="s">
        <v>533</v>
      </c>
      <c r="T2021" s="13">
        <v>143</v>
      </c>
      <c r="V2021" s="12" t="s">
        <v>90</v>
      </c>
      <c r="W2021" s="13" t="s">
        <v>533</v>
      </c>
      <c r="Y2021" s="13" t="s">
        <v>533</v>
      </c>
      <c r="AE2021" s="13">
        <v>0.497</v>
      </c>
      <c r="AG2021" s="13">
        <v>0.497</v>
      </c>
      <c r="AI2021" s="13" t="s">
        <v>533</v>
      </c>
      <c r="AK2021" s="13">
        <v>1.05</v>
      </c>
      <c r="AM2021" s="13" t="s">
        <v>11</v>
      </c>
      <c r="AN2021" s="13" t="s">
        <v>533</v>
      </c>
      <c r="AP2021" s="13" t="s">
        <v>533</v>
      </c>
      <c r="AV2021" s="13">
        <v>0.503</v>
      </c>
      <c r="AX2021" s="13">
        <v>0.503</v>
      </c>
      <c r="AZ2021" s="13" t="s">
        <v>533</v>
      </c>
      <c r="BB2021" s="13">
        <v>1.1399999999999999</v>
      </c>
    </row>
    <row r="2022" spans="1:54">
      <c r="A2022" s="53">
        <v>2019</v>
      </c>
      <c r="B2022" s="15" t="s">
        <v>623</v>
      </c>
      <c r="C2022" s="40" t="s">
        <v>622</v>
      </c>
      <c r="D2022" s="12" t="s">
        <v>13</v>
      </c>
      <c r="E2022" s="13" t="s">
        <v>533</v>
      </c>
      <c r="F2022" s="13" t="s">
        <v>1197</v>
      </c>
      <c r="G2022" s="13">
        <v>140.35476718403501</v>
      </c>
      <c r="H2022" s="13">
        <v>140.35476718403501</v>
      </c>
      <c r="L2022" s="40" t="s">
        <v>290</v>
      </c>
      <c r="M2022" s="12" t="s">
        <v>398</v>
      </c>
      <c r="N2022" s="13">
        <v>10345.029869999998</v>
      </c>
      <c r="P2022" s="13" t="s">
        <v>533</v>
      </c>
      <c r="R2022" s="13" t="s">
        <v>533</v>
      </c>
      <c r="T2022" s="13">
        <v>157</v>
      </c>
      <c r="V2022" s="12" t="s">
        <v>90</v>
      </c>
      <c r="W2022" s="13" t="s">
        <v>533</v>
      </c>
      <c r="Y2022" s="13" t="s">
        <v>533</v>
      </c>
      <c r="AE2022" s="13">
        <v>0.505</v>
      </c>
      <c r="AG2022" s="13">
        <v>0.505</v>
      </c>
      <c r="AI2022" s="13" t="s">
        <v>533</v>
      </c>
      <c r="AK2022" s="13">
        <v>1.05</v>
      </c>
      <c r="AM2022" s="13" t="s">
        <v>11</v>
      </c>
      <c r="AN2022" s="13" t="s">
        <v>533</v>
      </c>
      <c r="AP2022" s="13" t="s">
        <v>533</v>
      </c>
      <c r="AV2022" s="13">
        <v>0.495</v>
      </c>
      <c r="AX2022" s="13">
        <v>0.495</v>
      </c>
      <c r="AZ2022" s="13" t="s">
        <v>533</v>
      </c>
      <c r="BB2022" s="13">
        <v>1.1399999999999999</v>
      </c>
    </row>
    <row r="2023" spans="1:54">
      <c r="A2023" s="53">
        <v>2020</v>
      </c>
      <c r="B2023" s="15" t="s">
        <v>623</v>
      </c>
      <c r="C2023" s="40" t="s">
        <v>622</v>
      </c>
      <c r="D2023" s="12" t="s">
        <v>13</v>
      </c>
      <c r="E2023" s="13" t="s">
        <v>533</v>
      </c>
      <c r="F2023" s="13" t="s">
        <v>1197</v>
      </c>
      <c r="G2023" s="13">
        <v>142.572062084257</v>
      </c>
      <c r="H2023" s="13">
        <v>142.572062084257</v>
      </c>
      <c r="L2023" s="40" t="s">
        <v>533</v>
      </c>
      <c r="M2023" s="12" t="s">
        <v>398</v>
      </c>
      <c r="N2023" s="13">
        <v>10345.029869999998</v>
      </c>
      <c r="P2023" s="13" t="s">
        <v>533</v>
      </c>
      <c r="R2023" s="13" t="s">
        <v>533</v>
      </c>
      <c r="T2023" s="13">
        <v>157</v>
      </c>
      <c r="V2023" s="12" t="s">
        <v>90</v>
      </c>
      <c r="W2023" s="13" t="s">
        <v>533</v>
      </c>
      <c r="Y2023" s="13" t="s">
        <v>533</v>
      </c>
      <c r="AE2023" s="13">
        <v>0.505</v>
      </c>
      <c r="AG2023" s="13">
        <v>0.505</v>
      </c>
      <c r="AI2023" s="13" t="s">
        <v>533</v>
      </c>
      <c r="AK2023" s="13">
        <v>1.05</v>
      </c>
      <c r="AM2023" s="13" t="s">
        <v>11</v>
      </c>
      <c r="AN2023" s="13" t="s">
        <v>533</v>
      </c>
      <c r="AP2023" s="13" t="s">
        <v>533</v>
      </c>
      <c r="AV2023" s="13">
        <v>0.495</v>
      </c>
      <c r="AX2023" s="13">
        <v>0.495</v>
      </c>
      <c r="AZ2023" s="13" t="s">
        <v>533</v>
      </c>
      <c r="BB2023" s="13">
        <v>1.1399999999999999</v>
      </c>
    </row>
    <row r="2024" spans="1:54">
      <c r="A2024" s="53">
        <v>2021</v>
      </c>
      <c r="B2024" s="15" t="s">
        <v>623</v>
      </c>
      <c r="C2024" s="40" t="s">
        <v>622</v>
      </c>
      <c r="D2024" s="12" t="s">
        <v>13</v>
      </c>
      <c r="E2024" s="13" t="s">
        <v>533</v>
      </c>
      <c r="F2024" s="13" t="s">
        <v>1197</v>
      </c>
      <c r="G2024" s="13">
        <v>144.34589800443399</v>
      </c>
      <c r="H2024" s="13">
        <v>144.34589800443399</v>
      </c>
      <c r="L2024" s="40" t="s">
        <v>533</v>
      </c>
      <c r="M2024" s="12" t="s">
        <v>398</v>
      </c>
      <c r="N2024" s="13">
        <v>10345.029869999998</v>
      </c>
      <c r="P2024" s="13" t="s">
        <v>533</v>
      </c>
      <c r="R2024" s="13" t="s">
        <v>533</v>
      </c>
      <c r="T2024" s="13">
        <v>157</v>
      </c>
      <c r="V2024" s="12" t="s">
        <v>90</v>
      </c>
      <c r="W2024" s="13" t="s">
        <v>533</v>
      </c>
      <c r="Y2024" s="13" t="s">
        <v>533</v>
      </c>
      <c r="AE2024" s="13">
        <v>0.505</v>
      </c>
      <c r="AG2024" s="13">
        <v>0.505</v>
      </c>
      <c r="AI2024" s="13" t="s">
        <v>533</v>
      </c>
      <c r="AK2024" s="13">
        <v>1.05</v>
      </c>
      <c r="AM2024" s="13" t="s">
        <v>11</v>
      </c>
      <c r="AN2024" s="13" t="s">
        <v>533</v>
      </c>
      <c r="AP2024" s="13" t="s">
        <v>533</v>
      </c>
      <c r="AV2024" s="13">
        <v>0.495</v>
      </c>
      <c r="AX2024" s="13">
        <v>0.495</v>
      </c>
      <c r="AZ2024" s="13" t="s">
        <v>533</v>
      </c>
      <c r="BB2024" s="13">
        <v>1.1399999999999999</v>
      </c>
    </row>
    <row r="2025" spans="1:54">
      <c r="A2025" s="53">
        <v>2022</v>
      </c>
      <c r="B2025" s="15" t="s">
        <v>623</v>
      </c>
      <c r="C2025" s="40" t="s">
        <v>622</v>
      </c>
      <c r="D2025" s="12" t="s">
        <v>13</v>
      </c>
      <c r="E2025" s="13" t="s">
        <v>533</v>
      </c>
      <c r="F2025" s="13" t="s">
        <v>1197</v>
      </c>
      <c r="G2025" s="13">
        <v>147.00665188470001</v>
      </c>
      <c r="H2025" s="13">
        <v>147.00665188470001</v>
      </c>
      <c r="L2025" s="40" t="s">
        <v>533</v>
      </c>
      <c r="M2025" s="12" t="s">
        <v>398</v>
      </c>
      <c r="N2025" s="13">
        <v>10345.029869999998</v>
      </c>
      <c r="P2025" s="13" t="s">
        <v>533</v>
      </c>
      <c r="R2025" s="13" t="s">
        <v>533</v>
      </c>
      <c r="T2025" s="13">
        <v>157</v>
      </c>
      <c r="V2025" s="12" t="s">
        <v>90</v>
      </c>
      <c r="W2025" s="13" t="s">
        <v>533</v>
      </c>
      <c r="Y2025" s="13" t="s">
        <v>533</v>
      </c>
      <c r="AE2025" s="13">
        <v>0.505</v>
      </c>
      <c r="AG2025" s="13">
        <v>0.505</v>
      </c>
      <c r="AI2025" s="13" t="s">
        <v>533</v>
      </c>
      <c r="AK2025" s="13">
        <v>1.05</v>
      </c>
      <c r="AM2025" s="13" t="s">
        <v>11</v>
      </c>
      <c r="AN2025" s="13" t="s">
        <v>533</v>
      </c>
      <c r="AP2025" s="13" t="s">
        <v>533</v>
      </c>
      <c r="AV2025" s="13">
        <v>0.495</v>
      </c>
      <c r="AX2025" s="13">
        <v>0.495</v>
      </c>
      <c r="AZ2025" s="13" t="s">
        <v>533</v>
      </c>
      <c r="BB2025" s="13">
        <v>1.1399999999999999</v>
      </c>
    </row>
    <row r="2026" spans="1:54">
      <c r="A2026" s="53">
        <v>2023</v>
      </c>
      <c r="B2026" s="15" t="s">
        <v>623</v>
      </c>
      <c r="C2026" s="40" t="s">
        <v>622</v>
      </c>
      <c r="D2026" s="12" t="s">
        <v>13</v>
      </c>
      <c r="E2026" s="13" t="s">
        <v>533</v>
      </c>
      <c r="F2026" s="13" t="s">
        <v>1197</v>
      </c>
      <c r="G2026" s="13">
        <v>147.450110864745</v>
      </c>
      <c r="H2026" s="13">
        <v>147.450110864745</v>
      </c>
      <c r="L2026" s="40" t="s">
        <v>533</v>
      </c>
      <c r="M2026" s="12" t="s">
        <v>398</v>
      </c>
      <c r="N2026" s="13">
        <v>10345.029869999998</v>
      </c>
      <c r="P2026" s="13" t="s">
        <v>533</v>
      </c>
      <c r="R2026" s="13" t="s">
        <v>533</v>
      </c>
      <c r="T2026" s="13">
        <v>157</v>
      </c>
      <c r="V2026" s="12" t="s">
        <v>90</v>
      </c>
      <c r="W2026" s="13" t="s">
        <v>533</v>
      </c>
      <c r="Y2026" s="13" t="s">
        <v>533</v>
      </c>
      <c r="AE2026" s="13">
        <v>0.505</v>
      </c>
      <c r="AG2026" s="13">
        <v>0.505</v>
      </c>
      <c r="AI2026" s="13" t="s">
        <v>533</v>
      </c>
      <c r="AK2026" s="13">
        <v>1.05</v>
      </c>
      <c r="AM2026" s="13" t="s">
        <v>11</v>
      </c>
      <c r="AN2026" s="13" t="s">
        <v>533</v>
      </c>
      <c r="AP2026" s="13" t="s">
        <v>533</v>
      </c>
      <c r="AV2026" s="13">
        <v>0.495</v>
      </c>
      <c r="AX2026" s="13">
        <v>0.495</v>
      </c>
      <c r="AZ2026" s="13" t="s">
        <v>533</v>
      </c>
      <c r="BB2026" s="13">
        <v>1.1399999999999999</v>
      </c>
    </row>
    <row r="2027" spans="1:54">
      <c r="A2027" s="53">
        <v>2024</v>
      </c>
      <c r="B2027" s="15" t="s">
        <v>623</v>
      </c>
      <c r="C2027" s="40" t="s">
        <v>622</v>
      </c>
      <c r="D2027" s="12" t="s">
        <v>13</v>
      </c>
      <c r="E2027" s="13" t="s">
        <v>533</v>
      </c>
      <c r="F2027" s="13" t="s">
        <v>1197</v>
      </c>
      <c r="G2027" s="13">
        <v>150.99778270509901</v>
      </c>
      <c r="H2027" s="13">
        <v>150.99778270509901</v>
      </c>
      <c r="L2027" s="40" t="s">
        <v>533</v>
      </c>
      <c r="M2027" s="12" t="s">
        <v>398</v>
      </c>
      <c r="N2027" s="13">
        <v>10345.029869999998</v>
      </c>
      <c r="P2027" s="13" t="s">
        <v>533</v>
      </c>
      <c r="R2027" s="13" t="s">
        <v>533</v>
      </c>
      <c r="T2027" s="13">
        <v>157</v>
      </c>
      <c r="V2027" s="12" t="s">
        <v>90</v>
      </c>
      <c r="W2027" s="13" t="s">
        <v>533</v>
      </c>
      <c r="Y2027" s="13" t="s">
        <v>533</v>
      </c>
      <c r="AE2027" s="13">
        <v>0.505</v>
      </c>
      <c r="AG2027" s="13">
        <v>0.505</v>
      </c>
      <c r="AI2027" s="13" t="s">
        <v>533</v>
      </c>
      <c r="AK2027" s="13">
        <v>1.05</v>
      </c>
      <c r="AM2027" s="13" t="s">
        <v>11</v>
      </c>
      <c r="AN2027" s="13" t="s">
        <v>533</v>
      </c>
      <c r="AP2027" s="13" t="s">
        <v>533</v>
      </c>
      <c r="AV2027" s="13">
        <v>0.495</v>
      </c>
      <c r="AX2027" s="13">
        <v>0.495</v>
      </c>
      <c r="AZ2027" s="13" t="s">
        <v>533</v>
      </c>
      <c r="BB2027" s="13">
        <v>1.1399999999999999</v>
      </c>
    </row>
    <row r="2028" spans="1:54">
      <c r="A2028" s="53">
        <v>2025</v>
      </c>
      <c r="B2028" s="15" t="s">
        <v>623</v>
      </c>
      <c r="C2028" s="40" t="s">
        <v>622</v>
      </c>
      <c r="D2028" s="12" t="s">
        <v>13</v>
      </c>
      <c r="E2028" s="13" t="s">
        <v>533</v>
      </c>
      <c r="F2028" s="13" t="s">
        <v>1197</v>
      </c>
      <c r="G2028" s="13">
        <v>152.32815964523201</v>
      </c>
      <c r="H2028" s="13">
        <v>152.32815964523201</v>
      </c>
      <c r="L2028" s="40" t="s">
        <v>533</v>
      </c>
      <c r="M2028" s="12" t="s">
        <v>398</v>
      </c>
      <c r="N2028" s="13">
        <v>10345.029869999998</v>
      </c>
      <c r="P2028" s="13" t="s">
        <v>533</v>
      </c>
      <c r="R2028" s="13" t="s">
        <v>533</v>
      </c>
      <c r="T2028" s="13">
        <v>157</v>
      </c>
      <c r="V2028" s="12" t="s">
        <v>90</v>
      </c>
      <c r="W2028" s="13" t="s">
        <v>533</v>
      </c>
      <c r="Y2028" s="13" t="s">
        <v>533</v>
      </c>
      <c r="AE2028" s="13">
        <v>0.505</v>
      </c>
      <c r="AG2028" s="13">
        <v>0.505</v>
      </c>
      <c r="AI2028" s="13" t="s">
        <v>533</v>
      </c>
      <c r="AK2028" s="13">
        <v>1.05</v>
      </c>
      <c r="AM2028" s="13" t="s">
        <v>11</v>
      </c>
      <c r="AN2028" s="13" t="s">
        <v>533</v>
      </c>
      <c r="AP2028" s="13" t="s">
        <v>533</v>
      </c>
      <c r="AV2028" s="13">
        <v>0.495</v>
      </c>
      <c r="AX2028" s="13">
        <v>0.495</v>
      </c>
      <c r="AZ2028" s="13" t="s">
        <v>533</v>
      </c>
      <c r="BB2028" s="13">
        <v>1.1399999999999999</v>
      </c>
    </row>
    <row r="2029" spans="1:54">
      <c r="A2029" s="53">
        <v>2026</v>
      </c>
      <c r="B2029" s="15" t="s">
        <v>623</v>
      </c>
      <c r="C2029" s="40" t="s">
        <v>622</v>
      </c>
      <c r="D2029" s="12" t="s">
        <v>13</v>
      </c>
      <c r="E2029" s="13" t="s">
        <v>533</v>
      </c>
      <c r="F2029" s="13" t="s">
        <v>1197</v>
      </c>
      <c r="G2029" s="13">
        <v>154.10199556540999</v>
      </c>
      <c r="H2029" s="13">
        <v>154.10199556540999</v>
      </c>
      <c r="L2029" s="40" t="s">
        <v>533</v>
      </c>
      <c r="M2029" s="12" t="s">
        <v>398</v>
      </c>
      <c r="N2029" s="13">
        <v>10345.029869999998</v>
      </c>
      <c r="P2029" s="13" t="s">
        <v>533</v>
      </c>
      <c r="R2029" s="13" t="s">
        <v>533</v>
      </c>
      <c r="T2029" s="13">
        <v>157</v>
      </c>
      <c r="V2029" s="12" t="s">
        <v>90</v>
      </c>
      <c r="W2029" s="13" t="s">
        <v>533</v>
      </c>
      <c r="Y2029" s="13" t="s">
        <v>533</v>
      </c>
      <c r="AE2029" s="13">
        <v>0.505</v>
      </c>
      <c r="AG2029" s="13">
        <v>0.505</v>
      </c>
      <c r="AI2029" s="13" t="s">
        <v>533</v>
      </c>
      <c r="AK2029" s="13">
        <v>1.05</v>
      </c>
      <c r="AM2029" s="13" t="s">
        <v>11</v>
      </c>
      <c r="AN2029" s="13" t="s">
        <v>533</v>
      </c>
      <c r="AP2029" s="13" t="s">
        <v>533</v>
      </c>
      <c r="AV2029" s="13">
        <v>0.495</v>
      </c>
      <c r="AX2029" s="13">
        <v>0.495</v>
      </c>
      <c r="AZ2029" s="13" t="s">
        <v>533</v>
      </c>
      <c r="BB2029" s="13">
        <v>1.1399999999999999</v>
      </c>
    </row>
    <row r="2030" spans="1:54">
      <c r="A2030" s="53">
        <v>2027</v>
      </c>
      <c r="B2030" s="15" t="s">
        <v>623</v>
      </c>
      <c r="C2030" s="40" t="s">
        <v>622</v>
      </c>
      <c r="D2030" s="12" t="s">
        <v>13</v>
      </c>
      <c r="E2030" s="13" t="s">
        <v>533</v>
      </c>
      <c r="F2030" s="13" t="s">
        <v>1197</v>
      </c>
      <c r="G2030" s="13">
        <v>156.76274944567601</v>
      </c>
      <c r="H2030" s="13">
        <v>156.76274944567601</v>
      </c>
      <c r="L2030" s="40" t="s">
        <v>533</v>
      </c>
      <c r="M2030" s="12" t="s">
        <v>398</v>
      </c>
      <c r="N2030" s="13">
        <v>10345.029869999998</v>
      </c>
      <c r="P2030" s="13" t="s">
        <v>533</v>
      </c>
      <c r="R2030" s="13" t="s">
        <v>533</v>
      </c>
      <c r="T2030" s="13">
        <v>157</v>
      </c>
      <c r="V2030" s="12" t="s">
        <v>90</v>
      </c>
      <c r="W2030" s="13" t="s">
        <v>533</v>
      </c>
      <c r="Y2030" s="13" t="s">
        <v>533</v>
      </c>
      <c r="AE2030" s="13">
        <v>0.505</v>
      </c>
      <c r="AG2030" s="13">
        <v>0.505</v>
      </c>
      <c r="AI2030" s="13" t="s">
        <v>533</v>
      </c>
      <c r="AK2030" s="13">
        <v>1.05</v>
      </c>
      <c r="AM2030" s="13" t="s">
        <v>11</v>
      </c>
      <c r="AN2030" s="13" t="s">
        <v>533</v>
      </c>
      <c r="AP2030" s="13" t="s">
        <v>533</v>
      </c>
      <c r="AV2030" s="13">
        <v>0.495</v>
      </c>
      <c r="AX2030" s="13">
        <v>0.495</v>
      </c>
      <c r="AZ2030" s="13" t="s">
        <v>533</v>
      </c>
      <c r="BB2030" s="13">
        <v>1.1399999999999999</v>
      </c>
    </row>
    <row r="2031" spans="1:54">
      <c r="A2031" s="53">
        <v>2028</v>
      </c>
      <c r="B2031" s="15" t="s">
        <v>623</v>
      </c>
      <c r="C2031" s="40" t="s">
        <v>622</v>
      </c>
      <c r="D2031" s="12" t="s">
        <v>13</v>
      </c>
      <c r="E2031" s="13" t="s">
        <v>533</v>
      </c>
      <c r="F2031" s="13" t="s">
        <v>1197</v>
      </c>
      <c r="G2031" s="13">
        <v>158.536585365853</v>
      </c>
      <c r="H2031" s="13">
        <v>158.536585365853</v>
      </c>
      <c r="L2031" s="40" t="s">
        <v>533</v>
      </c>
      <c r="M2031" s="12" t="s">
        <v>398</v>
      </c>
      <c r="N2031" s="13">
        <v>10345.029869999998</v>
      </c>
      <c r="P2031" s="13" t="s">
        <v>533</v>
      </c>
      <c r="R2031" s="13" t="s">
        <v>533</v>
      </c>
      <c r="T2031" s="13">
        <v>157</v>
      </c>
      <c r="V2031" s="12" t="s">
        <v>90</v>
      </c>
      <c r="W2031" s="13" t="s">
        <v>533</v>
      </c>
      <c r="Y2031" s="13" t="s">
        <v>533</v>
      </c>
      <c r="AE2031" s="13">
        <v>0.505</v>
      </c>
      <c r="AG2031" s="13">
        <v>0.505</v>
      </c>
      <c r="AI2031" s="13" t="s">
        <v>533</v>
      </c>
      <c r="AK2031" s="13">
        <v>1.05</v>
      </c>
      <c r="AM2031" s="13" t="s">
        <v>11</v>
      </c>
      <c r="AN2031" s="13" t="s">
        <v>533</v>
      </c>
      <c r="AP2031" s="13" t="s">
        <v>533</v>
      </c>
      <c r="AV2031" s="13">
        <v>0.495</v>
      </c>
      <c r="AX2031" s="13">
        <v>0.495</v>
      </c>
      <c r="AZ2031" s="13" t="s">
        <v>533</v>
      </c>
      <c r="BB2031" s="13">
        <v>1.1399999999999999</v>
      </c>
    </row>
    <row r="2032" spans="1:54">
      <c r="A2032" s="53">
        <v>2029</v>
      </c>
      <c r="B2032" s="15" t="s">
        <v>623</v>
      </c>
      <c r="C2032" s="40" t="s">
        <v>622</v>
      </c>
      <c r="D2032" s="12" t="s">
        <v>13</v>
      </c>
      <c r="E2032" s="13" t="s">
        <v>533</v>
      </c>
      <c r="F2032" s="13" t="s">
        <v>1197</v>
      </c>
      <c r="G2032" s="13">
        <v>159.42350332594199</v>
      </c>
      <c r="H2032" s="13">
        <v>159.42350332594199</v>
      </c>
      <c r="L2032" s="40" t="s">
        <v>533</v>
      </c>
      <c r="M2032" s="12" t="s">
        <v>398</v>
      </c>
      <c r="N2032" s="13">
        <v>10345.029869999998</v>
      </c>
      <c r="P2032" s="13" t="s">
        <v>533</v>
      </c>
      <c r="R2032" s="13" t="s">
        <v>533</v>
      </c>
      <c r="T2032" s="13">
        <v>157</v>
      </c>
      <c r="V2032" s="12" t="s">
        <v>90</v>
      </c>
      <c r="W2032" s="13" t="s">
        <v>533</v>
      </c>
      <c r="Y2032" s="13" t="s">
        <v>533</v>
      </c>
      <c r="AE2032" s="13">
        <v>0.505</v>
      </c>
      <c r="AG2032" s="13">
        <v>0.505</v>
      </c>
      <c r="AI2032" s="13" t="s">
        <v>533</v>
      </c>
      <c r="AK2032" s="13">
        <v>1.05</v>
      </c>
      <c r="AM2032" s="13" t="s">
        <v>11</v>
      </c>
      <c r="AN2032" s="13" t="s">
        <v>533</v>
      </c>
      <c r="AP2032" s="13" t="s">
        <v>533</v>
      </c>
      <c r="AV2032" s="13">
        <v>0.495</v>
      </c>
      <c r="AX2032" s="13">
        <v>0.495</v>
      </c>
      <c r="AZ2032" s="13" t="s">
        <v>533</v>
      </c>
      <c r="BB2032" s="13">
        <v>1.1399999999999999</v>
      </c>
    </row>
    <row r="2033" spans="1:54">
      <c r="A2033" s="53">
        <v>2030</v>
      </c>
      <c r="B2033" s="15" t="s">
        <v>623</v>
      </c>
      <c r="C2033" s="40" t="s">
        <v>622</v>
      </c>
      <c r="D2033" s="12" t="s">
        <v>13</v>
      </c>
      <c r="E2033" s="13" t="s">
        <v>533</v>
      </c>
      <c r="F2033" s="13" t="s">
        <v>1197</v>
      </c>
      <c r="G2033" s="13">
        <v>162.08425720620801</v>
      </c>
      <c r="H2033" s="13">
        <v>162.08425720620801</v>
      </c>
      <c r="L2033" s="40" t="s">
        <v>533</v>
      </c>
      <c r="M2033" s="12" t="s">
        <v>398</v>
      </c>
      <c r="N2033" s="13">
        <v>10345.029869999998</v>
      </c>
      <c r="P2033" s="13" t="s">
        <v>533</v>
      </c>
      <c r="R2033" s="13" t="s">
        <v>533</v>
      </c>
      <c r="T2033" s="13">
        <v>157</v>
      </c>
      <c r="V2033" s="12" t="s">
        <v>90</v>
      </c>
      <c r="W2033" s="13" t="s">
        <v>533</v>
      </c>
      <c r="Y2033" s="13" t="s">
        <v>533</v>
      </c>
      <c r="AE2033" s="13">
        <v>0.505</v>
      </c>
      <c r="AG2033" s="13">
        <v>0.505</v>
      </c>
      <c r="AI2033" s="13" t="s">
        <v>533</v>
      </c>
      <c r="AK2033" s="13">
        <v>1.05</v>
      </c>
      <c r="AM2033" s="13" t="s">
        <v>11</v>
      </c>
      <c r="AN2033" s="13" t="s">
        <v>533</v>
      </c>
      <c r="AP2033" s="13" t="s">
        <v>533</v>
      </c>
      <c r="AV2033" s="13">
        <v>0.495</v>
      </c>
      <c r="AX2033" s="13">
        <v>0.495</v>
      </c>
      <c r="AZ2033" s="13" t="s">
        <v>533</v>
      </c>
      <c r="BB2033" s="13">
        <v>1.1399999999999999</v>
      </c>
    </row>
    <row r="2034" spans="1:54">
      <c r="A2034" s="53">
        <v>2031</v>
      </c>
      <c r="B2034" s="15" t="s">
        <v>623</v>
      </c>
      <c r="C2034" s="40" t="s">
        <v>622</v>
      </c>
      <c r="D2034" s="12" t="s">
        <v>13</v>
      </c>
      <c r="E2034" s="13" t="s">
        <v>533</v>
      </c>
      <c r="F2034" s="13" t="s">
        <v>1197</v>
      </c>
      <c r="G2034" s="13">
        <v>166.07538802660699</v>
      </c>
      <c r="H2034" s="13">
        <v>166.07538802660699</v>
      </c>
      <c r="L2034" s="40" t="s">
        <v>533</v>
      </c>
      <c r="M2034" s="12" t="s">
        <v>398</v>
      </c>
      <c r="N2034" s="13">
        <v>10345.029869999998</v>
      </c>
      <c r="P2034" s="13" t="s">
        <v>533</v>
      </c>
      <c r="R2034" s="13" t="s">
        <v>533</v>
      </c>
      <c r="T2034" s="13">
        <v>157</v>
      </c>
      <c r="V2034" s="12" t="s">
        <v>90</v>
      </c>
      <c r="W2034" s="13" t="s">
        <v>533</v>
      </c>
      <c r="Y2034" s="13" t="s">
        <v>533</v>
      </c>
      <c r="AE2034" s="13">
        <v>0.505</v>
      </c>
      <c r="AG2034" s="13">
        <v>0.505</v>
      </c>
      <c r="AI2034" s="13" t="s">
        <v>533</v>
      </c>
      <c r="AK2034" s="13">
        <v>1.05</v>
      </c>
      <c r="AM2034" s="13" t="s">
        <v>11</v>
      </c>
      <c r="AN2034" s="13" t="s">
        <v>533</v>
      </c>
      <c r="AP2034" s="13" t="s">
        <v>533</v>
      </c>
      <c r="AV2034" s="13">
        <v>0.495</v>
      </c>
      <c r="AX2034" s="13">
        <v>0.495</v>
      </c>
      <c r="AZ2034" s="13" t="s">
        <v>533</v>
      </c>
      <c r="BB2034" s="13">
        <v>1.1399999999999999</v>
      </c>
    </row>
    <row r="2035" spans="1:54">
      <c r="A2035" s="53">
        <v>2032</v>
      </c>
      <c r="B2035" s="15" t="s">
        <v>623</v>
      </c>
      <c r="C2035" s="40" t="s">
        <v>622</v>
      </c>
      <c r="D2035" s="12" t="s">
        <v>13</v>
      </c>
      <c r="E2035" s="13" t="s">
        <v>533</v>
      </c>
      <c r="F2035" s="13" t="s">
        <v>1197</v>
      </c>
      <c r="G2035" s="13">
        <v>168.292682926829</v>
      </c>
      <c r="H2035" s="13">
        <v>168.292682926829</v>
      </c>
      <c r="L2035" s="40" t="s">
        <v>533</v>
      </c>
      <c r="M2035" s="12" t="s">
        <v>398</v>
      </c>
      <c r="N2035" s="13">
        <v>10345.029869999998</v>
      </c>
      <c r="P2035" s="13" t="s">
        <v>533</v>
      </c>
      <c r="R2035" s="13" t="s">
        <v>533</v>
      </c>
      <c r="T2035" s="13">
        <v>157</v>
      </c>
      <c r="V2035" s="12" t="s">
        <v>90</v>
      </c>
      <c r="W2035" s="13" t="s">
        <v>533</v>
      </c>
      <c r="Y2035" s="13" t="s">
        <v>533</v>
      </c>
      <c r="AE2035" s="13">
        <v>0.505</v>
      </c>
      <c r="AG2035" s="13">
        <v>0.505</v>
      </c>
      <c r="AI2035" s="13" t="s">
        <v>533</v>
      </c>
      <c r="AK2035" s="13">
        <v>1.05</v>
      </c>
      <c r="AM2035" s="13" t="s">
        <v>11</v>
      </c>
      <c r="AN2035" s="13" t="s">
        <v>533</v>
      </c>
      <c r="AP2035" s="13" t="s">
        <v>533</v>
      </c>
      <c r="AV2035" s="13">
        <v>0.495</v>
      </c>
      <c r="AX2035" s="13">
        <v>0.495</v>
      </c>
      <c r="AZ2035" s="13" t="s">
        <v>533</v>
      </c>
      <c r="BB2035" s="13">
        <v>1.1399999999999999</v>
      </c>
    </row>
    <row r="2036" spans="1:54">
      <c r="A2036" s="53">
        <v>2033</v>
      </c>
      <c r="B2036" s="15" t="s">
        <v>623</v>
      </c>
      <c r="C2036" s="40" t="s">
        <v>622</v>
      </c>
      <c r="D2036" s="12" t="s">
        <v>13</v>
      </c>
      <c r="E2036" s="13" t="s">
        <v>533</v>
      </c>
      <c r="F2036" s="13" t="s">
        <v>1197</v>
      </c>
      <c r="G2036" s="13">
        <v>167.84922394678401</v>
      </c>
      <c r="H2036" s="13">
        <v>167.84922394678401</v>
      </c>
      <c r="L2036" s="40" t="s">
        <v>533</v>
      </c>
      <c r="M2036" s="12" t="s">
        <v>398</v>
      </c>
      <c r="N2036" s="13">
        <v>10345.029869999998</v>
      </c>
      <c r="P2036" s="13" t="s">
        <v>533</v>
      </c>
      <c r="R2036" s="13" t="s">
        <v>533</v>
      </c>
      <c r="T2036" s="13">
        <v>157</v>
      </c>
      <c r="V2036" s="12" t="s">
        <v>90</v>
      </c>
      <c r="W2036" s="13" t="s">
        <v>533</v>
      </c>
      <c r="Y2036" s="13" t="s">
        <v>533</v>
      </c>
      <c r="AE2036" s="13">
        <v>0.505</v>
      </c>
      <c r="AG2036" s="13">
        <v>0.505</v>
      </c>
      <c r="AI2036" s="13" t="s">
        <v>533</v>
      </c>
      <c r="AK2036" s="13">
        <v>1.05</v>
      </c>
      <c r="AM2036" s="13" t="s">
        <v>11</v>
      </c>
      <c r="AN2036" s="13" t="s">
        <v>533</v>
      </c>
      <c r="AP2036" s="13" t="s">
        <v>533</v>
      </c>
      <c r="AV2036" s="13">
        <v>0.495</v>
      </c>
      <c r="AX2036" s="13">
        <v>0.495</v>
      </c>
      <c r="AZ2036" s="13" t="s">
        <v>533</v>
      </c>
      <c r="BB2036" s="13">
        <v>1.1399999999999999</v>
      </c>
    </row>
    <row r="2037" spans="1:54">
      <c r="A2037" s="53">
        <v>2034</v>
      </c>
      <c r="B2037" s="15" t="s">
        <v>623</v>
      </c>
      <c r="C2037" s="40" t="s">
        <v>622</v>
      </c>
      <c r="D2037" s="12" t="s">
        <v>13</v>
      </c>
      <c r="E2037" s="13" t="s">
        <v>533</v>
      </c>
      <c r="F2037" s="13" t="s">
        <v>1197</v>
      </c>
      <c r="G2037" s="13">
        <v>169.179600886917</v>
      </c>
      <c r="H2037" s="13">
        <v>169.179600886917</v>
      </c>
      <c r="L2037" s="40" t="s">
        <v>533</v>
      </c>
      <c r="M2037" s="12" t="s">
        <v>398</v>
      </c>
      <c r="N2037" s="13">
        <v>10345.029869999998</v>
      </c>
      <c r="P2037" s="13" t="s">
        <v>533</v>
      </c>
      <c r="R2037" s="13" t="s">
        <v>533</v>
      </c>
      <c r="T2037" s="13">
        <v>157</v>
      </c>
      <c r="V2037" s="12" t="s">
        <v>90</v>
      </c>
      <c r="W2037" s="13" t="s">
        <v>533</v>
      </c>
      <c r="Y2037" s="13" t="s">
        <v>533</v>
      </c>
      <c r="AE2037" s="13">
        <v>0.505</v>
      </c>
      <c r="AG2037" s="13">
        <v>0.505</v>
      </c>
      <c r="AI2037" s="13" t="s">
        <v>533</v>
      </c>
      <c r="AK2037" s="13">
        <v>1.05</v>
      </c>
      <c r="AM2037" s="13" t="s">
        <v>11</v>
      </c>
      <c r="AN2037" s="13" t="s">
        <v>533</v>
      </c>
      <c r="AP2037" s="13" t="s">
        <v>533</v>
      </c>
      <c r="AV2037" s="13">
        <v>0.495</v>
      </c>
      <c r="AX2037" s="13">
        <v>0.495</v>
      </c>
      <c r="AZ2037" s="13" t="s">
        <v>533</v>
      </c>
      <c r="BB2037" s="13">
        <v>1.1399999999999999</v>
      </c>
    </row>
    <row r="2038" spans="1:54">
      <c r="A2038" s="53">
        <v>2035</v>
      </c>
      <c r="B2038" s="15" t="s">
        <v>623</v>
      </c>
      <c r="C2038" s="40" t="s">
        <v>622</v>
      </c>
      <c r="D2038" s="12" t="s">
        <v>13</v>
      </c>
      <c r="E2038" s="13" t="s">
        <v>533</v>
      </c>
      <c r="F2038" s="13" t="s">
        <v>1197</v>
      </c>
      <c r="G2038" s="13">
        <v>172.72727272727201</v>
      </c>
      <c r="H2038" s="13">
        <v>172.72727272727201</v>
      </c>
      <c r="L2038" s="40" t="s">
        <v>533</v>
      </c>
      <c r="M2038" s="12" t="s">
        <v>398</v>
      </c>
      <c r="N2038" s="13">
        <v>10345.029869999998</v>
      </c>
      <c r="P2038" s="13" t="s">
        <v>533</v>
      </c>
      <c r="R2038" s="13" t="s">
        <v>533</v>
      </c>
      <c r="T2038" s="13">
        <v>157</v>
      </c>
      <c r="V2038" s="12" t="s">
        <v>90</v>
      </c>
      <c r="W2038" s="13" t="s">
        <v>533</v>
      </c>
      <c r="Y2038" s="13" t="s">
        <v>533</v>
      </c>
      <c r="AE2038" s="13">
        <v>0.505</v>
      </c>
      <c r="AG2038" s="13">
        <v>0.505</v>
      </c>
      <c r="AI2038" s="13" t="s">
        <v>533</v>
      </c>
      <c r="AK2038" s="13">
        <v>1.05</v>
      </c>
      <c r="AM2038" s="13" t="s">
        <v>11</v>
      </c>
      <c r="AN2038" s="13" t="s">
        <v>533</v>
      </c>
      <c r="AP2038" s="13" t="s">
        <v>533</v>
      </c>
      <c r="AV2038" s="13">
        <v>0.495</v>
      </c>
      <c r="AX2038" s="13">
        <v>0.495</v>
      </c>
      <c r="AZ2038" s="13" t="s">
        <v>533</v>
      </c>
      <c r="BB2038" s="13">
        <v>1.1399999999999999</v>
      </c>
    </row>
    <row r="2039" spans="1:54">
      <c r="A2039" s="53">
        <v>2036</v>
      </c>
      <c r="B2039" s="15" t="s">
        <v>623</v>
      </c>
      <c r="C2039" s="40" t="s">
        <v>622</v>
      </c>
      <c r="D2039" s="12" t="s">
        <v>13</v>
      </c>
      <c r="E2039" s="13" t="s">
        <v>533</v>
      </c>
      <c r="F2039" s="13" t="s">
        <v>1197</v>
      </c>
      <c r="G2039" s="13">
        <v>174.944567627494</v>
      </c>
      <c r="H2039" s="13">
        <v>174.944567627494</v>
      </c>
      <c r="L2039" s="40" t="s">
        <v>533</v>
      </c>
      <c r="M2039" s="12" t="s">
        <v>398</v>
      </c>
      <c r="N2039" s="13">
        <v>10345.029869999998</v>
      </c>
      <c r="P2039" s="13" t="s">
        <v>533</v>
      </c>
      <c r="R2039" s="13" t="s">
        <v>533</v>
      </c>
      <c r="T2039" s="13">
        <v>157</v>
      </c>
      <c r="V2039" s="12" t="s">
        <v>90</v>
      </c>
      <c r="W2039" s="13" t="s">
        <v>533</v>
      </c>
      <c r="Y2039" s="13" t="s">
        <v>533</v>
      </c>
      <c r="AE2039" s="13">
        <v>0.505</v>
      </c>
      <c r="AG2039" s="13">
        <v>0.505</v>
      </c>
      <c r="AI2039" s="13" t="s">
        <v>533</v>
      </c>
      <c r="AK2039" s="13">
        <v>1.05</v>
      </c>
      <c r="AM2039" s="13" t="s">
        <v>11</v>
      </c>
      <c r="AN2039" s="13" t="s">
        <v>533</v>
      </c>
      <c r="AP2039" s="13" t="s">
        <v>533</v>
      </c>
      <c r="AV2039" s="13">
        <v>0.495</v>
      </c>
      <c r="AX2039" s="13">
        <v>0.495</v>
      </c>
      <c r="AZ2039" s="13" t="s">
        <v>533</v>
      </c>
      <c r="BB2039" s="13">
        <v>1.1399999999999999</v>
      </c>
    </row>
    <row r="2040" spans="1:54">
      <c r="A2040" s="53">
        <v>2037</v>
      </c>
      <c r="B2040" s="15" t="s">
        <v>623</v>
      </c>
      <c r="C2040" s="40" t="s">
        <v>622</v>
      </c>
      <c r="D2040" s="12" t="s">
        <v>13</v>
      </c>
      <c r="E2040" s="13" t="s">
        <v>533</v>
      </c>
      <c r="F2040" s="13" t="s">
        <v>1197</v>
      </c>
      <c r="G2040" s="13">
        <v>177.60532150776001</v>
      </c>
      <c r="H2040" s="13">
        <v>177.60532150776001</v>
      </c>
      <c r="L2040" s="40" t="s">
        <v>533</v>
      </c>
      <c r="M2040" s="12" t="s">
        <v>398</v>
      </c>
      <c r="N2040" s="13">
        <v>10345.029869999998</v>
      </c>
      <c r="P2040" s="13" t="s">
        <v>533</v>
      </c>
      <c r="R2040" s="13" t="s">
        <v>533</v>
      </c>
      <c r="T2040" s="13">
        <v>157</v>
      </c>
      <c r="V2040" s="12" t="s">
        <v>90</v>
      </c>
      <c r="W2040" s="13" t="s">
        <v>533</v>
      </c>
      <c r="Y2040" s="13" t="s">
        <v>533</v>
      </c>
      <c r="AE2040" s="13">
        <v>0.505</v>
      </c>
      <c r="AG2040" s="13">
        <v>0.505</v>
      </c>
      <c r="AI2040" s="13" t="s">
        <v>533</v>
      </c>
      <c r="AK2040" s="13">
        <v>1.05</v>
      </c>
      <c r="AM2040" s="13" t="s">
        <v>11</v>
      </c>
      <c r="AN2040" s="13" t="s">
        <v>533</v>
      </c>
      <c r="AP2040" s="13" t="s">
        <v>533</v>
      </c>
      <c r="AV2040" s="13">
        <v>0.495</v>
      </c>
      <c r="AX2040" s="13">
        <v>0.495</v>
      </c>
      <c r="AZ2040" s="13" t="s">
        <v>533</v>
      </c>
      <c r="BB2040" s="13">
        <v>1.1399999999999999</v>
      </c>
    </row>
    <row r="2041" spans="1:54">
      <c r="A2041" s="53">
        <v>2038</v>
      </c>
      <c r="B2041" s="15" t="s">
        <v>623</v>
      </c>
      <c r="C2041" s="40" t="s">
        <v>622</v>
      </c>
      <c r="D2041" s="12" t="s">
        <v>13</v>
      </c>
      <c r="E2041" s="13" t="s">
        <v>533</v>
      </c>
      <c r="F2041" s="13" t="s">
        <v>1197</v>
      </c>
      <c r="G2041" s="13">
        <v>182.03991130820401</v>
      </c>
      <c r="H2041" s="13">
        <v>182.03991130820401</v>
      </c>
      <c r="L2041" s="40" t="s">
        <v>533</v>
      </c>
      <c r="M2041" s="12" t="s">
        <v>398</v>
      </c>
      <c r="N2041" s="13">
        <v>10345.029869999998</v>
      </c>
      <c r="P2041" s="13" t="s">
        <v>533</v>
      </c>
      <c r="R2041" s="13" t="s">
        <v>533</v>
      </c>
      <c r="T2041" s="13">
        <v>157</v>
      </c>
      <c r="V2041" s="12" t="s">
        <v>90</v>
      </c>
      <c r="W2041" s="13" t="s">
        <v>533</v>
      </c>
      <c r="Y2041" s="13" t="s">
        <v>533</v>
      </c>
      <c r="AE2041" s="13">
        <v>0.505</v>
      </c>
      <c r="AG2041" s="13">
        <v>0.505</v>
      </c>
      <c r="AI2041" s="13" t="s">
        <v>533</v>
      </c>
      <c r="AK2041" s="13">
        <v>1.05</v>
      </c>
      <c r="AM2041" s="13" t="s">
        <v>11</v>
      </c>
      <c r="AN2041" s="13" t="s">
        <v>533</v>
      </c>
      <c r="AP2041" s="13" t="s">
        <v>533</v>
      </c>
      <c r="AV2041" s="13">
        <v>0.495</v>
      </c>
      <c r="AX2041" s="13">
        <v>0.495</v>
      </c>
      <c r="AZ2041" s="13" t="s">
        <v>533</v>
      </c>
      <c r="BB2041" s="13">
        <v>1.1399999999999999</v>
      </c>
    </row>
    <row r="2042" spans="1:54">
      <c r="A2042" s="53">
        <v>2039</v>
      </c>
      <c r="B2042" s="15" t="s">
        <v>623</v>
      </c>
      <c r="C2042" s="40" t="s">
        <v>622</v>
      </c>
      <c r="D2042" s="12" t="s">
        <v>13</v>
      </c>
      <c r="E2042" s="13" t="s">
        <v>533</v>
      </c>
      <c r="F2042" s="13" t="s">
        <v>1197</v>
      </c>
      <c r="G2042" s="13">
        <v>182.92682926829201</v>
      </c>
      <c r="H2042" s="13">
        <v>182.92682926829201</v>
      </c>
      <c r="L2042" s="40" t="s">
        <v>533</v>
      </c>
      <c r="M2042" s="12" t="s">
        <v>398</v>
      </c>
      <c r="N2042" s="13">
        <v>10345.029869999998</v>
      </c>
      <c r="P2042" s="13" t="s">
        <v>533</v>
      </c>
      <c r="R2042" s="13" t="s">
        <v>533</v>
      </c>
      <c r="T2042" s="13">
        <v>157</v>
      </c>
      <c r="V2042" s="12" t="s">
        <v>90</v>
      </c>
      <c r="W2042" s="13" t="s">
        <v>533</v>
      </c>
      <c r="Y2042" s="13" t="s">
        <v>533</v>
      </c>
      <c r="AE2042" s="13">
        <v>0.505</v>
      </c>
      <c r="AG2042" s="13">
        <v>0.505</v>
      </c>
      <c r="AI2042" s="13" t="s">
        <v>533</v>
      </c>
      <c r="AK2042" s="13">
        <v>1.05</v>
      </c>
      <c r="AM2042" s="13" t="s">
        <v>11</v>
      </c>
      <c r="AN2042" s="13" t="s">
        <v>533</v>
      </c>
      <c r="AP2042" s="13" t="s">
        <v>533</v>
      </c>
      <c r="AV2042" s="13">
        <v>0.495</v>
      </c>
      <c r="AX2042" s="13">
        <v>0.495</v>
      </c>
      <c r="AZ2042" s="13" t="s">
        <v>533</v>
      </c>
      <c r="BB2042" s="13">
        <v>1.1399999999999999</v>
      </c>
    </row>
    <row r="2043" spans="1:54">
      <c r="A2043" s="53">
        <v>2040</v>
      </c>
      <c r="B2043" s="15" t="s">
        <v>623</v>
      </c>
      <c r="C2043" s="40" t="s">
        <v>622</v>
      </c>
      <c r="D2043" s="12" t="s">
        <v>13</v>
      </c>
      <c r="E2043" s="13" t="s">
        <v>5</v>
      </c>
      <c r="F2043" s="13" t="s">
        <v>1197</v>
      </c>
      <c r="G2043" s="13">
        <v>185.144124168514</v>
      </c>
      <c r="H2043" s="13">
        <v>185.144124168514</v>
      </c>
      <c r="L2043" s="40" t="s">
        <v>84</v>
      </c>
      <c r="M2043" s="12" t="s">
        <v>398</v>
      </c>
      <c r="N2043" s="13">
        <v>10345.029869999998</v>
      </c>
      <c r="P2043" s="13" t="s">
        <v>533</v>
      </c>
      <c r="R2043" s="13" t="s">
        <v>533</v>
      </c>
      <c r="T2043" s="13">
        <v>157</v>
      </c>
      <c r="V2043" s="12" t="s">
        <v>90</v>
      </c>
      <c r="W2043" s="13" t="s">
        <v>533</v>
      </c>
      <c r="Y2043" s="13" t="s">
        <v>533</v>
      </c>
      <c r="AE2043" s="13">
        <v>0.505</v>
      </c>
      <c r="AG2043" s="13">
        <v>0.505</v>
      </c>
      <c r="AI2043" s="13" t="s">
        <v>533</v>
      </c>
      <c r="AK2043" s="13">
        <v>1.05</v>
      </c>
      <c r="AM2043" s="13" t="s">
        <v>11</v>
      </c>
      <c r="AN2043" s="13" t="s">
        <v>533</v>
      </c>
      <c r="AP2043" s="13" t="s">
        <v>533</v>
      </c>
      <c r="AV2043" s="13">
        <v>0.495</v>
      </c>
      <c r="AX2043" s="13">
        <v>0.495</v>
      </c>
      <c r="AZ2043" s="13" t="s">
        <v>533</v>
      </c>
      <c r="BB2043" s="13">
        <v>1.1399999999999999</v>
      </c>
    </row>
    <row r="2044" spans="1:54">
      <c r="A2044" s="53">
        <v>2041</v>
      </c>
      <c r="B2044" s="15" t="s">
        <v>623</v>
      </c>
      <c r="C2044" s="40" t="s">
        <v>622</v>
      </c>
      <c r="D2044" s="12" t="s">
        <v>13</v>
      </c>
      <c r="E2044" s="13" t="s">
        <v>5</v>
      </c>
      <c r="F2044" s="13" t="s">
        <v>1197</v>
      </c>
      <c r="G2044" s="13">
        <v>186.03104212860299</v>
      </c>
      <c r="H2044" s="13">
        <v>186.03104212860299</v>
      </c>
      <c r="L2044" s="40" t="s">
        <v>533</v>
      </c>
      <c r="M2044" s="12" t="s">
        <v>398</v>
      </c>
      <c r="N2044" s="13">
        <v>10345.029869999998</v>
      </c>
      <c r="P2044" s="13" t="s">
        <v>533</v>
      </c>
      <c r="R2044" s="13" t="s">
        <v>533</v>
      </c>
      <c r="T2044" s="13">
        <v>157</v>
      </c>
      <c r="V2044" s="12" t="s">
        <v>90</v>
      </c>
      <c r="W2044" s="13" t="s">
        <v>533</v>
      </c>
      <c r="Y2044" s="13" t="s">
        <v>533</v>
      </c>
      <c r="AE2044" s="13">
        <v>0.505</v>
      </c>
      <c r="AG2044" s="13">
        <v>0.505</v>
      </c>
      <c r="AI2044" s="13" t="s">
        <v>533</v>
      </c>
      <c r="AK2044" s="13">
        <v>1.05</v>
      </c>
      <c r="AM2044" s="13" t="s">
        <v>11</v>
      </c>
      <c r="AN2044" s="13" t="s">
        <v>533</v>
      </c>
      <c r="AP2044" s="13" t="s">
        <v>533</v>
      </c>
      <c r="AV2044" s="13">
        <v>0.495</v>
      </c>
      <c r="AX2044" s="13">
        <v>0.495</v>
      </c>
      <c r="AZ2044" s="13" t="s">
        <v>533</v>
      </c>
      <c r="BB2044" s="13">
        <v>1.1399999999999999</v>
      </c>
    </row>
    <row r="2045" spans="1:54">
      <c r="A2045" s="53">
        <v>2042</v>
      </c>
      <c r="B2045" s="15" t="s">
        <v>623</v>
      </c>
      <c r="C2045" s="40" t="s">
        <v>622</v>
      </c>
      <c r="D2045" s="12" t="s">
        <v>5</v>
      </c>
      <c r="E2045" s="13" t="s">
        <v>533</v>
      </c>
      <c r="F2045" s="13" t="s">
        <v>1197</v>
      </c>
      <c r="G2045" s="13">
        <v>188.24833702882401</v>
      </c>
      <c r="H2045" s="13">
        <v>188.24833702882401</v>
      </c>
      <c r="L2045" s="40" t="s">
        <v>533</v>
      </c>
      <c r="M2045" s="12" t="s">
        <v>398</v>
      </c>
      <c r="N2045" s="13">
        <v>10345.029869999998</v>
      </c>
      <c r="P2045" s="13" t="s">
        <v>533</v>
      </c>
      <c r="R2045" s="13" t="s">
        <v>533</v>
      </c>
      <c r="T2045" s="13">
        <v>157</v>
      </c>
      <c r="V2045" s="12" t="s">
        <v>90</v>
      </c>
      <c r="W2045" s="13" t="s">
        <v>533</v>
      </c>
      <c r="Y2045" s="13" t="s">
        <v>533</v>
      </c>
      <c r="AE2045" s="13">
        <v>0.505</v>
      </c>
      <c r="AG2045" s="13">
        <v>0.505</v>
      </c>
      <c r="AI2045" s="13" t="s">
        <v>533</v>
      </c>
      <c r="AK2045" s="13">
        <v>1.05</v>
      </c>
      <c r="AM2045" s="13" t="s">
        <v>11</v>
      </c>
      <c r="AN2045" s="13" t="s">
        <v>533</v>
      </c>
      <c r="AP2045" s="13" t="s">
        <v>533</v>
      </c>
      <c r="AV2045" s="13">
        <v>0.495</v>
      </c>
      <c r="AX2045" s="13">
        <v>0.495</v>
      </c>
      <c r="AZ2045" s="13" t="s">
        <v>533</v>
      </c>
      <c r="BB2045" s="13">
        <v>1.1399999999999999</v>
      </c>
    </row>
    <row r="2046" spans="1:54">
      <c r="A2046" s="53">
        <v>2043</v>
      </c>
      <c r="B2046" s="15" t="s">
        <v>623</v>
      </c>
      <c r="C2046" s="40" t="s">
        <v>622</v>
      </c>
      <c r="D2046" s="12" t="s">
        <v>13</v>
      </c>
      <c r="E2046" s="13" t="s">
        <v>533</v>
      </c>
      <c r="F2046" s="13" t="s">
        <v>1197</v>
      </c>
      <c r="G2046" s="13">
        <v>141.24168514412401</v>
      </c>
      <c r="H2046" s="13">
        <v>141.24168514412401</v>
      </c>
      <c r="L2046" s="40" t="s">
        <v>291</v>
      </c>
      <c r="M2046" s="12" t="s">
        <v>398</v>
      </c>
      <c r="N2046" s="13">
        <v>11268.443088</v>
      </c>
      <c r="P2046" s="13" t="s">
        <v>533</v>
      </c>
      <c r="R2046" s="13" t="s">
        <v>533</v>
      </c>
      <c r="T2046" s="13">
        <v>171</v>
      </c>
      <c r="V2046" s="12" t="s">
        <v>90</v>
      </c>
      <c r="W2046" s="13" t="s">
        <v>533</v>
      </c>
      <c r="Y2046" s="13" t="s">
        <v>533</v>
      </c>
      <c r="AE2046" s="13">
        <v>0.504</v>
      </c>
      <c r="AG2046" s="13">
        <v>0.504</v>
      </c>
      <c r="AI2046" s="13" t="s">
        <v>533</v>
      </c>
      <c r="AK2046" s="13">
        <v>1.05</v>
      </c>
      <c r="AM2046" s="13" t="s">
        <v>11</v>
      </c>
      <c r="AN2046" s="13" t="s">
        <v>533</v>
      </c>
      <c r="AP2046" s="13" t="s">
        <v>533</v>
      </c>
      <c r="AV2046" s="13">
        <v>0.496</v>
      </c>
      <c r="AX2046" s="13">
        <v>0.496</v>
      </c>
      <c r="AZ2046" s="13" t="s">
        <v>533</v>
      </c>
      <c r="BB2046" s="13">
        <v>1.1399999999999999</v>
      </c>
    </row>
    <row r="2047" spans="1:54">
      <c r="A2047" s="53">
        <v>2044</v>
      </c>
      <c r="B2047" s="15" t="s">
        <v>623</v>
      </c>
      <c r="C2047" s="40" t="s">
        <v>622</v>
      </c>
      <c r="D2047" s="12" t="s">
        <v>13</v>
      </c>
      <c r="E2047" s="13" t="s">
        <v>533</v>
      </c>
      <c r="F2047" s="13" t="s">
        <v>1197</v>
      </c>
      <c r="G2047" s="13">
        <v>142.572062084257</v>
      </c>
      <c r="H2047" s="13">
        <v>142.572062084257</v>
      </c>
      <c r="L2047" s="40" t="s">
        <v>533</v>
      </c>
      <c r="M2047" s="12" t="s">
        <v>398</v>
      </c>
      <c r="N2047" s="13">
        <v>11268.443088</v>
      </c>
      <c r="P2047" s="13" t="s">
        <v>533</v>
      </c>
      <c r="R2047" s="13" t="s">
        <v>533</v>
      </c>
      <c r="T2047" s="13">
        <v>171</v>
      </c>
      <c r="V2047" s="12" t="s">
        <v>90</v>
      </c>
      <c r="W2047" s="13" t="s">
        <v>533</v>
      </c>
      <c r="Y2047" s="13" t="s">
        <v>533</v>
      </c>
      <c r="AE2047" s="13">
        <v>0.504</v>
      </c>
      <c r="AG2047" s="13">
        <v>0.504</v>
      </c>
      <c r="AI2047" s="13" t="s">
        <v>533</v>
      </c>
      <c r="AK2047" s="13">
        <v>1.05</v>
      </c>
      <c r="AM2047" s="13" t="s">
        <v>11</v>
      </c>
      <c r="AN2047" s="13" t="s">
        <v>533</v>
      </c>
      <c r="AP2047" s="13" t="s">
        <v>533</v>
      </c>
      <c r="AV2047" s="13">
        <v>0.496</v>
      </c>
      <c r="AX2047" s="13">
        <v>0.496</v>
      </c>
      <c r="AZ2047" s="13" t="s">
        <v>533</v>
      </c>
      <c r="BB2047" s="13">
        <v>1.1399999999999999</v>
      </c>
    </row>
    <row r="2048" spans="1:54">
      <c r="A2048" s="53">
        <v>2045</v>
      </c>
      <c r="B2048" s="15" t="s">
        <v>623</v>
      </c>
      <c r="C2048" s="40" t="s">
        <v>622</v>
      </c>
      <c r="D2048" s="12" t="s">
        <v>13</v>
      </c>
      <c r="E2048" s="13" t="s">
        <v>533</v>
      </c>
      <c r="F2048" s="13" t="s">
        <v>1197</v>
      </c>
      <c r="G2048" s="13">
        <v>144.78935698447799</v>
      </c>
      <c r="H2048" s="13">
        <v>144.78935698447799</v>
      </c>
      <c r="L2048" s="40" t="s">
        <v>533</v>
      </c>
      <c r="M2048" s="12" t="s">
        <v>398</v>
      </c>
      <c r="N2048" s="13">
        <v>11268.443088</v>
      </c>
      <c r="P2048" s="13" t="s">
        <v>533</v>
      </c>
      <c r="R2048" s="13" t="s">
        <v>533</v>
      </c>
      <c r="T2048" s="13">
        <v>171</v>
      </c>
      <c r="V2048" s="12" t="s">
        <v>90</v>
      </c>
      <c r="W2048" s="13" t="s">
        <v>533</v>
      </c>
      <c r="Y2048" s="13" t="s">
        <v>533</v>
      </c>
      <c r="AE2048" s="13">
        <v>0.504</v>
      </c>
      <c r="AG2048" s="13">
        <v>0.504</v>
      </c>
      <c r="AI2048" s="13" t="s">
        <v>533</v>
      </c>
      <c r="AK2048" s="13">
        <v>1.05</v>
      </c>
      <c r="AM2048" s="13" t="s">
        <v>11</v>
      </c>
      <c r="AN2048" s="13" t="s">
        <v>533</v>
      </c>
      <c r="AP2048" s="13" t="s">
        <v>533</v>
      </c>
      <c r="AV2048" s="13">
        <v>0.496</v>
      </c>
      <c r="AX2048" s="13">
        <v>0.496</v>
      </c>
      <c r="AZ2048" s="13" t="s">
        <v>533</v>
      </c>
      <c r="BB2048" s="13">
        <v>1.1399999999999999</v>
      </c>
    </row>
    <row r="2049" spans="1:54">
      <c r="A2049" s="53">
        <v>2046</v>
      </c>
      <c r="B2049" s="15" t="s">
        <v>623</v>
      </c>
      <c r="C2049" s="40" t="s">
        <v>622</v>
      </c>
      <c r="D2049" s="12" t="s">
        <v>13</v>
      </c>
      <c r="E2049" s="13" t="s">
        <v>533</v>
      </c>
      <c r="F2049" s="13" t="s">
        <v>1197</v>
      </c>
      <c r="G2049" s="13">
        <v>146.11973392461101</v>
      </c>
      <c r="H2049" s="13">
        <v>146.11973392461101</v>
      </c>
      <c r="L2049" s="40" t="s">
        <v>533</v>
      </c>
      <c r="M2049" s="12" t="s">
        <v>398</v>
      </c>
      <c r="N2049" s="13">
        <v>11268.443088</v>
      </c>
      <c r="P2049" s="13" t="s">
        <v>533</v>
      </c>
      <c r="R2049" s="13" t="s">
        <v>533</v>
      </c>
      <c r="T2049" s="13">
        <v>171</v>
      </c>
      <c r="V2049" s="12" t="s">
        <v>90</v>
      </c>
      <c r="W2049" s="13" t="s">
        <v>533</v>
      </c>
      <c r="Y2049" s="13" t="s">
        <v>533</v>
      </c>
      <c r="AE2049" s="13">
        <v>0.504</v>
      </c>
      <c r="AG2049" s="13">
        <v>0.504</v>
      </c>
      <c r="AI2049" s="13" t="s">
        <v>533</v>
      </c>
      <c r="AK2049" s="13">
        <v>1.05</v>
      </c>
      <c r="AM2049" s="13" t="s">
        <v>11</v>
      </c>
      <c r="AN2049" s="13" t="s">
        <v>533</v>
      </c>
      <c r="AP2049" s="13" t="s">
        <v>533</v>
      </c>
      <c r="AV2049" s="13">
        <v>0.496</v>
      </c>
      <c r="AX2049" s="13">
        <v>0.496</v>
      </c>
      <c r="AZ2049" s="13" t="s">
        <v>533</v>
      </c>
      <c r="BB2049" s="13">
        <v>1.1399999999999999</v>
      </c>
    </row>
    <row r="2050" spans="1:54">
      <c r="A2050" s="53">
        <v>2047</v>
      </c>
      <c r="B2050" s="15" t="s">
        <v>623</v>
      </c>
      <c r="C2050" s="40" t="s">
        <v>622</v>
      </c>
      <c r="D2050" s="12" t="s">
        <v>13</v>
      </c>
      <c r="E2050" s="13" t="s">
        <v>533</v>
      </c>
      <c r="F2050" s="13" t="s">
        <v>1197</v>
      </c>
      <c r="G2050" s="13">
        <v>147.00665188470001</v>
      </c>
      <c r="H2050" s="13">
        <v>147.00665188470001</v>
      </c>
      <c r="L2050" s="40" t="s">
        <v>533</v>
      </c>
      <c r="M2050" s="12" t="s">
        <v>398</v>
      </c>
      <c r="N2050" s="13">
        <v>11268.443088</v>
      </c>
      <c r="P2050" s="13" t="s">
        <v>533</v>
      </c>
      <c r="R2050" s="13" t="s">
        <v>533</v>
      </c>
      <c r="T2050" s="13">
        <v>171</v>
      </c>
      <c r="V2050" s="12" t="s">
        <v>90</v>
      </c>
      <c r="W2050" s="13" t="s">
        <v>533</v>
      </c>
      <c r="Y2050" s="13" t="s">
        <v>533</v>
      </c>
      <c r="AE2050" s="13">
        <v>0.504</v>
      </c>
      <c r="AG2050" s="13">
        <v>0.504</v>
      </c>
      <c r="AI2050" s="13" t="s">
        <v>533</v>
      </c>
      <c r="AK2050" s="13">
        <v>1.05</v>
      </c>
      <c r="AM2050" s="13" t="s">
        <v>11</v>
      </c>
      <c r="AN2050" s="13" t="s">
        <v>533</v>
      </c>
      <c r="AP2050" s="13" t="s">
        <v>533</v>
      </c>
      <c r="AV2050" s="13">
        <v>0.496</v>
      </c>
      <c r="AX2050" s="13">
        <v>0.496</v>
      </c>
      <c r="AZ2050" s="13" t="s">
        <v>533</v>
      </c>
      <c r="BB2050" s="13">
        <v>1.1399999999999999</v>
      </c>
    </row>
    <row r="2051" spans="1:54">
      <c r="A2051" s="53">
        <v>2048</v>
      </c>
      <c r="B2051" s="15" t="s">
        <v>623</v>
      </c>
      <c r="C2051" s="40" t="s">
        <v>622</v>
      </c>
      <c r="D2051" s="12" t="s">
        <v>13</v>
      </c>
      <c r="E2051" s="13" t="s">
        <v>533</v>
      </c>
      <c r="F2051" s="13" t="s">
        <v>1197</v>
      </c>
      <c r="G2051" s="13">
        <v>147.893569844789</v>
      </c>
      <c r="H2051" s="13">
        <v>147.893569844789</v>
      </c>
      <c r="L2051" s="40" t="s">
        <v>533</v>
      </c>
      <c r="M2051" s="12" t="s">
        <v>398</v>
      </c>
      <c r="N2051" s="13">
        <v>11268.443088</v>
      </c>
      <c r="P2051" s="13" t="s">
        <v>533</v>
      </c>
      <c r="R2051" s="13" t="s">
        <v>533</v>
      </c>
      <c r="T2051" s="13">
        <v>171</v>
      </c>
      <c r="V2051" s="12" t="s">
        <v>90</v>
      </c>
      <c r="W2051" s="13" t="s">
        <v>533</v>
      </c>
      <c r="Y2051" s="13" t="s">
        <v>533</v>
      </c>
      <c r="AE2051" s="13">
        <v>0.504</v>
      </c>
      <c r="AG2051" s="13">
        <v>0.504</v>
      </c>
      <c r="AI2051" s="13" t="s">
        <v>533</v>
      </c>
      <c r="AK2051" s="13">
        <v>1.05</v>
      </c>
      <c r="AM2051" s="13" t="s">
        <v>11</v>
      </c>
      <c r="AN2051" s="13" t="s">
        <v>533</v>
      </c>
      <c r="AP2051" s="13" t="s">
        <v>533</v>
      </c>
      <c r="AV2051" s="13">
        <v>0.496</v>
      </c>
      <c r="AX2051" s="13">
        <v>0.496</v>
      </c>
      <c r="AZ2051" s="13" t="s">
        <v>533</v>
      </c>
      <c r="BB2051" s="13">
        <v>1.1399999999999999</v>
      </c>
    </row>
    <row r="2052" spans="1:54">
      <c r="A2052" s="53">
        <v>2049</v>
      </c>
      <c r="B2052" s="15" t="s">
        <v>623</v>
      </c>
      <c r="C2052" s="40" t="s">
        <v>622</v>
      </c>
      <c r="D2052" s="12" t="s">
        <v>13</v>
      </c>
      <c r="E2052" s="13" t="s">
        <v>533</v>
      </c>
      <c r="F2052" s="13" t="s">
        <v>1197</v>
      </c>
      <c r="G2052" s="13">
        <v>150.11086474501101</v>
      </c>
      <c r="H2052" s="13">
        <v>150.11086474501101</v>
      </c>
      <c r="L2052" s="40" t="s">
        <v>533</v>
      </c>
      <c r="M2052" s="12" t="s">
        <v>398</v>
      </c>
      <c r="N2052" s="13">
        <v>11268.443088</v>
      </c>
      <c r="P2052" s="13" t="s">
        <v>533</v>
      </c>
      <c r="R2052" s="13" t="s">
        <v>533</v>
      </c>
      <c r="T2052" s="13">
        <v>171</v>
      </c>
      <c r="V2052" s="12" t="s">
        <v>90</v>
      </c>
      <c r="W2052" s="13" t="s">
        <v>533</v>
      </c>
      <c r="Y2052" s="13" t="s">
        <v>533</v>
      </c>
      <c r="AE2052" s="13">
        <v>0.504</v>
      </c>
      <c r="AG2052" s="13">
        <v>0.504</v>
      </c>
      <c r="AI2052" s="13" t="s">
        <v>533</v>
      </c>
      <c r="AK2052" s="13">
        <v>1.05</v>
      </c>
      <c r="AM2052" s="13" t="s">
        <v>11</v>
      </c>
      <c r="AN2052" s="13" t="s">
        <v>533</v>
      </c>
      <c r="AP2052" s="13" t="s">
        <v>533</v>
      </c>
      <c r="AV2052" s="13">
        <v>0.496</v>
      </c>
      <c r="AX2052" s="13">
        <v>0.496</v>
      </c>
      <c r="AZ2052" s="13" t="s">
        <v>533</v>
      </c>
      <c r="BB2052" s="13">
        <v>1.1399999999999999</v>
      </c>
    </row>
    <row r="2053" spans="1:54">
      <c r="A2053" s="53">
        <v>2050</v>
      </c>
      <c r="B2053" s="15" t="s">
        <v>623</v>
      </c>
      <c r="C2053" s="40" t="s">
        <v>622</v>
      </c>
      <c r="D2053" s="12" t="s">
        <v>13</v>
      </c>
      <c r="E2053" s="13" t="s">
        <v>533</v>
      </c>
      <c r="F2053" s="13" t="s">
        <v>1197</v>
      </c>
      <c r="G2053" s="13">
        <v>152.32815964523201</v>
      </c>
      <c r="H2053" s="13">
        <v>152.32815964523201</v>
      </c>
      <c r="L2053" s="40" t="s">
        <v>533</v>
      </c>
      <c r="M2053" s="12" t="s">
        <v>398</v>
      </c>
      <c r="N2053" s="13">
        <v>11268.443088</v>
      </c>
      <c r="P2053" s="13" t="s">
        <v>533</v>
      </c>
      <c r="R2053" s="13" t="s">
        <v>533</v>
      </c>
      <c r="T2053" s="13">
        <v>171</v>
      </c>
      <c r="V2053" s="12" t="s">
        <v>90</v>
      </c>
      <c r="W2053" s="13" t="s">
        <v>533</v>
      </c>
      <c r="Y2053" s="13" t="s">
        <v>533</v>
      </c>
      <c r="AE2053" s="13">
        <v>0.504</v>
      </c>
      <c r="AG2053" s="13">
        <v>0.504</v>
      </c>
      <c r="AI2053" s="13" t="s">
        <v>533</v>
      </c>
      <c r="AK2053" s="13">
        <v>1.05</v>
      </c>
      <c r="AM2053" s="13" t="s">
        <v>11</v>
      </c>
      <c r="AN2053" s="13" t="s">
        <v>533</v>
      </c>
      <c r="AP2053" s="13" t="s">
        <v>533</v>
      </c>
      <c r="AV2053" s="13">
        <v>0.496</v>
      </c>
      <c r="AX2053" s="13">
        <v>0.496</v>
      </c>
      <c r="AZ2053" s="13" t="s">
        <v>533</v>
      </c>
      <c r="BB2053" s="13">
        <v>1.1399999999999999</v>
      </c>
    </row>
    <row r="2054" spans="1:54">
      <c r="A2054" s="53">
        <v>2051</v>
      </c>
      <c r="B2054" s="15" t="s">
        <v>623</v>
      </c>
      <c r="C2054" s="40" t="s">
        <v>622</v>
      </c>
      <c r="D2054" s="12" t="s">
        <v>13</v>
      </c>
      <c r="E2054" s="13" t="s">
        <v>533</v>
      </c>
      <c r="F2054" s="13" t="s">
        <v>1197</v>
      </c>
      <c r="G2054" s="13">
        <v>153.658536585365</v>
      </c>
      <c r="H2054" s="13">
        <v>153.658536585365</v>
      </c>
      <c r="L2054" s="40" t="s">
        <v>533</v>
      </c>
      <c r="M2054" s="12" t="s">
        <v>398</v>
      </c>
      <c r="N2054" s="13">
        <v>11268.443088</v>
      </c>
      <c r="P2054" s="13" t="s">
        <v>533</v>
      </c>
      <c r="R2054" s="13" t="s">
        <v>533</v>
      </c>
      <c r="T2054" s="13">
        <v>171</v>
      </c>
      <c r="V2054" s="12" t="s">
        <v>90</v>
      </c>
      <c r="W2054" s="13" t="s">
        <v>533</v>
      </c>
      <c r="Y2054" s="13" t="s">
        <v>533</v>
      </c>
      <c r="AE2054" s="13">
        <v>0.504</v>
      </c>
      <c r="AG2054" s="13">
        <v>0.504</v>
      </c>
      <c r="AI2054" s="13" t="s">
        <v>533</v>
      </c>
      <c r="AK2054" s="13">
        <v>1.05</v>
      </c>
      <c r="AM2054" s="13" t="s">
        <v>11</v>
      </c>
      <c r="AN2054" s="13" t="s">
        <v>533</v>
      </c>
      <c r="AP2054" s="13" t="s">
        <v>533</v>
      </c>
      <c r="AV2054" s="13">
        <v>0.496</v>
      </c>
      <c r="AX2054" s="13">
        <v>0.496</v>
      </c>
      <c r="AZ2054" s="13" t="s">
        <v>533</v>
      </c>
      <c r="BB2054" s="13">
        <v>1.1399999999999999</v>
      </c>
    </row>
    <row r="2055" spans="1:54">
      <c r="A2055" s="53">
        <v>2052</v>
      </c>
      <c r="B2055" s="15" t="s">
        <v>623</v>
      </c>
      <c r="C2055" s="40" t="s">
        <v>622</v>
      </c>
      <c r="D2055" s="12" t="s">
        <v>13</v>
      </c>
      <c r="E2055" s="13" t="s">
        <v>533</v>
      </c>
      <c r="F2055" s="13" t="s">
        <v>1197</v>
      </c>
      <c r="G2055" s="13">
        <v>155.43237250554299</v>
      </c>
      <c r="H2055" s="13">
        <v>155.43237250554299</v>
      </c>
      <c r="L2055" s="40" t="s">
        <v>533</v>
      </c>
      <c r="M2055" s="12" t="s">
        <v>398</v>
      </c>
      <c r="N2055" s="13">
        <v>11268.443088</v>
      </c>
      <c r="P2055" s="13" t="s">
        <v>533</v>
      </c>
      <c r="R2055" s="13" t="s">
        <v>533</v>
      </c>
      <c r="T2055" s="13">
        <v>171</v>
      </c>
      <c r="V2055" s="12" t="s">
        <v>90</v>
      </c>
      <c r="W2055" s="13" t="s">
        <v>533</v>
      </c>
      <c r="Y2055" s="13" t="s">
        <v>533</v>
      </c>
      <c r="AE2055" s="13">
        <v>0.504</v>
      </c>
      <c r="AG2055" s="13">
        <v>0.504</v>
      </c>
      <c r="AI2055" s="13" t="s">
        <v>533</v>
      </c>
      <c r="AK2055" s="13">
        <v>1.05</v>
      </c>
      <c r="AM2055" s="13" t="s">
        <v>11</v>
      </c>
      <c r="AN2055" s="13" t="s">
        <v>533</v>
      </c>
      <c r="AP2055" s="13" t="s">
        <v>533</v>
      </c>
      <c r="AV2055" s="13">
        <v>0.496</v>
      </c>
      <c r="AX2055" s="13">
        <v>0.496</v>
      </c>
      <c r="AZ2055" s="13" t="s">
        <v>533</v>
      </c>
      <c r="BB2055" s="13">
        <v>1.1399999999999999</v>
      </c>
    </row>
    <row r="2056" spans="1:54">
      <c r="A2056" s="53">
        <v>2053</v>
      </c>
      <c r="B2056" s="15" t="s">
        <v>623</v>
      </c>
      <c r="C2056" s="40" t="s">
        <v>622</v>
      </c>
      <c r="D2056" s="12" t="s">
        <v>13</v>
      </c>
      <c r="E2056" s="13" t="s">
        <v>533</v>
      </c>
      <c r="F2056" s="13" t="s">
        <v>1197</v>
      </c>
      <c r="G2056" s="13">
        <v>158.093126385809</v>
      </c>
      <c r="H2056" s="13">
        <v>158.093126385809</v>
      </c>
      <c r="L2056" s="40" t="s">
        <v>533</v>
      </c>
      <c r="M2056" s="12" t="s">
        <v>398</v>
      </c>
      <c r="N2056" s="13">
        <v>11268.443088</v>
      </c>
      <c r="P2056" s="13" t="s">
        <v>533</v>
      </c>
      <c r="R2056" s="13" t="s">
        <v>533</v>
      </c>
      <c r="T2056" s="13">
        <v>171</v>
      </c>
      <c r="V2056" s="12" t="s">
        <v>90</v>
      </c>
      <c r="W2056" s="13" t="s">
        <v>533</v>
      </c>
      <c r="Y2056" s="13" t="s">
        <v>533</v>
      </c>
      <c r="AE2056" s="13">
        <v>0.504</v>
      </c>
      <c r="AG2056" s="13">
        <v>0.504</v>
      </c>
      <c r="AI2056" s="13" t="s">
        <v>533</v>
      </c>
      <c r="AK2056" s="13">
        <v>1.05</v>
      </c>
      <c r="AM2056" s="13" t="s">
        <v>11</v>
      </c>
      <c r="AN2056" s="13" t="s">
        <v>533</v>
      </c>
      <c r="AP2056" s="13" t="s">
        <v>533</v>
      </c>
      <c r="AV2056" s="13">
        <v>0.496</v>
      </c>
      <c r="AX2056" s="13">
        <v>0.496</v>
      </c>
      <c r="AZ2056" s="13" t="s">
        <v>533</v>
      </c>
      <c r="BB2056" s="13">
        <v>1.1399999999999999</v>
      </c>
    </row>
    <row r="2057" spans="1:54">
      <c r="A2057" s="53">
        <v>2054</v>
      </c>
      <c r="B2057" s="15" t="s">
        <v>623</v>
      </c>
      <c r="C2057" s="40" t="s">
        <v>622</v>
      </c>
      <c r="D2057" s="12" t="s">
        <v>13</v>
      </c>
      <c r="E2057" s="13" t="s">
        <v>533</v>
      </c>
      <c r="F2057" s="13" t="s">
        <v>1197</v>
      </c>
      <c r="G2057" s="13">
        <v>160.75388026607499</v>
      </c>
      <c r="H2057" s="13">
        <v>160.75388026607499</v>
      </c>
      <c r="L2057" s="40" t="s">
        <v>533</v>
      </c>
      <c r="M2057" s="12" t="s">
        <v>398</v>
      </c>
      <c r="N2057" s="13">
        <v>11268.443088</v>
      </c>
      <c r="P2057" s="13" t="s">
        <v>533</v>
      </c>
      <c r="R2057" s="13" t="s">
        <v>533</v>
      </c>
      <c r="T2057" s="13">
        <v>171</v>
      </c>
      <c r="V2057" s="12" t="s">
        <v>90</v>
      </c>
      <c r="W2057" s="13" t="s">
        <v>533</v>
      </c>
      <c r="Y2057" s="13" t="s">
        <v>533</v>
      </c>
      <c r="AE2057" s="13">
        <v>0.504</v>
      </c>
      <c r="AG2057" s="13">
        <v>0.504</v>
      </c>
      <c r="AI2057" s="13" t="s">
        <v>533</v>
      </c>
      <c r="AK2057" s="13">
        <v>1.05</v>
      </c>
      <c r="AM2057" s="13" t="s">
        <v>11</v>
      </c>
      <c r="AN2057" s="13" t="s">
        <v>533</v>
      </c>
      <c r="AP2057" s="13" t="s">
        <v>533</v>
      </c>
      <c r="AV2057" s="13">
        <v>0.496</v>
      </c>
      <c r="AX2057" s="13">
        <v>0.496</v>
      </c>
      <c r="AZ2057" s="13" t="s">
        <v>533</v>
      </c>
      <c r="BB2057" s="13">
        <v>1.1399999999999999</v>
      </c>
    </row>
    <row r="2058" spans="1:54">
      <c r="A2058" s="53">
        <v>2055</v>
      </c>
      <c r="B2058" s="15" t="s">
        <v>623</v>
      </c>
      <c r="C2058" s="40" t="s">
        <v>622</v>
      </c>
      <c r="D2058" s="12" t="s">
        <v>13</v>
      </c>
      <c r="E2058" s="13" t="s">
        <v>533</v>
      </c>
      <c r="F2058" s="13" t="s">
        <v>1197</v>
      </c>
      <c r="G2058" s="13">
        <v>162.08425720620801</v>
      </c>
      <c r="H2058" s="13">
        <v>162.08425720620801</v>
      </c>
      <c r="L2058" s="40" t="s">
        <v>533</v>
      </c>
      <c r="M2058" s="12" t="s">
        <v>398</v>
      </c>
      <c r="N2058" s="13">
        <v>11268.443088</v>
      </c>
      <c r="P2058" s="13" t="s">
        <v>533</v>
      </c>
      <c r="R2058" s="13" t="s">
        <v>533</v>
      </c>
      <c r="T2058" s="13">
        <v>171</v>
      </c>
      <c r="V2058" s="12" t="s">
        <v>90</v>
      </c>
      <c r="W2058" s="13" t="s">
        <v>533</v>
      </c>
      <c r="Y2058" s="13" t="s">
        <v>533</v>
      </c>
      <c r="AE2058" s="13">
        <v>0.504</v>
      </c>
      <c r="AG2058" s="13">
        <v>0.504</v>
      </c>
      <c r="AI2058" s="13" t="s">
        <v>533</v>
      </c>
      <c r="AK2058" s="13">
        <v>1.05</v>
      </c>
      <c r="AM2058" s="13" t="s">
        <v>11</v>
      </c>
      <c r="AN2058" s="13" t="s">
        <v>533</v>
      </c>
      <c r="AP2058" s="13" t="s">
        <v>533</v>
      </c>
      <c r="AV2058" s="13">
        <v>0.496</v>
      </c>
      <c r="AX2058" s="13">
        <v>0.496</v>
      </c>
      <c r="AZ2058" s="13" t="s">
        <v>533</v>
      </c>
      <c r="BB2058" s="13">
        <v>1.1399999999999999</v>
      </c>
    </row>
    <row r="2059" spans="1:54">
      <c r="A2059" s="53">
        <v>2056</v>
      </c>
      <c r="B2059" s="15" t="s">
        <v>623</v>
      </c>
      <c r="C2059" s="40" t="s">
        <v>622</v>
      </c>
      <c r="D2059" s="12" t="s">
        <v>13</v>
      </c>
      <c r="E2059" s="13" t="s">
        <v>533</v>
      </c>
      <c r="F2059" s="13" t="s">
        <v>1197</v>
      </c>
      <c r="G2059" s="13">
        <v>164.74501108647399</v>
      </c>
      <c r="H2059" s="13">
        <v>164.74501108647399</v>
      </c>
      <c r="L2059" s="40" t="s">
        <v>533</v>
      </c>
      <c r="M2059" s="12" t="s">
        <v>398</v>
      </c>
      <c r="N2059" s="13">
        <v>11268.443088</v>
      </c>
      <c r="P2059" s="13" t="s">
        <v>533</v>
      </c>
      <c r="R2059" s="13" t="s">
        <v>533</v>
      </c>
      <c r="T2059" s="13">
        <v>171</v>
      </c>
      <c r="V2059" s="12" t="s">
        <v>90</v>
      </c>
      <c r="W2059" s="13" t="s">
        <v>533</v>
      </c>
      <c r="Y2059" s="13" t="s">
        <v>533</v>
      </c>
      <c r="AE2059" s="13">
        <v>0.504</v>
      </c>
      <c r="AG2059" s="13">
        <v>0.504</v>
      </c>
      <c r="AI2059" s="13" t="s">
        <v>533</v>
      </c>
      <c r="AK2059" s="13">
        <v>1.05</v>
      </c>
      <c r="AM2059" s="13" t="s">
        <v>11</v>
      </c>
      <c r="AN2059" s="13" t="s">
        <v>533</v>
      </c>
      <c r="AP2059" s="13" t="s">
        <v>533</v>
      </c>
      <c r="AV2059" s="13">
        <v>0.496</v>
      </c>
      <c r="AX2059" s="13">
        <v>0.496</v>
      </c>
      <c r="AZ2059" s="13" t="s">
        <v>533</v>
      </c>
      <c r="BB2059" s="13">
        <v>1.1399999999999999</v>
      </c>
    </row>
    <row r="2060" spans="1:54">
      <c r="A2060" s="53">
        <v>2057</v>
      </c>
      <c r="B2060" s="15" t="s">
        <v>623</v>
      </c>
      <c r="C2060" s="40" t="s">
        <v>622</v>
      </c>
      <c r="D2060" s="12" t="s">
        <v>13</v>
      </c>
      <c r="E2060" s="13" t="s">
        <v>533</v>
      </c>
      <c r="F2060" s="13" t="s">
        <v>1197</v>
      </c>
      <c r="G2060" s="13">
        <v>166.96230598669601</v>
      </c>
      <c r="H2060" s="13">
        <v>166.96230598669601</v>
      </c>
      <c r="L2060" s="40" t="s">
        <v>533</v>
      </c>
      <c r="M2060" s="12" t="s">
        <v>398</v>
      </c>
      <c r="N2060" s="13">
        <v>11268.443088</v>
      </c>
      <c r="P2060" s="13" t="s">
        <v>533</v>
      </c>
      <c r="R2060" s="13" t="s">
        <v>533</v>
      </c>
      <c r="T2060" s="13">
        <v>171</v>
      </c>
      <c r="V2060" s="12" t="s">
        <v>90</v>
      </c>
      <c r="W2060" s="13" t="s">
        <v>533</v>
      </c>
      <c r="Y2060" s="13" t="s">
        <v>533</v>
      </c>
      <c r="AE2060" s="13">
        <v>0.504</v>
      </c>
      <c r="AG2060" s="13">
        <v>0.504</v>
      </c>
      <c r="AI2060" s="13" t="s">
        <v>533</v>
      </c>
      <c r="AK2060" s="13">
        <v>1.05</v>
      </c>
      <c r="AM2060" s="13" t="s">
        <v>11</v>
      </c>
      <c r="AN2060" s="13" t="s">
        <v>533</v>
      </c>
      <c r="AP2060" s="13" t="s">
        <v>533</v>
      </c>
      <c r="AV2060" s="13">
        <v>0.496</v>
      </c>
      <c r="AX2060" s="13">
        <v>0.496</v>
      </c>
      <c r="AZ2060" s="13" t="s">
        <v>533</v>
      </c>
      <c r="BB2060" s="13">
        <v>1.1399999999999999</v>
      </c>
    </row>
    <row r="2061" spans="1:54">
      <c r="A2061" s="53">
        <v>2058</v>
      </c>
      <c r="B2061" s="15" t="s">
        <v>623</v>
      </c>
      <c r="C2061" s="40" t="s">
        <v>622</v>
      </c>
      <c r="D2061" s="12" t="s">
        <v>13</v>
      </c>
      <c r="E2061" s="13" t="s">
        <v>533</v>
      </c>
      <c r="F2061" s="13" t="s">
        <v>1197</v>
      </c>
      <c r="G2061" s="13">
        <v>169.623059866962</v>
      </c>
      <c r="H2061" s="13">
        <v>169.623059866962</v>
      </c>
      <c r="L2061" s="40" t="s">
        <v>533</v>
      </c>
      <c r="M2061" s="12" t="s">
        <v>398</v>
      </c>
      <c r="N2061" s="13">
        <v>11268.443088</v>
      </c>
      <c r="P2061" s="13" t="s">
        <v>533</v>
      </c>
      <c r="R2061" s="13" t="s">
        <v>533</v>
      </c>
      <c r="T2061" s="13">
        <v>171</v>
      </c>
      <c r="V2061" s="12" t="s">
        <v>90</v>
      </c>
      <c r="W2061" s="13" t="s">
        <v>533</v>
      </c>
      <c r="Y2061" s="13" t="s">
        <v>533</v>
      </c>
      <c r="AE2061" s="13">
        <v>0.504</v>
      </c>
      <c r="AG2061" s="13">
        <v>0.504</v>
      </c>
      <c r="AI2061" s="13" t="s">
        <v>533</v>
      </c>
      <c r="AK2061" s="13">
        <v>1.05</v>
      </c>
      <c r="AM2061" s="13" t="s">
        <v>11</v>
      </c>
      <c r="AN2061" s="13" t="s">
        <v>533</v>
      </c>
      <c r="AP2061" s="13" t="s">
        <v>533</v>
      </c>
      <c r="AV2061" s="13">
        <v>0.496</v>
      </c>
      <c r="AX2061" s="13">
        <v>0.496</v>
      </c>
      <c r="AZ2061" s="13" t="s">
        <v>533</v>
      </c>
      <c r="BB2061" s="13">
        <v>1.1399999999999999</v>
      </c>
    </row>
    <row r="2062" spans="1:54">
      <c r="A2062" s="53">
        <v>2059</v>
      </c>
      <c r="B2062" s="15" t="s">
        <v>623</v>
      </c>
      <c r="C2062" s="40" t="s">
        <v>622</v>
      </c>
      <c r="D2062" s="12" t="s">
        <v>13</v>
      </c>
      <c r="E2062" s="13" t="s">
        <v>533</v>
      </c>
      <c r="F2062" s="13" t="s">
        <v>1197</v>
      </c>
      <c r="G2062" s="13">
        <v>172.28381374722801</v>
      </c>
      <c r="H2062" s="13">
        <v>172.28381374722801</v>
      </c>
      <c r="L2062" s="40" t="s">
        <v>533</v>
      </c>
      <c r="M2062" s="12" t="s">
        <v>398</v>
      </c>
      <c r="N2062" s="13">
        <v>11268.443088</v>
      </c>
      <c r="P2062" s="13" t="s">
        <v>533</v>
      </c>
      <c r="R2062" s="13" t="s">
        <v>533</v>
      </c>
      <c r="T2062" s="13">
        <v>171</v>
      </c>
      <c r="V2062" s="12" t="s">
        <v>90</v>
      </c>
      <c r="W2062" s="13" t="s">
        <v>533</v>
      </c>
      <c r="Y2062" s="13" t="s">
        <v>533</v>
      </c>
      <c r="AE2062" s="13">
        <v>0.504</v>
      </c>
      <c r="AG2062" s="13">
        <v>0.504</v>
      </c>
      <c r="AI2062" s="13" t="s">
        <v>533</v>
      </c>
      <c r="AK2062" s="13">
        <v>1.05</v>
      </c>
      <c r="AM2062" s="13" t="s">
        <v>11</v>
      </c>
      <c r="AN2062" s="13" t="s">
        <v>533</v>
      </c>
      <c r="AP2062" s="13" t="s">
        <v>533</v>
      </c>
      <c r="AV2062" s="13">
        <v>0.496</v>
      </c>
      <c r="AX2062" s="13">
        <v>0.496</v>
      </c>
      <c r="AZ2062" s="13" t="s">
        <v>533</v>
      </c>
      <c r="BB2062" s="13">
        <v>1.1399999999999999</v>
      </c>
    </row>
    <row r="2063" spans="1:54">
      <c r="A2063" s="53">
        <v>2060</v>
      </c>
      <c r="B2063" s="15" t="s">
        <v>623</v>
      </c>
      <c r="C2063" s="40" t="s">
        <v>622</v>
      </c>
      <c r="D2063" s="12" t="s">
        <v>13</v>
      </c>
      <c r="E2063" s="13" t="s">
        <v>533</v>
      </c>
      <c r="F2063" s="13" t="s">
        <v>1197</v>
      </c>
      <c r="G2063" s="13">
        <v>174.944567627494</v>
      </c>
      <c r="H2063" s="13">
        <v>174.944567627494</v>
      </c>
      <c r="L2063" s="40" t="s">
        <v>533</v>
      </c>
      <c r="M2063" s="12" t="s">
        <v>398</v>
      </c>
      <c r="N2063" s="13">
        <v>11268.443088</v>
      </c>
      <c r="P2063" s="13" t="s">
        <v>533</v>
      </c>
      <c r="R2063" s="13" t="s">
        <v>533</v>
      </c>
      <c r="T2063" s="13">
        <v>171</v>
      </c>
      <c r="V2063" s="12" t="s">
        <v>90</v>
      </c>
      <c r="W2063" s="13" t="s">
        <v>533</v>
      </c>
      <c r="Y2063" s="13" t="s">
        <v>533</v>
      </c>
      <c r="AE2063" s="13">
        <v>0.504</v>
      </c>
      <c r="AG2063" s="13">
        <v>0.504</v>
      </c>
      <c r="AI2063" s="13" t="s">
        <v>533</v>
      </c>
      <c r="AK2063" s="13">
        <v>1.05</v>
      </c>
      <c r="AM2063" s="13" t="s">
        <v>11</v>
      </c>
      <c r="AN2063" s="13" t="s">
        <v>533</v>
      </c>
      <c r="AP2063" s="13" t="s">
        <v>533</v>
      </c>
      <c r="AV2063" s="13">
        <v>0.496</v>
      </c>
      <c r="AX2063" s="13">
        <v>0.496</v>
      </c>
      <c r="AZ2063" s="13" t="s">
        <v>533</v>
      </c>
      <c r="BB2063" s="13">
        <v>1.1399999999999999</v>
      </c>
    </row>
    <row r="2064" spans="1:54">
      <c r="A2064" s="53">
        <v>2061</v>
      </c>
      <c r="B2064" s="15" t="s">
        <v>623</v>
      </c>
      <c r="C2064" s="40" t="s">
        <v>622</v>
      </c>
      <c r="D2064" s="12" t="s">
        <v>13</v>
      </c>
      <c r="E2064" s="13" t="s">
        <v>533</v>
      </c>
      <c r="F2064" s="13" t="s">
        <v>1197</v>
      </c>
      <c r="G2064" s="13">
        <v>177.60532150776001</v>
      </c>
      <c r="H2064" s="13">
        <v>177.60532150776001</v>
      </c>
      <c r="L2064" s="40" t="s">
        <v>533</v>
      </c>
      <c r="M2064" s="12" t="s">
        <v>398</v>
      </c>
      <c r="N2064" s="13">
        <v>11268.443088</v>
      </c>
      <c r="P2064" s="13" t="s">
        <v>533</v>
      </c>
      <c r="R2064" s="13" t="s">
        <v>533</v>
      </c>
      <c r="T2064" s="13">
        <v>171</v>
      </c>
      <c r="V2064" s="12" t="s">
        <v>90</v>
      </c>
      <c r="W2064" s="13" t="s">
        <v>533</v>
      </c>
      <c r="Y2064" s="13" t="s">
        <v>533</v>
      </c>
      <c r="AE2064" s="13">
        <v>0.504</v>
      </c>
      <c r="AG2064" s="13">
        <v>0.504</v>
      </c>
      <c r="AI2064" s="13" t="s">
        <v>533</v>
      </c>
      <c r="AK2064" s="13">
        <v>1.05</v>
      </c>
      <c r="AM2064" s="13" t="s">
        <v>11</v>
      </c>
      <c r="AN2064" s="13" t="s">
        <v>533</v>
      </c>
      <c r="AP2064" s="13" t="s">
        <v>533</v>
      </c>
      <c r="AV2064" s="13">
        <v>0.496</v>
      </c>
      <c r="AX2064" s="13">
        <v>0.496</v>
      </c>
      <c r="AZ2064" s="13" t="s">
        <v>533</v>
      </c>
      <c r="BB2064" s="13">
        <v>1.1399999999999999</v>
      </c>
    </row>
    <row r="2065" spans="1:54">
      <c r="A2065" s="53">
        <v>2062</v>
      </c>
      <c r="B2065" s="15" t="s">
        <v>623</v>
      </c>
      <c r="C2065" s="40" t="s">
        <v>622</v>
      </c>
      <c r="D2065" s="12" t="s">
        <v>13</v>
      </c>
      <c r="E2065" s="13" t="s">
        <v>533</v>
      </c>
      <c r="F2065" s="13" t="s">
        <v>1197</v>
      </c>
      <c r="G2065" s="13">
        <v>179.379157427937</v>
      </c>
      <c r="H2065" s="13">
        <v>179.379157427937</v>
      </c>
      <c r="L2065" s="40" t="s">
        <v>533</v>
      </c>
      <c r="M2065" s="12" t="s">
        <v>398</v>
      </c>
      <c r="N2065" s="13">
        <v>11268.443088</v>
      </c>
      <c r="P2065" s="13" t="s">
        <v>533</v>
      </c>
      <c r="R2065" s="13" t="s">
        <v>533</v>
      </c>
      <c r="T2065" s="13">
        <v>171</v>
      </c>
      <c r="V2065" s="12" t="s">
        <v>90</v>
      </c>
      <c r="W2065" s="13" t="s">
        <v>533</v>
      </c>
      <c r="Y2065" s="13" t="s">
        <v>533</v>
      </c>
      <c r="AE2065" s="13">
        <v>0.504</v>
      </c>
      <c r="AG2065" s="13">
        <v>0.504</v>
      </c>
      <c r="AI2065" s="13" t="s">
        <v>533</v>
      </c>
      <c r="AK2065" s="13">
        <v>1.05</v>
      </c>
      <c r="AM2065" s="13" t="s">
        <v>11</v>
      </c>
      <c r="AN2065" s="13" t="s">
        <v>533</v>
      </c>
      <c r="AP2065" s="13" t="s">
        <v>533</v>
      </c>
      <c r="AV2065" s="13">
        <v>0.496</v>
      </c>
      <c r="AX2065" s="13">
        <v>0.496</v>
      </c>
      <c r="AZ2065" s="13" t="s">
        <v>533</v>
      </c>
      <c r="BB2065" s="13">
        <v>1.1399999999999999</v>
      </c>
    </row>
    <row r="2066" spans="1:54">
      <c r="A2066" s="53">
        <v>2063</v>
      </c>
      <c r="B2066" s="15" t="s">
        <v>623</v>
      </c>
      <c r="C2066" s="40" t="s">
        <v>622</v>
      </c>
      <c r="D2066" s="12" t="s">
        <v>13</v>
      </c>
      <c r="E2066" s="13" t="s">
        <v>533</v>
      </c>
      <c r="F2066" s="13" t="s">
        <v>1197</v>
      </c>
      <c r="G2066" s="13">
        <v>182.48337028824801</v>
      </c>
      <c r="H2066" s="13">
        <v>182.48337028824801</v>
      </c>
      <c r="L2066" s="40" t="s">
        <v>533</v>
      </c>
      <c r="M2066" s="12" t="s">
        <v>398</v>
      </c>
      <c r="N2066" s="13">
        <v>11268.443088</v>
      </c>
      <c r="P2066" s="13" t="s">
        <v>533</v>
      </c>
      <c r="R2066" s="13" t="s">
        <v>533</v>
      </c>
      <c r="T2066" s="13">
        <v>171</v>
      </c>
      <c r="V2066" s="12" t="s">
        <v>90</v>
      </c>
      <c r="W2066" s="13" t="s">
        <v>533</v>
      </c>
      <c r="Y2066" s="13" t="s">
        <v>533</v>
      </c>
      <c r="AE2066" s="13">
        <v>0.504</v>
      </c>
      <c r="AG2066" s="13">
        <v>0.504</v>
      </c>
      <c r="AI2066" s="13" t="s">
        <v>533</v>
      </c>
      <c r="AK2066" s="13">
        <v>1.05</v>
      </c>
      <c r="AM2066" s="13" t="s">
        <v>11</v>
      </c>
      <c r="AN2066" s="13" t="s">
        <v>533</v>
      </c>
      <c r="AP2066" s="13" t="s">
        <v>533</v>
      </c>
      <c r="AV2066" s="13">
        <v>0.496</v>
      </c>
      <c r="AX2066" s="13">
        <v>0.496</v>
      </c>
      <c r="AZ2066" s="13" t="s">
        <v>533</v>
      </c>
      <c r="BB2066" s="13">
        <v>1.1399999999999999</v>
      </c>
    </row>
    <row r="2067" spans="1:54">
      <c r="A2067" s="53">
        <v>2064</v>
      </c>
      <c r="B2067" s="15" t="s">
        <v>623</v>
      </c>
      <c r="C2067" s="40" t="s">
        <v>622</v>
      </c>
      <c r="D2067" s="12" t="s">
        <v>13</v>
      </c>
      <c r="E2067" s="13" t="s">
        <v>533</v>
      </c>
      <c r="F2067" s="13" t="s">
        <v>1197</v>
      </c>
      <c r="G2067" s="13">
        <v>184.257206208425</v>
      </c>
      <c r="H2067" s="13">
        <v>184.257206208425</v>
      </c>
      <c r="L2067" s="40" t="s">
        <v>533</v>
      </c>
      <c r="M2067" s="12" t="s">
        <v>398</v>
      </c>
      <c r="N2067" s="13">
        <v>11268.443088</v>
      </c>
      <c r="P2067" s="13" t="s">
        <v>533</v>
      </c>
      <c r="R2067" s="13" t="s">
        <v>533</v>
      </c>
      <c r="T2067" s="13">
        <v>171</v>
      </c>
      <c r="V2067" s="12" t="s">
        <v>90</v>
      </c>
      <c r="W2067" s="13" t="s">
        <v>533</v>
      </c>
      <c r="Y2067" s="13" t="s">
        <v>533</v>
      </c>
      <c r="AE2067" s="13">
        <v>0.504</v>
      </c>
      <c r="AG2067" s="13">
        <v>0.504</v>
      </c>
      <c r="AI2067" s="13" t="s">
        <v>533</v>
      </c>
      <c r="AK2067" s="13">
        <v>1.05</v>
      </c>
      <c r="AM2067" s="13" t="s">
        <v>11</v>
      </c>
      <c r="AN2067" s="13" t="s">
        <v>533</v>
      </c>
      <c r="AP2067" s="13" t="s">
        <v>533</v>
      </c>
      <c r="AV2067" s="13">
        <v>0.496</v>
      </c>
      <c r="AX2067" s="13">
        <v>0.496</v>
      </c>
      <c r="AZ2067" s="13" t="s">
        <v>533</v>
      </c>
      <c r="BB2067" s="13">
        <v>1.1399999999999999</v>
      </c>
    </row>
    <row r="2068" spans="1:54">
      <c r="A2068" s="53">
        <v>2065</v>
      </c>
      <c r="B2068" s="15" t="s">
        <v>623</v>
      </c>
      <c r="C2068" s="40" t="s">
        <v>622</v>
      </c>
      <c r="D2068" s="12" t="s">
        <v>13</v>
      </c>
      <c r="E2068" s="13" t="s">
        <v>533</v>
      </c>
      <c r="F2068" s="13" t="s">
        <v>1197</v>
      </c>
      <c r="G2068" s="13">
        <v>186.03104212860299</v>
      </c>
      <c r="H2068" s="13">
        <v>186.03104212860299</v>
      </c>
      <c r="L2068" s="40" t="s">
        <v>533</v>
      </c>
      <c r="M2068" s="12" t="s">
        <v>398</v>
      </c>
      <c r="N2068" s="13">
        <v>11268.443088</v>
      </c>
      <c r="P2068" s="13" t="s">
        <v>533</v>
      </c>
      <c r="R2068" s="13" t="s">
        <v>533</v>
      </c>
      <c r="T2068" s="13">
        <v>171</v>
      </c>
      <c r="V2068" s="12" t="s">
        <v>90</v>
      </c>
      <c r="W2068" s="13" t="s">
        <v>533</v>
      </c>
      <c r="Y2068" s="13" t="s">
        <v>533</v>
      </c>
      <c r="AE2068" s="13">
        <v>0.504</v>
      </c>
      <c r="AG2068" s="13">
        <v>0.504</v>
      </c>
      <c r="AI2068" s="13" t="s">
        <v>533</v>
      </c>
      <c r="AK2068" s="13">
        <v>1.05</v>
      </c>
      <c r="AM2068" s="13" t="s">
        <v>11</v>
      </c>
      <c r="AN2068" s="13" t="s">
        <v>533</v>
      </c>
      <c r="AP2068" s="13" t="s">
        <v>533</v>
      </c>
      <c r="AV2068" s="13">
        <v>0.496</v>
      </c>
      <c r="AX2068" s="13">
        <v>0.496</v>
      </c>
      <c r="AZ2068" s="13" t="s">
        <v>533</v>
      </c>
      <c r="BB2068" s="13">
        <v>1.1399999999999999</v>
      </c>
    </row>
    <row r="2069" spans="1:54">
      <c r="A2069" s="53">
        <v>2066</v>
      </c>
      <c r="B2069" s="15" t="s">
        <v>623</v>
      </c>
      <c r="C2069" s="40" t="s">
        <v>622</v>
      </c>
      <c r="D2069" s="12" t="s">
        <v>13</v>
      </c>
      <c r="E2069" s="13" t="s">
        <v>533</v>
      </c>
      <c r="F2069" s="13" t="s">
        <v>1197</v>
      </c>
      <c r="G2069" s="13">
        <v>189.135254988913</v>
      </c>
      <c r="H2069" s="13">
        <v>189.135254988913</v>
      </c>
      <c r="L2069" s="40" t="s">
        <v>533</v>
      </c>
      <c r="M2069" s="12" t="s">
        <v>398</v>
      </c>
      <c r="N2069" s="13">
        <v>11268.443088</v>
      </c>
      <c r="P2069" s="13" t="s">
        <v>533</v>
      </c>
      <c r="R2069" s="13" t="s">
        <v>533</v>
      </c>
      <c r="T2069" s="13">
        <v>171</v>
      </c>
      <c r="V2069" s="12" t="s">
        <v>90</v>
      </c>
      <c r="W2069" s="13" t="s">
        <v>533</v>
      </c>
      <c r="Y2069" s="13" t="s">
        <v>533</v>
      </c>
      <c r="AE2069" s="13">
        <v>0.504</v>
      </c>
      <c r="AG2069" s="13">
        <v>0.504</v>
      </c>
      <c r="AI2069" s="13" t="s">
        <v>533</v>
      </c>
      <c r="AK2069" s="13">
        <v>1.05</v>
      </c>
      <c r="AM2069" s="13" t="s">
        <v>11</v>
      </c>
      <c r="AN2069" s="13" t="s">
        <v>533</v>
      </c>
      <c r="AP2069" s="13" t="s">
        <v>533</v>
      </c>
      <c r="AV2069" s="13">
        <v>0.496</v>
      </c>
      <c r="AX2069" s="13">
        <v>0.496</v>
      </c>
      <c r="AZ2069" s="13" t="s">
        <v>533</v>
      </c>
      <c r="BB2069" s="13">
        <v>1.1399999999999999</v>
      </c>
    </row>
    <row r="2070" spans="1:54">
      <c r="A2070" s="53">
        <v>2067</v>
      </c>
      <c r="B2070" s="15" t="s">
        <v>623</v>
      </c>
      <c r="C2070" s="40" t="s">
        <v>622</v>
      </c>
      <c r="D2070" s="12" t="s">
        <v>13</v>
      </c>
      <c r="E2070" s="13" t="s">
        <v>533</v>
      </c>
      <c r="F2070" s="13" t="s">
        <v>1197</v>
      </c>
      <c r="G2070" s="13">
        <v>192.23946784922299</v>
      </c>
      <c r="H2070" s="13">
        <v>192.23946784922299</v>
      </c>
      <c r="L2070" s="40" t="s">
        <v>533</v>
      </c>
      <c r="M2070" s="12" t="s">
        <v>398</v>
      </c>
      <c r="N2070" s="13">
        <v>11268.443088</v>
      </c>
      <c r="P2070" s="13" t="s">
        <v>533</v>
      </c>
      <c r="R2070" s="13" t="s">
        <v>533</v>
      </c>
      <c r="T2070" s="13">
        <v>171</v>
      </c>
      <c r="V2070" s="12" t="s">
        <v>90</v>
      </c>
      <c r="W2070" s="13" t="s">
        <v>533</v>
      </c>
      <c r="Y2070" s="13" t="s">
        <v>533</v>
      </c>
      <c r="AE2070" s="13">
        <v>0.504</v>
      </c>
      <c r="AG2070" s="13">
        <v>0.504</v>
      </c>
      <c r="AI2070" s="13" t="s">
        <v>533</v>
      </c>
      <c r="AK2070" s="13">
        <v>1.05</v>
      </c>
      <c r="AM2070" s="13" t="s">
        <v>11</v>
      </c>
      <c r="AN2070" s="13" t="s">
        <v>533</v>
      </c>
      <c r="AP2070" s="13" t="s">
        <v>533</v>
      </c>
      <c r="AV2070" s="13">
        <v>0.496</v>
      </c>
      <c r="AX2070" s="13">
        <v>0.496</v>
      </c>
      <c r="AZ2070" s="13" t="s">
        <v>533</v>
      </c>
      <c r="BB2070" s="13">
        <v>1.1399999999999999</v>
      </c>
    </row>
    <row r="2071" spans="1:54">
      <c r="A2071" s="53">
        <v>2068</v>
      </c>
      <c r="B2071" s="15" t="s">
        <v>623</v>
      </c>
      <c r="C2071" s="40" t="s">
        <v>622</v>
      </c>
      <c r="D2071" s="12" t="s">
        <v>13</v>
      </c>
      <c r="E2071" s="13" t="s">
        <v>533</v>
      </c>
      <c r="F2071" s="13" t="s">
        <v>1197</v>
      </c>
      <c r="G2071" s="13">
        <v>195.787139689578</v>
      </c>
      <c r="H2071" s="13">
        <v>195.787139689578</v>
      </c>
      <c r="L2071" s="40" t="s">
        <v>533</v>
      </c>
      <c r="M2071" s="12" t="s">
        <v>398</v>
      </c>
      <c r="N2071" s="13">
        <v>11268.443088</v>
      </c>
      <c r="P2071" s="13" t="s">
        <v>533</v>
      </c>
      <c r="R2071" s="13" t="s">
        <v>533</v>
      </c>
      <c r="T2071" s="13">
        <v>171</v>
      </c>
      <c r="V2071" s="12" t="s">
        <v>90</v>
      </c>
      <c r="W2071" s="13" t="s">
        <v>533</v>
      </c>
      <c r="Y2071" s="13" t="s">
        <v>533</v>
      </c>
      <c r="AE2071" s="13">
        <v>0.504</v>
      </c>
      <c r="AG2071" s="13">
        <v>0.504</v>
      </c>
      <c r="AI2071" s="13" t="s">
        <v>533</v>
      </c>
      <c r="AK2071" s="13">
        <v>1.05</v>
      </c>
      <c r="AM2071" s="13" t="s">
        <v>11</v>
      </c>
      <c r="AN2071" s="13" t="s">
        <v>533</v>
      </c>
      <c r="AP2071" s="13" t="s">
        <v>533</v>
      </c>
      <c r="AV2071" s="13">
        <v>0.496</v>
      </c>
      <c r="AX2071" s="13">
        <v>0.496</v>
      </c>
      <c r="AZ2071" s="13" t="s">
        <v>533</v>
      </c>
      <c r="BB2071" s="13">
        <v>1.1399999999999999</v>
      </c>
    </row>
    <row r="2072" spans="1:54">
      <c r="A2072" s="53">
        <v>2069</v>
      </c>
      <c r="B2072" s="15" t="s">
        <v>623</v>
      </c>
      <c r="C2072" s="40" t="s">
        <v>622</v>
      </c>
      <c r="D2072" s="12" t="s">
        <v>13</v>
      </c>
      <c r="E2072" s="13" t="s">
        <v>533</v>
      </c>
      <c r="F2072" s="13" t="s">
        <v>1197</v>
      </c>
      <c r="G2072" s="13">
        <v>199.33481152993301</v>
      </c>
      <c r="H2072" s="13">
        <v>199.33481152993301</v>
      </c>
      <c r="L2072" s="40" t="s">
        <v>533</v>
      </c>
      <c r="M2072" s="12" t="s">
        <v>398</v>
      </c>
      <c r="N2072" s="13">
        <v>11268.443088</v>
      </c>
      <c r="P2072" s="13" t="s">
        <v>533</v>
      </c>
      <c r="R2072" s="13" t="s">
        <v>533</v>
      </c>
      <c r="T2072" s="13">
        <v>171</v>
      </c>
      <c r="V2072" s="12" t="s">
        <v>90</v>
      </c>
      <c r="W2072" s="13" t="s">
        <v>533</v>
      </c>
      <c r="Y2072" s="13" t="s">
        <v>533</v>
      </c>
      <c r="AE2072" s="13">
        <v>0.504</v>
      </c>
      <c r="AG2072" s="13">
        <v>0.504</v>
      </c>
      <c r="AI2072" s="13" t="s">
        <v>533</v>
      </c>
      <c r="AK2072" s="13">
        <v>1.05</v>
      </c>
      <c r="AM2072" s="13" t="s">
        <v>11</v>
      </c>
      <c r="AN2072" s="13" t="s">
        <v>533</v>
      </c>
      <c r="AP2072" s="13" t="s">
        <v>533</v>
      </c>
      <c r="AV2072" s="13">
        <v>0.496</v>
      </c>
      <c r="AX2072" s="13">
        <v>0.496</v>
      </c>
      <c r="AZ2072" s="13" t="s">
        <v>533</v>
      </c>
      <c r="BB2072" s="13">
        <v>1.1399999999999999</v>
      </c>
    </row>
    <row r="2073" spans="1:54">
      <c r="A2073" s="53">
        <v>2070</v>
      </c>
      <c r="B2073" s="15" t="s">
        <v>623</v>
      </c>
      <c r="C2073" s="40" t="s">
        <v>622</v>
      </c>
      <c r="D2073" s="12" t="s">
        <v>13</v>
      </c>
      <c r="E2073" s="13" t="s">
        <v>533</v>
      </c>
      <c r="F2073" s="13" t="s">
        <v>1197</v>
      </c>
      <c r="G2073" s="13">
        <v>202.43902439024299</v>
      </c>
      <c r="H2073" s="13">
        <v>202.43902439024299</v>
      </c>
      <c r="L2073" s="40" t="s">
        <v>533</v>
      </c>
      <c r="M2073" s="12" t="s">
        <v>398</v>
      </c>
      <c r="N2073" s="13">
        <v>11268.443088</v>
      </c>
      <c r="P2073" s="13" t="s">
        <v>533</v>
      </c>
      <c r="R2073" s="13" t="s">
        <v>533</v>
      </c>
      <c r="T2073" s="13">
        <v>171</v>
      </c>
      <c r="V2073" s="12" t="s">
        <v>90</v>
      </c>
      <c r="W2073" s="13" t="s">
        <v>533</v>
      </c>
      <c r="Y2073" s="13" t="s">
        <v>533</v>
      </c>
      <c r="AE2073" s="13">
        <v>0.504</v>
      </c>
      <c r="AG2073" s="13">
        <v>0.504</v>
      </c>
      <c r="AI2073" s="13" t="s">
        <v>533</v>
      </c>
      <c r="AK2073" s="13">
        <v>1.05</v>
      </c>
      <c r="AM2073" s="13" t="s">
        <v>11</v>
      </c>
      <c r="AN2073" s="13" t="s">
        <v>533</v>
      </c>
      <c r="AP2073" s="13" t="s">
        <v>533</v>
      </c>
      <c r="AV2073" s="13">
        <v>0.496</v>
      </c>
      <c r="AX2073" s="13">
        <v>0.496</v>
      </c>
      <c r="AZ2073" s="13" t="s">
        <v>533</v>
      </c>
      <c r="BB2073" s="13">
        <v>1.1399999999999999</v>
      </c>
    </row>
    <row r="2074" spans="1:54">
      <c r="A2074" s="53">
        <v>2071</v>
      </c>
      <c r="B2074" s="15" t="s">
        <v>623</v>
      </c>
      <c r="C2074" s="40" t="s">
        <v>622</v>
      </c>
      <c r="D2074" s="12" t="s">
        <v>13</v>
      </c>
      <c r="E2074" s="13" t="s">
        <v>533</v>
      </c>
      <c r="F2074" s="13" t="s">
        <v>1197</v>
      </c>
      <c r="G2074" s="13">
        <v>205.09977827051</v>
      </c>
      <c r="H2074" s="13">
        <v>205.09977827051</v>
      </c>
      <c r="L2074" s="40" t="s">
        <v>533</v>
      </c>
      <c r="M2074" s="12" t="s">
        <v>398</v>
      </c>
      <c r="N2074" s="13">
        <v>11268.443088</v>
      </c>
      <c r="P2074" s="13" t="s">
        <v>533</v>
      </c>
      <c r="R2074" s="13" t="s">
        <v>533</v>
      </c>
      <c r="T2074" s="13">
        <v>171</v>
      </c>
      <c r="V2074" s="12" t="s">
        <v>90</v>
      </c>
      <c r="W2074" s="13" t="s">
        <v>533</v>
      </c>
      <c r="Y2074" s="13" t="s">
        <v>533</v>
      </c>
      <c r="AE2074" s="13">
        <v>0.504</v>
      </c>
      <c r="AG2074" s="13">
        <v>0.504</v>
      </c>
      <c r="AI2074" s="13" t="s">
        <v>533</v>
      </c>
      <c r="AK2074" s="13">
        <v>1.05</v>
      </c>
      <c r="AM2074" s="13" t="s">
        <v>11</v>
      </c>
      <c r="AN2074" s="13" t="s">
        <v>533</v>
      </c>
      <c r="AP2074" s="13" t="s">
        <v>533</v>
      </c>
      <c r="AV2074" s="13">
        <v>0.496</v>
      </c>
      <c r="AX2074" s="13">
        <v>0.496</v>
      </c>
      <c r="AZ2074" s="13" t="s">
        <v>533</v>
      </c>
      <c r="BB2074" s="13">
        <v>1.1399999999999999</v>
      </c>
    </row>
    <row r="2075" spans="1:54">
      <c r="A2075" s="53">
        <v>2072</v>
      </c>
      <c r="B2075" s="15" t="s">
        <v>623</v>
      </c>
      <c r="C2075" s="40" t="s">
        <v>622</v>
      </c>
      <c r="D2075" s="12" t="s">
        <v>13</v>
      </c>
      <c r="E2075" s="13" t="s">
        <v>533</v>
      </c>
      <c r="F2075" s="13" t="s">
        <v>1197</v>
      </c>
      <c r="G2075" s="13">
        <v>208.20399113081999</v>
      </c>
      <c r="H2075" s="13">
        <v>208.20399113081999</v>
      </c>
      <c r="L2075" s="40" t="s">
        <v>533</v>
      </c>
      <c r="M2075" s="12" t="s">
        <v>398</v>
      </c>
      <c r="N2075" s="13">
        <v>11268.443088</v>
      </c>
      <c r="P2075" s="13" t="s">
        <v>533</v>
      </c>
      <c r="R2075" s="13" t="s">
        <v>533</v>
      </c>
      <c r="T2075" s="13">
        <v>171</v>
      </c>
      <c r="V2075" s="12" t="s">
        <v>90</v>
      </c>
      <c r="W2075" s="13" t="s">
        <v>533</v>
      </c>
      <c r="Y2075" s="13" t="s">
        <v>533</v>
      </c>
      <c r="AE2075" s="13">
        <v>0.504</v>
      </c>
      <c r="AG2075" s="13">
        <v>0.504</v>
      </c>
      <c r="AI2075" s="13" t="s">
        <v>533</v>
      </c>
      <c r="AK2075" s="13">
        <v>1.05</v>
      </c>
      <c r="AM2075" s="13" t="s">
        <v>11</v>
      </c>
      <c r="AN2075" s="13" t="s">
        <v>533</v>
      </c>
      <c r="AP2075" s="13" t="s">
        <v>533</v>
      </c>
      <c r="AV2075" s="13">
        <v>0.496</v>
      </c>
      <c r="AX2075" s="13">
        <v>0.496</v>
      </c>
      <c r="AZ2075" s="13" t="s">
        <v>533</v>
      </c>
      <c r="BB2075" s="13">
        <v>1.1399999999999999</v>
      </c>
    </row>
    <row r="2076" spans="1:54">
      <c r="A2076" s="53">
        <v>2073</v>
      </c>
      <c r="B2076" s="15" t="s">
        <v>623</v>
      </c>
      <c r="C2076" s="40" t="s">
        <v>622</v>
      </c>
      <c r="D2076" s="12" t="s">
        <v>13</v>
      </c>
      <c r="E2076" s="13" t="s">
        <v>533</v>
      </c>
      <c r="F2076" s="13" t="s">
        <v>1197</v>
      </c>
      <c r="G2076" s="13">
        <v>210.864745011086</v>
      </c>
      <c r="H2076" s="13">
        <v>210.864745011086</v>
      </c>
      <c r="L2076" s="40" t="s">
        <v>533</v>
      </c>
      <c r="M2076" s="12" t="s">
        <v>398</v>
      </c>
      <c r="N2076" s="13">
        <v>11268.443088</v>
      </c>
      <c r="P2076" s="13" t="s">
        <v>533</v>
      </c>
      <c r="R2076" s="13" t="s">
        <v>533</v>
      </c>
      <c r="T2076" s="13">
        <v>171</v>
      </c>
      <c r="V2076" s="12" t="s">
        <v>90</v>
      </c>
      <c r="W2076" s="13" t="s">
        <v>533</v>
      </c>
      <c r="Y2076" s="13" t="s">
        <v>533</v>
      </c>
      <c r="AE2076" s="13">
        <v>0.504</v>
      </c>
      <c r="AG2076" s="13">
        <v>0.504</v>
      </c>
      <c r="AI2076" s="13" t="s">
        <v>533</v>
      </c>
      <c r="AK2076" s="13">
        <v>1.05</v>
      </c>
      <c r="AM2076" s="13" t="s">
        <v>11</v>
      </c>
      <c r="AN2076" s="13" t="s">
        <v>533</v>
      </c>
      <c r="AP2076" s="13" t="s">
        <v>533</v>
      </c>
      <c r="AV2076" s="13">
        <v>0.496</v>
      </c>
      <c r="AX2076" s="13">
        <v>0.496</v>
      </c>
      <c r="AZ2076" s="13" t="s">
        <v>533</v>
      </c>
      <c r="BB2076" s="13">
        <v>1.1399999999999999</v>
      </c>
    </row>
    <row r="2077" spans="1:54">
      <c r="A2077" s="53">
        <v>2074</v>
      </c>
      <c r="B2077" s="15" t="s">
        <v>623</v>
      </c>
      <c r="C2077" s="40" t="s">
        <v>622</v>
      </c>
      <c r="D2077" s="12" t="s">
        <v>13</v>
      </c>
      <c r="E2077" s="13" t="s">
        <v>5</v>
      </c>
      <c r="F2077" s="13" t="s">
        <v>1197</v>
      </c>
      <c r="G2077" s="13">
        <v>212.19512195121899</v>
      </c>
      <c r="H2077" s="13">
        <v>212.19512195121899</v>
      </c>
      <c r="L2077" s="40" t="s">
        <v>74</v>
      </c>
      <c r="M2077" s="12" t="s">
        <v>398</v>
      </c>
      <c r="N2077" s="13">
        <v>11268.443088</v>
      </c>
      <c r="P2077" s="13" t="s">
        <v>533</v>
      </c>
      <c r="R2077" s="13" t="s">
        <v>533</v>
      </c>
      <c r="T2077" s="13">
        <v>171</v>
      </c>
      <c r="V2077" s="12" t="s">
        <v>90</v>
      </c>
      <c r="W2077" s="13" t="s">
        <v>533</v>
      </c>
      <c r="Y2077" s="13" t="s">
        <v>533</v>
      </c>
      <c r="AE2077" s="13">
        <v>0.504</v>
      </c>
      <c r="AG2077" s="13">
        <v>0.504</v>
      </c>
      <c r="AI2077" s="13" t="s">
        <v>533</v>
      </c>
      <c r="AK2077" s="13">
        <v>1.05</v>
      </c>
      <c r="AM2077" s="13" t="s">
        <v>11</v>
      </c>
      <c r="AN2077" s="13" t="s">
        <v>533</v>
      </c>
      <c r="AP2077" s="13" t="s">
        <v>533</v>
      </c>
      <c r="AV2077" s="13">
        <v>0.496</v>
      </c>
      <c r="AX2077" s="13">
        <v>0.496</v>
      </c>
      <c r="AZ2077" s="13" t="s">
        <v>533</v>
      </c>
      <c r="BB2077" s="13">
        <v>1.1399999999999999</v>
      </c>
    </row>
    <row r="2078" spans="1:54">
      <c r="A2078" s="53">
        <v>2075</v>
      </c>
      <c r="B2078" s="15" t="s">
        <v>623</v>
      </c>
      <c r="C2078" s="40" t="s">
        <v>622</v>
      </c>
      <c r="D2078" s="12" t="s">
        <v>13</v>
      </c>
      <c r="E2078" s="13" t="s">
        <v>5</v>
      </c>
      <c r="F2078" s="13" t="s">
        <v>1197</v>
      </c>
      <c r="G2078" s="13">
        <v>214.41241685144101</v>
      </c>
      <c r="H2078" s="13">
        <v>214.41241685144101</v>
      </c>
      <c r="L2078" s="40" t="s">
        <v>533</v>
      </c>
      <c r="M2078" s="12" t="s">
        <v>398</v>
      </c>
      <c r="N2078" s="13">
        <v>11268.443088</v>
      </c>
      <c r="P2078" s="13" t="s">
        <v>533</v>
      </c>
      <c r="R2078" s="13" t="s">
        <v>533</v>
      </c>
      <c r="T2078" s="13">
        <v>171</v>
      </c>
      <c r="V2078" s="12" t="s">
        <v>90</v>
      </c>
      <c r="W2078" s="13" t="s">
        <v>533</v>
      </c>
      <c r="Y2078" s="13" t="s">
        <v>533</v>
      </c>
      <c r="AE2078" s="13">
        <v>0.504</v>
      </c>
      <c r="AG2078" s="13">
        <v>0.504</v>
      </c>
      <c r="AI2078" s="13" t="s">
        <v>533</v>
      </c>
      <c r="AK2078" s="13">
        <v>1.05</v>
      </c>
      <c r="AM2078" s="13" t="s">
        <v>11</v>
      </c>
      <c r="AN2078" s="13" t="s">
        <v>533</v>
      </c>
      <c r="AP2078" s="13" t="s">
        <v>533</v>
      </c>
      <c r="AV2078" s="13">
        <v>0.496</v>
      </c>
      <c r="AX2078" s="13">
        <v>0.496</v>
      </c>
      <c r="AZ2078" s="13" t="s">
        <v>533</v>
      </c>
      <c r="BB2078" s="13">
        <v>1.1399999999999999</v>
      </c>
    </row>
    <row r="2079" spans="1:54">
      <c r="A2079" s="53">
        <v>2076</v>
      </c>
      <c r="B2079" s="15" t="s">
        <v>623</v>
      </c>
      <c r="C2079" s="40" t="s">
        <v>622</v>
      </c>
      <c r="D2079" s="12" t="s">
        <v>13</v>
      </c>
      <c r="E2079" s="13" t="s">
        <v>5</v>
      </c>
      <c r="F2079" s="13" t="s">
        <v>1197</v>
      </c>
      <c r="G2079" s="13">
        <v>215.742793791574</v>
      </c>
      <c r="H2079" s="13">
        <v>215.742793791574</v>
      </c>
      <c r="L2079" s="40" t="s">
        <v>533</v>
      </c>
      <c r="M2079" s="12" t="s">
        <v>398</v>
      </c>
      <c r="N2079" s="13">
        <v>11268.443088</v>
      </c>
      <c r="P2079" s="13" t="s">
        <v>533</v>
      </c>
      <c r="R2079" s="13" t="s">
        <v>533</v>
      </c>
      <c r="T2079" s="13">
        <v>171</v>
      </c>
      <c r="V2079" s="12" t="s">
        <v>90</v>
      </c>
      <c r="W2079" s="13" t="s">
        <v>533</v>
      </c>
      <c r="Y2079" s="13" t="s">
        <v>533</v>
      </c>
      <c r="AE2079" s="13">
        <v>0.504</v>
      </c>
      <c r="AG2079" s="13">
        <v>0.504</v>
      </c>
      <c r="AI2079" s="13" t="s">
        <v>533</v>
      </c>
      <c r="AK2079" s="13">
        <v>1.05</v>
      </c>
      <c r="AM2079" s="13" t="s">
        <v>11</v>
      </c>
      <c r="AN2079" s="13" t="s">
        <v>533</v>
      </c>
      <c r="AP2079" s="13" t="s">
        <v>533</v>
      </c>
      <c r="AV2079" s="13">
        <v>0.496</v>
      </c>
      <c r="AX2079" s="13">
        <v>0.496</v>
      </c>
      <c r="AZ2079" s="13" t="s">
        <v>533</v>
      </c>
      <c r="BB2079" s="13">
        <v>1.1399999999999999</v>
      </c>
    </row>
    <row r="2080" spans="1:54">
      <c r="A2080" s="53">
        <v>2077</v>
      </c>
      <c r="B2080" s="15" t="s">
        <v>623</v>
      </c>
      <c r="C2080" s="40" t="s">
        <v>622</v>
      </c>
      <c r="D2080" s="12" t="s">
        <v>5</v>
      </c>
      <c r="E2080" s="13" t="s">
        <v>533</v>
      </c>
      <c r="F2080" s="13" t="s">
        <v>1197</v>
      </c>
      <c r="G2080" s="13">
        <v>218.40354767183999</v>
      </c>
      <c r="H2080" s="13">
        <v>218.40354767183999</v>
      </c>
      <c r="L2080" s="40" t="s">
        <v>533</v>
      </c>
      <c r="M2080" s="12" t="s">
        <v>398</v>
      </c>
      <c r="N2080" s="13">
        <v>11268.443088</v>
      </c>
      <c r="P2080" s="13" t="s">
        <v>533</v>
      </c>
      <c r="R2080" s="13" t="s">
        <v>533</v>
      </c>
      <c r="T2080" s="13">
        <v>171</v>
      </c>
      <c r="V2080" s="12" t="s">
        <v>90</v>
      </c>
      <c r="W2080" s="13" t="s">
        <v>533</v>
      </c>
      <c r="Y2080" s="13" t="s">
        <v>533</v>
      </c>
      <c r="AE2080" s="13">
        <v>0.504</v>
      </c>
      <c r="AG2080" s="13">
        <v>0.504</v>
      </c>
      <c r="AI2080" s="13" t="s">
        <v>533</v>
      </c>
      <c r="AK2080" s="13">
        <v>1.05</v>
      </c>
      <c r="AM2080" s="13" t="s">
        <v>11</v>
      </c>
      <c r="AN2080" s="13" t="s">
        <v>533</v>
      </c>
      <c r="AP2080" s="13" t="s">
        <v>533</v>
      </c>
      <c r="AV2080" s="13">
        <v>0.496</v>
      </c>
      <c r="AX2080" s="13">
        <v>0.496</v>
      </c>
      <c r="AZ2080" s="13" t="s">
        <v>533</v>
      </c>
      <c r="BB2080" s="13">
        <v>1.1399999999999999</v>
      </c>
    </row>
    <row r="2081" spans="1:54">
      <c r="A2081" s="53">
        <v>2078</v>
      </c>
      <c r="B2081" s="15" t="s">
        <v>623</v>
      </c>
      <c r="C2081" s="40" t="s">
        <v>622</v>
      </c>
      <c r="D2081" s="12" t="s">
        <v>5</v>
      </c>
      <c r="E2081" s="13" t="s">
        <v>533</v>
      </c>
      <c r="F2081" s="13" t="s">
        <v>1197</v>
      </c>
      <c r="G2081" s="13">
        <v>217.51662971175099</v>
      </c>
      <c r="H2081" s="13">
        <v>217.51662971175099</v>
      </c>
      <c r="L2081" s="40" t="s">
        <v>533</v>
      </c>
      <c r="M2081" s="12" t="s">
        <v>398</v>
      </c>
      <c r="N2081" s="13">
        <v>11268.443088</v>
      </c>
      <c r="P2081" s="13" t="s">
        <v>533</v>
      </c>
      <c r="R2081" s="13" t="s">
        <v>533</v>
      </c>
      <c r="T2081" s="13">
        <v>171</v>
      </c>
      <c r="V2081" s="12" t="s">
        <v>90</v>
      </c>
      <c r="W2081" s="13" t="s">
        <v>533</v>
      </c>
      <c r="Y2081" s="13" t="s">
        <v>533</v>
      </c>
      <c r="AE2081" s="13">
        <v>0.504</v>
      </c>
      <c r="AG2081" s="13">
        <v>0.504</v>
      </c>
      <c r="AI2081" s="13" t="s">
        <v>533</v>
      </c>
      <c r="AK2081" s="13">
        <v>1.05</v>
      </c>
      <c r="AM2081" s="13" t="s">
        <v>11</v>
      </c>
      <c r="AN2081" s="13" t="s">
        <v>533</v>
      </c>
      <c r="AP2081" s="13" t="s">
        <v>533</v>
      </c>
      <c r="AV2081" s="13">
        <v>0.496</v>
      </c>
      <c r="AX2081" s="13">
        <v>0.496</v>
      </c>
      <c r="AZ2081" s="13" t="s">
        <v>533</v>
      </c>
      <c r="BB2081" s="13">
        <v>1.1399999999999999</v>
      </c>
    </row>
    <row r="2082" spans="1:54">
      <c r="A2082" s="53">
        <v>2079</v>
      </c>
      <c r="B2082" s="15" t="s">
        <v>623</v>
      </c>
      <c r="C2082" s="40" t="s">
        <v>622</v>
      </c>
      <c r="D2082" s="12" t="s">
        <v>13</v>
      </c>
      <c r="E2082" s="13" t="s">
        <v>533</v>
      </c>
      <c r="F2082" s="13" t="s">
        <v>1197</v>
      </c>
      <c r="G2082" s="13">
        <v>141.685144124168</v>
      </c>
      <c r="H2082" s="13">
        <v>141.685144124168</v>
      </c>
      <c r="L2082" s="40" t="s">
        <v>293</v>
      </c>
      <c r="M2082" s="12" t="s">
        <v>398</v>
      </c>
      <c r="N2082" s="13">
        <v>13183.799999999997</v>
      </c>
      <c r="P2082" s="13" t="s">
        <v>533</v>
      </c>
      <c r="R2082" s="13" t="s">
        <v>533</v>
      </c>
      <c r="T2082" s="13">
        <v>200</v>
      </c>
      <c r="V2082" s="12" t="s">
        <v>90</v>
      </c>
      <c r="W2082" s="13" t="s">
        <v>533</v>
      </c>
      <c r="Y2082" s="13" t="s">
        <v>533</v>
      </c>
      <c r="AE2082" s="13">
        <v>0.5</v>
      </c>
      <c r="AG2082" s="13">
        <v>0.5</v>
      </c>
      <c r="AI2082" s="13" t="s">
        <v>533</v>
      </c>
      <c r="AK2082" s="13">
        <v>1.05</v>
      </c>
      <c r="AM2082" s="13" t="s">
        <v>11</v>
      </c>
      <c r="AN2082" s="13" t="s">
        <v>533</v>
      </c>
      <c r="AP2082" s="13" t="s">
        <v>533</v>
      </c>
      <c r="AV2082" s="13">
        <v>0.5</v>
      </c>
      <c r="AX2082" s="13">
        <v>0.5</v>
      </c>
      <c r="AZ2082" s="13" t="s">
        <v>533</v>
      </c>
      <c r="BB2082" s="13">
        <v>1.1399999999999999</v>
      </c>
    </row>
    <row r="2083" spans="1:54">
      <c r="A2083" s="53">
        <v>2080</v>
      </c>
      <c r="B2083" s="15" t="s">
        <v>623</v>
      </c>
      <c r="C2083" s="40" t="s">
        <v>622</v>
      </c>
      <c r="D2083" s="12" t="s">
        <v>13</v>
      </c>
      <c r="E2083" s="13" t="s">
        <v>533</v>
      </c>
      <c r="F2083" s="13" t="s">
        <v>1197</v>
      </c>
      <c r="G2083" s="13">
        <v>142.572062084257</v>
      </c>
      <c r="H2083" s="13">
        <v>142.572062084257</v>
      </c>
      <c r="L2083" s="40" t="s">
        <v>533</v>
      </c>
      <c r="M2083" s="12" t="s">
        <v>398</v>
      </c>
      <c r="N2083" s="13">
        <v>13183.799999999997</v>
      </c>
      <c r="P2083" s="13" t="s">
        <v>533</v>
      </c>
      <c r="R2083" s="13" t="s">
        <v>533</v>
      </c>
      <c r="T2083" s="13">
        <v>200</v>
      </c>
      <c r="V2083" s="12" t="s">
        <v>90</v>
      </c>
      <c r="W2083" s="13" t="s">
        <v>533</v>
      </c>
      <c r="Y2083" s="13" t="s">
        <v>533</v>
      </c>
      <c r="AE2083" s="13">
        <v>0.5</v>
      </c>
      <c r="AG2083" s="13">
        <v>0.5</v>
      </c>
      <c r="AI2083" s="13" t="s">
        <v>533</v>
      </c>
      <c r="AK2083" s="13">
        <v>1.05</v>
      </c>
      <c r="AM2083" s="13" t="s">
        <v>11</v>
      </c>
      <c r="AN2083" s="13" t="s">
        <v>533</v>
      </c>
      <c r="AP2083" s="13" t="s">
        <v>533</v>
      </c>
      <c r="AV2083" s="13">
        <v>0.5</v>
      </c>
      <c r="AX2083" s="13">
        <v>0.5</v>
      </c>
      <c r="AZ2083" s="13" t="s">
        <v>533</v>
      </c>
      <c r="BB2083" s="13">
        <v>1.1399999999999999</v>
      </c>
    </row>
    <row r="2084" spans="1:54">
      <c r="A2084" s="53">
        <v>2081</v>
      </c>
      <c r="B2084" s="15" t="s">
        <v>623</v>
      </c>
      <c r="C2084" s="40" t="s">
        <v>622</v>
      </c>
      <c r="D2084" s="12" t="s">
        <v>13</v>
      </c>
      <c r="E2084" s="13" t="s">
        <v>533</v>
      </c>
      <c r="F2084" s="13" t="s">
        <v>1197</v>
      </c>
      <c r="G2084" s="13">
        <v>144.78935698447799</v>
      </c>
      <c r="H2084" s="13">
        <v>144.78935698447799</v>
      </c>
      <c r="L2084" s="40" t="s">
        <v>533</v>
      </c>
      <c r="M2084" s="12" t="s">
        <v>398</v>
      </c>
      <c r="N2084" s="13">
        <v>13183.799999999997</v>
      </c>
      <c r="P2084" s="13" t="s">
        <v>533</v>
      </c>
      <c r="R2084" s="13" t="s">
        <v>533</v>
      </c>
      <c r="T2084" s="13">
        <v>200</v>
      </c>
      <c r="V2084" s="12" t="s">
        <v>90</v>
      </c>
      <c r="W2084" s="13" t="s">
        <v>533</v>
      </c>
      <c r="Y2084" s="13" t="s">
        <v>533</v>
      </c>
      <c r="AE2084" s="13">
        <v>0.5</v>
      </c>
      <c r="AG2084" s="13">
        <v>0.5</v>
      </c>
      <c r="AI2084" s="13" t="s">
        <v>533</v>
      </c>
      <c r="AK2084" s="13">
        <v>1.05</v>
      </c>
      <c r="AM2084" s="13" t="s">
        <v>11</v>
      </c>
      <c r="AN2084" s="13" t="s">
        <v>533</v>
      </c>
      <c r="AP2084" s="13" t="s">
        <v>533</v>
      </c>
      <c r="AV2084" s="13">
        <v>0.5</v>
      </c>
      <c r="AX2084" s="13">
        <v>0.5</v>
      </c>
      <c r="AZ2084" s="13" t="s">
        <v>533</v>
      </c>
      <c r="BB2084" s="13">
        <v>1.1399999999999999</v>
      </c>
    </row>
    <row r="2085" spans="1:54">
      <c r="A2085" s="53">
        <v>2082</v>
      </c>
      <c r="B2085" s="15" t="s">
        <v>623</v>
      </c>
      <c r="C2085" s="40" t="s">
        <v>622</v>
      </c>
      <c r="D2085" s="12" t="s">
        <v>13</v>
      </c>
      <c r="E2085" s="13" t="s">
        <v>533</v>
      </c>
      <c r="F2085" s="13" t="s">
        <v>1197</v>
      </c>
      <c r="G2085" s="13">
        <v>146.56319290465601</v>
      </c>
      <c r="H2085" s="13">
        <v>146.56319290465601</v>
      </c>
      <c r="L2085" s="40" t="s">
        <v>533</v>
      </c>
      <c r="M2085" s="12" t="s">
        <v>398</v>
      </c>
      <c r="N2085" s="13">
        <v>13183.799999999997</v>
      </c>
      <c r="P2085" s="13" t="s">
        <v>533</v>
      </c>
      <c r="R2085" s="13" t="s">
        <v>533</v>
      </c>
      <c r="T2085" s="13">
        <v>200</v>
      </c>
      <c r="V2085" s="12" t="s">
        <v>90</v>
      </c>
      <c r="W2085" s="13" t="s">
        <v>533</v>
      </c>
      <c r="Y2085" s="13" t="s">
        <v>533</v>
      </c>
      <c r="AE2085" s="13">
        <v>0.5</v>
      </c>
      <c r="AG2085" s="13">
        <v>0.5</v>
      </c>
      <c r="AI2085" s="13" t="s">
        <v>533</v>
      </c>
      <c r="AK2085" s="13">
        <v>1.05</v>
      </c>
      <c r="AM2085" s="13" t="s">
        <v>11</v>
      </c>
      <c r="AN2085" s="13" t="s">
        <v>533</v>
      </c>
      <c r="AP2085" s="13" t="s">
        <v>533</v>
      </c>
      <c r="AV2085" s="13">
        <v>0.5</v>
      </c>
      <c r="AX2085" s="13">
        <v>0.5</v>
      </c>
      <c r="AZ2085" s="13" t="s">
        <v>533</v>
      </c>
      <c r="BB2085" s="13">
        <v>1.1399999999999999</v>
      </c>
    </row>
    <row r="2086" spans="1:54">
      <c r="A2086" s="53">
        <v>2083</v>
      </c>
      <c r="B2086" s="15" t="s">
        <v>623</v>
      </c>
      <c r="C2086" s="40" t="s">
        <v>622</v>
      </c>
      <c r="D2086" s="12" t="s">
        <v>13</v>
      </c>
      <c r="E2086" s="13" t="s">
        <v>533</v>
      </c>
      <c r="F2086" s="13" t="s">
        <v>1197</v>
      </c>
      <c r="G2086" s="13">
        <v>148.337028824833</v>
      </c>
      <c r="H2086" s="13">
        <v>148.337028824833</v>
      </c>
      <c r="L2086" s="40" t="s">
        <v>533</v>
      </c>
      <c r="M2086" s="12" t="s">
        <v>398</v>
      </c>
      <c r="N2086" s="13">
        <v>13183.799999999997</v>
      </c>
      <c r="P2086" s="13" t="s">
        <v>533</v>
      </c>
      <c r="R2086" s="13" t="s">
        <v>533</v>
      </c>
      <c r="T2086" s="13">
        <v>200</v>
      </c>
      <c r="V2086" s="12" t="s">
        <v>90</v>
      </c>
      <c r="W2086" s="13" t="s">
        <v>533</v>
      </c>
      <c r="Y2086" s="13" t="s">
        <v>533</v>
      </c>
      <c r="AE2086" s="13">
        <v>0.5</v>
      </c>
      <c r="AG2086" s="13">
        <v>0.5</v>
      </c>
      <c r="AI2086" s="13" t="s">
        <v>533</v>
      </c>
      <c r="AK2086" s="13">
        <v>1.05</v>
      </c>
      <c r="AM2086" s="13" t="s">
        <v>11</v>
      </c>
      <c r="AN2086" s="13" t="s">
        <v>533</v>
      </c>
      <c r="AP2086" s="13" t="s">
        <v>533</v>
      </c>
      <c r="AV2086" s="13">
        <v>0.5</v>
      </c>
      <c r="AX2086" s="13">
        <v>0.5</v>
      </c>
      <c r="AZ2086" s="13" t="s">
        <v>533</v>
      </c>
      <c r="BB2086" s="13">
        <v>1.1399999999999999</v>
      </c>
    </row>
    <row r="2087" spans="1:54">
      <c r="A2087" s="53">
        <v>2084</v>
      </c>
      <c r="B2087" s="15" t="s">
        <v>623</v>
      </c>
      <c r="C2087" s="40" t="s">
        <v>622</v>
      </c>
      <c r="D2087" s="12" t="s">
        <v>13</v>
      </c>
      <c r="E2087" s="13" t="s">
        <v>533</v>
      </c>
      <c r="F2087" s="13" t="s">
        <v>1197</v>
      </c>
      <c r="G2087" s="13">
        <v>150.99778270509901</v>
      </c>
      <c r="H2087" s="13">
        <v>150.99778270509901</v>
      </c>
      <c r="L2087" s="40" t="s">
        <v>533</v>
      </c>
      <c r="M2087" s="12" t="s">
        <v>398</v>
      </c>
      <c r="N2087" s="13">
        <v>13183.799999999997</v>
      </c>
      <c r="P2087" s="13" t="s">
        <v>533</v>
      </c>
      <c r="R2087" s="13" t="s">
        <v>533</v>
      </c>
      <c r="T2087" s="13">
        <v>200</v>
      </c>
      <c r="V2087" s="12" t="s">
        <v>90</v>
      </c>
      <c r="W2087" s="13" t="s">
        <v>533</v>
      </c>
      <c r="Y2087" s="13" t="s">
        <v>533</v>
      </c>
      <c r="AE2087" s="13">
        <v>0.5</v>
      </c>
      <c r="AG2087" s="13">
        <v>0.5</v>
      </c>
      <c r="AI2087" s="13" t="s">
        <v>533</v>
      </c>
      <c r="AK2087" s="13">
        <v>1.05</v>
      </c>
      <c r="AM2087" s="13" t="s">
        <v>11</v>
      </c>
      <c r="AN2087" s="13" t="s">
        <v>533</v>
      </c>
      <c r="AP2087" s="13" t="s">
        <v>533</v>
      </c>
      <c r="AV2087" s="13">
        <v>0.5</v>
      </c>
      <c r="AX2087" s="13">
        <v>0.5</v>
      </c>
      <c r="AZ2087" s="13" t="s">
        <v>533</v>
      </c>
      <c r="BB2087" s="13">
        <v>1.1399999999999999</v>
      </c>
    </row>
    <row r="2088" spans="1:54">
      <c r="A2088" s="53">
        <v>2085</v>
      </c>
      <c r="B2088" s="15" t="s">
        <v>623</v>
      </c>
      <c r="C2088" s="40" t="s">
        <v>622</v>
      </c>
      <c r="D2088" s="12" t="s">
        <v>13</v>
      </c>
      <c r="E2088" s="13" t="s">
        <v>533</v>
      </c>
      <c r="F2088" s="13" t="s">
        <v>1197</v>
      </c>
      <c r="G2088" s="13">
        <v>154.10199556540999</v>
      </c>
      <c r="H2088" s="13">
        <v>154.10199556540999</v>
      </c>
      <c r="L2088" s="40" t="s">
        <v>533</v>
      </c>
      <c r="M2088" s="12" t="s">
        <v>398</v>
      </c>
      <c r="N2088" s="13">
        <v>13183.799999999997</v>
      </c>
      <c r="P2088" s="13" t="s">
        <v>533</v>
      </c>
      <c r="R2088" s="13" t="s">
        <v>533</v>
      </c>
      <c r="T2088" s="13">
        <v>200</v>
      </c>
      <c r="V2088" s="12" t="s">
        <v>90</v>
      </c>
      <c r="W2088" s="13" t="s">
        <v>533</v>
      </c>
      <c r="Y2088" s="13" t="s">
        <v>533</v>
      </c>
      <c r="AE2088" s="13">
        <v>0.5</v>
      </c>
      <c r="AG2088" s="13">
        <v>0.5</v>
      </c>
      <c r="AI2088" s="13" t="s">
        <v>533</v>
      </c>
      <c r="AK2088" s="13">
        <v>1.05</v>
      </c>
      <c r="AM2088" s="13" t="s">
        <v>11</v>
      </c>
      <c r="AN2088" s="13" t="s">
        <v>533</v>
      </c>
      <c r="AP2088" s="13" t="s">
        <v>533</v>
      </c>
      <c r="AV2088" s="13">
        <v>0.5</v>
      </c>
      <c r="AX2088" s="13">
        <v>0.5</v>
      </c>
      <c r="AZ2088" s="13" t="s">
        <v>533</v>
      </c>
      <c r="BB2088" s="13">
        <v>1.1399999999999999</v>
      </c>
    </row>
    <row r="2089" spans="1:54">
      <c r="A2089" s="53">
        <v>2086</v>
      </c>
      <c r="B2089" s="15" t="s">
        <v>623</v>
      </c>
      <c r="C2089" s="40" t="s">
        <v>622</v>
      </c>
      <c r="D2089" s="12" t="s">
        <v>13</v>
      </c>
      <c r="E2089" s="13" t="s">
        <v>533</v>
      </c>
      <c r="F2089" s="13" t="s">
        <v>1197</v>
      </c>
      <c r="G2089" s="13">
        <v>155.43237250554299</v>
      </c>
      <c r="H2089" s="13">
        <v>155.43237250554299</v>
      </c>
      <c r="L2089" s="40" t="s">
        <v>533</v>
      </c>
      <c r="M2089" s="12" t="s">
        <v>398</v>
      </c>
      <c r="N2089" s="13">
        <v>13183.799999999997</v>
      </c>
      <c r="P2089" s="13" t="s">
        <v>533</v>
      </c>
      <c r="R2089" s="13" t="s">
        <v>533</v>
      </c>
      <c r="T2089" s="13">
        <v>200</v>
      </c>
      <c r="V2089" s="12" t="s">
        <v>90</v>
      </c>
      <c r="W2089" s="13" t="s">
        <v>533</v>
      </c>
      <c r="Y2089" s="13" t="s">
        <v>533</v>
      </c>
      <c r="AE2089" s="13">
        <v>0.5</v>
      </c>
      <c r="AG2089" s="13">
        <v>0.5</v>
      </c>
      <c r="AI2089" s="13" t="s">
        <v>533</v>
      </c>
      <c r="AK2089" s="13">
        <v>1.05</v>
      </c>
      <c r="AM2089" s="13" t="s">
        <v>11</v>
      </c>
      <c r="AN2089" s="13" t="s">
        <v>533</v>
      </c>
      <c r="AP2089" s="13" t="s">
        <v>533</v>
      </c>
      <c r="AV2089" s="13">
        <v>0.5</v>
      </c>
      <c r="AX2089" s="13">
        <v>0.5</v>
      </c>
      <c r="AZ2089" s="13" t="s">
        <v>533</v>
      </c>
      <c r="BB2089" s="13">
        <v>1.1399999999999999</v>
      </c>
    </row>
    <row r="2090" spans="1:54">
      <c r="A2090" s="53">
        <v>2087</v>
      </c>
      <c r="B2090" s="15" t="s">
        <v>623</v>
      </c>
      <c r="C2090" s="40" t="s">
        <v>622</v>
      </c>
      <c r="D2090" s="12" t="s">
        <v>13</v>
      </c>
      <c r="E2090" s="13" t="s">
        <v>533</v>
      </c>
      <c r="F2090" s="13" t="s">
        <v>1197</v>
      </c>
      <c r="G2090" s="13">
        <v>158.093126385809</v>
      </c>
      <c r="H2090" s="13">
        <v>158.093126385809</v>
      </c>
      <c r="L2090" s="40" t="s">
        <v>533</v>
      </c>
      <c r="M2090" s="12" t="s">
        <v>398</v>
      </c>
      <c r="N2090" s="13">
        <v>13183.799999999997</v>
      </c>
      <c r="P2090" s="13" t="s">
        <v>533</v>
      </c>
      <c r="R2090" s="13" t="s">
        <v>533</v>
      </c>
      <c r="T2090" s="13">
        <v>200</v>
      </c>
      <c r="V2090" s="12" t="s">
        <v>90</v>
      </c>
      <c r="W2090" s="13" t="s">
        <v>533</v>
      </c>
      <c r="Y2090" s="13" t="s">
        <v>533</v>
      </c>
      <c r="AE2090" s="13">
        <v>0.5</v>
      </c>
      <c r="AG2090" s="13">
        <v>0.5</v>
      </c>
      <c r="AI2090" s="13" t="s">
        <v>533</v>
      </c>
      <c r="AK2090" s="13">
        <v>1.05</v>
      </c>
      <c r="AM2090" s="13" t="s">
        <v>11</v>
      </c>
      <c r="AN2090" s="13" t="s">
        <v>533</v>
      </c>
      <c r="AP2090" s="13" t="s">
        <v>533</v>
      </c>
      <c r="AV2090" s="13">
        <v>0.5</v>
      </c>
      <c r="AX2090" s="13">
        <v>0.5</v>
      </c>
      <c r="AZ2090" s="13" t="s">
        <v>533</v>
      </c>
      <c r="BB2090" s="13">
        <v>1.1399999999999999</v>
      </c>
    </row>
    <row r="2091" spans="1:54">
      <c r="A2091" s="53">
        <v>2088</v>
      </c>
      <c r="B2091" s="15" t="s">
        <v>623</v>
      </c>
      <c r="C2091" s="40" t="s">
        <v>622</v>
      </c>
      <c r="D2091" s="12" t="s">
        <v>13</v>
      </c>
      <c r="E2091" s="13" t="s">
        <v>533</v>
      </c>
      <c r="F2091" s="13" t="s">
        <v>1197</v>
      </c>
      <c r="G2091" s="13">
        <v>160.31042128603099</v>
      </c>
      <c r="H2091" s="13">
        <v>160.31042128603099</v>
      </c>
      <c r="L2091" s="40" t="s">
        <v>533</v>
      </c>
      <c r="M2091" s="12" t="s">
        <v>398</v>
      </c>
      <c r="N2091" s="13">
        <v>13183.799999999997</v>
      </c>
      <c r="P2091" s="13" t="s">
        <v>533</v>
      </c>
      <c r="R2091" s="13" t="s">
        <v>533</v>
      </c>
      <c r="T2091" s="13">
        <v>200</v>
      </c>
      <c r="V2091" s="12" t="s">
        <v>90</v>
      </c>
      <c r="W2091" s="13" t="s">
        <v>533</v>
      </c>
      <c r="Y2091" s="13" t="s">
        <v>533</v>
      </c>
      <c r="AE2091" s="13">
        <v>0.5</v>
      </c>
      <c r="AG2091" s="13">
        <v>0.5</v>
      </c>
      <c r="AI2091" s="13" t="s">
        <v>533</v>
      </c>
      <c r="AK2091" s="13">
        <v>1.05</v>
      </c>
      <c r="AM2091" s="13" t="s">
        <v>11</v>
      </c>
      <c r="AN2091" s="13" t="s">
        <v>533</v>
      </c>
      <c r="AP2091" s="13" t="s">
        <v>533</v>
      </c>
      <c r="AV2091" s="13">
        <v>0.5</v>
      </c>
      <c r="AX2091" s="13">
        <v>0.5</v>
      </c>
      <c r="AZ2091" s="13" t="s">
        <v>533</v>
      </c>
      <c r="BB2091" s="13">
        <v>1.1399999999999999</v>
      </c>
    </row>
    <row r="2092" spans="1:54">
      <c r="A2092" s="53">
        <v>2089</v>
      </c>
      <c r="B2092" s="15" t="s">
        <v>623</v>
      </c>
      <c r="C2092" s="40" t="s">
        <v>622</v>
      </c>
      <c r="D2092" s="12" t="s">
        <v>13</v>
      </c>
      <c r="E2092" s="13" t="s">
        <v>533</v>
      </c>
      <c r="F2092" s="13" t="s">
        <v>1197</v>
      </c>
      <c r="G2092" s="13">
        <v>162.971175166297</v>
      </c>
      <c r="H2092" s="13">
        <v>162.971175166297</v>
      </c>
      <c r="L2092" s="40" t="s">
        <v>533</v>
      </c>
      <c r="M2092" s="12" t="s">
        <v>398</v>
      </c>
      <c r="N2092" s="13">
        <v>13183.799999999997</v>
      </c>
      <c r="P2092" s="13" t="s">
        <v>533</v>
      </c>
      <c r="R2092" s="13" t="s">
        <v>533</v>
      </c>
      <c r="T2092" s="13">
        <v>200</v>
      </c>
      <c r="V2092" s="12" t="s">
        <v>90</v>
      </c>
      <c r="W2092" s="13" t="s">
        <v>533</v>
      </c>
      <c r="Y2092" s="13" t="s">
        <v>533</v>
      </c>
      <c r="AE2092" s="13">
        <v>0.5</v>
      </c>
      <c r="AG2092" s="13">
        <v>0.5</v>
      </c>
      <c r="AI2092" s="13" t="s">
        <v>533</v>
      </c>
      <c r="AK2092" s="13">
        <v>1.05</v>
      </c>
      <c r="AM2092" s="13" t="s">
        <v>11</v>
      </c>
      <c r="AN2092" s="13" t="s">
        <v>533</v>
      </c>
      <c r="AP2092" s="13" t="s">
        <v>533</v>
      </c>
      <c r="AV2092" s="13">
        <v>0.5</v>
      </c>
      <c r="AX2092" s="13">
        <v>0.5</v>
      </c>
      <c r="AZ2092" s="13" t="s">
        <v>533</v>
      </c>
      <c r="BB2092" s="13">
        <v>1.1399999999999999</v>
      </c>
    </row>
    <row r="2093" spans="1:54">
      <c r="A2093" s="53">
        <v>2090</v>
      </c>
      <c r="B2093" s="15" t="s">
        <v>623</v>
      </c>
      <c r="C2093" s="40" t="s">
        <v>622</v>
      </c>
      <c r="D2093" s="12" t="s">
        <v>13</v>
      </c>
      <c r="E2093" s="13" t="s">
        <v>533</v>
      </c>
      <c r="F2093" s="13" t="s">
        <v>1197</v>
      </c>
      <c r="G2093" s="13">
        <v>165.18847006651799</v>
      </c>
      <c r="H2093" s="13">
        <v>165.18847006651799</v>
      </c>
      <c r="L2093" s="40" t="s">
        <v>533</v>
      </c>
      <c r="M2093" s="12" t="s">
        <v>398</v>
      </c>
      <c r="N2093" s="13">
        <v>13183.799999999997</v>
      </c>
      <c r="P2093" s="13" t="s">
        <v>533</v>
      </c>
      <c r="R2093" s="13" t="s">
        <v>533</v>
      </c>
      <c r="T2093" s="13">
        <v>200</v>
      </c>
      <c r="V2093" s="12" t="s">
        <v>90</v>
      </c>
      <c r="W2093" s="13" t="s">
        <v>533</v>
      </c>
      <c r="Y2093" s="13" t="s">
        <v>533</v>
      </c>
      <c r="AE2093" s="13">
        <v>0.5</v>
      </c>
      <c r="AG2093" s="13">
        <v>0.5</v>
      </c>
      <c r="AI2093" s="13" t="s">
        <v>533</v>
      </c>
      <c r="AK2093" s="13">
        <v>1.05</v>
      </c>
      <c r="AM2093" s="13" t="s">
        <v>11</v>
      </c>
      <c r="AN2093" s="13" t="s">
        <v>533</v>
      </c>
      <c r="AP2093" s="13" t="s">
        <v>533</v>
      </c>
      <c r="AV2093" s="13">
        <v>0.5</v>
      </c>
      <c r="AX2093" s="13">
        <v>0.5</v>
      </c>
      <c r="AZ2093" s="13" t="s">
        <v>533</v>
      </c>
      <c r="BB2093" s="13">
        <v>1.1399999999999999</v>
      </c>
    </row>
    <row r="2094" spans="1:54">
      <c r="A2094" s="53">
        <v>2091</v>
      </c>
      <c r="B2094" s="15" t="s">
        <v>623</v>
      </c>
      <c r="C2094" s="40" t="s">
        <v>622</v>
      </c>
      <c r="D2094" s="12" t="s">
        <v>13</v>
      </c>
      <c r="E2094" s="13" t="s">
        <v>533</v>
      </c>
      <c r="F2094" s="13" t="s">
        <v>1197</v>
      </c>
      <c r="G2094" s="13">
        <v>167.40576496674001</v>
      </c>
      <c r="H2094" s="13">
        <v>167.40576496674001</v>
      </c>
      <c r="L2094" s="40" t="s">
        <v>533</v>
      </c>
      <c r="M2094" s="12" t="s">
        <v>398</v>
      </c>
      <c r="N2094" s="13">
        <v>13183.799999999997</v>
      </c>
      <c r="P2094" s="13" t="s">
        <v>533</v>
      </c>
      <c r="R2094" s="13" t="s">
        <v>533</v>
      </c>
      <c r="T2094" s="13">
        <v>200</v>
      </c>
      <c r="V2094" s="12" t="s">
        <v>90</v>
      </c>
      <c r="W2094" s="13" t="s">
        <v>533</v>
      </c>
      <c r="Y2094" s="13" t="s">
        <v>533</v>
      </c>
      <c r="AE2094" s="13">
        <v>0.5</v>
      </c>
      <c r="AG2094" s="13">
        <v>0.5</v>
      </c>
      <c r="AI2094" s="13" t="s">
        <v>533</v>
      </c>
      <c r="AK2094" s="13">
        <v>1.05</v>
      </c>
      <c r="AM2094" s="13" t="s">
        <v>11</v>
      </c>
      <c r="AN2094" s="13" t="s">
        <v>533</v>
      </c>
      <c r="AP2094" s="13" t="s">
        <v>533</v>
      </c>
      <c r="AV2094" s="13">
        <v>0.5</v>
      </c>
      <c r="AX2094" s="13">
        <v>0.5</v>
      </c>
      <c r="AZ2094" s="13" t="s">
        <v>533</v>
      </c>
      <c r="BB2094" s="13">
        <v>1.1399999999999999</v>
      </c>
    </row>
    <row r="2095" spans="1:54">
      <c r="A2095" s="53">
        <v>2092</v>
      </c>
      <c r="B2095" s="15" t="s">
        <v>623</v>
      </c>
      <c r="C2095" s="40" t="s">
        <v>622</v>
      </c>
      <c r="D2095" s="12" t="s">
        <v>13</v>
      </c>
      <c r="E2095" s="13" t="s">
        <v>533</v>
      </c>
      <c r="F2095" s="13" t="s">
        <v>1197</v>
      </c>
      <c r="G2095" s="13">
        <v>168.736141906873</v>
      </c>
      <c r="H2095" s="13">
        <v>168.736141906873</v>
      </c>
      <c r="L2095" s="40" t="s">
        <v>533</v>
      </c>
      <c r="M2095" s="12" t="s">
        <v>398</v>
      </c>
      <c r="N2095" s="13">
        <v>13183.799999999997</v>
      </c>
      <c r="P2095" s="13" t="s">
        <v>533</v>
      </c>
      <c r="R2095" s="13" t="s">
        <v>533</v>
      </c>
      <c r="T2095" s="13">
        <v>200</v>
      </c>
      <c r="V2095" s="12" t="s">
        <v>90</v>
      </c>
      <c r="W2095" s="13" t="s">
        <v>533</v>
      </c>
      <c r="Y2095" s="13" t="s">
        <v>533</v>
      </c>
      <c r="AE2095" s="13">
        <v>0.5</v>
      </c>
      <c r="AG2095" s="13">
        <v>0.5</v>
      </c>
      <c r="AI2095" s="13" t="s">
        <v>533</v>
      </c>
      <c r="AK2095" s="13">
        <v>1.05</v>
      </c>
      <c r="AM2095" s="13" t="s">
        <v>11</v>
      </c>
      <c r="AN2095" s="13" t="s">
        <v>533</v>
      </c>
      <c r="AP2095" s="13" t="s">
        <v>533</v>
      </c>
      <c r="AV2095" s="13">
        <v>0.5</v>
      </c>
      <c r="AX2095" s="13">
        <v>0.5</v>
      </c>
      <c r="AZ2095" s="13" t="s">
        <v>533</v>
      </c>
      <c r="BB2095" s="13">
        <v>1.1399999999999999</v>
      </c>
    </row>
    <row r="2096" spans="1:54">
      <c r="A2096" s="53">
        <v>2093</v>
      </c>
      <c r="B2096" s="15" t="s">
        <v>623</v>
      </c>
      <c r="C2096" s="40" t="s">
        <v>622</v>
      </c>
      <c r="D2096" s="12" t="s">
        <v>13</v>
      </c>
      <c r="E2096" s="13" t="s">
        <v>533</v>
      </c>
      <c r="F2096" s="13" t="s">
        <v>1197</v>
      </c>
      <c r="G2096" s="13">
        <v>172.28381374722801</v>
      </c>
      <c r="H2096" s="13">
        <v>172.28381374722801</v>
      </c>
      <c r="L2096" s="40" t="s">
        <v>533</v>
      </c>
      <c r="M2096" s="12" t="s">
        <v>398</v>
      </c>
      <c r="N2096" s="13">
        <v>13183.799999999997</v>
      </c>
      <c r="P2096" s="13" t="s">
        <v>533</v>
      </c>
      <c r="R2096" s="13" t="s">
        <v>533</v>
      </c>
      <c r="T2096" s="13">
        <v>200</v>
      </c>
      <c r="V2096" s="12" t="s">
        <v>90</v>
      </c>
      <c r="W2096" s="13" t="s">
        <v>533</v>
      </c>
      <c r="Y2096" s="13" t="s">
        <v>533</v>
      </c>
      <c r="AE2096" s="13">
        <v>0.5</v>
      </c>
      <c r="AG2096" s="13">
        <v>0.5</v>
      </c>
      <c r="AI2096" s="13" t="s">
        <v>533</v>
      </c>
      <c r="AK2096" s="13">
        <v>1.05</v>
      </c>
      <c r="AM2096" s="13" t="s">
        <v>11</v>
      </c>
      <c r="AN2096" s="13" t="s">
        <v>533</v>
      </c>
      <c r="AP2096" s="13" t="s">
        <v>533</v>
      </c>
      <c r="AV2096" s="13">
        <v>0.5</v>
      </c>
      <c r="AX2096" s="13">
        <v>0.5</v>
      </c>
      <c r="AZ2096" s="13" t="s">
        <v>533</v>
      </c>
      <c r="BB2096" s="13">
        <v>1.1399999999999999</v>
      </c>
    </row>
    <row r="2097" spans="1:54">
      <c r="A2097" s="53">
        <v>2094</v>
      </c>
      <c r="B2097" s="15" t="s">
        <v>623</v>
      </c>
      <c r="C2097" s="40" t="s">
        <v>622</v>
      </c>
      <c r="D2097" s="12" t="s">
        <v>13</v>
      </c>
      <c r="E2097" s="13" t="s">
        <v>533</v>
      </c>
      <c r="F2097" s="13" t="s">
        <v>1197</v>
      </c>
      <c r="G2097" s="13">
        <v>174.944567627494</v>
      </c>
      <c r="H2097" s="13">
        <v>174.944567627494</v>
      </c>
      <c r="L2097" s="40" t="s">
        <v>533</v>
      </c>
      <c r="M2097" s="12" t="s">
        <v>398</v>
      </c>
      <c r="N2097" s="13">
        <v>13183.799999999997</v>
      </c>
      <c r="P2097" s="13" t="s">
        <v>533</v>
      </c>
      <c r="R2097" s="13" t="s">
        <v>533</v>
      </c>
      <c r="T2097" s="13">
        <v>200</v>
      </c>
      <c r="V2097" s="12" t="s">
        <v>90</v>
      </c>
      <c r="W2097" s="13" t="s">
        <v>533</v>
      </c>
      <c r="Y2097" s="13" t="s">
        <v>533</v>
      </c>
      <c r="AE2097" s="13">
        <v>0.5</v>
      </c>
      <c r="AG2097" s="13">
        <v>0.5</v>
      </c>
      <c r="AI2097" s="13" t="s">
        <v>533</v>
      </c>
      <c r="AK2097" s="13">
        <v>1.05</v>
      </c>
      <c r="AM2097" s="13" t="s">
        <v>11</v>
      </c>
      <c r="AN2097" s="13" t="s">
        <v>533</v>
      </c>
      <c r="AP2097" s="13" t="s">
        <v>533</v>
      </c>
      <c r="AV2097" s="13">
        <v>0.5</v>
      </c>
      <c r="AX2097" s="13">
        <v>0.5</v>
      </c>
      <c r="AZ2097" s="13" t="s">
        <v>533</v>
      </c>
      <c r="BB2097" s="13">
        <v>1.1399999999999999</v>
      </c>
    </row>
    <row r="2098" spans="1:54">
      <c r="A2098" s="53">
        <v>2095</v>
      </c>
      <c r="B2098" s="15" t="s">
        <v>623</v>
      </c>
      <c r="C2098" s="40" t="s">
        <v>622</v>
      </c>
      <c r="D2098" s="12" t="s">
        <v>13</v>
      </c>
      <c r="E2098" s="13" t="s">
        <v>533</v>
      </c>
      <c r="F2098" s="13" t="s">
        <v>1197</v>
      </c>
      <c r="G2098" s="13">
        <v>178.492239467849</v>
      </c>
      <c r="H2098" s="13">
        <v>178.492239467849</v>
      </c>
      <c r="L2098" s="40" t="s">
        <v>533</v>
      </c>
      <c r="M2098" s="12" t="s">
        <v>398</v>
      </c>
      <c r="N2098" s="13">
        <v>13183.799999999997</v>
      </c>
      <c r="P2098" s="13" t="s">
        <v>533</v>
      </c>
      <c r="R2098" s="13" t="s">
        <v>533</v>
      </c>
      <c r="T2098" s="13">
        <v>200</v>
      </c>
      <c r="V2098" s="12" t="s">
        <v>90</v>
      </c>
      <c r="W2098" s="13" t="s">
        <v>533</v>
      </c>
      <c r="Y2098" s="13" t="s">
        <v>533</v>
      </c>
      <c r="AE2098" s="13">
        <v>0.5</v>
      </c>
      <c r="AG2098" s="13">
        <v>0.5</v>
      </c>
      <c r="AI2098" s="13" t="s">
        <v>533</v>
      </c>
      <c r="AK2098" s="13">
        <v>1.05</v>
      </c>
      <c r="AM2098" s="13" t="s">
        <v>11</v>
      </c>
      <c r="AN2098" s="13" t="s">
        <v>533</v>
      </c>
      <c r="AP2098" s="13" t="s">
        <v>533</v>
      </c>
      <c r="AV2098" s="13">
        <v>0.5</v>
      </c>
      <c r="AX2098" s="13">
        <v>0.5</v>
      </c>
      <c r="AZ2098" s="13" t="s">
        <v>533</v>
      </c>
      <c r="BB2098" s="13">
        <v>1.1399999999999999</v>
      </c>
    </row>
    <row r="2099" spans="1:54">
      <c r="A2099" s="53">
        <v>2096</v>
      </c>
      <c r="B2099" s="15" t="s">
        <v>623</v>
      </c>
      <c r="C2099" s="40" t="s">
        <v>622</v>
      </c>
      <c r="D2099" s="12" t="s">
        <v>13</v>
      </c>
      <c r="E2099" s="13" t="s">
        <v>533</v>
      </c>
      <c r="F2099" s="13" t="s">
        <v>1197</v>
      </c>
      <c r="G2099" s="13">
        <v>179.379157427937</v>
      </c>
      <c r="H2099" s="13">
        <v>179.379157427937</v>
      </c>
      <c r="L2099" s="40" t="s">
        <v>533</v>
      </c>
      <c r="M2099" s="12" t="s">
        <v>398</v>
      </c>
      <c r="N2099" s="13">
        <v>13183.799999999997</v>
      </c>
      <c r="P2099" s="13" t="s">
        <v>533</v>
      </c>
      <c r="R2099" s="13" t="s">
        <v>533</v>
      </c>
      <c r="T2099" s="13">
        <v>200</v>
      </c>
      <c r="V2099" s="12" t="s">
        <v>90</v>
      </c>
      <c r="W2099" s="13" t="s">
        <v>533</v>
      </c>
      <c r="Y2099" s="13" t="s">
        <v>533</v>
      </c>
      <c r="AE2099" s="13">
        <v>0.5</v>
      </c>
      <c r="AG2099" s="13">
        <v>0.5</v>
      </c>
      <c r="AI2099" s="13" t="s">
        <v>533</v>
      </c>
      <c r="AK2099" s="13">
        <v>1.05</v>
      </c>
      <c r="AM2099" s="13" t="s">
        <v>11</v>
      </c>
      <c r="AN2099" s="13" t="s">
        <v>533</v>
      </c>
      <c r="AP2099" s="13" t="s">
        <v>533</v>
      </c>
      <c r="AV2099" s="13">
        <v>0.5</v>
      </c>
      <c r="AX2099" s="13">
        <v>0.5</v>
      </c>
      <c r="AZ2099" s="13" t="s">
        <v>533</v>
      </c>
      <c r="BB2099" s="13">
        <v>1.1399999999999999</v>
      </c>
    </row>
    <row r="2100" spans="1:54">
      <c r="A2100" s="53">
        <v>2097</v>
      </c>
      <c r="B2100" s="15" t="s">
        <v>623</v>
      </c>
      <c r="C2100" s="40" t="s">
        <v>622</v>
      </c>
      <c r="D2100" s="12" t="s">
        <v>13</v>
      </c>
      <c r="E2100" s="13" t="s">
        <v>533</v>
      </c>
      <c r="F2100" s="13" t="s">
        <v>1197</v>
      </c>
      <c r="G2100" s="13">
        <v>183.813747228381</v>
      </c>
      <c r="H2100" s="13">
        <v>183.813747228381</v>
      </c>
      <c r="L2100" s="40" t="s">
        <v>533</v>
      </c>
      <c r="M2100" s="12" t="s">
        <v>398</v>
      </c>
      <c r="N2100" s="13">
        <v>13183.799999999997</v>
      </c>
      <c r="P2100" s="13" t="s">
        <v>533</v>
      </c>
      <c r="R2100" s="13" t="s">
        <v>533</v>
      </c>
      <c r="T2100" s="13">
        <v>200</v>
      </c>
      <c r="V2100" s="12" t="s">
        <v>90</v>
      </c>
      <c r="W2100" s="13" t="s">
        <v>533</v>
      </c>
      <c r="Y2100" s="13" t="s">
        <v>533</v>
      </c>
      <c r="AE2100" s="13">
        <v>0.5</v>
      </c>
      <c r="AG2100" s="13">
        <v>0.5</v>
      </c>
      <c r="AI2100" s="13" t="s">
        <v>533</v>
      </c>
      <c r="AK2100" s="13">
        <v>1.05</v>
      </c>
      <c r="AM2100" s="13" t="s">
        <v>11</v>
      </c>
      <c r="AN2100" s="13" t="s">
        <v>533</v>
      </c>
      <c r="AP2100" s="13" t="s">
        <v>533</v>
      </c>
      <c r="AV2100" s="13">
        <v>0.5</v>
      </c>
      <c r="AX2100" s="13">
        <v>0.5</v>
      </c>
      <c r="AZ2100" s="13" t="s">
        <v>533</v>
      </c>
      <c r="BB2100" s="13">
        <v>1.1399999999999999</v>
      </c>
    </row>
    <row r="2101" spans="1:54">
      <c r="A2101" s="53">
        <v>2098</v>
      </c>
      <c r="B2101" s="15" t="s">
        <v>623</v>
      </c>
      <c r="C2101" s="40" t="s">
        <v>622</v>
      </c>
      <c r="D2101" s="12" t="s">
        <v>13</v>
      </c>
      <c r="E2101" s="13" t="s">
        <v>533</v>
      </c>
      <c r="F2101" s="13" t="s">
        <v>1197</v>
      </c>
      <c r="G2101" s="13">
        <v>186.91796008869099</v>
      </c>
      <c r="H2101" s="13">
        <v>186.91796008869099</v>
      </c>
      <c r="L2101" s="40" t="s">
        <v>533</v>
      </c>
      <c r="M2101" s="12" t="s">
        <v>398</v>
      </c>
      <c r="N2101" s="13">
        <v>13183.799999999997</v>
      </c>
      <c r="P2101" s="13" t="s">
        <v>533</v>
      </c>
      <c r="R2101" s="13" t="s">
        <v>533</v>
      </c>
      <c r="T2101" s="13">
        <v>200</v>
      </c>
      <c r="V2101" s="12" t="s">
        <v>90</v>
      </c>
      <c r="W2101" s="13" t="s">
        <v>533</v>
      </c>
      <c r="Y2101" s="13" t="s">
        <v>533</v>
      </c>
      <c r="AE2101" s="13">
        <v>0.5</v>
      </c>
      <c r="AG2101" s="13">
        <v>0.5</v>
      </c>
      <c r="AI2101" s="13" t="s">
        <v>533</v>
      </c>
      <c r="AK2101" s="13">
        <v>1.05</v>
      </c>
      <c r="AM2101" s="13" t="s">
        <v>11</v>
      </c>
      <c r="AN2101" s="13" t="s">
        <v>533</v>
      </c>
      <c r="AP2101" s="13" t="s">
        <v>533</v>
      </c>
      <c r="AV2101" s="13">
        <v>0.5</v>
      </c>
      <c r="AX2101" s="13">
        <v>0.5</v>
      </c>
      <c r="AZ2101" s="13" t="s">
        <v>533</v>
      </c>
      <c r="BB2101" s="13">
        <v>1.1399999999999999</v>
      </c>
    </row>
    <row r="2102" spans="1:54">
      <c r="A2102" s="53">
        <v>2099</v>
      </c>
      <c r="B2102" s="15" t="s">
        <v>623</v>
      </c>
      <c r="C2102" s="40" t="s">
        <v>622</v>
      </c>
      <c r="D2102" s="12" t="s">
        <v>13</v>
      </c>
      <c r="E2102" s="13" t="s">
        <v>533</v>
      </c>
      <c r="F2102" s="13" t="s">
        <v>1197</v>
      </c>
      <c r="G2102" s="13">
        <v>190.022172949002</v>
      </c>
      <c r="H2102" s="13">
        <v>190.022172949002</v>
      </c>
      <c r="L2102" s="40" t="s">
        <v>533</v>
      </c>
      <c r="M2102" s="12" t="s">
        <v>398</v>
      </c>
      <c r="N2102" s="13">
        <v>13183.799999999997</v>
      </c>
      <c r="P2102" s="13" t="s">
        <v>533</v>
      </c>
      <c r="R2102" s="13" t="s">
        <v>533</v>
      </c>
      <c r="T2102" s="13">
        <v>200</v>
      </c>
      <c r="V2102" s="12" t="s">
        <v>90</v>
      </c>
      <c r="W2102" s="13" t="s">
        <v>533</v>
      </c>
      <c r="Y2102" s="13" t="s">
        <v>533</v>
      </c>
      <c r="AE2102" s="13">
        <v>0.5</v>
      </c>
      <c r="AG2102" s="13">
        <v>0.5</v>
      </c>
      <c r="AI2102" s="13" t="s">
        <v>533</v>
      </c>
      <c r="AK2102" s="13">
        <v>1.05</v>
      </c>
      <c r="AM2102" s="13" t="s">
        <v>11</v>
      </c>
      <c r="AN2102" s="13" t="s">
        <v>533</v>
      </c>
      <c r="AP2102" s="13" t="s">
        <v>533</v>
      </c>
      <c r="AV2102" s="13">
        <v>0.5</v>
      </c>
      <c r="AX2102" s="13">
        <v>0.5</v>
      </c>
      <c r="AZ2102" s="13" t="s">
        <v>533</v>
      </c>
      <c r="BB2102" s="13">
        <v>1.1399999999999999</v>
      </c>
    </row>
    <row r="2103" spans="1:54">
      <c r="A2103" s="53">
        <v>2100</v>
      </c>
      <c r="B2103" s="15" t="s">
        <v>623</v>
      </c>
      <c r="C2103" s="40" t="s">
        <v>622</v>
      </c>
      <c r="D2103" s="12" t="s">
        <v>13</v>
      </c>
      <c r="E2103" s="13" t="s">
        <v>533</v>
      </c>
      <c r="F2103" s="13" t="s">
        <v>1197</v>
      </c>
      <c r="G2103" s="13">
        <v>194.01330376940101</v>
      </c>
      <c r="H2103" s="13">
        <v>194.01330376940101</v>
      </c>
      <c r="L2103" s="40" t="s">
        <v>533</v>
      </c>
      <c r="M2103" s="12" t="s">
        <v>398</v>
      </c>
      <c r="N2103" s="13">
        <v>13183.799999999997</v>
      </c>
      <c r="P2103" s="13" t="s">
        <v>533</v>
      </c>
      <c r="R2103" s="13" t="s">
        <v>533</v>
      </c>
      <c r="T2103" s="13">
        <v>200</v>
      </c>
      <c r="V2103" s="12" t="s">
        <v>90</v>
      </c>
      <c r="W2103" s="13" t="s">
        <v>533</v>
      </c>
      <c r="Y2103" s="13" t="s">
        <v>533</v>
      </c>
      <c r="AE2103" s="13">
        <v>0.5</v>
      </c>
      <c r="AG2103" s="13">
        <v>0.5</v>
      </c>
      <c r="AI2103" s="13" t="s">
        <v>533</v>
      </c>
      <c r="AK2103" s="13">
        <v>1.05</v>
      </c>
      <c r="AM2103" s="13" t="s">
        <v>11</v>
      </c>
      <c r="AN2103" s="13" t="s">
        <v>533</v>
      </c>
      <c r="AP2103" s="13" t="s">
        <v>533</v>
      </c>
      <c r="AV2103" s="13">
        <v>0.5</v>
      </c>
      <c r="AX2103" s="13">
        <v>0.5</v>
      </c>
      <c r="AZ2103" s="13" t="s">
        <v>533</v>
      </c>
      <c r="BB2103" s="13">
        <v>1.1399999999999999</v>
      </c>
    </row>
    <row r="2104" spans="1:54">
      <c r="A2104" s="53">
        <v>2101</v>
      </c>
      <c r="B2104" s="15" t="s">
        <v>623</v>
      </c>
      <c r="C2104" s="40" t="s">
        <v>622</v>
      </c>
      <c r="D2104" s="12" t="s">
        <v>13</v>
      </c>
      <c r="E2104" s="13" t="s">
        <v>533</v>
      </c>
      <c r="F2104" s="13" t="s">
        <v>1197</v>
      </c>
      <c r="G2104" s="13">
        <v>197.11751662971099</v>
      </c>
      <c r="H2104" s="13">
        <v>197.11751662971099</v>
      </c>
      <c r="L2104" s="40" t="s">
        <v>533</v>
      </c>
      <c r="M2104" s="12" t="s">
        <v>398</v>
      </c>
      <c r="N2104" s="13">
        <v>13183.799999999997</v>
      </c>
      <c r="P2104" s="13" t="s">
        <v>533</v>
      </c>
      <c r="R2104" s="13" t="s">
        <v>533</v>
      </c>
      <c r="T2104" s="13">
        <v>200</v>
      </c>
      <c r="V2104" s="12" t="s">
        <v>90</v>
      </c>
      <c r="W2104" s="13" t="s">
        <v>533</v>
      </c>
      <c r="Y2104" s="13" t="s">
        <v>533</v>
      </c>
      <c r="AE2104" s="13">
        <v>0.5</v>
      </c>
      <c r="AG2104" s="13">
        <v>0.5</v>
      </c>
      <c r="AI2104" s="13" t="s">
        <v>533</v>
      </c>
      <c r="AK2104" s="13">
        <v>1.05</v>
      </c>
      <c r="AM2104" s="13" t="s">
        <v>11</v>
      </c>
      <c r="AN2104" s="13" t="s">
        <v>533</v>
      </c>
      <c r="AP2104" s="13" t="s">
        <v>533</v>
      </c>
      <c r="AV2104" s="13">
        <v>0.5</v>
      </c>
      <c r="AX2104" s="13">
        <v>0.5</v>
      </c>
      <c r="AZ2104" s="13" t="s">
        <v>533</v>
      </c>
      <c r="BB2104" s="13">
        <v>1.1399999999999999</v>
      </c>
    </row>
    <row r="2105" spans="1:54">
      <c r="A2105" s="53">
        <v>2102</v>
      </c>
      <c r="B2105" s="15" t="s">
        <v>623</v>
      </c>
      <c r="C2105" s="40" t="s">
        <v>622</v>
      </c>
      <c r="D2105" s="12" t="s">
        <v>13</v>
      </c>
      <c r="E2105" s="13" t="s">
        <v>533</v>
      </c>
      <c r="F2105" s="13" t="s">
        <v>1197</v>
      </c>
      <c r="G2105" s="13">
        <v>200.665188470066</v>
      </c>
      <c r="H2105" s="13">
        <v>200.665188470066</v>
      </c>
      <c r="L2105" s="40" t="s">
        <v>533</v>
      </c>
      <c r="M2105" s="12" t="s">
        <v>398</v>
      </c>
      <c r="N2105" s="13">
        <v>13183.799999999997</v>
      </c>
      <c r="P2105" s="13" t="s">
        <v>533</v>
      </c>
      <c r="R2105" s="13" t="s">
        <v>533</v>
      </c>
      <c r="T2105" s="13">
        <v>200</v>
      </c>
      <c r="V2105" s="12" t="s">
        <v>90</v>
      </c>
      <c r="W2105" s="13" t="s">
        <v>533</v>
      </c>
      <c r="Y2105" s="13" t="s">
        <v>533</v>
      </c>
      <c r="AE2105" s="13">
        <v>0.5</v>
      </c>
      <c r="AG2105" s="13">
        <v>0.5</v>
      </c>
      <c r="AI2105" s="13" t="s">
        <v>533</v>
      </c>
      <c r="AK2105" s="13">
        <v>1.05</v>
      </c>
      <c r="AM2105" s="13" t="s">
        <v>11</v>
      </c>
      <c r="AN2105" s="13" t="s">
        <v>533</v>
      </c>
      <c r="AP2105" s="13" t="s">
        <v>533</v>
      </c>
      <c r="AV2105" s="13">
        <v>0.5</v>
      </c>
      <c r="AX2105" s="13">
        <v>0.5</v>
      </c>
      <c r="AZ2105" s="13" t="s">
        <v>533</v>
      </c>
      <c r="BB2105" s="13">
        <v>1.1399999999999999</v>
      </c>
    </row>
    <row r="2106" spans="1:54">
      <c r="A2106" s="53">
        <v>2103</v>
      </c>
      <c r="B2106" s="15" t="s">
        <v>623</v>
      </c>
      <c r="C2106" s="40" t="s">
        <v>622</v>
      </c>
      <c r="D2106" s="12" t="s">
        <v>13</v>
      </c>
      <c r="E2106" s="13" t="s">
        <v>533</v>
      </c>
      <c r="F2106" s="13" t="s">
        <v>1197</v>
      </c>
      <c r="G2106" s="13">
        <v>203.32594235033201</v>
      </c>
      <c r="H2106" s="13">
        <v>203.32594235033201</v>
      </c>
      <c r="L2106" s="40" t="s">
        <v>533</v>
      </c>
      <c r="M2106" s="12" t="s">
        <v>398</v>
      </c>
      <c r="N2106" s="13">
        <v>13183.799999999997</v>
      </c>
      <c r="P2106" s="13" t="s">
        <v>533</v>
      </c>
      <c r="R2106" s="13" t="s">
        <v>533</v>
      </c>
      <c r="T2106" s="13">
        <v>200</v>
      </c>
      <c r="V2106" s="12" t="s">
        <v>90</v>
      </c>
      <c r="W2106" s="13" t="s">
        <v>533</v>
      </c>
      <c r="Y2106" s="13" t="s">
        <v>533</v>
      </c>
      <c r="AE2106" s="13">
        <v>0.5</v>
      </c>
      <c r="AG2106" s="13">
        <v>0.5</v>
      </c>
      <c r="AI2106" s="13" t="s">
        <v>533</v>
      </c>
      <c r="AK2106" s="13">
        <v>1.05</v>
      </c>
      <c r="AM2106" s="13" t="s">
        <v>11</v>
      </c>
      <c r="AN2106" s="13" t="s">
        <v>533</v>
      </c>
      <c r="AP2106" s="13" t="s">
        <v>533</v>
      </c>
      <c r="AV2106" s="13">
        <v>0.5</v>
      </c>
      <c r="AX2106" s="13">
        <v>0.5</v>
      </c>
      <c r="AZ2106" s="13" t="s">
        <v>533</v>
      </c>
      <c r="BB2106" s="13">
        <v>1.1399999999999999</v>
      </c>
    </row>
    <row r="2107" spans="1:54">
      <c r="A2107" s="53">
        <v>2104</v>
      </c>
      <c r="B2107" s="15" t="s">
        <v>623</v>
      </c>
      <c r="C2107" s="40" t="s">
        <v>622</v>
      </c>
      <c r="D2107" s="12" t="s">
        <v>13</v>
      </c>
      <c r="E2107" s="13" t="s">
        <v>533</v>
      </c>
      <c r="F2107" s="13" t="s">
        <v>1197</v>
      </c>
      <c r="G2107" s="13">
        <v>205.543237250554</v>
      </c>
      <c r="H2107" s="13">
        <v>205.543237250554</v>
      </c>
      <c r="L2107" s="40" t="s">
        <v>533</v>
      </c>
      <c r="M2107" s="12" t="s">
        <v>398</v>
      </c>
      <c r="N2107" s="13">
        <v>13183.799999999997</v>
      </c>
      <c r="P2107" s="13" t="s">
        <v>533</v>
      </c>
      <c r="R2107" s="13" t="s">
        <v>533</v>
      </c>
      <c r="T2107" s="13">
        <v>200</v>
      </c>
      <c r="V2107" s="12" t="s">
        <v>90</v>
      </c>
      <c r="W2107" s="13" t="s">
        <v>533</v>
      </c>
      <c r="Y2107" s="13" t="s">
        <v>533</v>
      </c>
      <c r="AE2107" s="13">
        <v>0.5</v>
      </c>
      <c r="AG2107" s="13">
        <v>0.5</v>
      </c>
      <c r="AI2107" s="13" t="s">
        <v>533</v>
      </c>
      <c r="AK2107" s="13">
        <v>1.05</v>
      </c>
      <c r="AM2107" s="13" t="s">
        <v>11</v>
      </c>
      <c r="AN2107" s="13" t="s">
        <v>533</v>
      </c>
      <c r="AP2107" s="13" t="s">
        <v>533</v>
      </c>
      <c r="AV2107" s="13">
        <v>0.5</v>
      </c>
      <c r="AX2107" s="13">
        <v>0.5</v>
      </c>
      <c r="AZ2107" s="13" t="s">
        <v>533</v>
      </c>
      <c r="BB2107" s="13">
        <v>1.1399999999999999</v>
      </c>
    </row>
    <row r="2108" spans="1:54">
      <c r="A2108" s="53">
        <v>2105</v>
      </c>
      <c r="B2108" s="15" t="s">
        <v>623</v>
      </c>
      <c r="C2108" s="40" t="s">
        <v>622</v>
      </c>
      <c r="D2108" s="12" t="s">
        <v>13</v>
      </c>
      <c r="E2108" s="13" t="s">
        <v>533</v>
      </c>
      <c r="F2108" s="13" t="s">
        <v>1197</v>
      </c>
      <c r="G2108" s="13">
        <v>209.09090909090901</v>
      </c>
      <c r="H2108" s="13">
        <v>209.09090909090901</v>
      </c>
      <c r="L2108" s="40" t="s">
        <v>533</v>
      </c>
      <c r="M2108" s="12" t="s">
        <v>398</v>
      </c>
      <c r="N2108" s="13">
        <v>13183.799999999997</v>
      </c>
      <c r="P2108" s="13" t="s">
        <v>533</v>
      </c>
      <c r="R2108" s="13" t="s">
        <v>533</v>
      </c>
      <c r="T2108" s="13">
        <v>200</v>
      </c>
      <c r="V2108" s="12" t="s">
        <v>90</v>
      </c>
      <c r="W2108" s="13" t="s">
        <v>533</v>
      </c>
      <c r="Y2108" s="13" t="s">
        <v>533</v>
      </c>
      <c r="AE2108" s="13">
        <v>0.5</v>
      </c>
      <c r="AG2108" s="13">
        <v>0.5</v>
      </c>
      <c r="AI2108" s="13" t="s">
        <v>533</v>
      </c>
      <c r="AK2108" s="13">
        <v>1.05</v>
      </c>
      <c r="AM2108" s="13" t="s">
        <v>11</v>
      </c>
      <c r="AN2108" s="13" t="s">
        <v>533</v>
      </c>
      <c r="AP2108" s="13" t="s">
        <v>533</v>
      </c>
      <c r="AV2108" s="13">
        <v>0.5</v>
      </c>
      <c r="AX2108" s="13">
        <v>0.5</v>
      </c>
      <c r="AZ2108" s="13" t="s">
        <v>533</v>
      </c>
      <c r="BB2108" s="13">
        <v>1.1399999999999999</v>
      </c>
    </row>
    <row r="2109" spans="1:54">
      <c r="A2109" s="53">
        <v>2106</v>
      </c>
      <c r="B2109" s="15" t="s">
        <v>623</v>
      </c>
      <c r="C2109" s="40" t="s">
        <v>622</v>
      </c>
      <c r="D2109" s="12" t="s">
        <v>13</v>
      </c>
      <c r="E2109" s="13" t="s">
        <v>533</v>
      </c>
      <c r="F2109" s="13" t="s">
        <v>1197</v>
      </c>
      <c r="G2109" s="13">
        <v>211.30820399113</v>
      </c>
      <c r="H2109" s="13">
        <v>211.30820399113</v>
      </c>
      <c r="L2109" s="40" t="s">
        <v>533</v>
      </c>
      <c r="M2109" s="12" t="s">
        <v>398</v>
      </c>
      <c r="N2109" s="13">
        <v>13183.799999999997</v>
      </c>
      <c r="P2109" s="13" t="s">
        <v>533</v>
      </c>
      <c r="R2109" s="13" t="s">
        <v>533</v>
      </c>
      <c r="T2109" s="13">
        <v>200</v>
      </c>
      <c r="V2109" s="12" t="s">
        <v>90</v>
      </c>
      <c r="W2109" s="13" t="s">
        <v>533</v>
      </c>
      <c r="Y2109" s="13" t="s">
        <v>533</v>
      </c>
      <c r="AE2109" s="13">
        <v>0.5</v>
      </c>
      <c r="AG2109" s="13">
        <v>0.5</v>
      </c>
      <c r="AI2109" s="13" t="s">
        <v>533</v>
      </c>
      <c r="AK2109" s="13">
        <v>1.05</v>
      </c>
      <c r="AM2109" s="13" t="s">
        <v>11</v>
      </c>
      <c r="AN2109" s="13" t="s">
        <v>533</v>
      </c>
      <c r="AP2109" s="13" t="s">
        <v>533</v>
      </c>
      <c r="AV2109" s="13">
        <v>0.5</v>
      </c>
      <c r="AX2109" s="13">
        <v>0.5</v>
      </c>
      <c r="AZ2109" s="13" t="s">
        <v>533</v>
      </c>
      <c r="BB2109" s="13">
        <v>1.1399999999999999</v>
      </c>
    </row>
    <row r="2110" spans="1:54">
      <c r="A2110" s="53">
        <v>2107</v>
      </c>
      <c r="B2110" s="15" t="s">
        <v>623</v>
      </c>
      <c r="C2110" s="40" t="s">
        <v>622</v>
      </c>
      <c r="D2110" s="12" t="s">
        <v>13</v>
      </c>
      <c r="E2110" s="13" t="s">
        <v>533</v>
      </c>
      <c r="F2110" s="13" t="s">
        <v>1197</v>
      </c>
      <c r="G2110" s="13">
        <v>214.85587583148501</v>
      </c>
      <c r="H2110" s="13">
        <v>214.85587583148501</v>
      </c>
      <c r="L2110" s="40" t="s">
        <v>533</v>
      </c>
      <c r="M2110" s="12" t="s">
        <v>398</v>
      </c>
      <c r="N2110" s="13">
        <v>13183.799999999997</v>
      </c>
      <c r="P2110" s="13" t="s">
        <v>533</v>
      </c>
      <c r="R2110" s="13" t="s">
        <v>533</v>
      </c>
      <c r="T2110" s="13">
        <v>200</v>
      </c>
      <c r="V2110" s="12" t="s">
        <v>90</v>
      </c>
      <c r="W2110" s="13" t="s">
        <v>533</v>
      </c>
      <c r="Y2110" s="13" t="s">
        <v>533</v>
      </c>
      <c r="AE2110" s="13">
        <v>0.5</v>
      </c>
      <c r="AG2110" s="13">
        <v>0.5</v>
      </c>
      <c r="AI2110" s="13" t="s">
        <v>533</v>
      </c>
      <c r="AK2110" s="13">
        <v>1.05</v>
      </c>
      <c r="AM2110" s="13" t="s">
        <v>11</v>
      </c>
      <c r="AN2110" s="13" t="s">
        <v>533</v>
      </c>
      <c r="AP2110" s="13" t="s">
        <v>533</v>
      </c>
      <c r="AV2110" s="13">
        <v>0.5</v>
      </c>
      <c r="AX2110" s="13">
        <v>0.5</v>
      </c>
      <c r="AZ2110" s="13" t="s">
        <v>533</v>
      </c>
      <c r="BB2110" s="13">
        <v>1.1399999999999999</v>
      </c>
    </row>
    <row r="2111" spans="1:54">
      <c r="A2111" s="53">
        <v>2108</v>
      </c>
      <c r="B2111" s="15" t="s">
        <v>623</v>
      </c>
      <c r="C2111" s="40" t="s">
        <v>622</v>
      </c>
      <c r="D2111" s="12" t="s">
        <v>13</v>
      </c>
      <c r="E2111" s="13" t="s">
        <v>533</v>
      </c>
      <c r="F2111" s="13" t="s">
        <v>1197</v>
      </c>
      <c r="G2111" s="13">
        <v>218.40354767183999</v>
      </c>
      <c r="H2111" s="13">
        <v>218.40354767183999</v>
      </c>
      <c r="L2111" s="40" t="s">
        <v>533</v>
      </c>
      <c r="M2111" s="12" t="s">
        <v>398</v>
      </c>
      <c r="N2111" s="13">
        <v>13183.799999999997</v>
      </c>
      <c r="P2111" s="13" t="s">
        <v>533</v>
      </c>
      <c r="R2111" s="13" t="s">
        <v>533</v>
      </c>
      <c r="T2111" s="13">
        <v>200</v>
      </c>
      <c r="V2111" s="12" t="s">
        <v>90</v>
      </c>
      <c r="W2111" s="13" t="s">
        <v>533</v>
      </c>
      <c r="Y2111" s="13" t="s">
        <v>533</v>
      </c>
      <c r="AE2111" s="13">
        <v>0.5</v>
      </c>
      <c r="AG2111" s="13">
        <v>0.5</v>
      </c>
      <c r="AI2111" s="13" t="s">
        <v>533</v>
      </c>
      <c r="AK2111" s="13">
        <v>1.05</v>
      </c>
      <c r="AM2111" s="13" t="s">
        <v>11</v>
      </c>
      <c r="AN2111" s="13" t="s">
        <v>533</v>
      </c>
      <c r="AP2111" s="13" t="s">
        <v>533</v>
      </c>
      <c r="AV2111" s="13">
        <v>0.5</v>
      </c>
      <c r="AX2111" s="13">
        <v>0.5</v>
      </c>
      <c r="AZ2111" s="13" t="s">
        <v>533</v>
      </c>
      <c r="BB2111" s="13">
        <v>1.1399999999999999</v>
      </c>
    </row>
    <row r="2112" spans="1:54">
      <c r="A2112" s="53">
        <v>2109</v>
      </c>
      <c r="B2112" s="15" t="s">
        <v>623</v>
      </c>
      <c r="C2112" s="40" t="s">
        <v>622</v>
      </c>
      <c r="D2112" s="12" t="s">
        <v>13</v>
      </c>
      <c r="E2112" s="13" t="s">
        <v>533</v>
      </c>
      <c r="F2112" s="13" t="s">
        <v>1197</v>
      </c>
      <c r="G2112" s="13">
        <v>221.951219512195</v>
      </c>
      <c r="H2112" s="13">
        <v>221.951219512195</v>
      </c>
      <c r="L2112" s="40" t="s">
        <v>533</v>
      </c>
      <c r="M2112" s="12" t="s">
        <v>398</v>
      </c>
      <c r="N2112" s="13">
        <v>13183.799999999997</v>
      </c>
      <c r="P2112" s="13" t="s">
        <v>533</v>
      </c>
      <c r="R2112" s="13" t="s">
        <v>533</v>
      </c>
      <c r="T2112" s="13">
        <v>200</v>
      </c>
      <c r="V2112" s="12" t="s">
        <v>90</v>
      </c>
      <c r="W2112" s="13" t="s">
        <v>533</v>
      </c>
      <c r="Y2112" s="13" t="s">
        <v>533</v>
      </c>
      <c r="AE2112" s="13">
        <v>0.5</v>
      </c>
      <c r="AG2112" s="13">
        <v>0.5</v>
      </c>
      <c r="AI2112" s="13" t="s">
        <v>533</v>
      </c>
      <c r="AK2112" s="13">
        <v>1.05</v>
      </c>
      <c r="AM2112" s="13" t="s">
        <v>11</v>
      </c>
      <c r="AN2112" s="13" t="s">
        <v>533</v>
      </c>
      <c r="AP2112" s="13" t="s">
        <v>533</v>
      </c>
      <c r="AV2112" s="13">
        <v>0.5</v>
      </c>
      <c r="AX2112" s="13">
        <v>0.5</v>
      </c>
      <c r="AZ2112" s="13" t="s">
        <v>533</v>
      </c>
      <c r="BB2112" s="13">
        <v>1.1399999999999999</v>
      </c>
    </row>
    <row r="2113" spans="1:54">
      <c r="A2113" s="53">
        <v>2110</v>
      </c>
      <c r="B2113" s="15" t="s">
        <v>623</v>
      </c>
      <c r="C2113" s="40" t="s">
        <v>622</v>
      </c>
      <c r="D2113" s="12" t="s">
        <v>13</v>
      </c>
      <c r="E2113" s="13" t="s">
        <v>533</v>
      </c>
      <c r="F2113" s="13" t="s">
        <v>1197</v>
      </c>
      <c r="G2113" s="13">
        <v>225.05543237250501</v>
      </c>
      <c r="H2113" s="13">
        <v>225.05543237250501</v>
      </c>
      <c r="L2113" s="40" t="s">
        <v>533</v>
      </c>
      <c r="M2113" s="12" t="s">
        <v>398</v>
      </c>
      <c r="N2113" s="13">
        <v>13183.799999999997</v>
      </c>
      <c r="P2113" s="13" t="s">
        <v>533</v>
      </c>
      <c r="R2113" s="13" t="s">
        <v>533</v>
      </c>
      <c r="T2113" s="13">
        <v>200</v>
      </c>
      <c r="V2113" s="12" t="s">
        <v>90</v>
      </c>
      <c r="W2113" s="13" t="s">
        <v>533</v>
      </c>
      <c r="Y2113" s="13" t="s">
        <v>533</v>
      </c>
      <c r="AE2113" s="13">
        <v>0.5</v>
      </c>
      <c r="AG2113" s="13">
        <v>0.5</v>
      </c>
      <c r="AI2113" s="13" t="s">
        <v>533</v>
      </c>
      <c r="AK2113" s="13">
        <v>1.05</v>
      </c>
      <c r="AM2113" s="13" t="s">
        <v>11</v>
      </c>
      <c r="AN2113" s="13" t="s">
        <v>533</v>
      </c>
      <c r="AP2113" s="13" t="s">
        <v>533</v>
      </c>
      <c r="AV2113" s="13">
        <v>0.5</v>
      </c>
      <c r="AX2113" s="13">
        <v>0.5</v>
      </c>
      <c r="AZ2113" s="13" t="s">
        <v>533</v>
      </c>
      <c r="BB2113" s="13">
        <v>1.1399999999999999</v>
      </c>
    </row>
    <row r="2114" spans="1:54">
      <c r="A2114" s="53">
        <v>2111</v>
      </c>
      <c r="B2114" s="15" t="s">
        <v>623</v>
      </c>
      <c r="C2114" s="40" t="s">
        <v>622</v>
      </c>
      <c r="D2114" s="12" t="s">
        <v>13</v>
      </c>
      <c r="E2114" s="13" t="s">
        <v>533</v>
      </c>
      <c r="F2114" s="13" t="s">
        <v>1197</v>
      </c>
      <c r="G2114" s="13">
        <v>228.60310421285999</v>
      </c>
      <c r="H2114" s="13">
        <v>228.60310421285999</v>
      </c>
      <c r="L2114" s="40" t="s">
        <v>533</v>
      </c>
      <c r="M2114" s="12" t="s">
        <v>398</v>
      </c>
      <c r="N2114" s="13">
        <v>13183.799999999997</v>
      </c>
      <c r="P2114" s="13" t="s">
        <v>533</v>
      </c>
      <c r="R2114" s="13" t="s">
        <v>533</v>
      </c>
      <c r="T2114" s="13">
        <v>200</v>
      </c>
      <c r="V2114" s="12" t="s">
        <v>90</v>
      </c>
      <c r="W2114" s="13" t="s">
        <v>533</v>
      </c>
      <c r="Y2114" s="13" t="s">
        <v>533</v>
      </c>
      <c r="AE2114" s="13">
        <v>0.5</v>
      </c>
      <c r="AG2114" s="13">
        <v>0.5</v>
      </c>
      <c r="AI2114" s="13" t="s">
        <v>533</v>
      </c>
      <c r="AK2114" s="13">
        <v>1.05</v>
      </c>
      <c r="AM2114" s="13" t="s">
        <v>11</v>
      </c>
      <c r="AN2114" s="13" t="s">
        <v>533</v>
      </c>
      <c r="AP2114" s="13" t="s">
        <v>533</v>
      </c>
      <c r="AV2114" s="13">
        <v>0.5</v>
      </c>
      <c r="AX2114" s="13">
        <v>0.5</v>
      </c>
      <c r="AZ2114" s="13" t="s">
        <v>533</v>
      </c>
      <c r="BB2114" s="13">
        <v>1.1399999999999999</v>
      </c>
    </row>
    <row r="2115" spans="1:54">
      <c r="A2115" s="53">
        <v>2112</v>
      </c>
      <c r="B2115" s="15" t="s">
        <v>623</v>
      </c>
      <c r="C2115" s="40" t="s">
        <v>622</v>
      </c>
      <c r="D2115" s="12" t="s">
        <v>13</v>
      </c>
      <c r="E2115" s="13" t="s">
        <v>533</v>
      </c>
      <c r="F2115" s="13" t="s">
        <v>1197</v>
      </c>
      <c r="G2115" s="13">
        <v>232.150776053215</v>
      </c>
      <c r="H2115" s="13">
        <v>232.150776053215</v>
      </c>
      <c r="L2115" s="40" t="s">
        <v>533</v>
      </c>
      <c r="M2115" s="12" t="s">
        <v>398</v>
      </c>
      <c r="N2115" s="13">
        <v>13183.799999999997</v>
      </c>
      <c r="P2115" s="13" t="s">
        <v>533</v>
      </c>
      <c r="R2115" s="13" t="s">
        <v>533</v>
      </c>
      <c r="T2115" s="13">
        <v>200</v>
      </c>
      <c r="V2115" s="12" t="s">
        <v>90</v>
      </c>
      <c r="W2115" s="13" t="s">
        <v>533</v>
      </c>
      <c r="Y2115" s="13" t="s">
        <v>533</v>
      </c>
      <c r="AE2115" s="13">
        <v>0.5</v>
      </c>
      <c r="AG2115" s="13">
        <v>0.5</v>
      </c>
      <c r="AI2115" s="13" t="s">
        <v>533</v>
      </c>
      <c r="AK2115" s="13">
        <v>1.05</v>
      </c>
      <c r="AM2115" s="13" t="s">
        <v>11</v>
      </c>
      <c r="AN2115" s="13" t="s">
        <v>533</v>
      </c>
      <c r="AP2115" s="13" t="s">
        <v>533</v>
      </c>
      <c r="AV2115" s="13">
        <v>0.5</v>
      </c>
      <c r="AX2115" s="13">
        <v>0.5</v>
      </c>
      <c r="AZ2115" s="13" t="s">
        <v>533</v>
      </c>
      <c r="BB2115" s="13">
        <v>1.1399999999999999</v>
      </c>
    </row>
    <row r="2116" spans="1:54">
      <c r="A2116" s="53">
        <v>2113</v>
      </c>
      <c r="B2116" s="15" t="s">
        <v>623</v>
      </c>
      <c r="C2116" s="40" t="s">
        <v>622</v>
      </c>
      <c r="D2116" s="12" t="s">
        <v>13</v>
      </c>
      <c r="E2116" s="13" t="s">
        <v>533</v>
      </c>
      <c r="F2116" s="13" t="s">
        <v>1197</v>
      </c>
      <c r="G2116" s="13">
        <v>236.141906873614</v>
      </c>
      <c r="H2116" s="13">
        <v>236.141906873614</v>
      </c>
      <c r="L2116" s="40" t="s">
        <v>533</v>
      </c>
      <c r="M2116" s="12" t="s">
        <v>398</v>
      </c>
      <c r="N2116" s="13">
        <v>13183.799999999997</v>
      </c>
      <c r="P2116" s="13" t="s">
        <v>533</v>
      </c>
      <c r="R2116" s="13" t="s">
        <v>533</v>
      </c>
      <c r="T2116" s="13">
        <v>200</v>
      </c>
      <c r="V2116" s="12" t="s">
        <v>90</v>
      </c>
      <c r="W2116" s="13" t="s">
        <v>533</v>
      </c>
      <c r="Y2116" s="13" t="s">
        <v>533</v>
      </c>
      <c r="AE2116" s="13">
        <v>0.5</v>
      </c>
      <c r="AG2116" s="13">
        <v>0.5</v>
      </c>
      <c r="AI2116" s="13" t="s">
        <v>533</v>
      </c>
      <c r="AK2116" s="13">
        <v>1.05</v>
      </c>
      <c r="AM2116" s="13" t="s">
        <v>11</v>
      </c>
      <c r="AN2116" s="13" t="s">
        <v>533</v>
      </c>
      <c r="AP2116" s="13" t="s">
        <v>533</v>
      </c>
      <c r="AV2116" s="13">
        <v>0.5</v>
      </c>
      <c r="AX2116" s="13">
        <v>0.5</v>
      </c>
      <c r="AZ2116" s="13" t="s">
        <v>533</v>
      </c>
      <c r="BB2116" s="13">
        <v>1.1399999999999999</v>
      </c>
    </row>
    <row r="2117" spans="1:54">
      <c r="A2117" s="53">
        <v>2114</v>
      </c>
      <c r="B2117" s="15" t="s">
        <v>623</v>
      </c>
      <c r="C2117" s="40" t="s">
        <v>622</v>
      </c>
      <c r="D2117" s="12" t="s">
        <v>13</v>
      </c>
      <c r="E2117" s="13" t="s">
        <v>533</v>
      </c>
      <c r="F2117" s="13" t="s">
        <v>1197</v>
      </c>
      <c r="G2117" s="13">
        <v>239.24611973392399</v>
      </c>
      <c r="H2117" s="13">
        <v>239.24611973392399</v>
      </c>
      <c r="L2117" s="40" t="s">
        <v>533</v>
      </c>
      <c r="M2117" s="12" t="s">
        <v>398</v>
      </c>
      <c r="N2117" s="13">
        <v>13183.799999999997</v>
      </c>
      <c r="P2117" s="13" t="s">
        <v>533</v>
      </c>
      <c r="R2117" s="13" t="s">
        <v>533</v>
      </c>
      <c r="T2117" s="13">
        <v>200</v>
      </c>
      <c r="V2117" s="12" t="s">
        <v>90</v>
      </c>
      <c r="W2117" s="13" t="s">
        <v>533</v>
      </c>
      <c r="Y2117" s="13" t="s">
        <v>533</v>
      </c>
      <c r="AE2117" s="13">
        <v>0.5</v>
      </c>
      <c r="AG2117" s="13">
        <v>0.5</v>
      </c>
      <c r="AI2117" s="13" t="s">
        <v>533</v>
      </c>
      <c r="AK2117" s="13">
        <v>1.05</v>
      </c>
      <c r="AM2117" s="13" t="s">
        <v>11</v>
      </c>
      <c r="AN2117" s="13" t="s">
        <v>533</v>
      </c>
      <c r="AP2117" s="13" t="s">
        <v>533</v>
      </c>
      <c r="AV2117" s="13">
        <v>0.5</v>
      </c>
      <c r="AX2117" s="13">
        <v>0.5</v>
      </c>
      <c r="AZ2117" s="13" t="s">
        <v>533</v>
      </c>
      <c r="BB2117" s="13">
        <v>1.1399999999999999</v>
      </c>
    </row>
    <row r="2118" spans="1:54">
      <c r="A2118" s="53">
        <v>2115</v>
      </c>
      <c r="B2118" s="15" t="s">
        <v>623</v>
      </c>
      <c r="C2118" s="40" t="s">
        <v>622</v>
      </c>
      <c r="D2118" s="12" t="s">
        <v>13</v>
      </c>
      <c r="E2118" s="13" t="s">
        <v>533</v>
      </c>
      <c r="F2118" s="13" t="s">
        <v>1197</v>
      </c>
      <c r="G2118" s="13">
        <v>241.46341463414601</v>
      </c>
      <c r="H2118" s="13">
        <v>241.46341463414601</v>
      </c>
      <c r="L2118" s="40" t="s">
        <v>533</v>
      </c>
      <c r="M2118" s="12" t="s">
        <v>398</v>
      </c>
      <c r="N2118" s="13">
        <v>13183.799999999997</v>
      </c>
      <c r="P2118" s="13" t="s">
        <v>533</v>
      </c>
      <c r="R2118" s="13" t="s">
        <v>533</v>
      </c>
      <c r="T2118" s="13">
        <v>200</v>
      </c>
      <c r="V2118" s="12" t="s">
        <v>90</v>
      </c>
      <c r="W2118" s="13" t="s">
        <v>533</v>
      </c>
      <c r="Y2118" s="13" t="s">
        <v>533</v>
      </c>
      <c r="AE2118" s="13">
        <v>0.5</v>
      </c>
      <c r="AG2118" s="13">
        <v>0.5</v>
      </c>
      <c r="AI2118" s="13" t="s">
        <v>533</v>
      </c>
      <c r="AK2118" s="13">
        <v>1.05</v>
      </c>
      <c r="AM2118" s="13" t="s">
        <v>11</v>
      </c>
      <c r="AN2118" s="13" t="s">
        <v>533</v>
      </c>
      <c r="AP2118" s="13" t="s">
        <v>533</v>
      </c>
      <c r="AV2118" s="13">
        <v>0.5</v>
      </c>
      <c r="AX2118" s="13">
        <v>0.5</v>
      </c>
      <c r="AZ2118" s="13" t="s">
        <v>533</v>
      </c>
      <c r="BB2118" s="13">
        <v>1.1399999999999999</v>
      </c>
    </row>
    <row r="2119" spans="1:54">
      <c r="A2119" s="53">
        <v>2116</v>
      </c>
      <c r="B2119" s="15" t="s">
        <v>623</v>
      </c>
      <c r="C2119" s="40" t="s">
        <v>622</v>
      </c>
      <c r="D2119" s="12" t="s">
        <v>13</v>
      </c>
      <c r="E2119" s="13" t="s">
        <v>533</v>
      </c>
      <c r="F2119" s="13" t="s">
        <v>1197</v>
      </c>
      <c r="G2119" s="13">
        <v>245.45454545454501</v>
      </c>
      <c r="H2119" s="13">
        <v>245.45454545454501</v>
      </c>
      <c r="L2119" s="40" t="s">
        <v>533</v>
      </c>
      <c r="M2119" s="12" t="s">
        <v>398</v>
      </c>
      <c r="N2119" s="13">
        <v>13183.799999999997</v>
      </c>
      <c r="P2119" s="13" t="s">
        <v>533</v>
      </c>
      <c r="R2119" s="13" t="s">
        <v>533</v>
      </c>
      <c r="T2119" s="13">
        <v>200</v>
      </c>
      <c r="V2119" s="12" t="s">
        <v>90</v>
      </c>
      <c r="W2119" s="13" t="s">
        <v>533</v>
      </c>
      <c r="Y2119" s="13" t="s">
        <v>533</v>
      </c>
      <c r="AE2119" s="13">
        <v>0.5</v>
      </c>
      <c r="AG2119" s="13">
        <v>0.5</v>
      </c>
      <c r="AI2119" s="13" t="s">
        <v>533</v>
      </c>
      <c r="AK2119" s="13">
        <v>1.05</v>
      </c>
      <c r="AM2119" s="13" t="s">
        <v>11</v>
      </c>
      <c r="AN2119" s="13" t="s">
        <v>533</v>
      </c>
      <c r="AP2119" s="13" t="s">
        <v>533</v>
      </c>
      <c r="AV2119" s="13">
        <v>0.5</v>
      </c>
      <c r="AX2119" s="13">
        <v>0.5</v>
      </c>
      <c r="AZ2119" s="13" t="s">
        <v>533</v>
      </c>
      <c r="BB2119" s="13">
        <v>1.1399999999999999</v>
      </c>
    </row>
    <row r="2120" spans="1:54">
      <c r="A2120" s="53">
        <v>2117</v>
      </c>
      <c r="B2120" s="15" t="s">
        <v>623</v>
      </c>
      <c r="C2120" s="40" t="s">
        <v>622</v>
      </c>
      <c r="D2120" s="12" t="s">
        <v>13</v>
      </c>
      <c r="E2120" s="13" t="s">
        <v>533</v>
      </c>
      <c r="F2120" s="13" t="s">
        <v>1197</v>
      </c>
      <c r="G2120" s="13">
        <v>248.558758314855</v>
      </c>
      <c r="H2120" s="13">
        <v>248.558758314855</v>
      </c>
      <c r="L2120" s="40" t="s">
        <v>533</v>
      </c>
      <c r="M2120" s="12" t="s">
        <v>398</v>
      </c>
      <c r="N2120" s="13">
        <v>13183.799999999997</v>
      </c>
      <c r="P2120" s="13" t="s">
        <v>533</v>
      </c>
      <c r="R2120" s="13" t="s">
        <v>533</v>
      </c>
      <c r="T2120" s="13">
        <v>200</v>
      </c>
      <c r="V2120" s="12" t="s">
        <v>90</v>
      </c>
      <c r="W2120" s="13" t="s">
        <v>533</v>
      </c>
      <c r="Y2120" s="13" t="s">
        <v>533</v>
      </c>
      <c r="AE2120" s="13">
        <v>0.5</v>
      </c>
      <c r="AG2120" s="13">
        <v>0.5</v>
      </c>
      <c r="AI2120" s="13" t="s">
        <v>533</v>
      </c>
      <c r="AK2120" s="13">
        <v>1.05</v>
      </c>
      <c r="AM2120" s="13" t="s">
        <v>11</v>
      </c>
      <c r="AN2120" s="13" t="s">
        <v>533</v>
      </c>
      <c r="AP2120" s="13" t="s">
        <v>533</v>
      </c>
      <c r="AV2120" s="13">
        <v>0.5</v>
      </c>
      <c r="AX2120" s="13">
        <v>0.5</v>
      </c>
      <c r="AZ2120" s="13" t="s">
        <v>533</v>
      </c>
      <c r="BB2120" s="13">
        <v>1.1399999999999999</v>
      </c>
    </row>
    <row r="2121" spans="1:54">
      <c r="A2121" s="53">
        <v>2118</v>
      </c>
      <c r="B2121" s="15" t="s">
        <v>623</v>
      </c>
      <c r="C2121" s="40" t="s">
        <v>622</v>
      </c>
      <c r="D2121" s="12" t="s">
        <v>13</v>
      </c>
      <c r="E2121" s="13" t="s">
        <v>5</v>
      </c>
      <c r="F2121" s="13" t="s">
        <v>1197</v>
      </c>
      <c r="G2121" s="13">
        <v>250.33259423503301</v>
      </c>
      <c r="H2121" s="13">
        <v>250.33259423503301</v>
      </c>
      <c r="L2121" s="40" t="s">
        <v>85</v>
      </c>
      <c r="M2121" s="12" t="s">
        <v>398</v>
      </c>
      <c r="N2121" s="13">
        <v>13183.799999999997</v>
      </c>
      <c r="P2121" s="13" t="s">
        <v>533</v>
      </c>
      <c r="R2121" s="13" t="s">
        <v>533</v>
      </c>
      <c r="T2121" s="13">
        <v>200</v>
      </c>
      <c r="V2121" s="12" t="s">
        <v>90</v>
      </c>
      <c r="W2121" s="13" t="s">
        <v>533</v>
      </c>
      <c r="Y2121" s="13" t="s">
        <v>533</v>
      </c>
      <c r="AE2121" s="13">
        <v>0.5</v>
      </c>
      <c r="AG2121" s="13">
        <v>0.5</v>
      </c>
      <c r="AI2121" s="13" t="s">
        <v>533</v>
      </c>
      <c r="AK2121" s="13">
        <v>1.05</v>
      </c>
      <c r="AM2121" s="13" t="s">
        <v>11</v>
      </c>
      <c r="AN2121" s="13" t="s">
        <v>533</v>
      </c>
      <c r="AP2121" s="13" t="s">
        <v>533</v>
      </c>
      <c r="AV2121" s="13">
        <v>0.5</v>
      </c>
      <c r="AX2121" s="13">
        <v>0.5</v>
      </c>
      <c r="AZ2121" s="13" t="s">
        <v>533</v>
      </c>
      <c r="BB2121" s="13">
        <v>1.1399999999999999</v>
      </c>
    </row>
    <row r="2122" spans="1:54">
      <c r="A2122" s="53">
        <v>2119</v>
      </c>
      <c r="B2122" s="15" t="s">
        <v>623</v>
      </c>
      <c r="C2122" s="40" t="s">
        <v>622</v>
      </c>
      <c r="D2122" s="12" t="s">
        <v>13</v>
      </c>
      <c r="E2122" s="13" t="s">
        <v>5</v>
      </c>
      <c r="F2122" s="13" t="s">
        <v>1197</v>
      </c>
      <c r="G2122" s="13">
        <v>252.549889135255</v>
      </c>
      <c r="H2122" s="13">
        <v>252.549889135255</v>
      </c>
      <c r="L2122" s="40" t="s">
        <v>533</v>
      </c>
      <c r="M2122" s="12" t="s">
        <v>398</v>
      </c>
      <c r="N2122" s="13">
        <v>13183.799999999997</v>
      </c>
      <c r="P2122" s="13" t="s">
        <v>533</v>
      </c>
      <c r="R2122" s="13" t="s">
        <v>533</v>
      </c>
      <c r="T2122" s="13">
        <v>200</v>
      </c>
      <c r="V2122" s="12" t="s">
        <v>90</v>
      </c>
      <c r="W2122" s="13" t="s">
        <v>533</v>
      </c>
      <c r="Y2122" s="13" t="s">
        <v>533</v>
      </c>
      <c r="AE2122" s="13">
        <v>0.5</v>
      </c>
      <c r="AG2122" s="13">
        <v>0.5</v>
      </c>
      <c r="AI2122" s="13" t="s">
        <v>533</v>
      </c>
      <c r="AK2122" s="13">
        <v>1.05</v>
      </c>
      <c r="AM2122" s="13" t="s">
        <v>11</v>
      </c>
      <c r="AN2122" s="13" t="s">
        <v>533</v>
      </c>
      <c r="AP2122" s="13" t="s">
        <v>533</v>
      </c>
      <c r="AV2122" s="13">
        <v>0.5</v>
      </c>
      <c r="AX2122" s="13">
        <v>0.5</v>
      </c>
      <c r="AZ2122" s="13" t="s">
        <v>533</v>
      </c>
      <c r="BB2122" s="13">
        <v>1.1399999999999999</v>
      </c>
    </row>
    <row r="2123" spans="1:54">
      <c r="A2123" s="53">
        <v>2120</v>
      </c>
      <c r="B2123" s="15" t="s">
        <v>623</v>
      </c>
      <c r="C2123" s="40" t="s">
        <v>622</v>
      </c>
      <c r="D2123" s="12" t="s">
        <v>5</v>
      </c>
      <c r="E2123" s="13" t="s">
        <v>533</v>
      </c>
      <c r="F2123" s="13" t="s">
        <v>1197</v>
      </c>
      <c r="G2123" s="13">
        <v>255.21064301552099</v>
      </c>
      <c r="H2123" s="13">
        <v>255.21064301552099</v>
      </c>
      <c r="L2123" s="40" t="s">
        <v>533</v>
      </c>
      <c r="M2123" s="12" t="s">
        <v>398</v>
      </c>
      <c r="N2123" s="13">
        <v>13183.799999999997</v>
      </c>
      <c r="P2123" s="13" t="s">
        <v>533</v>
      </c>
      <c r="R2123" s="13" t="s">
        <v>533</v>
      </c>
      <c r="T2123" s="13">
        <v>200</v>
      </c>
      <c r="V2123" s="12" t="s">
        <v>90</v>
      </c>
      <c r="W2123" s="13" t="s">
        <v>533</v>
      </c>
      <c r="Y2123" s="13" t="s">
        <v>533</v>
      </c>
      <c r="AE2123" s="13">
        <v>0.5</v>
      </c>
      <c r="AG2123" s="13">
        <v>0.5</v>
      </c>
      <c r="AI2123" s="13" t="s">
        <v>533</v>
      </c>
      <c r="AK2123" s="13">
        <v>1.05</v>
      </c>
      <c r="AM2123" s="13" t="s">
        <v>11</v>
      </c>
      <c r="AN2123" s="13" t="s">
        <v>533</v>
      </c>
      <c r="AP2123" s="13" t="s">
        <v>533</v>
      </c>
      <c r="AV2123" s="13">
        <v>0.5</v>
      </c>
      <c r="AX2123" s="13">
        <v>0.5</v>
      </c>
      <c r="AZ2123" s="13" t="s">
        <v>533</v>
      </c>
      <c r="BB2123" s="13">
        <v>1.1399999999999999</v>
      </c>
    </row>
    <row r="2124" spans="1:54">
      <c r="A2124" s="53">
        <v>2121</v>
      </c>
      <c r="B2124" s="15" t="s">
        <v>623</v>
      </c>
      <c r="C2124" s="40" t="s">
        <v>622</v>
      </c>
      <c r="D2124" s="12" t="s">
        <v>13</v>
      </c>
      <c r="E2124" s="13" t="s">
        <v>533</v>
      </c>
      <c r="F2124" s="13" t="s">
        <v>1197</v>
      </c>
      <c r="G2124" s="13">
        <v>140.35476718403501</v>
      </c>
      <c r="H2124" s="13">
        <v>140.35476718403501</v>
      </c>
      <c r="L2124" s="40" t="s">
        <v>292</v>
      </c>
      <c r="M2124" s="12" t="s">
        <v>398</v>
      </c>
      <c r="N2124" s="13">
        <v>15091.728834</v>
      </c>
      <c r="P2124" s="13" t="s">
        <v>533</v>
      </c>
      <c r="R2124" s="13" t="s">
        <v>533</v>
      </c>
      <c r="T2124" s="13">
        <v>229</v>
      </c>
      <c r="V2124" s="12" t="s">
        <v>90</v>
      </c>
      <c r="W2124" s="13" t="s">
        <v>533</v>
      </c>
      <c r="Y2124" s="13" t="s">
        <v>533</v>
      </c>
      <c r="AE2124" s="13">
        <v>0.503</v>
      </c>
      <c r="AG2124" s="13">
        <v>0.503</v>
      </c>
      <c r="AI2124" s="13" t="s">
        <v>533</v>
      </c>
      <c r="AK2124" s="13">
        <v>1.05</v>
      </c>
      <c r="AM2124" s="13" t="s">
        <v>11</v>
      </c>
      <c r="AN2124" s="13" t="s">
        <v>533</v>
      </c>
      <c r="AP2124" s="13" t="s">
        <v>533</v>
      </c>
      <c r="AV2124" s="13">
        <v>0.497</v>
      </c>
      <c r="AX2124" s="13">
        <v>0.497</v>
      </c>
      <c r="AZ2124" s="13" t="s">
        <v>533</v>
      </c>
      <c r="BB2124" s="13">
        <v>1.1399999999999999</v>
      </c>
    </row>
    <row r="2125" spans="1:54">
      <c r="A2125" s="53">
        <v>2122</v>
      </c>
      <c r="B2125" s="15" t="s">
        <v>623</v>
      </c>
      <c r="C2125" s="40" t="s">
        <v>622</v>
      </c>
      <c r="D2125" s="12" t="s">
        <v>13</v>
      </c>
      <c r="E2125" s="13" t="s">
        <v>533</v>
      </c>
      <c r="F2125" s="13" t="s">
        <v>1197</v>
      </c>
      <c r="G2125" s="13">
        <v>143.458980044345</v>
      </c>
      <c r="H2125" s="13">
        <v>143.458980044345</v>
      </c>
      <c r="L2125" s="40" t="s">
        <v>533</v>
      </c>
      <c r="M2125" s="12" t="s">
        <v>398</v>
      </c>
      <c r="N2125" s="13">
        <v>15091.728834</v>
      </c>
      <c r="P2125" s="13" t="s">
        <v>533</v>
      </c>
      <c r="R2125" s="13" t="s">
        <v>533</v>
      </c>
      <c r="T2125" s="13">
        <v>229</v>
      </c>
      <c r="V2125" s="12" t="s">
        <v>90</v>
      </c>
      <c r="W2125" s="13" t="s">
        <v>533</v>
      </c>
      <c r="Y2125" s="13" t="s">
        <v>533</v>
      </c>
      <c r="AE2125" s="13">
        <v>0.503</v>
      </c>
      <c r="AG2125" s="13">
        <v>0.503</v>
      </c>
      <c r="AI2125" s="13" t="s">
        <v>533</v>
      </c>
      <c r="AK2125" s="13">
        <v>1.05</v>
      </c>
      <c r="AM2125" s="13" t="s">
        <v>11</v>
      </c>
      <c r="AN2125" s="13" t="s">
        <v>533</v>
      </c>
      <c r="AP2125" s="13" t="s">
        <v>533</v>
      </c>
      <c r="AV2125" s="13">
        <v>0.497</v>
      </c>
      <c r="AX2125" s="13">
        <v>0.497</v>
      </c>
      <c r="AZ2125" s="13" t="s">
        <v>533</v>
      </c>
      <c r="BB2125" s="13">
        <v>1.1399999999999999</v>
      </c>
    </row>
    <row r="2126" spans="1:54">
      <c r="A2126" s="53">
        <v>2123</v>
      </c>
      <c r="B2126" s="15" t="s">
        <v>623</v>
      </c>
      <c r="C2126" s="40" t="s">
        <v>622</v>
      </c>
      <c r="D2126" s="12" t="s">
        <v>13</v>
      </c>
      <c r="E2126" s="13" t="s">
        <v>533</v>
      </c>
      <c r="F2126" s="13" t="s">
        <v>1197</v>
      </c>
      <c r="G2126" s="13">
        <v>144.78935698447799</v>
      </c>
      <c r="H2126" s="13">
        <v>144.78935698447799</v>
      </c>
      <c r="L2126" s="40" t="s">
        <v>533</v>
      </c>
      <c r="M2126" s="12" t="s">
        <v>398</v>
      </c>
      <c r="N2126" s="13">
        <v>15091.728834</v>
      </c>
      <c r="P2126" s="13" t="s">
        <v>533</v>
      </c>
      <c r="R2126" s="13" t="s">
        <v>533</v>
      </c>
      <c r="T2126" s="13">
        <v>229</v>
      </c>
      <c r="V2126" s="12" t="s">
        <v>90</v>
      </c>
      <c r="W2126" s="13" t="s">
        <v>533</v>
      </c>
      <c r="Y2126" s="13" t="s">
        <v>533</v>
      </c>
      <c r="AE2126" s="13">
        <v>0.503</v>
      </c>
      <c r="AG2126" s="13">
        <v>0.503</v>
      </c>
      <c r="AI2126" s="13" t="s">
        <v>533</v>
      </c>
      <c r="AK2126" s="13">
        <v>1.05</v>
      </c>
      <c r="AM2126" s="13" t="s">
        <v>11</v>
      </c>
      <c r="AN2126" s="13" t="s">
        <v>533</v>
      </c>
      <c r="AP2126" s="13" t="s">
        <v>533</v>
      </c>
      <c r="AV2126" s="13">
        <v>0.497</v>
      </c>
      <c r="AX2126" s="13">
        <v>0.497</v>
      </c>
      <c r="AZ2126" s="13" t="s">
        <v>533</v>
      </c>
      <c r="BB2126" s="13">
        <v>1.1399999999999999</v>
      </c>
    </row>
    <row r="2127" spans="1:54">
      <c r="A2127" s="53">
        <v>2124</v>
      </c>
      <c r="B2127" s="15" t="s">
        <v>623</v>
      </c>
      <c r="C2127" s="40" t="s">
        <v>622</v>
      </c>
      <c r="D2127" s="12" t="s">
        <v>13</v>
      </c>
      <c r="E2127" s="13" t="s">
        <v>533</v>
      </c>
      <c r="F2127" s="13" t="s">
        <v>1197</v>
      </c>
      <c r="G2127" s="13">
        <v>147.450110864745</v>
      </c>
      <c r="H2127" s="13">
        <v>147.450110864745</v>
      </c>
      <c r="L2127" s="40" t="s">
        <v>533</v>
      </c>
      <c r="M2127" s="12" t="s">
        <v>398</v>
      </c>
      <c r="N2127" s="13">
        <v>15091.728834</v>
      </c>
      <c r="P2127" s="13" t="s">
        <v>533</v>
      </c>
      <c r="R2127" s="13" t="s">
        <v>533</v>
      </c>
      <c r="T2127" s="13">
        <v>229</v>
      </c>
      <c r="V2127" s="12" t="s">
        <v>90</v>
      </c>
      <c r="W2127" s="13" t="s">
        <v>533</v>
      </c>
      <c r="Y2127" s="13" t="s">
        <v>533</v>
      </c>
      <c r="AE2127" s="13">
        <v>0.503</v>
      </c>
      <c r="AG2127" s="13">
        <v>0.503</v>
      </c>
      <c r="AI2127" s="13" t="s">
        <v>533</v>
      </c>
      <c r="AK2127" s="13">
        <v>1.05</v>
      </c>
      <c r="AM2127" s="13" t="s">
        <v>11</v>
      </c>
      <c r="AN2127" s="13" t="s">
        <v>533</v>
      </c>
      <c r="AP2127" s="13" t="s">
        <v>533</v>
      </c>
      <c r="AV2127" s="13">
        <v>0.497</v>
      </c>
      <c r="AX2127" s="13">
        <v>0.497</v>
      </c>
      <c r="AZ2127" s="13" t="s">
        <v>533</v>
      </c>
      <c r="BB2127" s="13">
        <v>1.1399999999999999</v>
      </c>
    </row>
    <row r="2128" spans="1:54">
      <c r="A2128" s="53">
        <v>2125</v>
      </c>
      <c r="B2128" s="15" t="s">
        <v>623</v>
      </c>
      <c r="C2128" s="40" t="s">
        <v>622</v>
      </c>
      <c r="D2128" s="12" t="s">
        <v>13</v>
      </c>
      <c r="E2128" s="13" t="s">
        <v>533</v>
      </c>
      <c r="F2128" s="13" t="s">
        <v>1197</v>
      </c>
      <c r="G2128" s="13">
        <v>149.66740576496599</v>
      </c>
      <c r="H2128" s="13">
        <v>149.66740576496599</v>
      </c>
      <c r="L2128" s="40" t="s">
        <v>533</v>
      </c>
      <c r="M2128" s="12" t="s">
        <v>398</v>
      </c>
      <c r="N2128" s="13">
        <v>15091.728834</v>
      </c>
      <c r="P2128" s="13" t="s">
        <v>533</v>
      </c>
      <c r="R2128" s="13" t="s">
        <v>533</v>
      </c>
      <c r="T2128" s="13">
        <v>229</v>
      </c>
      <c r="V2128" s="12" t="s">
        <v>90</v>
      </c>
      <c r="W2128" s="13" t="s">
        <v>533</v>
      </c>
      <c r="Y2128" s="13" t="s">
        <v>533</v>
      </c>
      <c r="AE2128" s="13">
        <v>0.503</v>
      </c>
      <c r="AG2128" s="13">
        <v>0.503</v>
      </c>
      <c r="AI2128" s="13" t="s">
        <v>533</v>
      </c>
      <c r="AK2128" s="13">
        <v>1.05</v>
      </c>
      <c r="AM2128" s="13" t="s">
        <v>11</v>
      </c>
      <c r="AN2128" s="13" t="s">
        <v>533</v>
      </c>
      <c r="AP2128" s="13" t="s">
        <v>533</v>
      </c>
      <c r="AV2128" s="13">
        <v>0.497</v>
      </c>
      <c r="AX2128" s="13">
        <v>0.497</v>
      </c>
      <c r="AZ2128" s="13" t="s">
        <v>533</v>
      </c>
      <c r="BB2128" s="13">
        <v>1.1399999999999999</v>
      </c>
    </row>
    <row r="2129" spans="1:54">
      <c r="A2129" s="53">
        <v>2126</v>
      </c>
      <c r="B2129" s="15" t="s">
        <v>623</v>
      </c>
      <c r="C2129" s="40" t="s">
        <v>622</v>
      </c>
      <c r="D2129" s="12" t="s">
        <v>13</v>
      </c>
      <c r="E2129" s="13" t="s">
        <v>533</v>
      </c>
      <c r="F2129" s="13" t="s">
        <v>1197</v>
      </c>
      <c r="G2129" s="13">
        <v>153.215077605321</v>
      </c>
      <c r="H2129" s="13">
        <v>153.215077605321</v>
      </c>
      <c r="L2129" s="40" t="s">
        <v>533</v>
      </c>
      <c r="M2129" s="12" t="s">
        <v>398</v>
      </c>
      <c r="N2129" s="13">
        <v>15091.728834</v>
      </c>
      <c r="P2129" s="13" t="s">
        <v>533</v>
      </c>
      <c r="R2129" s="13" t="s">
        <v>533</v>
      </c>
      <c r="T2129" s="13">
        <v>229</v>
      </c>
      <c r="V2129" s="12" t="s">
        <v>90</v>
      </c>
      <c r="W2129" s="13" t="s">
        <v>533</v>
      </c>
      <c r="Y2129" s="13" t="s">
        <v>533</v>
      </c>
      <c r="AE2129" s="13">
        <v>0.503</v>
      </c>
      <c r="AG2129" s="13">
        <v>0.503</v>
      </c>
      <c r="AI2129" s="13" t="s">
        <v>533</v>
      </c>
      <c r="AK2129" s="13">
        <v>1.05</v>
      </c>
      <c r="AM2129" s="13" t="s">
        <v>11</v>
      </c>
      <c r="AN2129" s="13" t="s">
        <v>533</v>
      </c>
      <c r="AP2129" s="13" t="s">
        <v>533</v>
      </c>
      <c r="AV2129" s="13">
        <v>0.497</v>
      </c>
      <c r="AX2129" s="13">
        <v>0.497</v>
      </c>
      <c r="AZ2129" s="13" t="s">
        <v>533</v>
      </c>
      <c r="BB2129" s="13">
        <v>1.1399999999999999</v>
      </c>
    </row>
    <row r="2130" spans="1:54">
      <c r="A2130" s="53">
        <v>2127</v>
      </c>
      <c r="B2130" s="15" t="s">
        <v>623</v>
      </c>
      <c r="C2130" s="40" t="s">
        <v>622</v>
      </c>
      <c r="D2130" s="12" t="s">
        <v>13</v>
      </c>
      <c r="E2130" s="13" t="s">
        <v>533</v>
      </c>
      <c r="F2130" s="13" t="s">
        <v>1197</v>
      </c>
      <c r="G2130" s="13">
        <v>155.87583148558701</v>
      </c>
      <c r="H2130" s="13">
        <v>155.87583148558701</v>
      </c>
      <c r="L2130" s="40" t="s">
        <v>533</v>
      </c>
      <c r="M2130" s="12" t="s">
        <v>398</v>
      </c>
      <c r="N2130" s="13">
        <v>15091.728834</v>
      </c>
      <c r="P2130" s="13" t="s">
        <v>533</v>
      </c>
      <c r="R2130" s="13" t="s">
        <v>533</v>
      </c>
      <c r="T2130" s="13">
        <v>229</v>
      </c>
      <c r="V2130" s="12" t="s">
        <v>90</v>
      </c>
      <c r="W2130" s="13" t="s">
        <v>533</v>
      </c>
      <c r="Y2130" s="13" t="s">
        <v>533</v>
      </c>
      <c r="AE2130" s="13">
        <v>0.503</v>
      </c>
      <c r="AG2130" s="13">
        <v>0.503</v>
      </c>
      <c r="AI2130" s="13" t="s">
        <v>533</v>
      </c>
      <c r="AK2130" s="13">
        <v>1.05</v>
      </c>
      <c r="AM2130" s="13" t="s">
        <v>11</v>
      </c>
      <c r="AN2130" s="13" t="s">
        <v>533</v>
      </c>
      <c r="AP2130" s="13" t="s">
        <v>533</v>
      </c>
      <c r="AV2130" s="13">
        <v>0.497</v>
      </c>
      <c r="AX2130" s="13">
        <v>0.497</v>
      </c>
      <c r="AZ2130" s="13" t="s">
        <v>533</v>
      </c>
      <c r="BB2130" s="13">
        <v>1.1399999999999999</v>
      </c>
    </row>
    <row r="2131" spans="1:54">
      <c r="A2131" s="53">
        <v>2128</v>
      </c>
      <c r="B2131" s="15" t="s">
        <v>623</v>
      </c>
      <c r="C2131" s="40" t="s">
        <v>622</v>
      </c>
      <c r="D2131" s="12" t="s">
        <v>13</v>
      </c>
      <c r="E2131" s="13" t="s">
        <v>533</v>
      </c>
      <c r="F2131" s="13" t="s">
        <v>1197</v>
      </c>
      <c r="G2131" s="13">
        <v>161.19733924611899</v>
      </c>
      <c r="H2131" s="13">
        <v>161.19733924611899</v>
      </c>
      <c r="L2131" s="40" t="s">
        <v>533</v>
      </c>
      <c r="M2131" s="12" t="s">
        <v>398</v>
      </c>
      <c r="N2131" s="13">
        <v>15091.728834</v>
      </c>
      <c r="P2131" s="13" t="s">
        <v>533</v>
      </c>
      <c r="R2131" s="13" t="s">
        <v>533</v>
      </c>
      <c r="T2131" s="13">
        <v>229</v>
      </c>
      <c r="V2131" s="12" t="s">
        <v>90</v>
      </c>
      <c r="W2131" s="13" t="s">
        <v>533</v>
      </c>
      <c r="Y2131" s="13" t="s">
        <v>533</v>
      </c>
      <c r="AE2131" s="13">
        <v>0.503</v>
      </c>
      <c r="AG2131" s="13">
        <v>0.503</v>
      </c>
      <c r="AI2131" s="13" t="s">
        <v>533</v>
      </c>
      <c r="AK2131" s="13">
        <v>1.05</v>
      </c>
      <c r="AM2131" s="13" t="s">
        <v>11</v>
      </c>
      <c r="AN2131" s="13" t="s">
        <v>533</v>
      </c>
      <c r="AP2131" s="13" t="s">
        <v>533</v>
      </c>
      <c r="AV2131" s="13">
        <v>0.497</v>
      </c>
      <c r="AX2131" s="13">
        <v>0.497</v>
      </c>
      <c r="AZ2131" s="13" t="s">
        <v>533</v>
      </c>
      <c r="BB2131" s="13">
        <v>1.1399999999999999</v>
      </c>
    </row>
    <row r="2132" spans="1:54">
      <c r="A2132" s="53">
        <v>2129</v>
      </c>
      <c r="B2132" s="15" t="s">
        <v>623</v>
      </c>
      <c r="C2132" s="40" t="s">
        <v>622</v>
      </c>
      <c r="D2132" s="12" t="s">
        <v>13</v>
      </c>
      <c r="E2132" s="13" t="s">
        <v>533</v>
      </c>
      <c r="F2132" s="13" t="s">
        <v>1197</v>
      </c>
      <c r="G2132" s="13">
        <v>162.52771618625201</v>
      </c>
      <c r="H2132" s="13">
        <v>162.52771618625201</v>
      </c>
      <c r="L2132" s="40" t="s">
        <v>533</v>
      </c>
      <c r="M2132" s="12" t="s">
        <v>398</v>
      </c>
      <c r="N2132" s="13">
        <v>15091.728834</v>
      </c>
      <c r="P2132" s="13" t="s">
        <v>533</v>
      </c>
      <c r="R2132" s="13" t="s">
        <v>533</v>
      </c>
      <c r="T2132" s="13">
        <v>229</v>
      </c>
      <c r="V2132" s="12" t="s">
        <v>90</v>
      </c>
      <c r="W2132" s="13" t="s">
        <v>533</v>
      </c>
      <c r="Y2132" s="13" t="s">
        <v>533</v>
      </c>
      <c r="AE2132" s="13">
        <v>0.503</v>
      </c>
      <c r="AG2132" s="13">
        <v>0.503</v>
      </c>
      <c r="AI2132" s="13" t="s">
        <v>533</v>
      </c>
      <c r="AK2132" s="13">
        <v>1.05</v>
      </c>
      <c r="AM2132" s="13" t="s">
        <v>11</v>
      </c>
      <c r="AN2132" s="13" t="s">
        <v>533</v>
      </c>
      <c r="AP2132" s="13" t="s">
        <v>533</v>
      </c>
      <c r="AV2132" s="13">
        <v>0.497</v>
      </c>
      <c r="AX2132" s="13">
        <v>0.497</v>
      </c>
      <c r="AZ2132" s="13" t="s">
        <v>533</v>
      </c>
      <c r="BB2132" s="13">
        <v>1.1399999999999999</v>
      </c>
    </row>
    <row r="2133" spans="1:54">
      <c r="A2133" s="53">
        <v>2130</v>
      </c>
      <c r="B2133" s="15" t="s">
        <v>623</v>
      </c>
      <c r="C2133" s="40" t="s">
        <v>622</v>
      </c>
      <c r="D2133" s="12" t="s">
        <v>13</v>
      </c>
      <c r="E2133" s="13" t="s">
        <v>533</v>
      </c>
      <c r="F2133" s="13" t="s">
        <v>1197</v>
      </c>
      <c r="G2133" s="13">
        <v>165.18847006651799</v>
      </c>
      <c r="H2133" s="13">
        <v>165.18847006651799</v>
      </c>
      <c r="L2133" s="40" t="s">
        <v>533</v>
      </c>
      <c r="M2133" s="12" t="s">
        <v>398</v>
      </c>
      <c r="N2133" s="13">
        <v>15091.728834</v>
      </c>
      <c r="P2133" s="13" t="s">
        <v>533</v>
      </c>
      <c r="R2133" s="13" t="s">
        <v>533</v>
      </c>
      <c r="T2133" s="13">
        <v>229</v>
      </c>
      <c r="V2133" s="12" t="s">
        <v>90</v>
      </c>
      <c r="W2133" s="13" t="s">
        <v>533</v>
      </c>
      <c r="Y2133" s="13" t="s">
        <v>533</v>
      </c>
      <c r="AE2133" s="13">
        <v>0.503</v>
      </c>
      <c r="AG2133" s="13">
        <v>0.503</v>
      </c>
      <c r="AI2133" s="13" t="s">
        <v>533</v>
      </c>
      <c r="AK2133" s="13">
        <v>1.05</v>
      </c>
      <c r="AM2133" s="13" t="s">
        <v>11</v>
      </c>
      <c r="AN2133" s="13" t="s">
        <v>533</v>
      </c>
      <c r="AP2133" s="13" t="s">
        <v>533</v>
      </c>
      <c r="AV2133" s="13">
        <v>0.497</v>
      </c>
      <c r="AX2133" s="13">
        <v>0.497</v>
      </c>
      <c r="AZ2133" s="13" t="s">
        <v>533</v>
      </c>
      <c r="BB2133" s="13">
        <v>1.1399999999999999</v>
      </c>
    </row>
    <row r="2134" spans="1:54">
      <c r="A2134" s="53">
        <v>2131</v>
      </c>
      <c r="B2134" s="15" t="s">
        <v>623</v>
      </c>
      <c r="C2134" s="40" t="s">
        <v>622</v>
      </c>
      <c r="D2134" s="12" t="s">
        <v>13</v>
      </c>
      <c r="E2134" s="13" t="s">
        <v>533</v>
      </c>
      <c r="F2134" s="13" t="s">
        <v>1197</v>
      </c>
      <c r="G2134" s="13">
        <v>168.736141906873</v>
      </c>
      <c r="H2134" s="13">
        <v>168.736141906873</v>
      </c>
      <c r="L2134" s="40" t="s">
        <v>533</v>
      </c>
      <c r="M2134" s="12" t="s">
        <v>398</v>
      </c>
      <c r="N2134" s="13">
        <v>15091.728834</v>
      </c>
      <c r="P2134" s="13" t="s">
        <v>533</v>
      </c>
      <c r="R2134" s="13" t="s">
        <v>533</v>
      </c>
      <c r="T2134" s="13">
        <v>229</v>
      </c>
      <c r="V2134" s="12" t="s">
        <v>90</v>
      </c>
      <c r="W2134" s="13" t="s">
        <v>533</v>
      </c>
      <c r="Y2134" s="13" t="s">
        <v>533</v>
      </c>
      <c r="AE2134" s="13">
        <v>0.503</v>
      </c>
      <c r="AG2134" s="13">
        <v>0.503</v>
      </c>
      <c r="AI2134" s="13" t="s">
        <v>533</v>
      </c>
      <c r="AK2134" s="13">
        <v>1.05</v>
      </c>
      <c r="AM2134" s="13" t="s">
        <v>11</v>
      </c>
      <c r="AN2134" s="13" t="s">
        <v>533</v>
      </c>
      <c r="AP2134" s="13" t="s">
        <v>533</v>
      </c>
      <c r="AV2134" s="13">
        <v>0.497</v>
      </c>
      <c r="AX2134" s="13">
        <v>0.497</v>
      </c>
      <c r="AZ2134" s="13" t="s">
        <v>533</v>
      </c>
      <c r="BB2134" s="13">
        <v>1.1399999999999999</v>
      </c>
    </row>
    <row r="2135" spans="1:54">
      <c r="A2135" s="53">
        <v>2132</v>
      </c>
      <c r="B2135" s="15" t="s">
        <v>623</v>
      </c>
      <c r="C2135" s="40" t="s">
        <v>622</v>
      </c>
      <c r="D2135" s="12" t="s">
        <v>13</v>
      </c>
      <c r="E2135" s="13" t="s">
        <v>533</v>
      </c>
      <c r="F2135" s="13" t="s">
        <v>1197</v>
      </c>
      <c r="G2135" s="13">
        <v>170.95343680709499</v>
      </c>
      <c r="H2135" s="13">
        <v>170.95343680709499</v>
      </c>
      <c r="L2135" s="40" t="s">
        <v>533</v>
      </c>
      <c r="M2135" s="12" t="s">
        <v>398</v>
      </c>
      <c r="N2135" s="13">
        <v>15091.728834</v>
      </c>
      <c r="P2135" s="13" t="s">
        <v>533</v>
      </c>
      <c r="R2135" s="13" t="s">
        <v>533</v>
      </c>
      <c r="T2135" s="13">
        <v>229</v>
      </c>
      <c r="V2135" s="12" t="s">
        <v>90</v>
      </c>
      <c r="W2135" s="13" t="s">
        <v>533</v>
      </c>
      <c r="Y2135" s="13" t="s">
        <v>533</v>
      </c>
      <c r="AE2135" s="13">
        <v>0.503</v>
      </c>
      <c r="AG2135" s="13">
        <v>0.503</v>
      </c>
      <c r="AI2135" s="13" t="s">
        <v>533</v>
      </c>
      <c r="AK2135" s="13">
        <v>1.05</v>
      </c>
      <c r="AM2135" s="13" t="s">
        <v>11</v>
      </c>
      <c r="AN2135" s="13" t="s">
        <v>533</v>
      </c>
      <c r="AP2135" s="13" t="s">
        <v>533</v>
      </c>
      <c r="AV2135" s="13">
        <v>0.497</v>
      </c>
      <c r="AX2135" s="13">
        <v>0.497</v>
      </c>
      <c r="AZ2135" s="13" t="s">
        <v>533</v>
      </c>
      <c r="BB2135" s="13">
        <v>1.1399999999999999</v>
      </c>
    </row>
    <row r="2136" spans="1:54">
      <c r="A2136" s="53">
        <v>2133</v>
      </c>
      <c r="B2136" s="15" t="s">
        <v>623</v>
      </c>
      <c r="C2136" s="40" t="s">
        <v>622</v>
      </c>
      <c r="D2136" s="12" t="s">
        <v>13</v>
      </c>
      <c r="E2136" s="13" t="s">
        <v>533</v>
      </c>
      <c r="F2136" s="13" t="s">
        <v>1197</v>
      </c>
      <c r="G2136" s="13">
        <v>174.944567627494</v>
      </c>
      <c r="H2136" s="13">
        <v>174.944567627494</v>
      </c>
      <c r="L2136" s="40" t="s">
        <v>533</v>
      </c>
      <c r="M2136" s="12" t="s">
        <v>398</v>
      </c>
      <c r="N2136" s="13">
        <v>15091.728834</v>
      </c>
      <c r="P2136" s="13" t="s">
        <v>533</v>
      </c>
      <c r="R2136" s="13" t="s">
        <v>533</v>
      </c>
      <c r="T2136" s="13">
        <v>229</v>
      </c>
      <c r="V2136" s="12" t="s">
        <v>90</v>
      </c>
      <c r="W2136" s="13" t="s">
        <v>533</v>
      </c>
      <c r="Y2136" s="13" t="s">
        <v>533</v>
      </c>
      <c r="AE2136" s="13">
        <v>0.503</v>
      </c>
      <c r="AG2136" s="13">
        <v>0.503</v>
      </c>
      <c r="AI2136" s="13" t="s">
        <v>533</v>
      </c>
      <c r="AK2136" s="13">
        <v>1.05</v>
      </c>
      <c r="AM2136" s="13" t="s">
        <v>11</v>
      </c>
      <c r="AN2136" s="13" t="s">
        <v>533</v>
      </c>
      <c r="AP2136" s="13" t="s">
        <v>533</v>
      </c>
      <c r="AV2136" s="13">
        <v>0.497</v>
      </c>
      <c r="AX2136" s="13">
        <v>0.497</v>
      </c>
      <c r="AZ2136" s="13" t="s">
        <v>533</v>
      </c>
      <c r="BB2136" s="13">
        <v>1.1399999999999999</v>
      </c>
    </row>
    <row r="2137" spans="1:54">
      <c r="A2137" s="53">
        <v>2134</v>
      </c>
      <c r="B2137" s="15" t="s">
        <v>623</v>
      </c>
      <c r="C2137" s="40" t="s">
        <v>622</v>
      </c>
      <c r="D2137" s="12" t="s">
        <v>13</v>
      </c>
      <c r="E2137" s="13" t="s">
        <v>533</v>
      </c>
      <c r="F2137" s="13" t="s">
        <v>1197</v>
      </c>
      <c r="G2137" s="13">
        <v>177.60532150776001</v>
      </c>
      <c r="H2137" s="13">
        <v>177.60532150776001</v>
      </c>
      <c r="L2137" s="40" t="s">
        <v>533</v>
      </c>
      <c r="M2137" s="12" t="s">
        <v>398</v>
      </c>
      <c r="N2137" s="13">
        <v>15091.728834</v>
      </c>
      <c r="P2137" s="13" t="s">
        <v>533</v>
      </c>
      <c r="R2137" s="13" t="s">
        <v>533</v>
      </c>
      <c r="T2137" s="13">
        <v>229</v>
      </c>
      <c r="V2137" s="12" t="s">
        <v>90</v>
      </c>
      <c r="W2137" s="13" t="s">
        <v>533</v>
      </c>
      <c r="Y2137" s="13" t="s">
        <v>533</v>
      </c>
      <c r="AE2137" s="13">
        <v>0.503</v>
      </c>
      <c r="AG2137" s="13">
        <v>0.503</v>
      </c>
      <c r="AI2137" s="13" t="s">
        <v>533</v>
      </c>
      <c r="AK2137" s="13">
        <v>1.05</v>
      </c>
      <c r="AM2137" s="13" t="s">
        <v>11</v>
      </c>
      <c r="AN2137" s="13" t="s">
        <v>533</v>
      </c>
      <c r="AP2137" s="13" t="s">
        <v>533</v>
      </c>
      <c r="AV2137" s="13">
        <v>0.497</v>
      </c>
      <c r="AX2137" s="13">
        <v>0.497</v>
      </c>
      <c r="AZ2137" s="13" t="s">
        <v>533</v>
      </c>
      <c r="BB2137" s="13">
        <v>1.1399999999999999</v>
      </c>
    </row>
    <row r="2138" spans="1:54">
      <c r="A2138" s="53">
        <v>2135</v>
      </c>
      <c r="B2138" s="15" t="s">
        <v>623</v>
      </c>
      <c r="C2138" s="40" t="s">
        <v>622</v>
      </c>
      <c r="D2138" s="12" t="s">
        <v>13</v>
      </c>
      <c r="E2138" s="13" t="s">
        <v>533</v>
      </c>
      <c r="F2138" s="13" t="s">
        <v>1197</v>
      </c>
      <c r="G2138" s="13">
        <v>180.70953436807</v>
      </c>
      <c r="H2138" s="13">
        <v>180.70953436807</v>
      </c>
      <c r="L2138" s="40" t="s">
        <v>533</v>
      </c>
      <c r="M2138" s="12" t="s">
        <v>398</v>
      </c>
      <c r="N2138" s="13">
        <v>15091.728834</v>
      </c>
      <c r="P2138" s="13" t="s">
        <v>533</v>
      </c>
      <c r="R2138" s="13" t="s">
        <v>533</v>
      </c>
      <c r="T2138" s="13">
        <v>229</v>
      </c>
      <c r="V2138" s="12" t="s">
        <v>90</v>
      </c>
      <c r="W2138" s="13" t="s">
        <v>533</v>
      </c>
      <c r="Y2138" s="13" t="s">
        <v>533</v>
      </c>
      <c r="AE2138" s="13">
        <v>0.503</v>
      </c>
      <c r="AG2138" s="13">
        <v>0.503</v>
      </c>
      <c r="AI2138" s="13" t="s">
        <v>533</v>
      </c>
      <c r="AK2138" s="13">
        <v>1.05</v>
      </c>
      <c r="AM2138" s="13" t="s">
        <v>11</v>
      </c>
      <c r="AN2138" s="13" t="s">
        <v>533</v>
      </c>
      <c r="AP2138" s="13" t="s">
        <v>533</v>
      </c>
      <c r="AV2138" s="13">
        <v>0.497</v>
      </c>
      <c r="AX2138" s="13">
        <v>0.497</v>
      </c>
      <c r="AZ2138" s="13" t="s">
        <v>533</v>
      </c>
      <c r="BB2138" s="13">
        <v>1.1399999999999999</v>
      </c>
    </row>
    <row r="2139" spans="1:54">
      <c r="A2139" s="53">
        <v>2136</v>
      </c>
      <c r="B2139" s="15" t="s">
        <v>623</v>
      </c>
      <c r="C2139" s="40" t="s">
        <v>622</v>
      </c>
      <c r="D2139" s="12" t="s">
        <v>13</v>
      </c>
      <c r="E2139" s="13" t="s">
        <v>533</v>
      </c>
      <c r="F2139" s="13" t="s">
        <v>1197</v>
      </c>
      <c r="G2139" s="13">
        <v>182.92682926829201</v>
      </c>
      <c r="H2139" s="13">
        <v>182.92682926829201</v>
      </c>
      <c r="L2139" s="40" t="s">
        <v>533</v>
      </c>
      <c r="M2139" s="12" t="s">
        <v>398</v>
      </c>
      <c r="N2139" s="13">
        <v>15091.728834</v>
      </c>
      <c r="P2139" s="13" t="s">
        <v>533</v>
      </c>
      <c r="R2139" s="13" t="s">
        <v>533</v>
      </c>
      <c r="T2139" s="13">
        <v>229</v>
      </c>
      <c r="V2139" s="12" t="s">
        <v>90</v>
      </c>
      <c r="W2139" s="13" t="s">
        <v>533</v>
      </c>
      <c r="Y2139" s="13" t="s">
        <v>533</v>
      </c>
      <c r="AE2139" s="13">
        <v>0.503</v>
      </c>
      <c r="AG2139" s="13">
        <v>0.503</v>
      </c>
      <c r="AI2139" s="13" t="s">
        <v>533</v>
      </c>
      <c r="AK2139" s="13">
        <v>1.05</v>
      </c>
      <c r="AM2139" s="13" t="s">
        <v>11</v>
      </c>
      <c r="AN2139" s="13" t="s">
        <v>533</v>
      </c>
      <c r="AP2139" s="13" t="s">
        <v>533</v>
      </c>
      <c r="AV2139" s="13">
        <v>0.497</v>
      </c>
      <c r="AX2139" s="13">
        <v>0.497</v>
      </c>
      <c r="AZ2139" s="13" t="s">
        <v>533</v>
      </c>
      <c r="BB2139" s="13">
        <v>1.1399999999999999</v>
      </c>
    </row>
    <row r="2140" spans="1:54">
      <c r="A2140" s="53">
        <v>2137</v>
      </c>
      <c r="B2140" s="15" t="s">
        <v>623</v>
      </c>
      <c r="C2140" s="40" t="s">
        <v>622</v>
      </c>
      <c r="D2140" s="12" t="s">
        <v>13</v>
      </c>
      <c r="E2140" s="13" t="s">
        <v>533</v>
      </c>
      <c r="F2140" s="13" t="s">
        <v>1197</v>
      </c>
      <c r="G2140" s="13">
        <v>186.03104212860299</v>
      </c>
      <c r="H2140" s="13">
        <v>186.03104212860299</v>
      </c>
      <c r="L2140" s="40" t="s">
        <v>533</v>
      </c>
      <c r="M2140" s="12" t="s">
        <v>398</v>
      </c>
      <c r="N2140" s="13">
        <v>15091.728834</v>
      </c>
      <c r="P2140" s="13" t="s">
        <v>533</v>
      </c>
      <c r="R2140" s="13" t="s">
        <v>533</v>
      </c>
      <c r="T2140" s="13">
        <v>229</v>
      </c>
      <c r="V2140" s="12" t="s">
        <v>90</v>
      </c>
      <c r="W2140" s="13" t="s">
        <v>533</v>
      </c>
      <c r="Y2140" s="13" t="s">
        <v>533</v>
      </c>
      <c r="AE2140" s="13">
        <v>0.503</v>
      </c>
      <c r="AG2140" s="13">
        <v>0.503</v>
      </c>
      <c r="AI2140" s="13" t="s">
        <v>533</v>
      </c>
      <c r="AK2140" s="13">
        <v>1.05</v>
      </c>
      <c r="AM2140" s="13" t="s">
        <v>11</v>
      </c>
      <c r="AN2140" s="13" t="s">
        <v>533</v>
      </c>
      <c r="AP2140" s="13" t="s">
        <v>533</v>
      </c>
      <c r="AV2140" s="13">
        <v>0.497</v>
      </c>
      <c r="AX2140" s="13">
        <v>0.497</v>
      </c>
      <c r="AZ2140" s="13" t="s">
        <v>533</v>
      </c>
      <c r="BB2140" s="13">
        <v>1.1399999999999999</v>
      </c>
    </row>
    <row r="2141" spans="1:54">
      <c r="A2141" s="53">
        <v>2138</v>
      </c>
      <c r="B2141" s="15" t="s">
        <v>623</v>
      </c>
      <c r="C2141" s="40" t="s">
        <v>622</v>
      </c>
      <c r="D2141" s="12" t="s">
        <v>13</v>
      </c>
      <c r="E2141" s="13" t="s">
        <v>533</v>
      </c>
      <c r="F2141" s="13" t="s">
        <v>1197</v>
      </c>
      <c r="G2141" s="13">
        <v>189.578713968957</v>
      </c>
      <c r="H2141" s="13">
        <v>189.578713968957</v>
      </c>
      <c r="L2141" s="40" t="s">
        <v>533</v>
      </c>
      <c r="M2141" s="12" t="s">
        <v>398</v>
      </c>
      <c r="N2141" s="13">
        <v>15091.728834</v>
      </c>
      <c r="P2141" s="13" t="s">
        <v>533</v>
      </c>
      <c r="R2141" s="13" t="s">
        <v>533</v>
      </c>
      <c r="T2141" s="13">
        <v>229</v>
      </c>
      <c r="V2141" s="12" t="s">
        <v>90</v>
      </c>
      <c r="W2141" s="13" t="s">
        <v>533</v>
      </c>
      <c r="Y2141" s="13" t="s">
        <v>533</v>
      </c>
      <c r="AE2141" s="13">
        <v>0.503</v>
      </c>
      <c r="AG2141" s="13">
        <v>0.503</v>
      </c>
      <c r="AI2141" s="13" t="s">
        <v>533</v>
      </c>
      <c r="AK2141" s="13">
        <v>1.05</v>
      </c>
      <c r="AM2141" s="13" t="s">
        <v>11</v>
      </c>
      <c r="AN2141" s="13" t="s">
        <v>533</v>
      </c>
      <c r="AP2141" s="13" t="s">
        <v>533</v>
      </c>
      <c r="AV2141" s="13">
        <v>0.497</v>
      </c>
      <c r="AX2141" s="13">
        <v>0.497</v>
      </c>
      <c r="AZ2141" s="13" t="s">
        <v>533</v>
      </c>
      <c r="BB2141" s="13">
        <v>1.1399999999999999</v>
      </c>
    </row>
    <row r="2142" spans="1:54">
      <c r="A2142" s="53">
        <v>2139</v>
      </c>
      <c r="B2142" s="15" t="s">
        <v>623</v>
      </c>
      <c r="C2142" s="40" t="s">
        <v>622</v>
      </c>
      <c r="D2142" s="12" t="s">
        <v>13</v>
      </c>
      <c r="E2142" s="13" t="s">
        <v>533</v>
      </c>
      <c r="F2142" s="13" t="s">
        <v>1197</v>
      </c>
      <c r="G2142" s="13">
        <v>192.23946784922299</v>
      </c>
      <c r="H2142" s="13">
        <v>192.23946784922299</v>
      </c>
      <c r="L2142" s="40" t="s">
        <v>533</v>
      </c>
      <c r="M2142" s="12" t="s">
        <v>398</v>
      </c>
      <c r="N2142" s="13">
        <v>15091.728834</v>
      </c>
      <c r="P2142" s="13" t="s">
        <v>533</v>
      </c>
      <c r="R2142" s="13" t="s">
        <v>533</v>
      </c>
      <c r="T2142" s="13">
        <v>229</v>
      </c>
      <c r="V2142" s="12" t="s">
        <v>90</v>
      </c>
      <c r="W2142" s="13" t="s">
        <v>533</v>
      </c>
      <c r="Y2142" s="13" t="s">
        <v>533</v>
      </c>
      <c r="AE2142" s="13">
        <v>0.503</v>
      </c>
      <c r="AG2142" s="13">
        <v>0.503</v>
      </c>
      <c r="AI2142" s="13" t="s">
        <v>533</v>
      </c>
      <c r="AK2142" s="13">
        <v>1.05</v>
      </c>
      <c r="AM2142" s="13" t="s">
        <v>11</v>
      </c>
      <c r="AN2142" s="13" t="s">
        <v>533</v>
      </c>
      <c r="AP2142" s="13" t="s">
        <v>533</v>
      </c>
      <c r="AV2142" s="13">
        <v>0.497</v>
      </c>
      <c r="AX2142" s="13">
        <v>0.497</v>
      </c>
      <c r="AZ2142" s="13" t="s">
        <v>533</v>
      </c>
      <c r="BB2142" s="13">
        <v>1.1399999999999999</v>
      </c>
    </row>
    <row r="2143" spans="1:54">
      <c r="A2143" s="53">
        <v>2140</v>
      </c>
      <c r="B2143" s="15" t="s">
        <v>623</v>
      </c>
      <c r="C2143" s="40" t="s">
        <v>622</v>
      </c>
      <c r="D2143" s="12" t="s">
        <v>13</v>
      </c>
      <c r="E2143" s="13" t="s">
        <v>533</v>
      </c>
      <c r="F2143" s="13" t="s">
        <v>1197</v>
      </c>
      <c r="G2143" s="13">
        <v>194.45676274944501</v>
      </c>
      <c r="H2143" s="13">
        <v>194.45676274944501</v>
      </c>
      <c r="L2143" s="40" t="s">
        <v>533</v>
      </c>
      <c r="M2143" s="12" t="s">
        <v>398</v>
      </c>
      <c r="N2143" s="13">
        <v>15091.728834</v>
      </c>
      <c r="P2143" s="13" t="s">
        <v>533</v>
      </c>
      <c r="R2143" s="13" t="s">
        <v>533</v>
      </c>
      <c r="T2143" s="13">
        <v>229</v>
      </c>
      <c r="V2143" s="12" t="s">
        <v>90</v>
      </c>
      <c r="W2143" s="13" t="s">
        <v>533</v>
      </c>
      <c r="Y2143" s="13" t="s">
        <v>533</v>
      </c>
      <c r="AE2143" s="13">
        <v>0.503</v>
      </c>
      <c r="AG2143" s="13">
        <v>0.503</v>
      </c>
      <c r="AI2143" s="13" t="s">
        <v>533</v>
      </c>
      <c r="AK2143" s="13">
        <v>1.05</v>
      </c>
      <c r="AM2143" s="13" t="s">
        <v>11</v>
      </c>
      <c r="AN2143" s="13" t="s">
        <v>533</v>
      </c>
      <c r="AP2143" s="13" t="s">
        <v>533</v>
      </c>
      <c r="AV2143" s="13">
        <v>0.497</v>
      </c>
      <c r="AX2143" s="13">
        <v>0.497</v>
      </c>
      <c r="AZ2143" s="13" t="s">
        <v>533</v>
      </c>
      <c r="BB2143" s="13">
        <v>1.1399999999999999</v>
      </c>
    </row>
    <row r="2144" spans="1:54">
      <c r="A2144" s="53">
        <v>2141</v>
      </c>
      <c r="B2144" s="15" t="s">
        <v>623</v>
      </c>
      <c r="C2144" s="40" t="s">
        <v>622</v>
      </c>
      <c r="D2144" s="12" t="s">
        <v>13</v>
      </c>
      <c r="E2144" s="13" t="s">
        <v>533</v>
      </c>
      <c r="F2144" s="13" t="s">
        <v>1197</v>
      </c>
      <c r="G2144" s="13">
        <v>198.00443458980001</v>
      </c>
      <c r="H2144" s="13">
        <v>198.00443458980001</v>
      </c>
      <c r="L2144" s="40" t="s">
        <v>533</v>
      </c>
      <c r="M2144" s="12" t="s">
        <v>398</v>
      </c>
      <c r="N2144" s="13">
        <v>15091.728834</v>
      </c>
      <c r="P2144" s="13" t="s">
        <v>533</v>
      </c>
      <c r="R2144" s="13" t="s">
        <v>533</v>
      </c>
      <c r="T2144" s="13">
        <v>229</v>
      </c>
      <c r="V2144" s="12" t="s">
        <v>90</v>
      </c>
      <c r="W2144" s="13" t="s">
        <v>533</v>
      </c>
      <c r="Y2144" s="13" t="s">
        <v>533</v>
      </c>
      <c r="AE2144" s="13">
        <v>0.503</v>
      </c>
      <c r="AG2144" s="13">
        <v>0.503</v>
      </c>
      <c r="AI2144" s="13" t="s">
        <v>533</v>
      </c>
      <c r="AK2144" s="13">
        <v>1.05</v>
      </c>
      <c r="AM2144" s="13" t="s">
        <v>11</v>
      </c>
      <c r="AN2144" s="13" t="s">
        <v>533</v>
      </c>
      <c r="AP2144" s="13" t="s">
        <v>533</v>
      </c>
      <c r="AV2144" s="13">
        <v>0.497</v>
      </c>
      <c r="AX2144" s="13">
        <v>0.497</v>
      </c>
      <c r="AZ2144" s="13" t="s">
        <v>533</v>
      </c>
      <c r="BB2144" s="13">
        <v>1.1399999999999999</v>
      </c>
    </row>
    <row r="2145" spans="1:54">
      <c r="A2145" s="53">
        <v>2142</v>
      </c>
      <c r="B2145" s="15" t="s">
        <v>623</v>
      </c>
      <c r="C2145" s="40" t="s">
        <v>622</v>
      </c>
      <c r="D2145" s="12" t="s">
        <v>13</v>
      </c>
      <c r="E2145" s="13" t="s">
        <v>533</v>
      </c>
      <c r="F2145" s="13" t="s">
        <v>1197</v>
      </c>
      <c r="G2145" s="13">
        <v>200.665188470066</v>
      </c>
      <c r="H2145" s="13">
        <v>200.665188470066</v>
      </c>
      <c r="L2145" s="40" t="s">
        <v>533</v>
      </c>
      <c r="M2145" s="12" t="s">
        <v>398</v>
      </c>
      <c r="N2145" s="13">
        <v>15091.728834</v>
      </c>
      <c r="P2145" s="13" t="s">
        <v>533</v>
      </c>
      <c r="R2145" s="13" t="s">
        <v>533</v>
      </c>
      <c r="T2145" s="13">
        <v>229</v>
      </c>
      <c r="V2145" s="12" t="s">
        <v>90</v>
      </c>
      <c r="W2145" s="13" t="s">
        <v>533</v>
      </c>
      <c r="Y2145" s="13" t="s">
        <v>533</v>
      </c>
      <c r="AE2145" s="13">
        <v>0.503</v>
      </c>
      <c r="AG2145" s="13">
        <v>0.503</v>
      </c>
      <c r="AI2145" s="13" t="s">
        <v>533</v>
      </c>
      <c r="AK2145" s="13">
        <v>1.05</v>
      </c>
      <c r="AM2145" s="13" t="s">
        <v>11</v>
      </c>
      <c r="AN2145" s="13" t="s">
        <v>533</v>
      </c>
      <c r="AP2145" s="13" t="s">
        <v>533</v>
      </c>
      <c r="AV2145" s="13">
        <v>0.497</v>
      </c>
      <c r="AX2145" s="13">
        <v>0.497</v>
      </c>
      <c r="AZ2145" s="13" t="s">
        <v>533</v>
      </c>
      <c r="BB2145" s="13">
        <v>1.1399999999999999</v>
      </c>
    </row>
    <row r="2146" spans="1:54">
      <c r="A2146" s="53">
        <v>2143</v>
      </c>
      <c r="B2146" s="15" t="s">
        <v>623</v>
      </c>
      <c r="C2146" s="40" t="s">
        <v>622</v>
      </c>
      <c r="D2146" s="12" t="s">
        <v>13</v>
      </c>
      <c r="E2146" s="13" t="s">
        <v>533</v>
      </c>
      <c r="F2146" s="13" t="s">
        <v>1197</v>
      </c>
      <c r="G2146" s="13">
        <v>203.76940133037601</v>
      </c>
      <c r="H2146" s="13">
        <v>203.76940133037601</v>
      </c>
      <c r="L2146" s="40" t="s">
        <v>533</v>
      </c>
      <c r="M2146" s="12" t="s">
        <v>398</v>
      </c>
      <c r="N2146" s="13">
        <v>15091.728834</v>
      </c>
      <c r="P2146" s="13" t="s">
        <v>533</v>
      </c>
      <c r="R2146" s="13" t="s">
        <v>533</v>
      </c>
      <c r="T2146" s="13">
        <v>229</v>
      </c>
      <c r="V2146" s="12" t="s">
        <v>90</v>
      </c>
      <c r="W2146" s="13" t="s">
        <v>533</v>
      </c>
      <c r="Y2146" s="13" t="s">
        <v>533</v>
      </c>
      <c r="AE2146" s="13">
        <v>0.503</v>
      </c>
      <c r="AG2146" s="13">
        <v>0.503</v>
      </c>
      <c r="AI2146" s="13" t="s">
        <v>533</v>
      </c>
      <c r="AK2146" s="13">
        <v>1.05</v>
      </c>
      <c r="AM2146" s="13" t="s">
        <v>11</v>
      </c>
      <c r="AN2146" s="13" t="s">
        <v>533</v>
      </c>
      <c r="AP2146" s="13" t="s">
        <v>533</v>
      </c>
      <c r="AV2146" s="13">
        <v>0.497</v>
      </c>
      <c r="AX2146" s="13">
        <v>0.497</v>
      </c>
      <c r="AZ2146" s="13" t="s">
        <v>533</v>
      </c>
      <c r="BB2146" s="13">
        <v>1.1399999999999999</v>
      </c>
    </row>
    <row r="2147" spans="1:54">
      <c r="A2147" s="53">
        <v>2144</v>
      </c>
      <c r="B2147" s="15" t="s">
        <v>623</v>
      </c>
      <c r="C2147" s="40" t="s">
        <v>622</v>
      </c>
      <c r="D2147" s="12" t="s">
        <v>13</v>
      </c>
      <c r="E2147" s="13" t="s">
        <v>533</v>
      </c>
      <c r="F2147" s="13" t="s">
        <v>1197</v>
      </c>
      <c r="G2147" s="13">
        <v>205.986696230598</v>
      </c>
      <c r="H2147" s="13">
        <v>205.986696230598</v>
      </c>
      <c r="L2147" s="40" t="s">
        <v>533</v>
      </c>
      <c r="M2147" s="12" t="s">
        <v>398</v>
      </c>
      <c r="N2147" s="13">
        <v>15091.728834</v>
      </c>
      <c r="P2147" s="13" t="s">
        <v>533</v>
      </c>
      <c r="R2147" s="13" t="s">
        <v>533</v>
      </c>
      <c r="T2147" s="13">
        <v>229</v>
      </c>
      <c r="V2147" s="12" t="s">
        <v>90</v>
      </c>
      <c r="W2147" s="13" t="s">
        <v>533</v>
      </c>
      <c r="Y2147" s="13" t="s">
        <v>533</v>
      </c>
      <c r="AE2147" s="13">
        <v>0.503</v>
      </c>
      <c r="AG2147" s="13">
        <v>0.503</v>
      </c>
      <c r="AI2147" s="13" t="s">
        <v>533</v>
      </c>
      <c r="AK2147" s="13">
        <v>1.05</v>
      </c>
      <c r="AM2147" s="13" t="s">
        <v>11</v>
      </c>
      <c r="AN2147" s="13" t="s">
        <v>533</v>
      </c>
      <c r="AP2147" s="13" t="s">
        <v>533</v>
      </c>
      <c r="AV2147" s="13">
        <v>0.497</v>
      </c>
      <c r="AX2147" s="13">
        <v>0.497</v>
      </c>
      <c r="AZ2147" s="13" t="s">
        <v>533</v>
      </c>
      <c r="BB2147" s="13">
        <v>1.1399999999999999</v>
      </c>
    </row>
    <row r="2148" spans="1:54">
      <c r="A2148" s="53">
        <v>2145</v>
      </c>
      <c r="B2148" s="15" t="s">
        <v>623</v>
      </c>
      <c r="C2148" s="40" t="s">
        <v>622</v>
      </c>
      <c r="D2148" s="12" t="s">
        <v>13</v>
      </c>
      <c r="E2148" s="13" t="s">
        <v>533</v>
      </c>
      <c r="F2148" s="13" t="s">
        <v>1197</v>
      </c>
      <c r="G2148" s="13">
        <v>209.53436807095301</v>
      </c>
      <c r="H2148" s="13">
        <v>209.53436807095301</v>
      </c>
      <c r="L2148" s="40" t="s">
        <v>533</v>
      </c>
      <c r="M2148" s="12" t="s">
        <v>398</v>
      </c>
      <c r="N2148" s="13">
        <v>15091.728834</v>
      </c>
      <c r="P2148" s="13" t="s">
        <v>533</v>
      </c>
      <c r="R2148" s="13" t="s">
        <v>533</v>
      </c>
      <c r="T2148" s="13">
        <v>229</v>
      </c>
      <c r="V2148" s="12" t="s">
        <v>90</v>
      </c>
      <c r="W2148" s="13" t="s">
        <v>533</v>
      </c>
      <c r="Y2148" s="13" t="s">
        <v>533</v>
      </c>
      <c r="AE2148" s="13">
        <v>0.503</v>
      </c>
      <c r="AG2148" s="13">
        <v>0.503</v>
      </c>
      <c r="AI2148" s="13" t="s">
        <v>533</v>
      </c>
      <c r="AK2148" s="13">
        <v>1.05</v>
      </c>
      <c r="AM2148" s="13" t="s">
        <v>11</v>
      </c>
      <c r="AN2148" s="13" t="s">
        <v>533</v>
      </c>
      <c r="AP2148" s="13" t="s">
        <v>533</v>
      </c>
      <c r="AV2148" s="13">
        <v>0.497</v>
      </c>
      <c r="AX2148" s="13">
        <v>0.497</v>
      </c>
      <c r="AZ2148" s="13" t="s">
        <v>533</v>
      </c>
      <c r="BB2148" s="13">
        <v>1.1399999999999999</v>
      </c>
    </row>
    <row r="2149" spans="1:54">
      <c r="A2149" s="53">
        <v>2146</v>
      </c>
      <c r="B2149" s="15" t="s">
        <v>623</v>
      </c>
      <c r="C2149" s="40" t="s">
        <v>622</v>
      </c>
      <c r="D2149" s="12" t="s">
        <v>13</v>
      </c>
      <c r="E2149" s="13" t="s">
        <v>533</v>
      </c>
      <c r="F2149" s="13" t="s">
        <v>1197</v>
      </c>
      <c r="G2149" s="13">
        <v>212.63858093126299</v>
      </c>
      <c r="H2149" s="13">
        <v>212.63858093126299</v>
      </c>
      <c r="L2149" s="40" t="s">
        <v>533</v>
      </c>
      <c r="M2149" s="12" t="s">
        <v>398</v>
      </c>
      <c r="N2149" s="13">
        <v>15091.728834</v>
      </c>
      <c r="P2149" s="13" t="s">
        <v>533</v>
      </c>
      <c r="R2149" s="13" t="s">
        <v>533</v>
      </c>
      <c r="T2149" s="13">
        <v>229</v>
      </c>
      <c r="V2149" s="12" t="s">
        <v>90</v>
      </c>
      <c r="W2149" s="13" t="s">
        <v>533</v>
      </c>
      <c r="Y2149" s="13" t="s">
        <v>533</v>
      </c>
      <c r="AE2149" s="13">
        <v>0.503</v>
      </c>
      <c r="AG2149" s="13">
        <v>0.503</v>
      </c>
      <c r="AI2149" s="13" t="s">
        <v>533</v>
      </c>
      <c r="AK2149" s="13">
        <v>1.05</v>
      </c>
      <c r="AM2149" s="13" t="s">
        <v>11</v>
      </c>
      <c r="AN2149" s="13" t="s">
        <v>533</v>
      </c>
      <c r="AP2149" s="13" t="s">
        <v>533</v>
      </c>
      <c r="AV2149" s="13">
        <v>0.497</v>
      </c>
      <c r="AX2149" s="13">
        <v>0.497</v>
      </c>
      <c r="AZ2149" s="13" t="s">
        <v>533</v>
      </c>
      <c r="BB2149" s="13">
        <v>1.1399999999999999</v>
      </c>
    </row>
    <row r="2150" spans="1:54">
      <c r="A2150" s="53">
        <v>2147</v>
      </c>
      <c r="B2150" s="15" t="s">
        <v>623</v>
      </c>
      <c r="C2150" s="40" t="s">
        <v>622</v>
      </c>
      <c r="D2150" s="12" t="s">
        <v>13</v>
      </c>
      <c r="E2150" s="13" t="s">
        <v>533</v>
      </c>
      <c r="F2150" s="13" t="s">
        <v>1197</v>
      </c>
      <c r="G2150" s="13">
        <v>217.07317073170699</v>
      </c>
      <c r="H2150" s="13">
        <v>217.07317073170699</v>
      </c>
      <c r="L2150" s="40" t="s">
        <v>533</v>
      </c>
      <c r="M2150" s="12" t="s">
        <v>398</v>
      </c>
      <c r="N2150" s="13">
        <v>15091.728834</v>
      </c>
      <c r="P2150" s="13" t="s">
        <v>533</v>
      </c>
      <c r="R2150" s="13" t="s">
        <v>533</v>
      </c>
      <c r="T2150" s="13">
        <v>229</v>
      </c>
      <c r="V2150" s="12" t="s">
        <v>90</v>
      </c>
      <c r="W2150" s="13" t="s">
        <v>533</v>
      </c>
      <c r="Y2150" s="13" t="s">
        <v>533</v>
      </c>
      <c r="AE2150" s="13">
        <v>0.503</v>
      </c>
      <c r="AG2150" s="13">
        <v>0.503</v>
      </c>
      <c r="AI2150" s="13" t="s">
        <v>533</v>
      </c>
      <c r="AK2150" s="13">
        <v>1.05</v>
      </c>
      <c r="AM2150" s="13" t="s">
        <v>11</v>
      </c>
      <c r="AN2150" s="13" t="s">
        <v>533</v>
      </c>
      <c r="AP2150" s="13" t="s">
        <v>533</v>
      </c>
      <c r="AV2150" s="13">
        <v>0.497</v>
      </c>
      <c r="AX2150" s="13">
        <v>0.497</v>
      </c>
      <c r="AZ2150" s="13" t="s">
        <v>533</v>
      </c>
      <c r="BB2150" s="13">
        <v>1.1399999999999999</v>
      </c>
    </row>
    <row r="2151" spans="1:54">
      <c r="A2151" s="53">
        <v>2148</v>
      </c>
      <c r="B2151" s="15" t="s">
        <v>623</v>
      </c>
      <c r="C2151" s="40" t="s">
        <v>622</v>
      </c>
      <c r="D2151" s="12" t="s">
        <v>13</v>
      </c>
      <c r="E2151" s="13" t="s">
        <v>533</v>
      </c>
      <c r="F2151" s="13" t="s">
        <v>1197</v>
      </c>
      <c r="G2151" s="13">
        <v>220.620842572062</v>
      </c>
      <c r="H2151" s="13">
        <v>220.620842572062</v>
      </c>
      <c r="L2151" s="40" t="s">
        <v>533</v>
      </c>
      <c r="M2151" s="12" t="s">
        <v>398</v>
      </c>
      <c r="N2151" s="13">
        <v>15091.728834</v>
      </c>
      <c r="P2151" s="13" t="s">
        <v>533</v>
      </c>
      <c r="R2151" s="13" t="s">
        <v>533</v>
      </c>
      <c r="T2151" s="13">
        <v>229</v>
      </c>
      <c r="V2151" s="12" t="s">
        <v>90</v>
      </c>
      <c r="W2151" s="13" t="s">
        <v>533</v>
      </c>
      <c r="Y2151" s="13" t="s">
        <v>533</v>
      </c>
      <c r="AE2151" s="13">
        <v>0.503</v>
      </c>
      <c r="AG2151" s="13">
        <v>0.503</v>
      </c>
      <c r="AI2151" s="13" t="s">
        <v>533</v>
      </c>
      <c r="AK2151" s="13">
        <v>1.05</v>
      </c>
      <c r="AM2151" s="13" t="s">
        <v>11</v>
      </c>
      <c r="AN2151" s="13" t="s">
        <v>533</v>
      </c>
      <c r="AP2151" s="13" t="s">
        <v>533</v>
      </c>
      <c r="AV2151" s="13">
        <v>0.497</v>
      </c>
      <c r="AX2151" s="13">
        <v>0.497</v>
      </c>
      <c r="AZ2151" s="13" t="s">
        <v>533</v>
      </c>
      <c r="BB2151" s="13">
        <v>1.1399999999999999</v>
      </c>
    </row>
    <row r="2152" spans="1:54">
      <c r="A2152" s="53">
        <v>2149</v>
      </c>
      <c r="B2152" s="15" t="s">
        <v>623</v>
      </c>
      <c r="C2152" s="40" t="s">
        <v>622</v>
      </c>
      <c r="D2152" s="12" t="s">
        <v>13</v>
      </c>
      <c r="E2152" s="13" t="s">
        <v>533</v>
      </c>
      <c r="F2152" s="13" t="s">
        <v>1197</v>
      </c>
      <c r="G2152" s="13">
        <v>223.28159645232799</v>
      </c>
      <c r="H2152" s="13">
        <v>223.28159645232799</v>
      </c>
      <c r="L2152" s="40" t="s">
        <v>533</v>
      </c>
      <c r="M2152" s="12" t="s">
        <v>398</v>
      </c>
      <c r="N2152" s="13">
        <v>15091.728834</v>
      </c>
      <c r="P2152" s="13" t="s">
        <v>533</v>
      </c>
      <c r="R2152" s="13" t="s">
        <v>533</v>
      </c>
      <c r="T2152" s="13">
        <v>229</v>
      </c>
      <c r="V2152" s="12" t="s">
        <v>90</v>
      </c>
      <c r="W2152" s="13" t="s">
        <v>533</v>
      </c>
      <c r="Y2152" s="13" t="s">
        <v>533</v>
      </c>
      <c r="AE2152" s="13">
        <v>0.503</v>
      </c>
      <c r="AG2152" s="13">
        <v>0.503</v>
      </c>
      <c r="AI2152" s="13" t="s">
        <v>533</v>
      </c>
      <c r="AK2152" s="13">
        <v>1.05</v>
      </c>
      <c r="AM2152" s="13" t="s">
        <v>11</v>
      </c>
      <c r="AN2152" s="13" t="s">
        <v>533</v>
      </c>
      <c r="AP2152" s="13" t="s">
        <v>533</v>
      </c>
      <c r="AV2152" s="13">
        <v>0.497</v>
      </c>
      <c r="AX2152" s="13">
        <v>0.497</v>
      </c>
      <c r="AZ2152" s="13" t="s">
        <v>533</v>
      </c>
      <c r="BB2152" s="13">
        <v>1.1399999999999999</v>
      </c>
    </row>
    <row r="2153" spans="1:54">
      <c r="A2153" s="53">
        <v>2150</v>
      </c>
      <c r="B2153" s="15" t="s">
        <v>623</v>
      </c>
      <c r="C2153" s="40" t="s">
        <v>622</v>
      </c>
      <c r="D2153" s="12" t="s">
        <v>13</v>
      </c>
      <c r="E2153" s="13" t="s">
        <v>533</v>
      </c>
      <c r="F2153" s="13" t="s">
        <v>1197</v>
      </c>
      <c r="G2153" s="13">
        <v>226.385809312638</v>
      </c>
      <c r="H2153" s="13">
        <v>226.385809312638</v>
      </c>
      <c r="L2153" s="40" t="s">
        <v>533</v>
      </c>
      <c r="M2153" s="12" t="s">
        <v>398</v>
      </c>
      <c r="N2153" s="13">
        <v>15091.728834</v>
      </c>
      <c r="P2153" s="13" t="s">
        <v>533</v>
      </c>
      <c r="R2153" s="13" t="s">
        <v>533</v>
      </c>
      <c r="T2153" s="13">
        <v>229</v>
      </c>
      <c r="V2153" s="12" t="s">
        <v>90</v>
      </c>
      <c r="W2153" s="13" t="s">
        <v>533</v>
      </c>
      <c r="Y2153" s="13" t="s">
        <v>533</v>
      </c>
      <c r="AE2153" s="13">
        <v>0.503</v>
      </c>
      <c r="AG2153" s="13">
        <v>0.503</v>
      </c>
      <c r="AI2153" s="13" t="s">
        <v>533</v>
      </c>
      <c r="AK2153" s="13">
        <v>1.05</v>
      </c>
      <c r="AM2153" s="13" t="s">
        <v>11</v>
      </c>
      <c r="AN2153" s="13" t="s">
        <v>533</v>
      </c>
      <c r="AP2153" s="13" t="s">
        <v>533</v>
      </c>
      <c r="AV2153" s="13">
        <v>0.497</v>
      </c>
      <c r="AX2153" s="13">
        <v>0.497</v>
      </c>
      <c r="AZ2153" s="13" t="s">
        <v>533</v>
      </c>
      <c r="BB2153" s="13">
        <v>1.1399999999999999</v>
      </c>
    </row>
    <row r="2154" spans="1:54">
      <c r="A2154" s="53">
        <v>2151</v>
      </c>
      <c r="B2154" s="15" t="s">
        <v>623</v>
      </c>
      <c r="C2154" s="40" t="s">
        <v>622</v>
      </c>
      <c r="D2154" s="12" t="s">
        <v>13</v>
      </c>
      <c r="E2154" s="13" t="s">
        <v>533</v>
      </c>
      <c r="F2154" s="13" t="s">
        <v>1197</v>
      </c>
      <c r="G2154" s="13">
        <v>229.04656319290399</v>
      </c>
      <c r="H2154" s="13">
        <v>229.04656319290399</v>
      </c>
      <c r="L2154" s="40" t="s">
        <v>533</v>
      </c>
      <c r="M2154" s="12" t="s">
        <v>398</v>
      </c>
      <c r="N2154" s="13">
        <v>15091.728834</v>
      </c>
      <c r="P2154" s="13" t="s">
        <v>533</v>
      </c>
      <c r="R2154" s="13" t="s">
        <v>533</v>
      </c>
      <c r="T2154" s="13">
        <v>229</v>
      </c>
      <c r="V2154" s="12" t="s">
        <v>90</v>
      </c>
      <c r="W2154" s="13" t="s">
        <v>533</v>
      </c>
      <c r="Y2154" s="13" t="s">
        <v>533</v>
      </c>
      <c r="AE2154" s="13">
        <v>0.503</v>
      </c>
      <c r="AG2154" s="13">
        <v>0.503</v>
      </c>
      <c r="AI2154" s="13" t="s">
        <v>533</v>
      </c>
      <c r="AK2154" s="13">
        <v>1.05</v>
      </c>
      <c r="AM2154" s="13" t="s">
        <v>11</v>
      </c>
      <c r="AN2154" s="13" t="s">
        <v>533</v>
      </c>
      <c r="AP2154" s="13" t="s">
        <v>533</v>
      </c>
      <c r="AV2154" s="13">
        <v>0.497</v>
      </c>
      <c r="AX2154" s="13">
        <v>0.497</v>
      </c>
      <c r="AZ2154" s="13" t="s">
        <v>533</v>
      </c>
      <c r="BB2154" s="13">
        <v>1.1399999999999999</v>
      </c>
    </row>
    <row r="2155" spans="1:54">
      <c r="A2155" s="53">
        <v>2152</v>
      </c>
      <c r="B2155" s="15" t="s">
        <v>623</v>
      </c>
      <c r="C2155" s="40" t="s">
        <v>622</v>
      </c>
      <c r="D2155" s="12" t="s">
        <v>13</v>
      </c>
      <c r="E2155" s="13" t="s">
        <v>533</v>
      </c>
      <c r="F2155" s="13" t="s">
        <v>1197</v>
      </c>
      <c r="G2155" s="13">
        <v>232.594235033259</v>
      </c>
      <c r="H2155" s="13">
        <v>232.594235033259</v>
      </c>
      <c r="L2155" s="40" t="s">
        <v>533</v>
      </c>
      <c r="M2155" s="12" t="s">
        <v>398</v>
      </c>
      <c r="N2155" s="13">
        <v>15091.728834</v>
      </c>
      <c r="P2155" s="13" t="s">
        <v>533</v>
      </c>
      <c r="R2155" s="13" t="s">
        <v>533</v>
      </c>
      <c r="T2155" s="13">
        <v>229</v>
      </c>
      <c r="V2155" s="12" t="s">
        <v>90</v>
      </c>
      <c r="W2155" s="13" t="s">
        <v>533</v>
      </c>
      <c r="Y2155" s="13" t="s">
        <v>533</v>
      </c>
      <c r="AE2155" s="13">
        <v>0.503</v>
      </c>
      <c r="AG2155" s="13">
        <v>0.503</v>
      </c>
      <c r="AI2155" s="13" t="s">
        <v>533</v>
      </c>
      <c r="AK2155" s="13">
        <v>1.05</v>
      </c>
      <c r="AM2155" s="13" t="s">
        <v>11</v>
      </c>
      <c r="AN2155" s="13" t="s">
        <v>533</v>
      </c>
      <c r="AP2155" s="13" t="s">
        <v>533</v>
      </c>
      <c r="AV2155" s="13">
        <v>0.497</v>
      </c>
      <c r="AX2155" s="13">
        <v>0.497</v>
      </c>
      <c r="AZ2155" s="13" t="s">
        <v>533</v>
      </c>
      <c r="BB2155" s="13">
        <v>1.1399999999999999</v>
      </c>
    </row>
    <row r="2156" spans="1:54">
      <c r="A2156" s="53">
        <v>2153</v>
      </c>
      <c r="B2156" s="15" t="s">
        <v>623</v>
      </c>
      <c r="C2156" s="40" t="s">
        <v>622</v>
      </c>
      <c r="D2156" s="12" t="s">
        <v>13</v>
      </c>
      <c r="E2156" s="13" t="s">
        <v>533</v>
      </c>
      <c r="F2156" s="13" t="s">
        <v>1197</v>
      </c>
      <c r="G2156" s="13">
        <v>236.585365853658</v>
      </c>
      <c r="H2156" s="13">
        <v>236.585365853658</v>
      </c>
      <c r="L2156" s="40" t="s">
        <v>533</v>
      </c>
      <c r="M2156" s="12" t="s">
        <v>398</v>
      </c>
      <c r="N2156" s="13">
        <v>15091.728834</v>
      </c>
      <c r="P2156" s="13" t="s">
        <v>533</v>
      </c>
      <c r="R2156" s="13" t="s">
        <v>533</v>
      </c>
      <c r="T2156" s="13">
        <v>229</v>
      </c>
      <c r="V2156" s="12" t="s">
        <v>90</v>
      </c>
      <c r="W2156" s="13" t="s">
        <v>533</v>
      </c>
      <c r="Y2156" s="13" t="s">
        <v>533</v>
      </c>
      <c r="AE2156" s="13">
        <v>0.503</v>
      </c>
      <c r="AG2156" s="13">
        <v>0.503</v>
      </c>
      <c r="AI2156" s="13" t="s">
        <v>533</v>
      </c>
      <c r="AK2156" s="13">
        <v>1.05</v>
      </c>
      <c r="AM2156" s="13" t="s">
        <v>11</v>
      </c>
      <c r="AN2156" s="13" t="s">
        <v>533</v>
      </c>
      <c r="AP2156" s="13" t="s">
        <v>533</v>
      </c>
      <c r="AV2156" s="13">
        <v>0.497</v>
      </c>
      <c r="AX2156" s="13">
        <v>0.497</v>
      </c>
      <c r="AZ2156" s="13" t="s">
        <v>533</v>
      </c>
      <c r="BB2156" s="13">
        <v>1.1399999999999999</v>
      </c>
    </row>
    <row r="2157" spans="1:54">
      <c r="A2157" s="53">
        <v>2154</v>
      </c>
      <c r="B2157" s="15" t="s">
        <v>623</v>
      </c>
      <c r="C2157" s="40" t="s">
        <v>622</v>
      </c>
      <c r="D2157" s="12" t="s">
        <v>13</v>
      </c>
      <c r="E2157" s="13" t="s">
        <v>533</v>
      </c>
      <c r="F2157" s="13" t="s">
        <v>1197</v>
      </c>
      <c r="G2157" s="13">
        <v>240.13303769401301</v>
      </c>
      <c r="H2157" s="13">
        <v>240.13303769401301</v>
      </c>
      <c r="L2157" s="40" t="s">
        <v>533</v>
      </c>
      <c r="M2157" s="12" t="s">
        <v>398</v>
      </c>
      <c r="N2157" s="13">
        <v>15091.728834</v>
      </c>
      <c r="P2157" s="13" t="s">
        <v>533</v>
      </c>
      <c r="R2157" s="13" t="s">
        <v>533</v>
      </c>
      <c r="T2157" s="13">
        <v>229</v>
      </c>
      <c r="V2157" s="12" t="s">
        <v>90</v>
      </c>
      <c r="W2157" s="13" t="s">
        <v>533</v>
      </c>
      <c r="Y2157" s="13" t="s">
        <v>533</v>
      </c>
      <c r="AE2157" s="13">
        <v>0.503</v>
      </c>
      <c r="AG2157" s="13">
        <v>0.503</v>
      </c>
      <c r="AI2157" s="13" t="s">
        <v>533</v>
      </c>
      <c r="AK2157" s="13">
        <v>1.05</v>
      </c>
      <c r="AM2157" s="13" t="s">
        <v>11</v>
      </c>
      <c r="AN2157" s="13" t="s">
        <v>533</v>
      </c>
      <c r="AP2157" s="13" t="s">
        <v>533</v>
      </c>
      <c r="AV2157" s="13">
        <v>0.497</v>
      </c>
      <c r="AX2157" s="13">
        <v>0.497</v>
      </c>
      <c r="AZ2157" s="13" t="s">
        <v>533</v>
      </c>
      <c r="BB2157" s="13">
        <v>1.1399999999999999</v>
      </c>
    </row>
    <row r="2158" spans="1:54">
      <c r="A2158" s="53">
        <v>2155</v>
      </c>
      <c r="B2158" s="15" t="s">
        <v>623</v>
      </c>
      <c r="C2158" s="40" t="s">
        <v>622</v>
      </c>
      <c r="D2158" s="12" t="s">
        <v>13</v>
      </c>
      <c r="E2158" s="13" t="s">
        <v>533</v>
      </c>
      <c r="F2158" s="13" t="s">
        <v>1197</v>
      </c>
      <c r="G2158" s="13">
        <v>244.12416851441199</v>
      </c>
      <c r="H2158" s="13">
        <v>244.12416851441199</v>
      </c>
      <c r="L2158" s="40" t="s">
        <v>533</v>
      </c>
      <c r="M2158" s="12" t="s">
        <v>398</v>
      </c>
      <c r="N2158" s="13">
        <v>15091.728834</v>
      </c>
      <c r="P2158" s="13" t="s">
        <v>533</v>
      </c>
      <c r="R2158" s="13" t="s">
        <v>533</v>
      </c>
      <c r="T2158" s="13">
        <v>229</v>
      </c>
      <c r="V2158" s="12" t="s">
        <v>90</v>
      </c>
      <c r="W2158" s="13" t="s">
        <v>533</v>
      </c>
      <c r="Y2158" s="13" t="s">
        <v>533</v>
      </c>
      <c r="AE2158" s="13">
        <v>0.503</v>
      </c>
      <c r="AG2158" s="13">
        <v>0.503</v>
      </c>
      <c r="AI2158" s="13" t="s">
        <v>533</v>
      </c>
      <c r="AK2158" s="13">
        <v>1.05</v>
      </c>
      <c r="AM2158" s="13" t="s">
        <v>11</v>
      </c>
      <c r="AN2158" s="13" t="s">
        <v>533</v>
      </c>
      <c r="AP2158" s="13" t="s">
        <v>533</v>
      </c>
      <c r="AV2158" s="13">
        <v>0.497</v>
      </c>
      <c r="AX2158" s="13">
        <v>0.497</v>
      </c>
      <c r="AZ2158" s="13" t="s">
        <v>533</v>
      </c>
      <c r="BB2158" s="13">
        <v>1.1399999999999999</v>
      </c>
    </row>
    <row r="2159" spans="1:54">
      <c r="A2159" s="53">
        <v>2156</v>
      </c>
      <c r="B2159" s="15" t="s">
        <v>623</v>
      </c>
      <c r="C2159" s="40" t="s">
        <v>622</v>
      </c>
      <c r="D2159" s="12" t="s">
        <v>13</v>
      </c>
      <c r="E2159" s="13" t="s">
        <v>533</v>
      </c>
      <c r="F2159" s="13" t="s">
        <v>1197</v>
      </c>
      <c r="G2159" s="13">
        <v>246.78492239467801</v>
      </c>
      <c r="H2159" s="13">
        <v>246.78492239467801</v>
      </c>
      <c r="L2159" s="40" t="s">
        <v>533</v>
      </c>
      <c r="M2159" s="12" t="s">
        <v>398</v>
      </c>
      <c r="N2159" s="13">
        <v>15091.728834</v>
      </c>
      <c r="P2159" s="13" t="s">
        <v>533</v>
      </c>
      <c r="R2159" s="13" t="s">
        <v>533</v>
      </c>
      <c r="T2159" s="13">
        <v>229</v>
      </c>
      <c r="V2159" s="12" t="s">
        <v>90</v>
      </c>
      <c r="W2159" s="13" t="s">
        <v>533</v>
      </c>
      <c r="Y2159" s="13" t="s">
        <v>533</v>
      </c>
      <c r="AE2159" s="13">
        <v>0.503</v>
      </c>
      <c r="AG2159" s="13">
        <v>0.503</v>
      </c>
      <c r="AI2159" s="13" t="s">
        <v>533</v>
      </c>
      <c r="AK2159" s="13">
        <v>1.05</v>
      </c>
      <c r="AM2159" s="13" t="s">
        <v>11</v>
      </c>
      <c r="AN2159" s="13" t="s">
        <v>533</v>
      </c>
      <c r="AP2159" s="13" t="s">
        <v>533</v>
      </c>
      <c r="AV2159" s="13">
        <v>0.497</v>
      </c>
      <c r="AX2159" s="13">
        <v>0.497</v>
      </c>
      <c r="AZ2159" s="13" t="s">
        <v>533</v>
      </c>
      <c r="BB2159" s="13">
        <v>1.1399999999999999</v>
      </c>
    </row>
    <row r="2160" spans="1:54">
      <c r="A2160" s="53">
        <v>2157</v>
      </c>
      <c r="B2160" s="15" t="s">
        <v>623</v>
      </c>
      <c r="C2160" s="40" t="s">
        <v>622</v>
      </c>
      <c r="D2160" s="12" t="s">
        <v>13</v>
      </c>
      <c r="E2160" s="13" t="s">
        <v>533</v>
      </c>
      <c r="F2160" s="13" t="s">
        <v>1197</v>
      </c>
      <c r="G2160" s="13">
        <v>250.33259423503301</v>
      </c>
      <c r="H2160" s="13">
        <v>250.33259423503301</v>
      </c>
      <c r="L2160" s="40" t="s">
        <v>533</v>
      </c>
      <c r="M2160" s="12" t="s">
        <v>398</v>
      </c>
      <c r="N2160" s="13">
        <v>15091.728834</v>
      </c>
      <c r="P2160" s="13" t="s">
        <v>533</v>
      </c>
      <c r="R2160" s="13" t="s">
        <v>533</v>
      </c>
      <c r="T2160" s="13">
        <v>229</v>
      </c>
      <c r="V2160" s="12" t="s">
        <v>90</v>
      </c>
      <c r="W2160" s="13" t="s">
        <v>533</v>
      </c>
      <c r="Y2160" s="13" t="s">
        <v>533</v>
      </c>
      <c r="AE2160" s="13">
        <v>0.503</v>
      </c>
      <c r="AG2160" s="13">
        <v>0.503</v>
      </c>
      <c r="AI2160" s="13" t="s">
        <v>533</v>
      </c>
      <c r="AK2160" s="13">
        <v>1.05</v>
      </c>
      <c r="AM2160" s="13" t="s">
        <v>11</v>
      </c>
      <c r="AN2160" s="13" t="s">
        <v>533</v>
      </c>
      <c r="AP2160" s="13" t="s">
        <v>533</v>
      </c>
      <c r="AV2160" s="13">
        <v>0.497</v>
      </c>
      <c r="AX2160" s="13">
        <v>0.497</v>
      </c>
      <c r="AZ2160" s="13" t="s">
        <v>533</v>
      </c>
      <c r="BB2160" s="13">
        <v>1.1399999999999999</v>
      </c>
    </row>
    <row r="2161" spans="1:54">
      <c r="A2161" s="53">
        <v>2158</v>
      </c>
      <c r="B2161" s="15" t="s">
        <v>623</v>
      </c>
      <c r="C2161" s="40" t="s">
        <v>622</v>
      </c>
      <c r="D2161" s="12" t="s">
        <v>13</v>
      </c>
      <c r="E2161" s="13" t="s">
        <v>533</v>
      </c>
      <c r="F2161" s="13" t="s">
        <v>1197</v>
      </c>
      <c r="G2161" s="13">
        <v>252.549889135255</v>
      </c>
      <c r="H2161" s="13">
        <v>252.549889135255</v>
      </c>
      <c r="L2161" s="40" t="s">
        <v>533</v>
      </c>
      <c r="M2161" s="12" t="s">
        <v>398</v>
      </c>
      <c r="N2161" s="13">
        <v>15091.728834</v>
      </c>
      <c r="P2161" s="13" t="s">
        <v>533</v>
      </c>
      <c r="R2161" s="13" t="s">
        <v>533</v>
      </c>
      <c r="T2161" s="13">
        <v>229</v>
      </c>
      <c r="V2161" s="12" t="s">
        <v>90</v>
      </c>
      <c r="W2161" s="13" t="s">
        <v>533</v>
      </c>
      <c r="Y2161" s="13" t="s">
        <v>533</v>
      </c>
      <c r="AE2161" s="13">
        <v>0.503</v>
      </c>
      <c r="AG2161" s="13">
        <v>0.503</v>
      </c>
      <c r="AI2161" s="13" t="s">
        <v>533</v>
      </c>
      <c r="AK2161" s="13">
        <v>1.05</v>
      </c>
      <c r="AM2161" s="13" t="s">
        <v>11</v>
      </c>
      <c r="AN2161" s="13" t="s">
        <v>533</v>
      </c>
      <c r="AP2161" s="13" t="s">
        <v>533</v>
      </c>
      <c r="AV2161" s="13">
        <v>0.497</v>
      </c>
      <c r="AX2161" s="13">
        <v>0.497</v>
      </c>
      <c r="AZ2161" s="13" t="s">
        <v>533</v>
      </c>
      <c r="BB2161" s="13">
        <v>1.1399999999999999</v>
      </c>
    </row>
    <row r="2162" spans="1:54">
      <c r="A2162" s="53">
        <v>2159</v>
      </c>
      <c r="B2162" s="15" t="s">
        <v>623</v>
      </c>
      <c r="C2162" s="40" t="s">
        <v>622</v>
      </c>
      <c r="D2162" s="12" t="s">
        <v>13</v>
      </c>
      <c r="E2162" s="13" t="s">
        <v>533</v>
      </c>
      <c r="F2162" s="13" t="s">
        <v>1197</v>
      </c>
      <c r="G2162" s="13">
        <v>255.21064301552099</v>
      </c>
      <c r="H2162" s="13">
        <v>255.21064301552099</v>
      </c>
      <c r="L2162" s="40" t="s">
        <v>533</v>
      </c>
      <c r="M2162" s="12" t="s">
        <v>398</v>
      </c>
      <c r="N2162" s="13">
        <v>15091.728834</v>
      </c>
      <c r="P2162" s="13" t="s">
        <v>533</v>
      </c>
      <c r="R2162" s="13" t="s">
        <v>533</v>
      </c>
      <c r="T2162" s="13">
        <v>229</v>
      </c>
      <c r="V2162" s="12" t="s">
        <v>90</v>
      </c>
      <c r="W2162" s="13" t="s">
        <v>533</v>
      </c>
      <c r="Y2162" s="13" t="s">
        <v>533</v>
      </c>
      <c r="AE2162" s="13">
        <v>0.503</v>
      </c>
      <c r="AG2162" s="13">
        <v>0.503</v>
      </c>
      <c r="AI2162" s="13" t="s">
        <v>533</v>
      </c>
      <c r="AK2162" s="13">
        <v>1.05</v>
      </c>
      <c r="AM2162" s="13" t="s">
        <v>11</v>
      </c>
      <c r="AN2162" s="13" t="s">
        <v>533</v>
      </c>
      <c r="AP2162" s="13" t="s">
        <v>533</v>
      </c>
      <c r="AV2162" s="13">
        <v>0.497</v>
      </c>
      <c r="AX2162" s="13">
        <v>0.497</v>
      </c>
      <c r="AZ2162" s="13" t="s">
        <v>533</v>
      </c>
      <c r="BB2162" s="13">
        <v>1.1399999999999999</v>
      </c>
    </row>
    <row r="2163" spans="1:54">
      <c r="A2163" s="53">
        <v>2160</v>
      </c>
      <c r="B2163" s="15" t="s">
        <v>623</v>
      </c>
      <c r="C2163" s="40" t="s">
        <v>622</v>
      </c>
      <c r="D2163" s="12" t="s">
        <v>13</v>
      </c>
      <c r="E2163" s="13" t="s">
        <v>533</v>
      </c>
      <c r="F2163" s="13" t="s">
        <v>1197</v>
      </c>
      <c r="G2163" s="13">
        <v>258.31485587583097</v>
      </c>
      <c r="H2163" s="13">
        <v>258.31485587583097</v>
      </c>
      <c r="L2163" s="40" t="s">
        <v>533</v>
      </c>
      <c r="M2163" s="12" t="s">
        <v>398</v>
      </c>
      <c r="N2163" s="13">
        <v>15091.728834</v>
      </c>
      <c r="P2163" s="13" t="s">
        <v>533</v>
      </c>
      <c r="R2163" s="13" t="s">
        <v>533</v>
      </c>
      <c r="T2163" s="13">
        <v>229</v>
      </c>
      <c r="V2163" s="12" t="s">
        <v>90</v>
      </c>
      <c r="W2163" s="13" t="s">
        <v>533</v>
      </c>
      <c r="Y2163" s="13" t="s">
        <v>533</v>
      </c>
      <c r="AE2163" s="13">
        <v>0.503</v>
      </c>
      <c r="AG2163" s="13">
        <v>0.503</v>
      </c>
      <c r="AI2163" s="13" t="s">
        <v>533</v>
      </c>
      <c r="AK2163" s="13">
        <v>1.05</v>
      </c>
      <c r="AM2163" s="13" t="s">
        <v>11</v>
      </c>
      <c r="AN2163" s="13" t="s">
        <v>533</v>
      </c>
      <c r="AP2163" s="13" t="s">
        <v>533</v>
      </c>
      <c r="AV2163" s="13">
        <v>0.497</v>
      </c>
      <c r="AX2163" s="13">
        <v>0.497</v>
      </c>
      <c r="AZ2163" s="13" t="s">
        <v>533</v>
      </c>
      <c r="BB2163" s="13">
        <v>1.1399999999999999</v>
      </c>
    </row>
    <row r="2164" spans="1:54">
      <c r="A2164" s="53">
        <v>2161</v>
      </c>
      <c r="B2164" s="15" t="s">
        <v>623</v>
      </c>
      <c r="C2164" s="40" t="s">
        <v>622</v>
      </c>
      <c r="D2164" s="12" t="s">
        <v>13</v>
      </c>
      <c r="E2164" s="13" t="s">
        <v>533</v>
      </c>
      <c r="F2164" s="13" t="s">
        <v>1197</v>
      </c>
      <c r="G2164" s="13">
        <v>262.30598669622998</v>
      </c>
      <c r="H2164" s="13">
        <v>262.30598669622998</v>
      </c>
      <c r="L2164" s="40" t="s">
        <v>533</v>
      </c>
      <c r="M2164" s="12" t="s">
        <v>398</v>
      </c>
      <c r="N2164" s="13">
        <v>15091.728834</v>
      </c>
      <c r="P2164" s="13" t="s">
        <v>533</v>
      </c>
      <c r="R2164" s="13" t="s">
        <v>533</v>
      </c>
      <c r="T2164" s="13">
        <v>229</v>
      </c>
      <c r="V2164" s="12" t="s">
        <v>90</v>
      </c>
      <c r="W2164" s="13" t="s">
        <v>533</v>
      </c>
      <c r="Y2164" s="13" t="s">
        <v>533</v>
      </c>
      <c r="AE2164" s="13">
        <v>0.503</v>
      </c>
      <c r="AG2164" s="13">
        <v>0.503</v>
      </c>
      <c r="AI2164" s="13" t="s">
        <v>533</v>
      </c>
      <c r="AK2164" s="13">
        <v>1.05</v>
      </c>
      <c r="AM2164" s="13" t="s">
        <v>11</v>
      </c>
      <c r="AN2164" s="13" t="s">
        <v>533</v>
      </c>
      <c r="AP2164" s="13" t="s">
        <v>533</v>
      </c>
      <c r="AV2164" s="13">
        <v>0.497</v>
      </c>
      <c r="AX2164" s="13">
        <v>0.497</v>
      </c>
      <c r="AZ2164" s="13" t="s">
        <v>533</v>
      </c>
      <c r="BB2164" s="13">
        <v>1.1399999999999999</v>
      </c>
    </row>
    <row r="2165" spans="1:54">
      <c r="A2165" s="53">
        <v>2162</v>
      </c>
      <c r="B2165" s="15" t="s">
        <v>623</v>
      </c>
      <c r="C2165" s="40" t="s">
        <v>622</v>
      </c>
      <c r="D2165" s="12" t="s">
        <v>13</v>
      </c>
      <c r="E2165" s="13" t="s">
        <v>533</v>
      </c>
      <c r="F2165" s="13" t="s">
        <v>1197</v>
      </c>
      <c r="G2165" s="13">
        <v>264.52328159645202</v>
      </c>
      <c r="H2165" s="13">
        <v>264.52328159645202</v>
      </c>
      <c r="L2165" s="40" t="s">
        <v>533</v>
      </c>
      <c r="M2165" s="12" t="s">
        <v>398</v>
      </c>
      <c r="N2165" s="13">
        <v>15091.728834</v>
      </c>
      <c r="P2165" s="13" t="s">
        <v>533</v>
      </c>
      <c r="R2165" s="13" t="s">
        <v>533</v>
      </c>
      <c r="T2165" s="13">
        <v>229</v>
      </c>
      <c r="V2165" s="12" t="s">
        <v>90</v>
      </c>
      <c r="W2165" s="13" t="s">
        <v>533</v>
      </c>
      <c r="Y2165" s="13" t="s">
        <v>533</v>
      </c>
      <c r="AE2165" s="13">
        <v>0.503</v>
      </c>
      <c r="AG2165" s="13">
        <v>0.503</v>
      </c>
      <c r="AI2165" s="13" t="s">
        <v>533</v>
      </c>
      <c r="AK2165" s="13">
        <v>1.05</v>
      </c>
      <c r="AM2165" s="13" t="s">
        <v>11</v>
      </c>
      <c r="AN2165" s="13" t="s">
        <v>533</v>
      </c>
      <c r="AP2165" s="13" t="s">
        <v>533</v>
      </c>
      <c r="AV2165" s="13">
        <v>0.497</v>
      </c>
      <c r="AX2165" s="13">
        <v>0.497</v>
      </c>
      <c r="AZ2165" s="13" t="s">
        <v>533</v>
      </c>
      <c r="BB2165" s="13">
        <v>1.1399999999999999</v>
      </c>
    </row>
    <row r="2166" spans="1:54">
      <c r="A2166" s="53">
        <v>2163</v>
      </c>
      <c r="B2166" s="15" t="s">
        <v>623</v>
      </c>
      <c r="C2166" s="40" t="s">
        <v>622</v>
      </c>
      <c r="D2166" s="12" t="s">
        <v>13</v>
      </c>
      <c r="E2166" s="13" t="s">
        <v>533</v>
      </c>
      <c r="F2166" s="13" t="s">
        <v>1197</v>
      </c>
      <c r="G2166" s="13">
        <v>268.07095343680697</v>
      </c>
      <c r="H2166" s="13">
        <v>268.07095343680697</v>
      </c>
      <c r="L2166" s="40" t="s">
        <v>533</v>
      </c>
      <c r="M2166" s="12" t="s">
        <v>398</v>
      </c>
      <c r="N2166" s="13">
        <v>15091.728834</v>
      </c>
      <c r="P2166" s="13" t="s">
        <v>533</v>
      </c>
      <c r="R2166" s="13" t="s">
        <v>533</v>
      </c>
      <c r="T2166" s="13">
        <v>229</v>
      </c>
      <c r="V2166" s="12" t="s">
        <v>90</v>
      </c>
      <c r="W2166" s="13" t="s">
        <v>533</v>
      </c>
      <c r="Y2166" s="13" t="s">
        <v>533</v>
      </c>
      <c r="AE2166" s="13">
        <v>0.503</v>
      </c>
      <c r="AG2166" s="13">
        <v>0.503</v>
      </c>
      <c r="AI2166" s="13" t="s">
        <v>533</v>
      </c>
      <c r="AK2166" s="13">
        <v>1.05</v>
      </c>
      <c r="AM2166" s="13" t="s">
        <v>11</v>
      </c>
      <c r="AN2166" s="13" t="s">
        <v>533</v>
      </c>
      <c r="AP2166" s="13" t="s">
        <v>533</v>
      </c>
      <c r="AV2166" s="13">
        <v>0.497</v>
      </c>
      <c r="AX2166" s="13">
        <v>0.497</v>
      </c>
      <c r="AZ2166" s="13" t="s">
        <v>533</v>
      </c>
      <c r="BB2166" s="13">
        <v>1.1399999999999999</v>
      </c>
    </row>
    <row r="2167" spans="1:54">
      <c r="A2167" s="53">
        <v>2164</v>
      </c>
      <c r="B2167" s="15" t="s">
        <v>623</v>
      </c>
      <c r="C2167" s="40" t="s">
        <v>622</v>
      </c>
      <c r="D2167" s="12" t="s">
        <v>13</v>
      </c>
      <c r="E2167" s="13" t="s">
        <v>533</v>
      </c>
      <c r="F2167" s="13" t="s">
        <v>1197</v>
      </c>
      <c r="G2167" s="13">
        <v>271.17516629711702</v>
      </c>
      <c r="H2167" s="13">
        <v>271.17516629711702</v>
      </c>
      <c r="L2167" s="40" t="s">
        <v>533</v>
      </c>
      <c r="M2167" s="12" t="s">
        <v>398</v>
      </c>
      <c r="N2167" s="13">
        <v>15091.728834</v>
      </c>
      <c r="P2167" s="13" t="s">
        <v>533</v>
      </c>
      <c r="R2167" s="13" t="s">
        <v>533</v>
      </c>
      <c r="T2167" s="13">
        <v>229</v>
      </c>
      <c r="V2167" s="12" t="s">
        <v>90</v>
      </c>
      <c r="W2167" s="13" t="s">
        <v>533</v>
      </c>
      <c r="Y2167" s="13" t="s">
        <v>533</v>
      </c>
      <c r="AE2167" s="13">
        <v>0.503</v>
      </c>
      <c r="AG2167" s="13">
        <v>0.503</v>
      </c>
      <c r="AI2167" s="13" t="s">
        <v>533</v>
      </c>
      <c r="AK2167" s="13">
        <v>1.05</v>
      </c>
      <c r="AM2167" s="13" t="s">
        <v>11</v>
      </c>
      <c r="AN2167" s="13" t="s">
        <v>533</v>
      </c>
      <c r="AP2167" s="13" t="s">
        <v>533</v>
      </c>
      <c r="AV2167" s="13">
        <v>0.497</v>
      </c>
      <c r="AX2167" s="13">
        <v>0.497</v>
      </c>
      <c r="AZ2167" s="13" t="s">
        <v>533</v>
      </c>
      <c r="BB2167" s="13">
        <v>1.1399999999999999</v>
      </c>
    </row>
    <row r="2168" spans="1:54">
      <c r="A2168" s="53">
        <v>2165</v>
      </c>
      <c r="B2168" s="15" t="s">
        <v>623</v>
      </c>
      <c r="C2168" s="40" t="s">
        <v>622</v>
      </c>
      <c r="D2168" s="12" t="s">
        <v>13</v>
      </c>
      <c r="E2168" s="13" t="s">
        <v>533</v>
      </c>
      <c r="F2168" s="13" t="s">
        <v>1197</v>
      </c>
      <c r="G2168" s="13">
        <v>274.279379157427</v>
      </c>
      <c r="H2168" s="13">
        <v>274.279379157427</v>
      </c>
      <c r="L2168" s="40" t="s">
        <v>533</v>
      </c>
      <c r="M2168" s="12" t="s">
        <v>398</v>
      </c>
      <c r="N2168" s="13">
        <v>15091.728834</v>
      </c>
      <c r="P2168" s="13" t="s">
        <v>533</v>
      </c>
      <c r="R2168" s="13" t="s">
        <v>533</v>
      </c>
      <c r="T2168" s="13">
        <v>229</v>
      </c>
      <c r="V2168" s="12" t="s">
        <v>90</v>
      </c>
      <c r="W2168" s="13" t="s">
        <v>533</v>
      </c>
      <c r="Y2168" s="13" t="s">
        <v>533</v>
      </c>
      <c r="AE2168" s="13">
        <v>0.503</v>
      </c>
      <c r="AG2168" s="13">
        <v>0.503</v>
      </c>
      <c r="AI2168" s="13" t="s">
        <v>533</v>
      </c>
      <c r="AK2168" s="13">
        <v>1.05</v>
      </c>
      <c r="AM2168" s="13" t="s">
        <v>11</v>
      </c>
      <c r="AN2168" s="13" t="s">
        <v>533</v>
      </c>
      <c r="AP2168" s="13" t="s">
        <v>533</v>
      </c>
      <c r="AV2168" s="13">
        <v>0.497</v>
      </c>
      <c r="AX2168" s="13">
        <v>0.497</v>
      </c>
      <c r="AZ2168" s="13" t="s">
        <v>533</v>
      </c>
      <c r="BB2168" s="13">
        <v>1.1399999999999999</v>
      </c>
    </row>
    <row r="2169" spans="1:54">
      <c r="A2169" s="53">
        <v>2166</v>
      </c>
      <c r="B2169" s="15" t="s">
        <v>623</v>
      </c>
      <c r="C2169" s="40" t="s">
        <v>622</v>
      </c>
      <c r="D2169" s="12" t="s">
        <v>13</v>
      </c>
      <c r="E2169" s="13" t="s">
        <v>533</v>
      </c>
      <c r="F2169" s="13" t="s">
        <v>1197</v>
      </c>
      <c r="G2169" s="13">
        <v>276.49667405764899</v>
      </c>
      <c r="H2169" s="13">
        <v>276.49667405764899</v>
      </c>
      <c r="L2169" s="40" t="s">
        <v>533</v>
      </c>
      <c r="M2169" s="12" t="s">
        <v>398</v>
      </c>
      <c r="N2169" s="13">
        <v>15091.728834</v>
      </c>
      <c r="P2169" s="13" t="s">
        <v>533</v>
      </c>
      <c r="R2169" s="13" t="s">
        <v>533</v>
      </c>
      <c r="T2169" s="13">
        <v>229</v>
      </c>
      <c r="V2169" s="12" t="s">
        <v>90</v>
      </c>
      <c r="W2169" s="13" t="s">
        <v>533</v>
      </c>
      <c r="Y2169" s="13" t="s">
        <v>533</v>
      </c>
      <c r="AE2169" s="13">
        <v>0.503</v>
      </c>
      <c r="AG2169" s="13">
        <v>0.503</v>
      </c>
      <c r="AI2169" s="13" t="s">
        <v>533</v>
      </c>
      <c r="AK2169" s="13">
        <v>1.05</v>
      </c>
      <c r="AM2169" s="13" t="s">
        <v>11</v>
      </c>
      <c r="AN2169" s="13" t="s">
        <v>533</v>
      </c>
      <c r="AP2169" s="13" t="s">
        <v>533</v>
      </c>
      <c r="AV2169" s="13">
        <v>0.497</v>
      </c>
      <c r="AX2169" s="13">
        <v>0.497</v>
      </c>
      <c r="AZ2169" s="13" t="s">
        <v>533</v>
      </c>
      <c r="BB2169" s="13">
        <v>1.1399999999999999</v>
      </c>
    </row>
    <row r="2170" spans="1:54">
      <c r="A2170" s="53">
        <v>2167</v>
      </c>
      <c r="B2170" s="15" t="s">
        <v>623</v>
      </c>
      <c r="C2170" s="40" t="s">
        <v>622</v>
      </c>
      <c r="D2170" s="12" t="s">
        <v>13</v>
      </c>
      <c r="E2170" s="13" t="s">
        <v>533</v>
      </c>
      <c r="F2170" s="13" t="s">
        <v>1197</v>
      </c>
      <c r="G2170" s="13">
        <v>279.60088691796</v>
      </c>
      <c r="H2170" s="13">
        <v>279.60088691796</v>
      </c>
      <c r="L2170" s="40" t="s">
        <v>533</v>
      </c>
      <c r="M2170" s="12" t="s">
        <v>398</v>
      </c>
      <c r="N2170" s="13">
        <v>15091.728834</v>
      </c>
      <c r="P2170" s="13" t="s">
        <v>533</v>
      </c>
      <c r="R2170" s="13" t="s">
        <v>533</v>
      </c>
      <c r="T2170" s="13">
        <v>229</v>
      </c>
      <c r="V2170" s="12" t="s">
        <v>90</v>
      </c>
      <c r="W2170" s="13" t="s">
        <v>533</v>
      </c>
      <c r="Y2170" s="13" t="s">
        <v>533</v>
      </c>
      <c r="AE2170" s="13">
        <v>0.503</v>
      </c>
      <c r="AG2170" s="13">
        <v>0.503</v>
      </c>
      <c r="AI2170" s="13" t="s">
        <v>533</v>
      </c>
      <c r="AK2170" s="13">
        <v>1.05</v>
      </c>
      <c r="AM2170" s="13" t="s">
        <v>11</v>
      </c>
      <c r="AN2170" s="13" t="s">
        <v>533</v>
      </c>
      <c r="AP2170" s="13" t="s">
        <v>533</v>
      </c>
      <c r="AV2170" s="13">
        <v>0.497</v>
      </c>
      <c r="AX2170" s="13">
        <v>0.497</v>
      </c>
      <c r="AZ2170" s="13" t="s">
        <v>533</v>
      </c>
      <c r="BB2170" s="13">
        <v>1.1399999999999999</v>
      </c>
    </row>
    <row r="2171" spans="1:54">
      <c r="A2171" s="53">
        <v>2168</v>
      </c>
      <c r="B2171" s="15" t="s">
        <v>623</v>
      </c>
      <c r="C2171" s="40" t="s">
        <v>622</v>
      </c>
      <c r="D2171" s="12" t="s">
        <v>13</v>
      </c>
      <c r="E2171" s="13" t="s">
        <v>533</v>
      </c>
      <c r="F2171" s="13" t="s">
        <v>1197</v>
      </c>
      <c r="G2171" s="13">
        <v>284.035476718403</v>
      </c>
      <c r="H2171" s="13">
        <v>284.035476718403</v>
      </c>
      <c r="L2171" s="40" t="s">
        <v>533</v>
      </c>
      <c r="M2171" s="12" t="s">
        <v>398</v>
      </c>
      <c r="N2171" s="13">
        <v>15091.728834</v>
      </c>
      <c r="P2171" s="13" t="s">
        <v>533</v>
      </c>
      <c r="R2171" s="13" t="s">
        <v>533</v>
      </c>
      <c r="T2171" s="13">
        <v>229</v>
      </c>
      <c r="V2171" s="12" t="s">
        <v>90</v>
      </c>
      <c r="W2171" s="13" t="s">
        <v>533</v>
      </c>
      <c r="Y2171" s="13" t="s">
        <v>533</v>
      </c>
      <c r="AE2171" s="13">
        <v>0.503</v>
      </c>
      <c r="AG2171" s="13">
        <v>0.503</v>
      </c>
      <c r="AI2171" s="13" t="s">
        <v>533</v>
      </c>
      <c r="AK2171" s="13">
        <v>1.05</v>
      </c>
      <c r="AM2171" s="13" t="s">
        <v>11</v>
      </c>
      <c r="AN2171" s="13" t="s">
        <v>533</v>
      </c>
      <c r="AP2171" s="13" t="s">
        <v>533</v>
      </c>
      <c r="AV2171" s="13">
        <v>0.497</v>
      </c>
      <c r="AX2171" s="13">
        <v>0.497</v>
      </c>
      <c r="AZ2171" s="13" t="s">
        <v>533</v>
      </c>
      <c r="BB2171" s="13">
        <v>1.1399999999999999</v>
      </c>
    </row>
    <row r="2172" spans="1:54">
      <c r="A2172" s="53">
        <v>2169</v>
      </c>
      <c r="B2172" s="15" t="s">
        <v>623</v>
      </c>
      <c r="C2172" s="40" t="s">
        <v>622</v>
      </c>
      <c r="D2172" s="12" t="s">
        <v>13</v>
      </c>
      <c r="E2172" s="13" t="s">
        <v>533</v>
      </c>
      <c r="F2172" s="13" t="s">
        <v>1197</v>
      </c>
      <c r="G2172" s="13">
        <v>288.02660753880201</v>
      </c>
      <c r="H2172" s="13">
        <v>288.02660753880201</v>
      </c>
      <c r="L2172" s="40" t="s">
        <v>533</v>
      </c>
      <c r="M2172" s="12" t="s">
        <v>398</v>
      </c>
      <c r="N2172" s="13">
        <v>15091.728834</v>
      </c>
      <c r="P2172" s="13" t="s">
        <v>533</v>
      </c>
      <c r="R2172" s="13" t="s">
        <v>533</v>
      </c>
      <c r="T2172" s="13">
        <v>229</v>
      </c>
      <c r="V2172" s="12" t="s">
        <v>90</v>
      </c>
      <c r="W2172" s="13" t="s">
        <v>533</v>
      </c>
      <c r="Y2172" s="13" t="s">
        <v>533</v>
      </c>
      <c r="AE2172" s="13">
        <v>0.503</v>
      </c>
      <c r="AG2172" s="13">
        <v>0.503</v>
      </c>
      <c r="AI2172" s="13" t="s">
        <v>533</v>
      </c>
      <c r="AK2172" s="13">
        <v>1.05</v>
      </c>
      <c r="AM2172" s="13" t="s">
        <v>11</v>
      </c>
      <c r="AN2172" s="13" t="s">
        <v>533</v>
      </c>
      <c r="AP2172" s="13" t="s">
        <v>533</v>
      </c>
      <c r="AV2172" s="13">
        <v>0.497</v>
      </c>
      <c r="AX2172" s="13">
        <v>0.497</v>
      </c>
      <c r="AZ2172" s="13" t="s">
        <v>533</v>
      </c>
      <c r="BB2172" s="13">
        <v>1.1399999999999999</v>
      </c>
    </row>
    <row r="2173" spans="1:54">
      <c r="A2173" s="53">
        <v>2170</v>
      </c>
      <c r="B2173" s="15" t="s">
        <v>623</v>
      </c>
      <c r="C2173" s="40" t="s">
        <v>622</v>
      </c>
      <c r="D2173" s="12" t="s">
        <v>13</v>
      </c>
      <c r="E2173" s="13" t="s">
        <v>533</v>
      </c>
      <c r="F2173" s="13" t="s">
        <v>1197</v>
      </c>
      <c r="G2173" s="13">
        <v>292.01773835920102</v>
      </c>
      <c r="H2173" s="13">
        <v>292.01773835920102</v>
      </c>
      <c r="L2173" s="40" t="s">
        <v>533</v>
      </c>
      <c r="M2173" s="12" t="s">
        <v>398</v>
      </c>
      <c r="N2173" s="13">
        <v>15091.728834</v>
      </c>
      <c r="P2173" s="13" t="s">
        <v>533</v>
      </c>
      <c r="R2173" s="13" t="s">
        <v>533</v>
      </c>
      <c r="T2173" s="13">
        <v>229</v>
      </c>
      <c r="V2173" s="12" t="s">
        <v>90</v>
      </c>
      <c r="W2173" s="13" t="s">
        <v>533</v>
      </c>
      <c r="Y2173" s="13" t="s">
        <v>533</v>
      </c>
      <c r="AE2173" s="13">
        <v>0.503</v>
      </c>
      <c r="AG2173" s="13">
        <v>0.503</v>
      </c>
      <c r="AI2173" s="13" t="s">
        <v>533</v>
      </c>
      <c r="AK2173" s="13">
        <v>1.05</v>
      </c>
      <c r="AM2173" s="13" t="s">
        <v>11</v>
      </c>
      <c r="AN2173" s="13" t="s">
        <v>533</v>
      </c>
      <c r="AP2173" s="13" t="s">
        <v>533</v>
      </c>
      <c r="AV2173" s="13">
        <v>0.497</v>
      </c>
      <c r="AX2173" s="13">
        <v>0.497</v>
      </c>
      <c r="AZ2173" s="13" t="s">
        <v>533</v>
      </c>
      <c r="BB2173" s="13">
        <v>1.1399999999999999</v>
      </c>
    </row>
    <row r="2174" spans="1:54">
      <c r="A2174" s="53">
        <v>2171</v>
      </c>
      <c r="B2174" s="15" t="s">
        <v>623</v>
      </c>
      <c r="C2174" s="40" t="s">
        <v>622</v>
      </c>
      <c r="D2174" s="12" t="s">
        <v>13</v>
      </c>
      <c r="E2174" s="13" t="s">
        <v>533</v>
      </c>
      <c r="F2174" s="13" t="s">
        <v>1197</v>
      </c>
      <c r="G2174" s="13">
        <v>294.678492239467</v>
      </c>
      <c r="H2174" s="13">
        <v>294.678492239467</v>
      </c>
      <c r="L2174" s="40" t="s">
        <v>533</v>
      </c>
      <c r="M2174" s="12" t="s">
        <v>398</v>
      </c>
      <c r="N2174" s="13">
        <v>15091.728834</v>
      </c>
      <c r="P2174" s="13" t="s">
        <v>533</v>
      </c>
      <c r="R2174" s="13" t="s">
        <v>533</v>
      </c>
      <c r="T2174" s="13">
        <v>229</v>
      </c>
      <c r="V2174" s="12" t="s">
        <v>90</v>
      </c>
      <c r="W2174" s="13" t="s">
        <v>533</v>
      </c>
      <c r="Y2174" s="13" t="s">
        <v>533</v>
      </c>
      <c r="AE2174" s="13">
        <v>0.503</v>
      </c>
      <c r="AG2174" s="13">
        <v>0.503</v>
      </c>
      <c r="AI2174" s="13" t="s">
        <v>533</v>
      </c>
      <c r="AK2174" s="13">
        <v>1.05</v>
      </c>
      <c r="AM2174" s="13" t="s">
        <v>11</v>
      </c>
      <c r="AN2174" s="13" t="s">
        <v>533</v>
      </c>
      <c r="AP2174" s="13" t="s">
        <v>533</v>
      </c>
      <c r="AV2174" s="13">
        <v>0.497</v>
      </c>
      <c r="AX2174" s="13">
        <v>0.497</v>
      </c>
      <c r="AZ2174" s="13" t="s">
        <v>533</v>
      </c>
      <c r="BB2174" s="13">
        <v>1.1399999999999999</v>
      </c>
    </row>
    <row r="2175" spans="1:54">
      <c r="A2175" s="53">
        <v>2172</v>
      </c>
      <c r="B2175" s="15" t="s">
        <v>623</v>
      </c>
      <c r="C2175" s="40" t="s">
        <v>622</v>
      </c>
      <c r="D2175" s="12" t="s">
        <v>13</v>
      </c>
      <c r="E2175" s="13" t="s">
        <v>5</v>
      </c>
      <c r="F2175" s="13" t="s">
        <v>1197</v>
      </c>
      <c r="G2175" s="13">
        <v>296.45232815964499</v>
      </c>
      <c r="H2175" s="13">
        <v>296.45232815964499</v>
      </c>
      <c r="L2175" s="40" t="s">
        <v>86</v>
      </c>
      <c r="M2175" s="12" t="s">
        <v>398</v>
      </c>
      <c r="N2175" s="13">
        <v>15091.728834</v>
      </c>
      <c r="P2175" s="13" t="s">
        <v>533</v>
      </c>
      <c r="R2175" s="13" t="s">
        <v>533</v>
      </c>
      <c r="T2175" s="13">
        <v>229</v>
      </c>
      <c r="V2175" s="12" t="s">
        <v>90</v>
      </c>
      <c r="W2175" s="13" t="s">
        <v>533</v>
      </c>
      <c r="Y2175" s="13" t="s">
        <v>533</v>
      </c>
      <c r="AE2175" s="13">
        <v>0.503</v>
      </c>
      <c r="AG2175" s="13">
        <v>0.503</v>
      </c>
      <c r="AI2175" s="13" t="s">
        <v>533</v>
      </c>
      <c r="AK2175" s="13">
        <v>1.05</v>
      </c>
      <c r="AM2175" s="13" t="s">
        <v>11</v>
      </c>
      <c r="AN2175" s="13" t="s">
        <v>533</v>
      </c>
      <c r="AP2175" s="13" t="s">
        <v>533</v>
      </c>
      <c r="AV2175" s="13">
        <v>0.497</v>
      </c>
      <c r="AX2175" s="13">
        <v>0.497</v>
      </c>
      <c r="AZ2175" s="13" t="s">
        <v>533</v>
      </c>
      <c r="BB2175" s="13">
        <v>1.1399999999999999</v>
      </c>
    </row>
    <row r="2176" spans="1:54">
      <c r="A2176" s="53">
        <v>2173</v>
      </c>
      <c r="B2176" s="15" t="s">
        <v>623</v>
      </c>
      <c r="C2176" s="40" t="s">
        <v>622</v>
      </c>
      <c r="D2176" s="12" t="s">
        <v>13</v>
      </c>
      <c r="E2176" s="13" t="s">
        <v>5</v>
      </c>
      <c r="F2176" s="13" t="s">
        <v>1197</v>
      </c>
      <c r="G2176" s="13">
        <v>299.55654101995498</v>
      </c>
      <c r="H2176" s="13">
        <v>299.55654101995498</v>
      </c>
      <c r="L2176" s="40" t="s">
        <v>533</v>
      </c>
      <c r="M2176" s="12" t="s">
        <v>398</v>
      </c>
      <c r="N2176" s="13">
        <v>15091.728834</v>
      </c>
      <c r="P2176" s="13" t="s">
        <v>533</v>
      </c>
      <c r="R2176" s="13" t="s">
        <v>533</v>
      </c>
      <c r="T2176" s="13">
        <v>229</v>
      </c>
      <c r="V2176" s="12" t="s">
        <v>90</v>
      </c>
      <c r="W2176" s="13" t="s">
        <v>533</v>
      </c>
      <c r="Y2176" s="13" t="s">
        <v>533</v>
      </c>
      <c r="AE2176" s="13">
        <v>0.503</v>
      </c>
      <c r="AG2176" s="13">
        <v>0.503</v>
      </c>
      <c r="AI2176" s="13" t="s">
        <v>533</v>
      </c>
      <c r="AK2176" s="13">
        <v>1.05</v>
      </c>
      <c r="AM2176" s="13" t="s">
        <v>11</v>
      </c>
      <c r="AN2176" s="13" t="s">
        <v>533</v>
      </c>
      <c r="AP2176" s="13" t="s">
        <v>533</v>
      </c>
      <c r="AV2176" s="13">
        <v>0.497</v>
      </c>
      <c r="AX2176" s="13">
        <v>0.497</v>
      </c>
      <c r="AZ2176" s="13" t="s">
        <v>533</v>
      </c>
      <c r="BB2176" s="13">
        <v>1.1399999999999999</v>
      </c>
    </row>
    <row r="2177" spans="1:54">
      <c r="A2177" s="53">
        <v>2174</v>
      </c>
      <c r="B2177" s="15" t="s">
        <v>623</v>
      </c>
      <c r="C2177" s="40" t="s">
        <v>622</v>
      </c>
      <c r="D2177" s="12" t="s">
        <v>13</v>
      </c>
      <c r="E2177" s="13" t="s">
        <v>5</v>
      </c>
      <c r="F2177" s="13" t="s">
        <v>1197</v>
      </c>
      <c r="G2177" s="13">
        <v>301.33037694013302</v>
      </c>
      <c r="H2177" s="13">
        <v>301.33037694013302</v>
      </c>
      <c r="L2177" s="40" t="s">
        <v>533</v>
      </c>
      <c r="M2177" s="12" t="s">
        <v>398</v>
      </c>
      <c r="N2177" s="13">
        <v>15091.728834</v>
      </c>
      <c r="P2177" s="13" t="s">
        <v>533</v>
      </c>
      <c r="R2177" s="13" t="s">
        <v>533</v>
      </c>
      <c r="T2177" s="13">
        <v>229</v>
      </c>
      <c r="V2177" s="12" t="s">
        <v>90</v>
      </c>
      <c r="W2177" s="13" t="s">
        <v>533</v>
      </c>
      <c r="Y2177" s="13" t="s">
        <v>533</v>
      </c>
      <c r="AE2177" s="13">
        <v>0.503</v>
      </c>
      <c r="AG2177" s="13">
        <v>0.503</v>
      </c>
      <c r="AI2177" s="13" t="s">
        <v>533</v>
      </c>
      <c r="AK2177" s="13">
        <v>1.05</v>
      </c>
      <c r="AM2177" s="13" t="s">
        <v>11</v>
      </c>
      <c r="AN2177" s="13" t="s">
        <v>533</v>
      </c>
      <c r="AP2177" s="13" t="s">
        <v>533</v>
      </c>
      <c r="AV2177" s="13">
        <v>0.497</v>
      </c>
      <c r="AX2177" s="13">
        <v>0.497</v>
      </c>
      <c r="AZ2177" s="13" t="s">
        <v>533</v>
      </c>
      <c r="BB2177" s="13">
        <v>1.1399999999999999</v>
      </c>
    </row>
    <row r="2178" spans="1:54">
      <c r="A2178" s="53">
        <v>2175</v>
      </c>
      <c r="B2178" s="15" t="s">
        <v>623</v>
      </c>
      <c r="C2178" s="40" t="s">
        <v>622</v>
      </c>
      <c r="D2178" s="12" t="s">
        <v>5</v>
      </c>
      <c r="E2178" s="13" t="s">
        <v>533</v>
      </c>
      <c r="F2178" s="13" t="s">
        <v>1197</v>
      </c>
      <c r="G2178" s="13">
        <v>304.87804878048701</v>
      </c>
      <c r="H2178" s="13">
        <v>304.87804878048701</v>
      </c>
      <c r="L2178" s="40" t="s">
        <v>533</v>
      </c>
      <c r="M2178" s="12" t="s">
        <v>398</v>
      </c>
      <c r="N2178" s="13">
        <v>15091.728834</v>
      </c>
      <c r="P2178" s="13" t="s">
        <v>533</v>
      </c>
      <c r="R2178" s="13" t="s">
        <v>533</v>
      </c>
      <c r="T2178" s="13">
        <v>229</v>
      </c>
      <c r="V2178" s="12" t="s">
        <v>90</v>
      </c>
      <c r="W2178" s="13" t="s">
        <v>533</v>
      </c>
      <c r="Y2178" s="13" t="s">
        <v>533</v>
      </c>
      <c r="AE2178" s="13">
        <v>0.503</v>
      </c>
      <c r="AG2178" s="13">
        <v>0.503</v>
      </c>
      <c r="AI2178" s="13" t="s">
        <v>533</v>
      </c>
      <c r="AK2178" s="13">
        <v>1.05</v>
      </c>
      <c r="AM2178" s="13" t="s">
        <v>11</v>
      </c>
      <c r="AN2178" s="13" t="s">
        <v>533</v>
      </c>
      <c r="AP2178" s="13" t="s">
        <v>533</v>
      </c>
      <c r="AV2178" s="13">
        <v>0.497</v>
      </c>
      <c r="AX2178" s="13">
        <v>0.497</v>
      </c>
      <c r="AZ2178" s="13" t="s">
        <v>533</v>
      </c>
      <c r="BB2178" s="13">
        <v>1.1399999999999999</v>
      </c>
    </row>
    <row r="2179" spans="1:54">
      <c r="A2179" s="53">
        <v>2176</v>
      </c>
      <c r="B2179" s="15" t="s">
        <v>623</v>
      </c>
      <c r="C2179" s="40" t="s">
        <v>622</v>
      </c>
      <c r="D2179" s="12" t="s">
        <v>5</v>
      </c>
      <c r="E2179" s="13" t="s">
        <v>533</v>
      </c>
      <c r="F2179" s="13" t="s">
        <v>1197</v>
      </c>
      <c r="G2179" s="13">
        <v>307.09534368070899</v>
      </c>
      <c r="H2179" s="13">
        <v>307.09534368070899</v>
      </c>
      <c r="L2179" s="40" t="s">
        <v>533</v>
      </c>
      <c r="M2179" s="12" t="s">
        <v>398</v>
      </c>
      <c r="N2179" s="13">
        <v>15091.728834</v>
      </c>
      <c r="P2179" s="13" t="s">
        <v>533</v>
      </c>
      <c r="R2179" s="13" t="s">
        <v>533</v>
      </c>
      <c r="T2179" s="13">
        <v>229</v>
      </c>
      <c r="V2179" s="12" t="s">
        <v>90</v>
      </c>
      <c r="W2179" s="13" t="s">
        <v>533</v>
      </c>
      <c r="Y2179" s="13" t="s">
        <v>533</v>
      </c>
      <c r="AE2179" s="13">
        <v>0.503</v>
      </c>
      <c r="AG2179" s="13">
        <v>0.503</v>
      </c>
      <c r="AI2179" s="13" t="s">
        <v>533</v>
      </c>
      <c r="AK2179" s="13">
        <v>1.05</v>
      </c>
      <c r="AM2179" s="13" t="s">
        <v>11</v>
      </c>
      <c r="AN2179" s="13" t="s">
        <v>533</v>
      </c>
      <c r="AP2179" s="13" t="s">
        <v>533</v>
      </c>
      <c r="AV2179" s="13">
        <v>0.497</v>
      </c>
      <c r="AX2179" s="13">
        <v>0.497</v>
      </c>
      <c r="AZ2179" s="13" t="s">
        <v>533</v>
      </c>
      <c r="BB2179" s="13">
        <v>1.1399999999999999</v>
      </c>
    </row>
    <row r="2180" spans="1:54">
      <c r="A2180" s="53">
        <v>2177</v>
      </c>
      <c r="B2180" s="15" t="s">
        <v>623</v>
      </c>
      <c r="C2180" s="40" t="s">
        <v>622</v>
      </c>
      <c r="D2180" s="12" t="s">
        <v>0</v>
      </c>
      <c r="E2180" s="13" t="s">
        <v>533</v>
      </c>
      <c r="F2180" s="13" t="s">
        <v>1197</v>
      </c>
      <c r="G2180" s="13">
        <v>140.57931802809</v>
      </c>
      <c r="H2180" s="13">
        <v>140.57931802809</v>
      </c>
      <c r="L2180" s="40" t="s">
        <v>294</v>
      </c>
      <c r="M2180" s="12" t="s">
        <v>398</v>
      </c>
      <c r="N2180" s="13">
        <v>12786.479999999998</v>
      </c>
      <c r="P2180" s="13" t="s">
        <v>533</v>
      </c>
      <c r="R2180" s="13" t="s">
        <v>533</v>
      </c>
      <c r="T2180" s="13">
        <v>192</v>
      </c>
      <c r="V2180" s="12" t="s">
        <v>90</v>
      </c>
      <c r="W2180" s="13" t="s">
        <v>533</v>
      </c>
      <c r="Y2180" s="13" t="s">
        <v>533</v>
      </c>
      <c r="AE2180" s="13">
        <v>0.375</v>
      </c>
      <c r="AG2180" s="13">
        <v>0.375</v>
      </c>
      <c r="AI2180" s="13" t="s">
        <v>533</v>
      </c>
      <c r="AK2180" s="13">
        <v>1.05</v>
      </c>
      <c r="AM2180" s="13" t="s">
        <v>11</v>
      </c>
      <c r="AN2180" s="13" t="s">
        <v>533</v>
      </c>
      <c r="AP2180" s="13" t="s">
        <v>533</v>
      </c>
      <c r="AV2180" s="13">
        <v>0.625</v>
      </c>
      <c r="AX2180" s="13">
        <v>0.625</v>
      </c>
      <c r="AZ2180" s="13" t="s">
        <v>533</v>
      </c>
      <c r="BB2180" s="13">
        <v>1.1399999999999999</v>
      </c>
    </row>
    <row r="2181" spans="1:54">
      <c r="A2181" s="53">
        <v>2178</v>
      </c>
      <c r="B2181" s="15" t="s">
        <v>623</v>
      </c>
      <c r="C2181" s="40" t="s">
        <v>622</v>
      </c>
      <c r="D2181" s="12" t="s">
        <v>0</v>
      </c>
      <c r="E2181" s="13" t="s">
        <v>533</v>
      </c>
      <c r="F2181" s="13" t="s">
        <v>1197</v>
      </c>
      <c r="G2181" s="13">
        <v>141.94198862053801</v>
      </c>
      <c r="H2181" s="13">
        <v>141.94198862053801</v>
      </c>
      <c r="L2181" s="40" t="s">
        <v>533</v>
      </c>
      <c r="M2181" s="12" t="s">
        <v>398</v>
      </c>
      <c r="N2181" s="13">
        <v>12786.479999999998</v>
      </c>
      <c r="P2181" s="13" t="s">
        <v>533</v>
      </c>
      <c r="R2181" s="13" t="s">
        <v>533</v>
      </c>
      <c r="T2181" s="13">
        <v>192</v>
      </c>
      <c r="V2181" s="12" t="s">
        <v>90</v>
      </c>
      <c r="W2181" s="13" t="s">
        <v>533</v>
      </c>
      <c r="Y2181" s="13" t="s">
        <v>533</v>
      </c>
      <c r="AE2181" s="13">
        <v>0.375</v>
      </c>
      <c r="AG2181" s="13">
        <v>0.375</v>
      </c>
      <c r="AI2181" s="13" t="s">
        <v>533</v>
      </c>
      <c r="AK2181" s="13">
        <v>1.05</v>
      </c>
      <c r="AM2181" s="13" t="s">
        <v>11</v>
      </c>
      <c r="AN2181" s="13" t="s">
        <v>533</v>
      </c>
      <c r="AP2181" s="13" t="s">
        <v>533</v>
      </c>
      <c r="AV2181" s="13">
        <v>0.625</v>
      </c>
      <c r="AX2181" s="13">
        <v>0.625</v>
      </c>
      <c r="AZ2181" s="13" t="s">
        <v>533</v>
      </c>
      <c r="BB2181" s="13">
        <v>1.1399999999999999</v>
      </c>
    </row>
    <row r="2182" spans="1:54">
      <c r="A2182" s="53">
        <v>2179</v>
      </c>
      <c r="B2182" s="15" t="s">
        <v>623</v>
      </c>
      <c r="C2182" s="40" t="s">
        <v>622</v>
      </c>
      <c r="D2182" s="12" t="s">
        <v>0</v>
      </c>
      <c r="E2182" s="13" t="s">
        <v>533</v>
      </c>
      <c r="F2182" s="13" t="s">
        <v>1197</v>
      </c>
      <c r="G2182" s="13">
        <v>143.607050491385</v>
      </c>
      <c r="H2182" s="13">
        <v>143.607050491385</v>
      </c>
      <c r="L2182" s="40" t="s">
        <v>533</v>
      </c>
      <c r="M2182" s="12" t="s">
        <v>398</v>
      </c>
      <c r="N2182" s="13">
        <v>12786.479999999998</v>
      </c>
      <c r="P2182" s="13" t="s">
        <v>533</v>
      </c>
      <c r="R2182" s="13" t="s">
        <v>533</v>
      </c>
      <c r="T2182" s="13">
        <v>192</v>
      </c>
      <c r="V2182" s="12" t="s">
        <v>90</v>
      </c>
      <c r="W2182" s="13" t="s">
        <v>533</v>
      </c>
      <c r="Y2182" s="13" t="s">
        <v>533</v>
      </c>
      <c r="AE2182" s="13">
        <v>0.375</v>
      </c>
      <c r="AG2182" s="13">
        <v>0.375</v>
      </c>
      <c r="AI2182" s="13" t="s">
        <v>533</v>
      </c>
      <c r="AK2182" s="13">
        <v>1.05</v>
      </c>
      <c r="AM2182" s="13" t="s">
        <v>11</v>
      </c>
      <c r="AN2182" s="13" t="s">
        <v>533</v>
      </c>
      <c r="AP2182" s="13" t="s">
        <v>533</v>
      </c>
      <c r="AV2182" s="13">
        <v>0.625</v>
      </c>
      <c r="AX2182" s="13">
        <v>0.625</v>
      </c>
      <c r="AZ2182" s="13" t="s">
        <v>533</v>
      </c>
      <c r="BB2182" s="13">
        <v>1.1399999999999999</v>
      </c>
    </row>
    <row r="2183" spans="1:54">
      <c r="A2183" s="53">
        <v>2180</v>
      </c>
      <c r="B2183" s="15" t="s">
        <v>623</v>
      </c>
      <c r="C2183" s="40" t="s">
        <v>622</v>
      </c>
      <c r="D2183" s="12" t="s">
        <v>0</v>
      </c>
      <c r="E2183" s="13" t="s">
        <v>533</v>
      </c>
      <c r="F2183" s="13" t="s">
        <v>1197</v>
      </c>
      <c r="G2183" s="13">
        <v>145.12091672303299</v>
      </c>
      <c r="H2183" s="13">
        <v>145.12091672303299</v>
      </c>
      <c r="L2183" s="40" t="s">
        <v>533</v>
      </c>
      <c r="M2183" s="12" t="s">
        <v>398</v>
      </c>
      <c r="N2183" s="13">
        <v>12786.479999999998</v>
      </c>
      <c r="P2183" s="13" t="s">
        <v>533</v>
      </c>
      <c r="R2183" s="13" t="s">
        <v>533</v>
      </c>
      <c r="T2183" s="13">
        <v>192</v>
      </c>
      <c r="V2183" s="12" t="s">
        <v>90</v>
      </c>
      <c r="W2183" s="13" t="s">
        <v>533</v>
      </c>
      <c r="Y2183" s="13" t="s">
        <v>533</v>
      </c>
      <c r="AE2183" s="13">
        <v>0.375</v>
      </c>
      <c r="AG2183" s="13">
        <v>0.375</v>
      </c>
      <c r="AI2183" s="13" t="s">
        <v>533</v>
      </c>
      <c r="AK2183" s="13">
        <v>1.05</v>
      </c>
      <c r="AM2183" s="13" t="s">
        <v>11</v>
      </c>
      <c r="AN2183" s="13" t="s">
        <v>533</v>
      </c>
      <c r="AP2183" s="13" t="s">
        <v>533</v>
      </c>
      <c r="AV2183" s="13">
        <v>0.625</v>
      </c>
      <c r="AX2183" s="13">
        <v>0.625</v>
      </c>
      <c r="AZ2183" s="13" t="s">
        <v>533</v>
      </c>
      <c r="BB2183" s="13">
        <v>1.1399999999999999</v>
      </c>
    </row>
    <row r="2184" spans="1:54">
      <c r="A2184" s="53">
        <v>2181</v>
      </c>
      <c r="B2184" s="15" t="s">
        <v>623</v>
      </c>
      <c r="C2184" s="40" t="s">
        <v>622</v>
      </c>
      <c r="D2184" s="12" t="s">
        <v>0</v>
      </c>
      <c r="E2184" s="13" t="s">
        <v>533</v>
      </c>
      <c r="F2184" s="13" t="s">
        <v>1197</v>
      </c>
      <c r="G2184" s="13">
        <v>146.48326900887201</v>
      </c>
      <c r="H2184" s="13">
        <v>146.48326900887201</v>
      </c>
      <c r="L2184" s="40" t="s">
        <v>533</v>
      </c>
      <c r="M2184" s="12" t="s">
        <v>398</v>
      </c>
      <c r="N2184" s="13">
        <v>12786.479999999998</v>
      </c>
      <c r="P2184" s="13" t="s">
        <v>533</v>
      </c>
      <c r="R2184" s="13" t="s">
        <v>533</v>
      </c>
      <c r="T2184" s="13">
        <v>192</v>
      </c>
      <c r="V2184" s="12" t="s">
        <v>90</v>
      </c>
      <c r="W2184" s="13" t="s">
        <v>533</v>
      </c>
      <c r="Y2184" s="13" t="s">
        <v>533</v>
      </c>
      <c r="AE2184" s="13">
        <v>0.375</v>
      </c>
      <c r="AG2184" s="13">
        <v>0.375</v>
      </c>
      <c r="AI2184" s="13" t="s">
        <v>533</v>
      </c>
      <c r="AK2184" s="13">
        <v>1.05</v>
      </c>
      <c r="AM2184" s="13" t="s">
        <v>11</v>
      </c>
      <c r="AN2184" s="13" t="s">
        <v>533</v>
      </c>
      <c r="AP2184" s="13" t="s">
        <v>533</v>
      </c>
      <c r="AV2184" s="13">
        <v>0.625</v>
      </c>
      <c r="AX2184" s="13">
        <v>0.625</v>
      </c>
      <c r="AZ2184" s="13" t="s">
        <v>533</v>
      </c>
      <c r="BB2184" s="13">
        <v>1.1399999999999999</v>
      </c>
    </row>
    <row r="2185" spans="1:54">
      <c r="A2185" s="53">
        <v>2182</v>
      </c>
      <c r="B2185" s="15" t="s">
        <v>623</v>
      </c>
      <c r="C2185" s="40" t="s">
        <v>622</v>
      </c>
      <c r="D2185" s="12" t="s">
        <v>0</v>
      </c>
      <c r="E2185" s="13" t="s">
        <v>533</v>
      </c>
      <c r="F2185" s="13" t="s">
        <v>1197</v>
      </c>
      <c r="G2185" s="13">
        <v>147.845621294712</v>
      </c>
      <c r="H2185" s="13">
        <v>147.845621294712</v>
      </c>
      <c r="L2185" s="40" t="s">
        <v>533</v>
      </c>
      <c r="M2185" s="12" t="s">
        <v>398</v>
      </c>
      <c r="N2185" s="13">
        <v>12786.479999999998</v>
      </c>
      <c r="P2185" s="13" t="s">
        <v>533</v>
      </c>
      <c r="R2185" s="13" t="s">
        <v>533</v>
      </c>
      <c r="T2185" s="13">
        <v>192</v>
      </c>
      <c r="V2185" s="12" t="s">
        <v>90</v>
      </c>
      <c r="W2185" s="13" t="s">
        <v>533</v>
      </c>
      <c r="Y2185" s="13" t="s">
        <v>533</v>
      </c>
      <c r="AE2185" s="13">
        <v>0.375</v>
      </c>
      <c r="AG2185" s="13">
        <v>0.375</v>
      </c>
      <c r="AI2185" s="13" t="s">
        <v>533</v>
      </c>
      <c r="AK2185" s="13">
        <v>1.05</v>
      </c>
      <c r="AM2185" s="13" t="s">
        <v>11</v>
      </c>
      <c r="AN2185" s="13" t="s">
        <v>533</v>
      </c>
      <c r="AP2185" s="13" t="s">
        <v>533</v>
      </c>
      <c r="AV2185" s="13">
        <v>0.625</v>
      </c>
      <c r="AX2185" s="13">
        <v>0.625</v>
      </c>
      <c r="AZ2185" s="13" t="s">
        <v>533</v>
      </c>
      <c r="BB2185" s="13">
        <v>1.1399999999999999</v>
      </c>
    </row>
    <row r="2186" spans="1:54">
      <c r="A2186" s="53">
        <v>2183</v>
      </c>
      <c r="B2186" s="15" t="s">
        <v>623</v>
      </c>
      <c r="C2186" s="40" t="s">
        <v>622</v>
      </c>
      <c r="D2186" s="12" t="s">
        <v>0</v>
      </c>
      <c r="E2186" s="13" t="s">
        <v>533</v>
      </c>
      <c r="F2186" s="13" t="s">
        <v>1197</v>
      </c>
      <c r="G2186" s="13">
        <v>149.207018660724</v>
      </c>
      <c r="H2186" s="13">
        <v>149.207018660724</v>
      </c>
      <c r="L2186" s="40" t="s">
        <v>533</v>
      </c>
      <c r="M2186" s="12" t="s">
        <v>398</v>
      </c>
      <c r="N2186" s="13">
        <v>12786.479999999998</v>
      </c>
      <c r="P2186" s="13" t="s">
        <v>533</v>
      </c>
      <c r="R2186" s="13" t="s">
        <v>533</v>
      </c>
      <c r="T2186" s="13">
        <v>192</v>
      </c>
      <c r="V2186" s="12" t="s">
        <v>90</v>
      </c>
      <c r="W2186" s="13" t="s">
        <v>533</v>
      </c>
      <c r="Y2186" s="13" t="s">
        <v>533</v>
      </c>
      <c r="AE2186" s="13">
        <v>0.375</v>
      </c>
      <c r="AG2186" s="13">
        <v>0.375</v>
      </c>
      <c r="AI2186" s="13" t="s">
        <v>533</v>
      </c>
      <c r="AK2186" s="13">
        <v>1.05</v>
      </c>
      <c r="AM2186" s="13" t="s">
        <v>11</v>
      </c>
      <c r="AN2186" s="13" t="s">
        <v>533</v>
      </c>
      <c r="AP2186" s="13" t="s">
        <v>533</v>
      </c>
      <c r="AV2186" s="13">
        <v>0.625</v>
      </c>
      <c r="AX2186" s="13">
        <v>0.625</v>
      </c>
      <c r="AZ2186" s="13" t="s">
        <v>533</v>
      </c>
      <c r="BB2186" s="13">
        <v>1.1399999999999999</v>
      </c>
    </row>
    <row r="2187" spans="1:54">
      <c r="A2187" s="53">
        <v>2184</v>
      </c>
      <c r="B2187" s="15" t="s">
        <v>623</v>
      </c>
      <c r="C2187" s="40" t="s">
        <v>622</v>
      </c>
      <c r="D2187" s="12" t="s">
        <v>0</v>
      </c>
      <c r="E2187" s="13" t="s">
        <v>533</v>
      </c>
      <c r="F2187" s="13" t="s">
        <v>1197</v>
      </c>
      <c r="G2187" s="13">
        <v>150.417538694147</v>
      </c>
      <c r="H2187" s="13">
        <v>150.417538694147</v>
      </c>
      <c r="L2187" s="40" t="s">
        <v>533</v>
      </c>
      <c r="M2187" s="12" t="s">
        <v>398</v>
      </c>
      <c r="N2187" s="13">
        <v>12786.479999999998</v>
      </c>
      <c r="P2187" s="13" t="s">
        <v>533</v>
      </c>
      <c r="R2187" s="13" t="s">
        <v>533</v>
      </c>
      <c r="T2187" s="13">
        <v>192</v>
      </c>
      <c r="V2187" s="12" t="s">
        <v>90</v>
      </c>
      <c r="W2187" s="13" t="s">
        <v>533</v>
      </c>
      <c r="Y2187" s="13" t="s">
        <v>533</v>
      </c>
      <c r="AE2187" s="13">
        <v>0.375</v>
      </c>
      <c r="AG2187" s="13">
        <v>0.375</v>
      </c>
      <c r="AI2187" s="13" t="s">
        <v>533</v>
      </c>
      <c r="AK2187" s="13">
        <v>1.05</v>
      </c>
      <c r="AM2187" s="13" t="s">
        <v>11</v>
      </c>
      <c r="AN2187" s="13" t="s">
        <v>533</v>
      </c>
      <c r="AP2187" s="13" t="s">
        <v>533</v>
      </c>
      <c r="AV2187" s="13">
        <v>0.625</v>
      </c>
      <c r="AX2187" s="13">
        <v>0.625</v>
      </c>
      <c r="AZ2187" s="13" t="s">
        <v>533</v>
      </c>
      <c r="BB2187" s="13">
        <v>1.1399999999999999</v>
      </c>
    </row>
    <row r="2188" spans="1:54">
      <c r="A2188" s="53">
        <v>2185</v>
      </c>
      <c r="B2188" s="15" t="s">
        <v>623</v>
      </c>
      <c r="C2188" s="40" t="s">
        <v>622</v>
      </c>
      <c r="D2188" s="12" t="s">
        <v>0</v>
      </c>
      <c r="E2188" s="13" t="s">
        <v>533</v>
      </c>
      <c r="F2188" s="13" t="s">
        <v>1197</v>
      </c>
      <c r="G2188" s="13">
        <v>152.23347789758401</v>
      </c>
      <c r="H2188" s="13">
        <v>152.23347789758401</v>
      </c>
      <c r="L2188" s="40" t="s">
        <v>533</v>
      </c>
      <c r="M2188" s="12" t="s">
        <v>398</v>
      </c>
      <c r="N2188" s="13">
        <v>12786.479999999998</v>
      </c>
      <c r="P2188" s="13" t="s">
        <v>533</v>
      </c>
      <c r="R2188" s="13" t="s">
        <v>533</v>
      </c>
      <c r="T2188" s="13">
        <v>192</v>
      </c>
      <c r="V2188" s="12" t="s">
        <v>90</v>
      </c>
      <c r="W2188" s="13" t="s">
        <v>533</v>
      </c>
      <c r="Y2188" s="13" t="s">
        <v>533</v>
      </c>
      <c r="AE2188" s="13">
        <v>0.375</v>
      </c>
      <c r="AG2188" s="13">
        <v>0.375</v>
      </c>
      <c r="AI2188" s="13" t="s">
        <v>533</v>
      </c>
      <c r="AK2188" s="13">
        <v>1.05</v>
      </c>
      <c r="AM2188" s="13" t="s">
        <v>11</v>
      </c>
      <c r="AN2188" s="13" t="s">
        <v>533</v>
      </c>
      <c r="AP2188" s="13" t="s">
        <v>533</v>
      </c>
      <c r="AV2188" s="13">
        <v>0.625</v>
      </c>
      <c r="AX2188" s="13">
        <v>0.625</v>
      </c>
      <c r="AZ2188" s="13" t="s">
        <v>533</v>
      </c>
      <c r="BB2188" s="13">
        <v>1.1399999999999999</v>
      </c>
    </row>
    <row r="2189" spans="1:54">
      <c r="A2189" s="53">
        <v>2186</v>
      </c>
      <c r="B2189" s="15" t="s">
        <v>623</v>
      </c>
      <c r="C2189" s="40" t="s">
        <v>622</v>
      </c>
      <c r="D2189" s="12" t="s">
        <v>0</v>
      </c>
      <c r="E2189" s="13" t="s">
        <v>533</v>
      </c>
      <c r="F2189" s="13" t="s">
        <v>1197</v>
      </c>
      <c r="G2189" s="13">
        <v>153.44367962439799</v>
      </c>
      <c r="H2189" s="13">
        <v>153.44367962439799</v>
      </c>
      <c r="L2189" s="40" t="s">
        <v>533</v>
      </c>
      <c r="M2189" s="12" t="s">
        <v>398</v>
      </c>
      <c r="N2189" s="13">
        <v>12786.479999999998</v>
      </c>
      <c r="P2189" s="13" t="s">
        <v>533</v>
      </c>
      <c r="R2189" s="13" t="s">
        <v>533</v>
      </c>
      <c r="T2189" s="13">
        <v>192</v>
      </c>
      <c r="V2189" s="12" t="s">
        <v>90</v>
      </c>
      <c r="W2189" s="13" t="s">
        <v>533</v>
      </c>
      <c r="Y2189" s="13" t="s">
        <v>533</v>
      </c>
      <c r="AE2189" s="13">
        <v>0.375</v>
      </c>
      <c r="AG2189" s="13">
        <v>0.375</v>
      </c>
      <c r="AI2189" s="13" t="s">
        <v>533</v>
      </c>
      <c r="AK2189" s="13">
        <v>1.05</v>
      </c>
      <c r="AM2189" s="13" t="s">
        <v>11</v>
      </c>
      <c r="AN2189" s="13" t="s">
        <v>533</v>
      </c>
      <c r="AP2189" s="13" t="s">
        <v>533</v>
      </c>
      <c r="AV2189" s="13">
        <v>0.625</v>
      </c>
      <c r="AX2189" s="13">
        <v>0.625</v>
      </c>
      <c r="AZ2189" s="13" t="s">
        <v>533</v>
      </c>
      <c r="BB2189" s="13">
        <v>1.1399999999999999</v>
      </c>
    </row>
    <row r="2190" spans="1:54">
      <c r="A2190" s="53">
        <v>2187</v>
      </c>
      <c r="B2190" s="15" t="s">
        <v>623</v>
      </c>
      <c r="C2190" s="40" t="s">
        <v>622</v>
      </c>
      <c r="D2190" s="12" t="s">
        <v>0</v>
      </c>
      <c r="E2190" s="13" t="s">
        <v>533</v>
      </c>
      <c r="F2190" s="13" t="s">
        <v>1197</v>
      </c>
      <c r="G2190" s="13">
        <v>154.65419965781999</v>
      </c>
      <c r="H2190" s="13">
        <v>154.65419965781999</v>
      </c>
      <c r="L2190" s="40" t="s">
        <v>533</v>
      </c>
      <c r="M2190" s="12" t="s">
        <v>398</v>
      </c>
      <c r="N2190" s="13">
        <v>12786.479999999998</v>
      </c>
      <c r="P2190" s="13" t="s">
        <v>533</v>
      </c>
      <c r="R2190" s="13" t="s">
        <v>533</v>
      </c>
      <c r="T2190" s="13">
        <v>192</v>
      </c>
      <c r="V2190" s="12" t="s">
        <v>90</v>
      </c>
      <c r="W2190" s="13" t="s">
        <v>533</v>
      </c>
      <c r="Y2190" s="13" t="s">
        <v>533</v>
      </c>
      <c r="AE2190" s="13">
        <v>0.375</v>
      </c>
      <c r="AG2190" s="13">
        <v>0.375</v>
      </c>
      <c r="AI2190" s="13" t="s">
        <v>533</v>
      </c>
      <c r="AK2190" s="13">
        <v>1.05</v>
      </c>
      <c r="AM2190" s="13" t="s">
        <v>11</v>
      </c>
      <c r="AN2190" s="13" t="s">
        <v>533</v>
      </c>
      <c r="AP2190" s="13" t="s">
        <v>533</v>
      </c>
      <c r="AV2190" s="13">
        <v>0.625</v>
      </c>
      <c r="AX2190" s="13">
        <v>0.625</v>
      </c>
      <c r="AZ2190" s="13" t="s">
        <v>533</v>
      </c>
      <c r="BB2190" s="13">
        <v>1.1399999999999999</v>
      </c>
    </row>
    <row r="2191" spans="1:54" ht="46.8">
      <c r="A2191" s="53">
        <v>2188</v>
      </c>
      <c r="B2191" s="15" t="s">
        <v>623</v>
      </c>
      <c r="C2191" s="40" t="s">
        <v>622</v>
      </c>
      <c r="D2191" s="12" t="s">
        <v>0</v>
      </c>
      <c r="E2191" s="13" t="s">
        <v>8</v>
      </c>
      <c r="F2191" s="13" t="s">
        <v>1197</v>
      </c>
      <c r="G2191" s="13">
        <v>155.866947837504</v>
      </c>
      <c r="H2191" s="13">
        <v>155.866947837504</v>
      </c>
      <c r="L2191" s="40" t="s">
        <v>87</v>
      </c>
      <c r="M2191" s="12" t="s">
        <v>398</v>
      </c>
      <c r="N2191" s="13">
        <v>12786.479999999998</v>
      </c>
      <c r="P2191" s="13" t="s">
        <v>533</v>
      </c>
      <c r="R2191" s="13" t="s">
        <v>533</v>
      </c>
      <c r="T2191" s="13">
        <v>192</v>
      </c>
      <c r="V2191" s="12" t="s">
        <v>90</v>
      </c>
      <c r="W2191" s="13" t="s">
        <v>533</v>
      </c>
      <c r="Y2191" s="13" t="s">
        <v>533</v>
      </c>
      <c r="AE2191" s="13">
        <v>0.375</v>
      </c>
      <c r="AG2191" s="13">
        <v>0.375</v>
      </c>
      <c r="AI2191" s="13" t="s">
        <v>533</v>
      </c>
      <c r="AK2191" s="13">
        <v>1.05</v>
      </c>
      <c r="AM2191" s="13" t="s">
        <v>11</v>
      </c>
      <c r="AN2191" s="13" t="s">
        <v>533</v>
      </c>
      <c r="AP2191" s="13" t="s">
        <v>533</v>
      </c>
      <c r="AV2191" s="13">
        <v>0.625</v>
      </c>
      <c r="AX2191" s="13">
        <v>0.625</v>
      </c>
      <c r="AZ2191" s="13" t="s">
        <v>533</v>
      </c>
      <c r="BB2191" s="13">
        <v>1.1399999999999999</v>
      </c>
    </row>
    <row r="2192" spans="1:54">
      <c r="A2192" s="53">
        <v>2189</v>
      </c>
      <c r="B2192" s="15" t="s">
        <v>623</v>
      </c>
      <c r="C2192" s="40" t="s">
        <v>622</v>
      </c>
      <c r="D2192" s="12" t="s">
        <v>0</v>
      </c>
      <c r="E2192" s="13" t="s">
        <v>8</v>
      </c>
      <c r="F2192" s="13" t="s">
        <v>1197</v>
      </c>
      <c r="G2192" s="13">
        <v>157.080969243623</v>
      </c>
      <c r="H2192" s="13">
        <v>157.080969243623</v>
      </c>
      <c r="L2192" s="40" t="s">
        <v>533</v>
      </c>
      <c r="M2192" s="12" t="s">
        <v>398</v>
      </c>
      <c r="N2192" s="13">
        <v>12786.479999999998</v>
      </c>
      <c r="P2192" s="13" t="s">
        <v>533</v>
      </c>
      <c r="R2192" s="13" t="s">
        <v>533</v>
      </c>
      <c r="T2192" s="13">
        <v>192</v>
      </c>
      <c r="V2192" s="12" t="s">
        <v>90</v>
      </c>
      <c r="W2192" s="13" t="s">
        <v>533</v>
      </c>
      <c r="Y2192" s="13" t="s">
        <v>533</v>
      </c>
      <c r="AE2192" s="13">
        <v>0.375</v>
      </c>
      <c r="AG2192" s="13">
        <v>0.375</v>
      </c>
      <c r="AI2192" s="13" t="s">
        <v>533</v>
      </c>
      <c r="AK2192" s="13">
        <v>1.05</v>
      </c>
      <c r="AM2192" s="13" t="s">
        <v>11</v>
      </c>
      <c r="AN2192" s="13" t="s">
        <v>533</v>
      </c>
      <c r="AP2192" s="13" t="s">
        <v>533</v>
      </c>
      <c r="AV2192" s="13">
        <v>0.625</v>
      </c>
      <c r="AX2192" s="13">
        <v>0.625</v>
      </c>
      <c r="AZ2192" s="13" t="s">
        <v>533</v>
      </c>
      <c r="BB2192" s="13">
        <v>1.1399999999999999</v>
      </c>
    </row>
    <row r="2193" spans="1:54">
      <c r="A2193" s="53">
        <v>2190</v>
      </c>
      <c r="B2193" s="15" t="s">
        <v>623</v>
      </c>
      <c r="C2193" s="40" t="s">
        <v>622</v>
      </c>
      <c r="D2193" s="12" t="s">
        <v>0</v>
      </c>
      <c r="E2193" s="13" t="s">
        <v>8</v>
      </c>
      <c r="F2193" s="13" t="s">
        <v>1197</v>
      </c>
      <c r="G2193" s="13">
        <v>158.29530895635199</v>
      </c>
      <c r="H2193" s="13">
        <v>158.29530895635199</v>
      </c>
      <c r="L2193" s="40" t="s">
        <v>533</v>
      </c>
      <c r="M2193" s="12" t="s">
        <v>398</v>
      </c>
      <c r="N2193" s="13">
        <v>12786.479999999998</v>
      </c>
      <c r="P2193" s="13" t="s">
        <v>533</v>
      </c>
      <c r="R2193" s="13" t="s">
        <v>533</v>
      </c>
      <c r="T2193" s="13">
        <v>192</v>
      </c>
      <c r="V2193" s="12" t="s">
        <v>90</v>
      </c>
      <c r="W2193" s="13" t="s">
        <v>533</v>
      </c>
      <c r="Y2193" s="13" t="s">
        <v>533</v>
      </c>
      <c r="AE2193" s="13">
        <v>0.375</v>
      </c>
      <c r="AG2193" s="13">
        <v>0.375</v>
      </c>
      <c r="AI2193" s="13" t="s">
        <v>533</v>
      </c>
      <c r="AK2193" s="13">
        <v>1.05</v>
      </c>
      <c r="AM2193" s="13" t="s">
        <v>11</v>
      </c>
      <c r="AN2193" s="13" t="s">
        <v>533</v>
      </c>
      <c r="AP2193" s="13" t="s">
        <v>533</v>
      </c>
      <c r="AV2193" s="13">
        <v>0.625</v>
      </c>
      <c r="AX2193" s="13">
        <v>0.625</v>
      </c>
      <c r="AZ2193" s="13" t="s">
        <v>533</v>
      </c>
      <c r="BB2193" s="13">
        <v>1.1399999999999999</v>
      </c>
    </row>
    <row r="2194" spans="1:54">
      <c r="A2194" s="53">
        <v>2191</v>
      </c>
      <c r="B2194" s="15" t="s">
        <v>623</v>
      </c>
      <c r="C2194" s="40" t="s">
        <v>622</v>
      </c>
      <c r="D2194" s="12" t="s">
        <v>0</v>
      </c>
      <c r="E2194" s="13" t="s">
        <v>8</v>
      </c>
      <c r="F2194" s="13" t="s">
        <v>1197</v>
      </c>
      <c r="G2194" s="13">
        <v>159.509966975689</v>
      </c>
      <c r="H2194" s="13">
        <v>159.509966975689</v>
      </c>
      <c r="L2194" s="40" t="s">
        <v>533</v>
      </c>
      <c r="M2194" s="12" t="s">
        <v>398</v>
      </c>
      <c r="N2194" s="13">
        <v>12786.479999999998</v>
      </c>
      <c r="P2194" s="13" t="s">
        <v>533</v>
      </c>
      <c r="R2194" s="13" t="s">
        <v>533</v>
      </c>
      <c r="T2194" s="13">
        <v>192</v>
      </c>
      <c r="V2194" s="12" t="s">
        <v>90</v>
      </c>
      <c r="W2194" s="13" t="s">
        <v>533</v>
      </c>
      <c r="Y2194" s="13" t="s">
        <v>533</v>
      </c>
      <c r="AE2194" s="13">
        <v>0.375</v>
      </c>
      <c r="AG2194" s="13">
        <v>0.375</v>
      </c>
      <c r="AI2194" s="13" t="s">
        <v>533</v>
      </c>
      <c r="AK2194" s="13">
        <v>1.05</v>
      </c>
      <c r="AM2194" s="13" t="s">
        <v>11</v>
      </c>
      <c r="AN2194" s="13" t="s">
        <v>533</v>
      </c>
      <c r="AP2194" s="13" t="s">
        <v>533</v>
      </c>
      <c r="AV2194" s="13">
        <v>0.625</v>
      </c>
      <c r="AX2194" s="13">
        <v>0.625</v>
      </c>
      <c r="AZ2194" s="13" t="s">
        <v>533</v>
      </c>
      <c r="BB2194" s="13">
        <v>1.1399999999999999</v>
      </c>
    </row>
    <row r="2195" spans="1:54">
      <c r="A2195" s="53">
        <v>2192</v>
      </c>
      <c r="B2195" s="15" t="s">
        <v>623</v>
      </c>
      <c r="C2195" s="40" t="s">
        <v>622</v>
      </c>
      <c r="D2195" s="12" t="s">
        <v>8</v>
      </c>
      <c r="E2195" s="13" t="s">
        <v>533</v>
      </c>
      <c r="F2195" s="13" t="s">
        <v>1197</v>
      </c>
      <c r="G2195" s="13">
        <v>160.72526160824401</v>
      </c>
      <c r="H2195" s="13">
        <v>160.72526160824401</v>
      </c>
      <c r="L2195" s="40" t="s">
        <v>533</v>
      </c>
      <c r="M2195" s="12" t="s">
        <v>398</v>
      </c>
      <c r="N2195" s="13">
        <v>12786.479999999998</v>
      </c>
      <c r="P2195" s="13" t="s">
        <v>533</v>
      </c>
      <c r="R2195" s="13" t="s">
        <v>533</v>
      </c>
      <c r="T2195" s="13">
        <v>192</v>
      </c>
      <c r="V2195" s="12" t="s">
        <v>90</v>
      </c>
      <c r="W2195" s="13" t="s">
        <v>533</v>
      </c>
      <c r="Y2195" s="13" t="s">
        <v>533</v>
      </c>
      <c r="AE2195" s="13">
        <v>0.375</v>
      </c>
      <c r="AG2195" s="13">
        <v>0.375</v>
      </c>
      <c r="AI2195" s="13" t="s">
        <v>533</v>
      </c>
      <c r="AK2195" s="13">
        <v>1.05</v>
      </c>
      <c r="AM2195" s="13" t="s">
        <v>11</v>
      </c>
      <c r="AN2195" s="13" t="s">
        <v>533</v>
      </c>
      <c r="AP2195" s="13" t="s">
        <v>533</v>
      </c>
      <c r="AV2195" s="13">
        <v>0.625</v>
      </c>
      <c r="AX2195" s="13">
        <v>0.625</v>
      </c>
      <c r="AZ2195" s="13" t="s">
        <v>533</v>
      </c>
      <c r="BB2195" s="13">
        <v>1.1399999999999999</v>
      </c>
    </row>
    <row r="2196" spans="1:54">
      <c r="A2196" s="53">
        <v>2193</v>
      </c>
      <c r="B2196" s="15" t="s">
        <v>623</v>
      </c>
      <c r="C2196" s="40" t="s">
        <v>622</v>
      </c>
      <c r="D2196" s="12" t="s">
        <v>8</v>
      </c>
      <c r="E2196" s="13" t="s">
        <v>533</v>
      </c>
      <c r="F2196" s="13" t="s">
        <v>1197</v>
      </c>
      <c r="G2196" s="13">
        <v>162.39350654517901</v>
      </c>
      <c r="H2196" s="13">
        <v>162.39350654517901</v>
      </c>
      <c r="L2196" s="40" t="s">
        <v>533</v>
      </c>
      <c r="M2196" s="12" t="s">
        <v>398</v>
      </c>
      <c r="N2196" s="13">
        <v>12786.479999999998</v>
      </c>
      <c r="P2196" s="13" t="s">
        <v>533</v>
      </c>
      <c r="R2196" s="13" t="s">
        <v>533</v>
      </c>
      <c r="T2196" s="13">
        <v>192</v>
      </c>
      <c r="V2196" s="12" t="s">
        <v>90</v>
      </c>
      <c r="W2196" s="13" t="s">
        <v>533</v>
      </c>
      <c r="Y2196" s="13" t="s">
        <v>533</v>
      </c>
      <c r="AE2196" s="13">
        <v>0.375</v>
      </c>
      <c r="AG2196" s="13">
        <v>0.375</v>
      </c>
      <c r="AI2196" s="13" t="s">
        <v>533</v>
      </c>
      <c r="AK2196" s="13">
        <v>1.05</v>
      </c>
      <c r="AM2196" s="13" t="s">
        <v>11</v>
      </c>
      <c r="AN2196" s="13" t="s">
        <v>533</v>
      </c>
      <c r="AP2196" s="13" t="s">
        <v>533</v>
      </c>
      <c r="AV2196" s="13">
        <v>0.625</v>
      </c>
      <c r="AX2196" s="13">
        <v>0.625</v>
      </c>
      <c r="AZ2196" s="13" t="s">
        <v>533</v>
      </c>
      <c r="BB2196" s="13">
        <v>1.1399999999999999</v>
      </c>
    </row>
    <row r="2197" spans="1:54">
      <c r="A2197" s="53">
        <v>2194</v>
      </c>
      <c r="B2197" s="15" t="s">
        <v>623</v>
      </c>
      <c r="C2197" s="40" t="s">
        <v>622</v>
      </c>
      <c r="D2197" s="12" t="s">
        <v>8</v>
      </c>
      <c r="E2197" s="13" t="s">
        <v>533</v>
      </c>
      <c r="F2197" s="13" t="s">
        <v>1197</v>
      </c>
      <c r="G2197" s="13">
        <v>163.75713205745399</v>
      </c>
      <c r="H2197" s="13">
        <v>163.75713205745399</v>
      </c>
      <c r="L2197" s="40" t="s">
        <v>533</v>
      </c>
      <c r="M2197" s="12" t="s">
        <v>398</v>
      </c>
      <c r="N2197" s="13">
        <v>12786.479999999998</v>
      </c>
      <c r="P2197" s="13" t="s">
        <v>533</v>
      </c>
      <c r="R2197" s="13" t="s">
        <v>533</v>
      </c>
      <c r="T2197" s="13">
        <v>192</v>
      </c>
      <c r="V2197" s="12" t="s">
        <v>90</v>
      </c>
      <c r="W2197" s="13" t="s">
        <v>533</v>
      </c>
      <c r="Y2197" s="13" t="s">
        <v>533</v>
      </c>
      <c r="AE2197" s="13">
        <v>0.375</v>
      </c>
      <c r="AG2197" s="13">
        <v>0.375</v>
      </c>
      <c r="AI2197" s="13" t="s">
        <v>533</v>
      </c>
      <c r="AK2197" s="13">
        <v>1.05</v>
      </c>
      <c r="AM2197" s="13" t="s">
        <v>11</v>
      </c>
      <c r="AN2197" s="13" t="s">
        <v>533</v>
      </c>
      <c r="AP2197" s="13" t="s">
        <v>533</v>
      </c>
      <c r="AV2197" s="13">
        <v>0.625</v>
      </c>
      <c r="AX2197" s="13">
        <v>0.625</v>
      </c>
      <c r="AZ2197" s="13" t="s">
        <v>533</v>
      </c>
      <c r="BB2197" s="13">
        <v>1.1399999999999999</v>
      </c>
    </row>
    <row r="2198" spans="1:54">
      <c r="A2198" s="53">
        <v>2195</v>
      </c>
      <c r="B2198" s="15" t="s">
        <v>623</v>
      </c>
      <c r="C2198" s="40" t="s">
        <v>622</v>
      </c>
      <c r="D2198" s="12" t="s">
        <v>8</v>
      </c>
      <c r="E2198" s="13" t="s">
        <v>533</v>
      </c>
      <c r="F2198" s="13" t="s">
        <v>1197</v>
      </c>
      <c r="G2198" s="13">
        <v>165.42378546134501</v>
      </c>
      <c r="H2198" s="13">
        <v>165.42378546134501</v>
      </c>
      <c r="L2198" s="40" t="s">
        <v>533</v>
      </c>
      <c r="M2198" s="12" t="s">
        <v>398</v>
      </c>
      <c r="N2198" s="13">
        <v>12786.479999999998</v>
      </c>
      <c r="P2198" s="13" t="s">
        <v>533</v>
      </c>
      <c r="R2198" s="13" t="s">
        <v>533</v>
      </c>
      <c r="T2198" s="13">
        <v>192</v>
      </c>
      <c r="V2198" s="12" t="s">
        <v>90</v>
      </c>
      <c r="W2198" s="13" t="s">
        <v>533</v>
      </c>
      <c r="Y2198" s="13" t="s">
        <v>533</v>
      </c>
      <c r="AE2198" s="13">
        <v>0.375</v>
      </c>
      <c r="AG2198" s="13">
        <v>0.375</v>
      </c>
      <c r="AI2198" s="13" t="s">
        <v>533</v>
      </c>
      <c r="AK2198" s="13">
        <v>1.05</v>
      </c>
      <c r="AM2198" s="13" t="s">
        <v>11</v>
      </c>
      <c r="AN2198" s="13" t="s">
        <v>533</v>
      </c>
      <c r="AP2198" s="13" t="s">
        <v>533</v>
      </c>
      <c r="AV2198" s="13">
        <v>0.625</v>
      </c>
      <c r="AX2198" s="13">
        <v>0.625</v>
      </c>
      <c r="AZ2198" s="13" t="s">
        <v>533</v>
      </c>
      <c r="BB2198" s="13">
        <v>1.1399999999999999</v>
      </c>
    </row>
    <row r="2199" spans="1:54">
      <c r="A2199" s="53">
        <v>2196</v>
      </c>
      <c r="B2199" s="15" t="s">
        <v>623</v>
      </c>
      <c r="C2199" s="40" t="s">
        <v>622</v>
      </c>
      <c r="D2199" s="12" t="s">
        <v>8</v>
      </c>
      <c r="E2199" s="13" t="s">
        <v>533</v>
      </c>
      <c r="F2199" s="13" t="s">
        <v>1197</v>
      </c>
      <c r="G2199" s="13">
        <v>167.090120558628</v>
      </c>
      <c r="H2199" s="13">
        <v>167.090120558628</v>
      </c>
      <c r="L2199" s="40" t="s">
        <v>533</v>
      </c>
      <c r="M2199" s="12" t="s">
        <v>398</v>
      </c>
      <c r="N2199" s="13">
        <v>12786.479999999998</v>
      </c>
      <c r="P2199" s="13" t="s">
        <v>533</v>
      </c>
      <c r="R2199" s="13" t="s">
        <v>533</v>
      </c>
      <c r="T2199" s="13">
        <v>192</v>
      </c>
      <c r="V2199" s="12" t="s">
        <v>90</v>
      </c>
      <c r="W2199" s="13" t="s">
        <v>533</v>
      </c>
      <c r="Y2199" s="13" t="s">
        <v>533</v>
      </c>
      <c r="AE2199" s="13">
        <v>0.375</v>
      </c>
      <c r="AG2199" s="13">
        <v>0.375</v>
      </c>
      <c r="AI2199" s="13" t="s">
        <v>533</v>
      </c>
      <c r="AK2199" s="13">
        <v>1.05</v>
      </c>
      <c r="AM2199" s="13" t="s">
        <v>11</v>
      </c>
      <c r="AN2199" s="13" t="s">
        <v>533</v>
      </c>
      <c r="AP2199" s="13" t="s">
        <v>533</v>
      </c>
      <c r="AV2199" s="13">
        <v>0.625</v>
      </c>
      <c r="AX2199" s="13">
        <v>0.625</v>
      </c>
      <c r="AZ2199" s="13" t="s">
        <v>533</v>
      </c>
      <c r="BB2199" s="13">
        <v>1.1399999999999999</v>
      </c>
    </row>
    <row r="2200" spans="1:54">
      <c r="A2200" s="53">
        <v>2197</v>
      </c>
      <c r="B2200" s="15" t="s">
        <v>623</v>
      </c>
      <c r="C2200" s="40" t="s">
        <v>622</v>
      </c>
      <c r="D2200" s="12" t="s">
        <v>8</v>
      </c>
      <c r="E2200" s="13" t="s">
        <v>533</v>
      </c>
      <c r="F2200" s="13" t="s">
        <v>1197</v>
      </c>
      <c r="G2200" s="13">
        <v>168.755819042692</v>
      </c>
      <c r="H2200" s="13">
        <v>168.755819042692</v>
      </c>
      <c r="L2200" s="40" t="s">
        <v>533</v>
      </c>
      <c r="M2200" s="12" t="s">
        <v>398</v>
      </c>
      <c r="N2200" s="13">
        <v>12786.479999999998</v>
      </c>
      <c r="P2200" s="13" t="s">
        <v>533</v>
      </c>
      <c r="R2200" s="13" t="s">
        <v>533</v>
      </c>
      <c r="T2200" s="13">
        <v>192</v>
      </c>
      <c r="V2200" s="12" t="s">
        <v>90</v>
      </c>
      <c r="W2200" s="13" t="s">
        <v>533</v>
      </c>
      <c r="Y2200" s="13" t="s">
        <v>533</v>
      </c>
      <c r="AE2200" s="13">
        <v>0.375</v>
      </c>
      <c r="AG2200" s="13">
        <v>0.375</v>
      </c>
      <c r="AI2200" s="13" t="s">
        <v>533</v>
      </c>
      <c r="AK2200" s="13">
        <v>1.05</v>
      </c>
      <c r="AM2200" s="13" t="s">
        <v>11</v>
      </c>
      <c r="AN2200" s="13" t="s">
        <v>533</v>
      </c>
      <c r="AP2200" s="13" t="s">
        <v>533</v>
      </c>
      <c r="AV2200" s="13">
        <v>0.625</v>
      </c>
      <c r="AX2200" s="13">
        <v>0.625</v>
      </c>
      <c r="AZ2200" s="13" t="s">
        <v>533</v>
      </c>
      <c r="BB2200" s="13">
        <v>1.1399999999999999</v>
      </c>
    </row>
    <row r="2201" spans="1:54">
      <c r="A2201" s="53">
        <v>2198</v>
      </c>
      <c r="B2201" s="15" t="s">
        <v>623</v>
      </c>
      <c r="C2201" s="40" t="s">
        <v>622</v>
      </c>
      <c r="D2201" s="12" t="s">
        <v>8</v>
      </c>
      <c r="E2201" s="13" t="s">
        <v>533</v>
      </c>
      <c r="F2201" s="13" t="s">
        <v>1197</v>
      </c>
      <c r="G2201" s="13">
        <v>170.57334977917401</v>
      </c>
      <c r="H2201" s="13">
        <v>170.57334977917401</v>
      </c>
      <c r="L2201" s="40" t="s">
        <v>533</v>
      </c>
      <c r="M2201" s="12" t="s">
        <v>398</v>
      </c>
      <c r="N2201" s="13">
        <v>12786.479999999998</v>
      </c>
      <c r="P2201" s="13" t="s">
        <v>533</v>
      </c>
      <c r="R2201" s="13" t="s">
        <v>533</v>
      </c>
      <c r="T2201" s="13">
        <v>192</v>
      </c>
      <c r="V2201" s="12" t="s">
        <v>90</v>
      </c>
      <c r="W2201" s="13" t="s">
        <v>533</v>
      </c>
      <c r="Y2201" s="13" t="s">
        <v>533</v>
      </c>
      <c r="AE2201" s="13">
        <v>0.375</v>
      </c>
      <c r="AG2201" s="13">
        <v>0.375</v>
      </c>
      <c r="AI2201" s="13" t="s">
        <v>533</v>
      </c>
      <c r="AK2201" s="13">
        <v>1.05</v>
      </c>
      <c r="AM2201" s="13" t="s">
        <v>11</v>
      </c>
      <c r="AN2201" s="13" t="s">
        <v>533</v>
      </c>
      <c r="AP2201" s="13" t="s">
        <v>533</v>
      </c>
      <c r="AV2201" s="13">
        <v>0.625</v>
      </c>
      <c r="AX2201" s="13">
        <v>0.625</v>
      </c>
      <c r="AZ2201" s="13" t="s">
        <v>533</v>
      </c>
      <c r="BB2201" s="13">
        <v>1.1399999999999999</v>
      </c>
    </row>
    <row r="2202" spans="1:54">
      <c r="A2202" s="53">
        <v>2199</v>
      </c>
      <c r="B2202" s="15" t="s">
        <v>623</v>
      </c>
      <c r="C2202" s="40" t="s">
        <v>622</v>
      </c>
      <c r="D2202" s="12" t="s">
        <v>8</v>
      </c>
      <c r="E2202" s="13" t="s">
        <v>533</v>
      </c>
      <c r="F2202" s="13" t="s">
        <v>1197</v>
      </c>
      <c r="G2202" s="13">
        <v>171.784824732423</v>
      </c>
      <c r="H2202" s="13">
        <v>171.784824732423</v>
      </c>
      <c r="L2202" s="40" t="s">
        <v>533</v>
      </c>
      <c r="M2202" s="12" t="s">
        <v>398</v>
      </c>
      <c r="N2202" s="13">
        <v>12786.479999999998</v>
      </c>
      <c r="P2202" s="13" t="s">
        <v>533</v>
      </c>
      <c r="R2202" s="13" t="s">
        <v>533</v>
      </c>
      <c r="T2202" s="13">
        <v>192</v>
      </c>
      <c r="V2202" s="12" t="s">
        <v>90</v>
      </c>
      <c r="W2202" s="13" t="s">
        <v>533</v>
      </c>
      <c r="Y2202" s="13" t="s">
        <v>533</v>
      </c>
      <c r="AE2202" s="13">
        <v>0.375</v>
      </c>
      <c r="AG2202" s="13">
        <v>0.375</v>
      </c>
      <c r="AI2202" s="13" t="s">
        <v>533</v>
      </c>
      <c r="AK2202" s="13">
        <v>1.05</v>
      </c>
      <c r="AM2202" s="13" t="s">
        <v>11</v>
      </c>
      <c r="AN2202" s="13" t="s">
        <v>533</v>
      </c>
      <c r="AP2202" s="13" t="s">
        <v>533</v>
      </c>
      <c r="AV2202" s="13">
        <v>0.625</v>
      </c>
      <c r="AX2202" s="13">
        <v>0.625</v>
      </c>
      <c r="AZ2202" s="13" t="s">
        <v>533</v>
      </c>
      <c r="BB2202" s="13">
        <v>1.1399999999999999</v>
      </c>
    </row>
    <row r="2203" spans="1:54">
      <c r="A2203" s="53">
        <v>2200</v>
      </c>
      <c r="B2203" s="15" t="s">
        <v>623</v>
      </c>
      <c r="C2203" s="40" t="s">
        <v>622</v>
      </c>
      <c r="D2203" s="12" t="s">
        <v>8</v>
      </c>
      <c r="E2203" s="13" t="s">
        <v>533</v>
      </c>
      <c r="F2203" s="13" t="s">
        <v>1197</v>
      </c>
      <c r="G2203" s="13">
        <v>173.44988660326999</v>
      </c>
      <c r="H2203" s="13">
        <v>173.44988660326999</v>
      </c>
      <c r="L2203" s="40" t="s">
        <v>533</v>
      </c>
      <c r="M2203" s="12" t="s">
        <v>398</v>
      </c>
      <c r="N2203" s="13">
        <v>12786.479999999998</v>
      </c>
      <c r="P2203" s="13" t="s">
        <v>533</v>
      </c>
      <c r="R2203" s="13" t="s">
        <v>533</v>
      </c>
      <c r="T2203" s="13">
        <v>192</v>
      </c>
      <c r="V2203" s="12" t="s">
        <v>90</v>
      </c>
      <c r="W2203" s="13" t="s">
        <v>533</v>
      </c>
      <c r="Y2203" s="13" t="s">
        <v>533</v>
      </c>
      <c r="AE2203" s="13">
        <v>0.375</v>
      </c>
      <c r="AG2203" s="13">
        <v>0.375</v>
      </c>
      <c r="AI2203" s="13" t="s">
        <v>533</v>
      </c>
      <c r="AK2203" s="13">
        <v>1.05</v>
      </c>
      <c r="AM2203" s="13" t="s">
        <v>11</v>
      </c>
      <c r="AN2203" s="13" t="s">
        <v>533</v>
      </c>
      <c r="AP2203" s="13" t="s">
        <v>533</v>
      </c>
      <c r="AV2203" s="13">
        <v>0.625</v>
      </c>
      <c r="AX2203" s="13">
        <v>0.625</v>
      </c>
      <c r="AZ2203" s="13" t="s">
        <v>533</v>
      </c>
      <c r="BB2203" s="13">
        <v>1.1399999999999999</v>
      </c>
    </row>
    <row r="2204" spans="1:54">
      <c r="A2204" s="53">
        <v>2201</v>
      </c>
      <c r="B2204" s="15" t="s">
        <v>623</v>
      </c>
      <c r="C2204" s="40" t="s">
        <v>622</v>
      </c>
      <c r="D2204" s="12" t="s">
        <v>8</v>
      </c>
      <c r="E2204" s="13" t="s">
        <v>533</v>
      </c>
      <c r="F2204" s="13" t="s">
        <v>1197</v>
      </c>
      <c r="G2204" s="13">
        <v>175.26709903314301</v>
      </c>
      <c r="H2204" s="13">
        <v>175.26709903314301</v>
      </c>
      <c r="L2204" s="40" t="s">
        <v>533</v>
      </c>
      <c r="M2204" s="12" t="s">
        <v>398</v>
      </c>
      <c r="N2204" s="13">
        <v>12786.479999999998</v>
      </c>
      <c r="P2204" s="13" t="s">
        <v>533</v>
      </c>
      <c r="R2204" s="13" t="s">
        <v>533</v>
      </c>
      <c r="T2204" s="13">
        <v>192</v>
      </c>
      <c r="V2204" s="12" t="s">
        <v>90</v>
      </c>
      <c r="W2204" s="13" t="s">
        <v>533</v>
      </c>
      <c r="Y2204" s="13" t="s">
        <v>533</v>
      </c>
      <c r="AE2204" s="13">
        <v>0.375</v>
      </c>
      <c r="AG2204" s="13">
        <v>0.375</v>
      </c>
      <c r="AI2204" s="13" t="s">
        <v>533</v>
      </c>
      <c r="AK2204" s="13">
        <v>1.05</v>
      </c>
      <c r="AM2204" s="13" t="s">
        <v>11</v>
      </c>
      <c r="AN2204" s="13" t="s">
        <v>533</v>
      </c>
      <c r="AP2204" s="13" t="s">
        <v>533</v>
      </c>
      <c r="AV2204" s="13">
        <v>0.625</v>
      </c>
      <c r="AX2204" s="13">
        <v>0.625</v>
      </c>
      <c r="AZ2204" s="13" t="s">
        <v>533</v>
      </c>
      <c r="BB2204" s="13">
        <v>1.1399999999999999</v>
      </c>
    </row>
    <row r="2205" spans="1:54">
      <c r="A2205" s="53">
        <v>2202</v>
      </c>
      <c r="B2205" s="15" t="s">
        <v>623</v>
      </c>
      <c r="C2205" s="40" t="s">
        <v>622</v>
      </c>
      <c r="D2205" s="12" t="s">
        <v>8</v>
      </c>
      <c r="E2205" s="13" t="s">
        <v>533</v>
      </c>
      <c r="F2205" s="13" t="s">
        <v>1197</v>
      </c>
      <c r="G2205" s="13">
        <v>176.78001034496401</v>
      </c>
      <c r="H2205" s="13">
        <v>176.78001034496401</v>
      </c>
      <c r="L2205" s="40" t="s">
        <v>533</v>
      </c>
      <c r="M2205" s="12" t="s">
        <v>398</v>
      </c>
      <c r="N2205" s="13">
        <v>12786.479999999998</v>
      </c>
      <c r="P2205" s="13" t="s">
        <v>533</v>
      </c>
      <c r="R2205" s="13" t="s">
        <v>533</v>
      </c>
      <c r="T2205" s="13">
        <v>192</v>
      </c>
      <c r="V2205" s="12" t="s">
        <v>90</v>
      </c>
      <c r="W2205" s="13" t="s">
        <v>533</v>
      </c>
      <c r="Y2205" s="13" t="s">
        <v>533</v>
      </c>
      <c r="AE2205" s="13">
        <v>0.375</v>
      </c>
      <c r="AG2205" s="13">
        <v>0.375</v>
      </c>
      <c r="AI2205" s="13" t="s">
        <v>533</v>
      </c>
      <c r="AK2205" s="13">
        <v>1.05</v>
      </c>
      <c r="AM2205" s="13" t="s">
        <v>11</v>
      </c>
      <c r="AN2205" s="13" t="s">
        <v>533</v>
      </c>
      <c r="AP2205" s="13" t="s">
        <v>533</v>
      </c>
      <c r="AV2205" s="13">
        <v>0.625</v>
      </c>
      <c r="AX2205" s="13">
        <v>0.625</v>
      </c>
      <c r="AZ2205" s="13" t="s">
        <v>533</v>
      </c>
      <c r="BB2205" s="13">
        <v>1.1399999999999999</v>
      </c>
    </row>
    <row r="2206" spans="1:54">
      <c r="A2206" s="53">
        <v>2203</v>
      </c>
      <c r="B2206" s="15" t="s">
        <v>623</v>
      </c>
      <c r="C2206" s="40" t="s">
        <v>622</v>
      </c>
      <c r="D2206" s="12" t="s">
        <v>8</v>
      </c>
      <c r="E2206" s="13" t="s">
        <v>533</v>
      </c>
      <c r="F2206" s="13" t="s">
        <v>1197</v>
      </c>
      <c r="G2206" s="13">
        <v>177.98893884534201</v>
      </c>
      <c r="H2206" s="13">
        <v>177.98893884534201</v>
      </c>
      <c r="L2206" s="40" t="s">
        <v>533</v>
      </c>
      <c r="M2206" s="12" t="s">
        <v>398</v>
      </c>
      <c r="N2206" s="13">
        <v>12786.479999999998</v>
      </c>
      <c r="P2206" s="13" t="s">
        <v>533</v>
      </c>
      <c r="R2206" s="13" t="s">
        <v>533</v>
      </c>
      <c r="T2206" s="13">
        <v>192</v>
      </c>
      <c r="V2206" s="12" t="s">
        <v>90</v>
      </c>
      <c r="W2206" s="13" t="s">
        <v>533</v>
      </c>
      <c r="Y2206" s="13" t="s">
        <v>533</v>
      </c>
      <c r="AE2206" s="13">
        <v>0.375</v>
      </c>
      <c r="AG2206" s="13">
        <v>0.375</v>
      </c>
      <c r="AI2206" s="13" t="s">
        <v>533</v>
      </c>
      <c r="AK2206" s="13">
        <v>1.05</v>
      </c>
      <c r="AM2206" s="13" t="s">
        <v>11</v>
      </c>
      <c r="AN2206" s="13" t="s">
        <v>533</v>
      </c>
      <c r="AP2206" s="13" t="s">
        <v>533</v>
      </c>
      <c r="AV2206" s="13">
        <v>0.625</v>
      </c>
      <c r="AX2206" s="13">
        <v>0.625</v>
      </c>
      <c r="AZ2206" s="13" t="s">
        <v>533</v>
      </c>
      <c r="BB2206" s="13">
        <v>1.1399999999999999</v>
      </c>
    </row>
    <row r="2207" spans="1:54">
      <c r="A2207" s="53">
        <v>2204</v>
      </c>
      <c r="B2207" s="15" t="s">
        <v>623</v>
      </c>
      <c r="C2207" s="40" t="s">
        <v>622</v>
      </c>
      <c r="D2207" s="12" t="s">
        <v>8</v>
      </c>
      <c r="E2207" s="13" t="s">
        <v>533</v>
      </c>
      <c r="F2207" s="13" t="s">
        <v>1197</v>
      </c>
      <c r="G2207" s="13">
        <v>178.900568973063</v>
      </c>
      <c r="H2207" s="13">
        <v>178.900568973063</v>
      </c>
      <c r="L2207" s="40" t="s">
        <v>533</v>
      </c>
      <c r="M2207" s="12" t="s">
        <v>398</v>
      </c>
      <c r="N2207" s="13">
        <v>12786.479999999998</v>
      </c>
      <c r="P2207" s="13" t="s">
        <v>533</v>
      </c>
      <c r="R2207" s="13" t="s">
        <v>533</v>
      </c>
      <c r="T2207" s="13">
        <v>192</v>
      </c>
      <c r="V2207" s="12" t="s">
        <v>90</v>
      </c>
      <c r="W2207" s="13" t="s">
        <v>533</v>
      </c>
      <c r="Y2207" s="13" t="s">
        <v>533</v>
      </c>
      <c r="AE2207" s="13">
        <v>0.375</v>
      </c>
      <c r="AG2207" s="13">
        <v>0.375</v>
      </c>
      <c r="AI2207" s="13" t="s">
        <v>533</v>
      </c>
      <c r="AK2207" s="13">
        <v>1.05</v>
      </c>
      <c r="AM2207" s="13" t="s">
        <v>11</v>
      </c>
      <c r="AN2207" s="13" t="s">
        <v>533</v>
      </c>
      <c r="AP2207" s="13" t="s">
        <v>533</v>
      </c>
      <c r="AV2207" s="13">
        <v>0.625</v>
      </c>
      <c r="AX2207" s="13">
        <v>0.625</v>
      </c>
      <c r="AZ2207" s="13" t="s">
        <v>533</v>
      </c>
      <c r="BB2207" s="13">
        <v>1.1399999999999999</v>
      </c>
    </row>
    <row r="2208" spans="1:54">
      <c r="A2208" s="53">
        <v>2205</v>
      </c>
      <c r="B2208" s="15" t="s">
        <v>623</v>
      </c>
      <c r="C2208" s="40" t="s">
        <v>622</v>
      </c>
      <c r="D2208" s="12" t="s">
        <v>8</v>
      </c>
      <c r="E2208" s="13" t="s">
        <v>5</v>
      </c>
      <c r="F2208" s="13" t="s">
        <v>1197</v>
      </c>
      <c r="G2208" s="13">
        <v>180.56308439103901</v>
      </c>
      <c r="H2208" s="13">
        <v>180.56308439103901</v>
      </c>
      <c r="L2208" s="40" t="s">
        <v>83</v>
      </c>
      <c r="M2208" s="12" t="s">
        <v>398</v>
      </c>
      <c r="N2208" s="13">
        <v>12786.479999999998</v>
      </c>
      <c r="P2208" s="13" t="s">
        <v>533</v>
      </c>
      <c r="R2208" s="13" t="s">
        <v>533</v>
      </c>
      <c r="T2208" s="13">
        <v>192</v>
      </c>
      <c r="V2208" s="12" t="s">
        <v>90</v>
      </c>
      <c r="W2208" s="13" t="s">
        <v>533</v>
      </c>
      <c r="Y2208" s="13" t="s">
        <v>533</v>
      </c>
      <c r="AE2208" s="13">
        <v>0.375</v>
      </c>
      <c r="AG2208" s="13">
        <v>0.375</v>
      </c>
      <c r="AI2208" s="13" t="s">
        <v>533</v>
      </c>
      <c r="AK2208" s="13">
        <v>1.05</v>
      </c>
      <c r="AM2208" s="13" t="s">
        <v>11</v>
      </c>
      <c r="AN2208" s="13" t="s">
        <v>533</v>
      </c>
      <c r="AP2208" s="13" t="s">
        <v>533</v>
      </c>
      <c r="AV2208" s="13">
        <v>0.625</v>
      </c>
      <c r="AX2208" s="13">
        <v>0.625</v>
      </c>
      <c r="AZ2208" s="13" t="s">
        <v>533</v>
      </c>
      <c r="BB2208" s="13">
        <v>1.1399999999999999</v>
      </c>
    </row>
    <row r="2209" spans="1:54">
      <c r="A2209" s="53">
        <v>2206</v>
      </c>
      <c r="B2209" s="15" t="s">
        <v>623</v>
      </c>
      <c r="C2209" s="40" t="s">
        <v>622</v>
      </c>
      <c r="D2209" s="12" t="s">
        <v>8</v>
      </c>
      <c r="E2209" s="13" t="s">
        <v>5</v>
      </c>
      <c r="F2209" s="13" t="s">
        <v>1197</v>
      </c>
      <c r="G2209" s="13">
        <v>179.34874467831099</v>
      </c>
      <c r="H2209" s="13">
        <v>179.34874467831099</v>
      </c>
      <c r="L2209" s="40" t="s">
        <v>533</v>
      </c>
      <c r="M2209" s="12" t="s">
        <v>398</v>
      </c>
      <c r="N2209" s="13">
        <v>12786.479999999998</v>
      </c>
      <c r="P2209" s="13" t="s">
        <v>533</v>
      </c>
      <c r="R2209" s="13" t="s">
        <v>533</v>
      </c>
      <c r="T2209" s="13">
        <v>192</v>
      </c>
      <c r="V2209" s="12" t="s">
        <v>90</v>
      </c>
      <c r="W2209" s="13" t="s">
        <v>533</v>
      </c>
      <c r="Y2209" s="13" t="s">
        <v>533</v>
      </c>
      <c r="AE2209" s="13">
        <v>0.375</v>
      </c>
      <c r="AG2209" s="13">
        <v>0.375</v>
      </c>
      <c r="AI2209" s="13" t="s">
        <v>533</v>
      </c>
      <c r="AK2209" s="13">
        <v>1.05</v>
      </c>
      <c r="AM2209" s="13" t="s">
        <v>11</v>
      </c>
      <c r="AN2209" s="13" t="s">
        <v>533</v>
      </c>
      <c r="AP2209" s="13" t="s">
        <v>533</v>
      </c>
      <c r="AV2209" s="13">
        <v>0.625</v>
      </c>
      <c r="AX2209" s="13">
        <v>0.625</v>
      </c>
      <c r="AZ2209" s="13" t="s">
        <v>533</v>
      </c>
      <c r="BB2209" s="13">
        <v>1.1399999999999999</v>
      </c>
    </row>
    <row r="2210" spans="1:54">
      <c r="A2210" s="53">
        <v>2207</v>
      </c>
      <c r="B2210" s="15" t="s">
        <v>623</v>
      </c>
      <c r="C2210" s="40" t="s">
        <v>622</v>
      </c>
      <c r="D2210" s="12" t="s">
        <v>8</v>
      </c>
      <c r="E2210" s="13" t="s">
        <v>5</v>
      </c>
      <c r="F2210" s="13" t="s">
        <v>1197</v>
      </c>
      <c r="G2210" s="13">
        <v>182.52480802132601</v>
      </c>
      <c r="H2210" s="13">
        <v>182.52480802132601</v>
      </c>
      <c r="L2210" s="40" t="s">
        <v>533</v>
      </c>
      <c r="M2210" s="12" t="s">
        <v>398</v>
      </c>
      <c r="N2210" s="13">
        <v>12786.479999999998</v>
      </c>
      <c r="P2210" s="13" t="s">
        <v>533</v>
      </c>
      <c r="R2210" s="13" t="s">
        <v>533</v>
      </c>
      <c r="T2210" s="13">
        <v>192</v>
      </c>
      <c r="V2210" s="12" t="s">
        <v>90</v>
      </c>
      <c r="W2210" s="13" t="s">
        <v>533</v>
      </c>
      <c r="Y2210" s="13" t="s">
        <v>533</v>
      </c>
      <c r="AE2210" s="13">
        <v>0.375</v>
      </c>
      <c r="AG2210" s="13">
        <v>0.375</v>
      </c>
      <c r="AI2210" s="13" t="s">
        <v>533</v>
      </c>
      <c r="AK2210" s="13">
        <v>1.05</v>
      </c>
      <c r="AM2210" s="13" t="s">
        <v>11</v>
      </c>
      <c r="AN2210" s="13" t="s">
        <v>533</v>
      </c>
      <c r="AP2210" s="13" t="s">
        <v>533</v>
      </c>
      <c r="AV2210" s="13">
        <v>0.625</v>
      </c>
      <c r="AX2210" s="13">
        <v>0.625</v>
      </c>
      <c r="AZ2210" s="13" t="s">
        <v>533</v>
      </c>
      <c r="BB2210" s="13">
        <v>1.1399999999999999</v>
      </c>
    </row>
    <row r="2211" spans="1:54">
      <c r="A2211" s="53">
        <v>2208</v>
      </c>
      <c r="B2211" s="15" t="s">
        <v>623</v>
      </c>
      <c r="C2211" s="40" t="s">
        <v>622</v>
      </c>
      <c r="D2211" s="12" t="s">
        <v>8</v>
      </c>
      <c r="E2211" s="13" t="s">
        <v>5</v>
      </c>
      <c r="F2211" s="13" t="s">
        <v>1197</v>
      </c>
      <c r="G2211" s="13">
        <v>182.061353598854</v>
      </c>
      <c r="H2211" s="13">
        <v>182.061353598854</v>
      </c>
      <c r="L2211" s="40" t="s">
        <v>533</v>
      </c>
      <c r="M2211" s="12" t="s">
        <v>398</v>
      </c>
      <c r="N2211" s="13">
        <v>12786.479999999998</v>
      </c>
      <c r="P2211" s="13" t="s">
        <v>533</v>
      </c>
      <c r="R2211" s="13" t="s">
        <v>533</v>
      </c>
      <c r="T2211" s="13">
        <v>192</v>
      </c>
      <c r="V2211" s="12" t="s">
        <v>90</v>
      </c>
      <c r="W2211" s="13" t="s">
        <v>533</v>
      </c>
      <c r="Y2211" s="13" t="s">
        <v>533</v>
      </c>
      <c r="AE2211" s="13">
        <v>0.375</v>
      </c>
      <c r="AG2211" s="13">
        <v>0.375</v>
      </c>
      <c r="AI2211" s="13" t="s">
        <v>533</v>
      </c>
      <c r="AK2211" s="13">
        <v>1.05</v>
      </c>
      <c r="AM2211" s="13" t="s">
        <v>11</v>
      </c>
      <c r="AN2211" s="13" t="s">
        <v>533</v>
      </c>
      <c r="AP2211" s="13" t="s">
        <v>533</v>
      </c>
      <c r="AV2211" s="13">
        <v>0.625</v>
      </c>
      <c r="AX2211" s="13">
        <v>0.625</v>
      </c>
      <c r="AZ2211" s="13" t="s">
        <v>533</v>
      </c>
      <c r="BB2211" s="13">
        <v>1.1399999999999999</v>
      </c>
    </row>
    <row r="2212" spans="1:54">
      <c r="A2212" s="53">
        <v>2209</v>
      </c>
      <c r="B2212" s="15" t="s">
        <v>623</v>
      </c>
      <c r="C2212" s="40" t="s">
        <v>622</v>
      </c>
      <c r="D2212" s="12" t="s">
        <v>8</v>
      </c>
      <c r="E2212" s="13" t="s">
        <v>5</v>
      </c>
      <c r="F2212" s="13" t="s">
        <v>1197</v>
      </c>
      <c r="G2212" s="13">
        <v>184.17299964190499</v>
      </c>
      <c r="H2212" s="13">
        <v>184.17299964190499</v>
      </c>
      <c r="L2212" s="40" t="s">
        <v>533</v>
      </c>
      <c r="M2212" s="12" t="s">
        <v>398</v>
      </c>
      <c r="N2212" s="13">
        <v>12786.479999999998</v>
      </c>
      <c r="P2212" s="13" t="s">
        <v>533</v>
      </c>
      <c r="R2212" s="13" t="s">
        <v>533</v>
      </c>
      <c r="T2212" s="13">
        <v>192</v>
      </c>
      <c r="V2212" s="12" t="s">
        <v>90</v>
      </c>
      <c r="W2212" s="13" t="s">
        <v>533</v>
      </c>
      <c r="Y2212" s="13" t="s">
        <v>533</v>
      </c>
      <c r="AE2212" s="13">
        <v>0.375</v>
      </c>
      <c r="AG2212" s="13">
        <v>0.375</v>
      </c>
      <c r="AI2212" s="13" t="s">
        <v>533</v>
      </c>
      <c r="AK2212" s="13">
        <v>1.05</v>
      </c>
      <c r="AM2212" s="13" t="s">
        <v>11</v>
      </c>
      <c r="AN2212" s="13" t="s">
        <v>533</v>
      </c>
      <c r="AP2212" s="13" t="s">
        <v>533</v>
      </c>
      <c r="AV2212" s="13">
        <v>0.625</v>
      </c>
      <c r="AX2212" s="13">
        <v>0.625</v>
      </c>
      <c r="AZ2212" s="13" t="s">
        <v>533</v>
      </c>
      <c r="BB2212" s="13">
        <v>1.1399999999999999</v>
      </c>
    </row>
    <row r="2213" spans="1:54">
      <c r="A2213" s="53">
        <v>2210</v>
      </c>
      <c r="B2213" s="15" t="s">
        <v>623</v>
      </c>
      <c r="C2213" s="40" t="s">
        <v>622</v>
      </c>
      <c r="D2213" s="12" t="s">
        <v>5</v>
      </c>
      <c r="E2213" s="13" t="s">
        <v>533</v>
      </c>
      <c r="F2213" s="13" t="s">
        <v>1197</v>
      </c>
      <c r="G2213" s="13">
        <v>185.21258902637899</v>
      </c>
      <c r="H2213" s="13">
        <v>185.21258902637899</v>
      </c>
      <c r="L2213" s="40" t="s">
        <v>533</v>
      </c>
      <c r="M2213" s="12" t="s">
        <v>398</v>
      </c>
      <c r="N2213" s="13">
        <v>12786.479999999998</v>
      </c>
      <c r="P2213" s="13" t="s">
        <v>533</v>
      </c>
      <c r="R2213" s="13" t="s">
        <v>533</v>
      </c>
      <c r="T2213" s="13">
        <v>192</v>
      </c>
      <c r="V2213" s="12" t="s">
        <v>90</v>
      </c>
      <c r="W2213" s="13" t="s">
        <v>533</v>
      </c>
      <c r="Y2213" s="13" t="s">
        <v>533</v>
      </c>
      <c r="AE2213" s="13">
        <v>0.375</v>
      </c>
      <c r="AG2213" s="13">
        <v>0.375</v>
      </c>
      <c r="AI2213" s="13" t="s">
        <v>533</v>
      </c>
      <c r="AK2213" s="13">
        <v>1.05</v>
      </c>
      <c r="AM2213" s="13" t="s">
        <v>11</v>
      </c>
      <c r="AN2213" s="13" t="s">
        <v>533</v>
      </c>
      <c r="AP2213" s="13" t="s">
        <v>533</v>
      </c>
      <c r="AV2213" s="13">
        <v>0.625</v>
      </c>
      <c r="AX2213" s="13">
        <v>0.625</v>
      </c>
      <c r="AZ2213" s="13" t="s">
        <v>533</v>
      </c>
      <c r="BB2213" s="13">
        <v>1.1399999999999999</v>
      </c>
    </row>
    <row r="2214" spans="1:54">
      <c r="A2214" s="53">
        <v>2211</v>
      </c>
      <c r="B2214" s="15" t="s">
        <v>623</v>
      </c>
      <c r="C2214" s="40" t="s">
        <v>622</v>
      </c>
      <c r="D2214" s="12" t="s">
        <v>5</v>
      </c>
      <c r="E2214" s="13" t="s">
        <v>533</v>
      </c>
      <c r="F2214" s="13" t="s">
        <v>1197</v>
      </c>
      <c r="G2214" s="13">
        <v>184.574065969044</v>
      </c>
      <c r="H2214" s="13">
        <v>184.574065969044</v>
      </c>
      <c r="L2214" s="40" t="s">
        <v>533</v>
      </c>
      <c r="M2214" s="12" t="s">
        <v>398</v>
      </c>
      <c r="N2214" s="13">
        <v>12786.479999999998</v>
      </c>
      <c r="P2214" s="13" t="s">
        <v>533</v>
      </c>
      <c r="R2214" s="13" t="s">
        <v>533</v>
      </c>
      <c r="T2214" s="13">
        <v>192</v>
      </c>
      <c r="V2214" s="12" t="s">
        <v>90</v>
      </c>
      <c r="W2214" s="13" t="s">
        <v>533</v>
      </c>
      <c r="Y2214" s="13" t="s">
        <v>533</v>
      </c>
      <c r="AE2214" s="13">
        <v>0.375</v>
      </c>
      <c r="AG2214" s="13">
        <v>0.375</v>
      </c>
      <c r="AI2214" s="13" t="s">
        <v>533</v>
      </c>
      <c r="AK2214" s="13">
        <v>1.05</v>
      </c>
      <c r="AM2214" s="13" t="s">
        <v>11</v>
      </c>
      <c r="AN2214" s="13" t="s">
        <v>533</v>
      </c>
      <c r="AP2214" s="13" t="s">
        <v>533</v>
      </c>
      <c r="AV2214" s="13">
        <v>0.625</v>
      </c>
      <c r="AX2214" s="13">
        <v>0.625</v>
      </c>
      <c r="AZ2214" s="13" t="s">
        <v>533</v>
      </c>
      <c r="BB2214" s="13">
        <v>1.1399999999999999</v>
      </c>
    </row>
    <row r="2215" spans="1:54">
      <c r="A2215" s="53">
        <v>2212</v>
      </c>
      <c r="B2215" s="15" t="s">
        <v>512</v>
      </c>
      <c r="C2215" s="40" t="s">
        <v>625</v>
      </c>
      <c r="D2215" s="12" t="s">
        <v>13</v>
      </c>
      <c r="E2215" s="13" t="s">
        <v>533</v>
      </c>
      <c r="F2215" s="13" t="s">
        <v>1197</v>
      </c>
      <c r="G2215" s="13">
        <v>114.82267806949299</v>
      </c>
      <c r="H2215" s="13">
        <v>114.82267806949299</v>
      </c>
      <c r="L2215" s="40" t="s">
        <v>332</v>
      </c>
      <c r="M2215" s="12" t="s">
        <v>387</v>
      </c>
      <c r="N2215" s="13">
        <v>30299.999999999996</v>
      </c>
      <c r="P2215" s="13" t="s">
        <v>533</v>
      </c>
      <c r="R2215" s="13" t="s">
        <v>533</v>
      </c>
      <c r="T2215" s="13" t="s">
        <v>533</v>
      </c>
      <c r="V2215" s="12" t="s">
        <v>92</v>
      </c>
      <c r="W2215" s="13" t="s">
        <v>533</v>
      </c>
      <c r="Y2215" s="13" t="s">
        <v>533</v>
      </c>
      <c r="AE2215" s="13">
        <v>0.42299999999999999</v>
      </c>
      <c r="AG2215" s="13">
        <v>0.42299999999999999</v>
      </c>
      <c r="AI2215" s="13" t="s">
        <v>533</v>
      </c>
      <c r="AK2215" s="13" t="s">
        <v>533</v>
      </c>
      <c r="AM2215" s="13" t="s">
        <v>90</v>
      </c>
      <c r="AN2215" s="13" t="s">
        <v>533</v>
      </c>
      <c r="AP2215" s="13" t="s">
        <v>533</v>
      </c>
      <c r="AV2215" s="13">
        <v>0.57699999999999996</v>
      </c>
      <c r="AX2215" s="13">
        <v>0.57699999999999996</v>
      </c>
      <c r="AZ2215" s="13" t="s">
        <v>533</v>
      </c>
      <c r="BB2215" s="13" t="s">
        <v>533</v>
      </c>
    </row>
    <row r="2216" spans="1:54">
      <c r="A2216" s="53">
        <v>2213</v>
      </c>
      <c r="B2216" s="15" t="s">
        <v>512</v>
      </c>
      <c r="C2216" s="40" t="s">
        <v>625</v>
      </c>
      <c r="D2216" s="12" t="s">
        <v>13</v>
      </c>
      <c r="E2216" s="13" t="s">
        <v>533</v>
      </c>
      <c r="F2216" s="13" t="s">
        <v>1197</v>
      </c>
      <c r="G2216" s="13">
        <v>119.502422103941</v>
      </c>
      <c r="H2216" s="13">
        <v>119.502422103941</v>
      </c>
      <c r="L2216" s="40" t="s">
        <v>388</v>
      </c>
      <c r="M2216" s="12" t="s">
        <v>387</v>
      </c>
      <c r="N2216" s="13">
        <v>30299.999999999996</v>
      </c>
      <c r="P2216" s="13" t="s">
        <v>533</v>
      </c>
      <c r="R2216" s="13" t="s">
        <v>533</v>
      </c>
      <c r="T2216" s="13" t="s">
        <v>533</v>
      </c>
      <c r="V2216" s="12" t="s">
        <v>92</v>
      </c>
      <c r="W2216" s="13" t="s">
        <v>533</v>
      </c>
      <c r="Y2216" s="13" t="s">
        <v>533</v>
      </c>
      <c r="AE2216" s="13">
        <v>0.42299999999999999</v>
      </c>
      <c r="AG2216" s="13">
        <v>0.42299999999999999</v>
      </c>
      <c r="AI2216" s="13" t="s">
        <v>533</v>
      </c>
      <c r="AK2216" s="13" t="s">
        <v>533</v>
      </c>
      <c r="AM2216" s="13" t="s">
        <v>90</v>
      </c>
      <c r="AN2216" s="13" t="s">
        <v>533</v>
      </c>
      <c r="AP2216" s="13" t="s">
        <v>533</v>
      </c>
      <c r="AV2216" s="13">
        <v>0.57699999999999996</v>
      </c>
      <c r="AX2216" s="13">
        <v>0.57699999999999996</v>
      </c>
      <c r="AZ2216" s="13" t="s">
        <v>533</v>
      </c>
      <c r="BB2216" s="13" t="s">
        <v>533</v>
      </c>
    </row>
    <row r="2217" spans="1:54">
      <c r="A2217" s="53">
        <v>2214</v>
      </c>
      <c r="B2217" s="15" t="s">
        <v>512</v>
      </c>
      <c r="C2217" s="40" t="s">
        <v>625</v>
      </c>
      <c r="D2217" s="12" t="s">
        <v>13</v>
      </c>
      <c r="E2217" s="13" t="s">
        <v>533</v>
      </c>
      <c r="F2217" s="13" t="s">
        <v>1197</v>
      </c>
      <c r="G2217" s="13">
        <v>124.188146641947</v>
      </c>
      <c r="H2217" s="13">
        <v>124.188146641947</v>
      </c>
      <c r="L2217" s="40" t="s">
        <v>533</v>
      </c>
      <c r="M2217" s="12" t="s">
        <v>387</v>
      </c>
      <c r="N2217" s="13">
        <v>30299.999999999996</v>
      </c>
      <c r="P2217" s="13" t="s">
        <v>533</v>
      </c>
      <c r="R2217" s="13" t="s">
        <v>533</v>
      </c>
      <c r="T2217" s="13" t="s">
        <v>533</v>
      </c>
      <c r="V2217" s="12" t="s">
        <v>92</v>
      </c>
      <c r="W2217" s="13" t="s">
        <v>533</v>
      </c>
      <c r="Y2217" s="13" t="s">
        <v>533</v>
      </c>
      <c r="AE2217" s="13">
        <v>0.42299999999999999</v>
      </c>
      <c r="AG2217" s="13">
        <v>0.42299999999999999</v>
      </c>
      <c r="AI2217" s="13" t="s">
        <v>533</v>
      </c>
      <c r="AK2217" s="13" t="s">
        <v>533</v>
      </c>
      <c r="AM2217" s="13" t="s">
        <v>90</v>
      </c>
      <c r="AN2217" s="13" t="s">
        <v>533</v>
      </c>
      <c r="AP2217" s="13" t="s">
        <v>533</v>
      </c>
      <c r="AV2217" s="13">
        <v>0.57699999999999996</v>
      </c>
      <c r="AX2217" s="13">
        <v>0.57699999999999996</v>
      </c>
      <c r="AZ2217" s="13" t="s">
        <v>533</v>
      </c>
      <c r="BB2217" s="13" t="s">
        <v>533</v>
      </c>
    </row>
    <row r="2218" spans="1:54">
      <c r="A2218" s="53">
        <v>2215</v>
      </c>
      <c r="B2218" s="15" t="s">
        <v>512</v>
      </c>
      <c r="C2218" s="40" t="s">
        <v>625</v>
      </c>
      <c r="D2218" s="12" t="s">
        <v>13</v>
      </c>
      <c r="E2218" s="13" t="s">
        <v>533</v>
      </c>
      <c r="F2218" s="13" t="s">
        <v>1197</v>
      </c>
      <c r="G2218" s="13">
        <v>126.54745529573501</v>
      </c>
      <c r="H2218" s="13">
        <v>126.54745529573501</v>
      </c>
      <c r="L2218" s="40" t="s">
        <v>533</v>
      </c>
      <c r="M2218" s="12" t="s">
        <v>387</v>
      </c>
      <c r="N2218" s="13">
        <v>30299.999999999996</v>
      </c>
      <c r="P2218" s="13" t="s">
        <v>533</v>
      </c>
      <c r="R2218" s="13" t="s">
        <v>533</v>
      </c>
      <c r="T2218" s="13" t="s">
        <v>533</v>
      </c>
      <c r="V2218" s="12" t="s">
        <v>92</v>
      </c>
      <c r="W2218" s="13" t="s">
        <v>533</v>
      </c>
      <c r="Y2218" s="13" t="s">
        <v>533</v>
      </c>
      <c r="AE2218" s="13">
        <v>0.42299999999999999</v>
      </c>
      <c r="AG2218" s="13">
        <v>0.42299999999999999</v>
      </c>
      <c r="AI2218" s="13" t="s">
        <v>533</v>
      </c>
      <c r="AK2218" s="13" t="s">
        <v>533</v>
      </c>
      <c r="AM2218" s="13" t="s">
        <v>90</v>
      </c>
      <c r="AN2218" s="13" t="s">
        <v>533</v>
      </c>
      <c r="AP2218" s="13" t="s">
        <v>533</v>
      </c>
      <c r="AV2218" s="13">
        <v>0.57699999999999996</v>
      </c>
      <c r="AX2218" s="13">
        <v>0.57699999999999996</v>
      </c>
      <c r="AZ2218" s="13" t="s">
        <v>533</v>
      </c>
      <c r="BB2218" s="13" t="s">
        <v>533</v>
      </c>
    </row>
    <row r="2219" spans="1:54">
      <c r="A2219" s="53">
        <v>2216</v>
      </c>
      <c r="B2219" s="15" t="s">
        <v>512</v>
      </c>
      <c r="C2219" s="40" t="s">
        <v>625</v>
      </c>
      <c r="D2219" s="12" t="s">
        <v>13</v>
      </c>
      <c r="E2219" s="13" t="s">
        <v>533</v>
      </c>
      <c r="F2219" s="13" t="s">
        <v>1197</v>
      </c>
      <c r="G2219" s="13">
        <v>130.656061240356</v>
      </c>
      <c r="H2219" s="13">
        <v>130.656061240356</v>
      </c>
      <c r="L2219" s="40" t="s">
        <v>533</v>
      </c>
      <c r="M2219" s="12" t="s">
        <v>387</v>
      </c>
      <c r="N2219" s="13">
        <v>30299.999999999996</v>
      </c>
      <c r="P2219" s="13" t="s">
        <v>533</v>
      </c>
      <c r="R2219" s="13" t="s">
        <v>533</v>
      </c>
      <c r="T2219" s="13" t="s">
        <v>533</v>
      </c>
      <c r="V2219" s="12" t="s">
        <v>92</v>
      </c>
      <c r="W2219" s="13" t="s">
        <v>533</v>
      </c>
      <c r="Y2219" s="13" t="s">
        <v>533</v>
      </c>
      <c r="AE2219" s="13">
        <v>0.42299999999999999</v>
      </c>
      <c r="AG2219" s="13">
        <v>0.42299999999999999</v>
      </c>
      <c r="AI2219" s="13" t="s">
        <v>533</v>
      </c>
      <c r="AK2219" s="13" t="s">
        <v>533</v>
      </c>
      <c r="AM2219" s="13" t="s">
        <v>90</v>
      </c>
      <c r="AN2219" s="13" t="s">
        <v>533</v>
      </c>
      <c r="AP2219" s="13" t="s">
        <v>533</v>
      </c>
      <c r="AV2219" s="13">
        <v>0.57699999999999996</v>
      </c>
      <c r="AX2219" s="13">
        <v>0.57699999999999996</v>
      </c>
      <c r="AZ2219" s="13" t="s">
        <v>533</v>
      </c>
      <c r="BB2219" s="13" t="s">
        <v>533</v>
      </c>
    </row>
    <row r="2220" spans="1:54">
      <c r="A2220" s="53">
        <v>2217</v>
      </c>
      <c r="B2220" s="15" t="s">
        <v>512</v>
      </c>
      <c r="C2220" s="40" t="s">
        <v>625</v>
      </c>
      <c r="D2220" s="12" t="s">
        <v>13</v>
      </c>
      <c r="E2220" s="13" t="s">
        <v>533</v>
      </c>
      <c r="F2220" s="13" t="s">
        <v>1197</v>
      </c>
      <c r="G2220" s="13">
        <v>135.338795526583</v>
      </c>
      <c r="H2220" s="13">
        <v>135.338795526583</v>
      </c>
      <c r="L2220" s="40" t="s">
        <v>533</v>
      </c>
      <c r="M2220" s="12" t="s">
        <v>387</v>
      </c>
      <c r="N2220" s="13">
        <v>30299.999999999996</v>
      </c>
      <c r="P2220" s="13" t="s">
        <v>533</v>
      </c>
      <c r="R2220" s="13" t="s">
        <v>533</v>
      </c>
      <c r="T2220" s="13" t="s">
        <v>533</v>
      </c>
      <c r="V2220" s="12" t="s">
        <v>92</v>
      </c>
      <c r="W2220" s="13" t="s">
        <v>533</v>
      </c>
      <c r="Y2220" s="13" t="s">
        <v>533</v>
      </c>
      <c r="AE2220" s="13">
        <v>0.42299999999999999</v>
      </c>
      <c r="AG2220" s="13">
        <v>0.42299999999999999</v>
      </c>
      <c r="AI2220" s="13" t="s">
        <v>533</v>
      </c>
      <c r="AK2220" s="13" t="s">
        <v>533</v>
      </c>
      <c r="AM2220" s="13" t="s">
        <v>90</v>
      </c>
      <c r="AN2220" s="13" t="s">
        <v>533</v>
      </c>
      <c r="AP2220" s="13" t="s">
        <v>533</v>
      </c>
      <c r="AV2220" s="13">
        <v>0.57699999999999996</v>
      </c>
      <c r="AX2220" s="13">
        <v>0.57699999999999996</v>
      </c>
      <c r="AZ2220" s="13" t="s">
        <v>533</v>
      </c>
      <c r="BB2220" s="13" t="s">
        <v>533</v>
      </c>
    </row>
    <row r="2221" spans="1:54">
      <c r="A2221" s="53">
        <v>2218</v>
      </c>
      <c r="B2221" s="15" t="s">
        <v>512</v>
      </c>
      <c r="C2221" s="40" t="s">
        <v>625</v>
      </c>
      <c r="D2221" s="12" t="s">
        <v>13</v>
      </c>
      <c r="E2221" s="13" t="s">
        <v>533</v>
      </c>
      <c r="F2221" s="13" t="s">
        <v>1197</v>
      </c>
      <c r="G2221" s="13">
        <v>138.85533161892201</v>
      </c>
      <c r="H2221" s="13">
        <v>138.85533161892201</v>
      </c>
      <c r="L2221" s="40" t="s">
        <v>533</v>
      </c>
      <c r="M2221" s="12" t="s">
        <v>387</v>
      </c>
      <c r="N2221" s="13">
        <v>30299.999999999996</v>
      </c>
      <c r="P2221" s="13" t="s">
        <v>533</v>
      </c>
      <c r="R2221" s="13" t="s">
        <v>533</v>
      </c>
      <c r="T2221" s="13" t="s">
        <v>533</v>
      </c>
      <c r="V2221" s="12" t="s">
        <v>92</v>
      </c>
      <c r="W2221" s="13" t="s">
        <v>533</v>
      </c>
      <c r="Y2221" s="13" t="s">
        <v>533</v>
      </c>
      <c r="AE2221" s="13">
        <v>0.42299999999999999</v>
      </c>
      <c r="AG2221" s="13">
        <v>0.42299999999999999</v>
      </c>
      <c r="AI2221" s="13" t="s">
        <v>533</v>
      </c>
      <c r="AK2221" s="13" t="s">
        <v>533</v>
      </c>
      <c r="AM2221" s="13" t="s">
        <v>90</v>
      </c>
      <c r="AN2221" s="13" t="s">
        <v>533</v>
      </c>
      <c r="AP2221" s="13" t="s">
        <v>533</v>
      </c>
      <c r="AV2221" s="13">
        <v>0.57699999999999996</v>
      </c>
      <c r="AX2221" s="13">
        <v>0.57699999999999996</v>
      </c>
      <c r="AZ2221" s="13" t="s">
        <v>533</v>
      </c>
      <c r="BB2221" s="13" t="s">
        <v>533</v>
      </c>
    </row>
    <row r="2222" spans="1:54">
      <c r="A2222" s="53">
        <v>2219</v>
      </c>
      <c r="B2222" s="15" t="s">
        <v>512</v>
      </c>
      <c r="C2222" s="40" t="s">
        <v>625</v>
      </c>
      <c r="D2222" s="12" t="s">
        <v>13</v>
      </c>
      <c r="E2222" s="13" t="s">
        <v>533</v>
      </c>
      <c r="F2222" s="13" t="s">
        <v>1197</v>
      </c>
      <c r="G2222" s="13">
        <v>142.94898630464601</v>
      </c>
      <c r="H2222" s="13">
        <v>142.94898630464601</v>
      </c>
      <c r="L2222" s="40" t="s">
        <v>533</v>
      </c>
      <c r="M2222" s="12" t="s">
        <v>387</v>
      </c>
      <c r="N2222" s="13">
        <v>30299.999999999996</v>
      </c>
      <c r="P2222" s="13" t="s">
        <v>533</v>
      </c>
      <c r="R2222" s="13" t="s">
        <v>533</v>
      </c>
      <c r="T2222" s="13" t="s">
        <v>533</v>
      </c>
      <c r="V2222" s="12" t="s">
        <v>92</v>
      </c>
      <c r="W2222" s="13" t="s">
        <v>533</v>
      </c>
      <c r="Y2222" s="13" t="s">
        <v>533</v>
      </c>
      <c r="AE2222" s="13">
        <v>0.42299999999999999</v>
      </c>
      <c r="AG2222" s="13">
        <v>0.42299999999999999</v>
      </c>
      <c r="AI2222" s="13" t="s">
        <v>533</v>
      </c>
      <c r="AK2222" s="13" t="s">
        <v>533</v>
      </c>
      <c r="AM2222" s="13" t="s">
        <v>90</v>
      </c>
      <c r="AN2222" s="13" t="s">
        <v>533</v>
      </c>
      <c r="AP2222" s="13" t="s">
        <v>533</v>
      </c>
      <c r="AV2222" s="13">
        <v>0.57699999999999996</v>
      </c>
      <c r="AX2222" s="13">
        <v>0.57699999999999996</v>
      </c>
      <c r="AZ2222" s="13" t="s">
        <v>533</v>
      </c>
      <c r="BB2222" s="13" t="s">
        <v>533</v>
      </c>
    </row>
    <row r="2223" spans="1:54">
      <c r="A2223" s="53">
        <v>2220</v>
      </c>
      <c r="B2223" s="15" t="s">
        <v>512</v>
      </c>
      <c r="C2223" s="40" t="s">
        <v>625</v>
      </c>
      <c r="D2223" s="12" t="s">
        <v>13</v>
      </c>
      <c r="E2223" s="13" t="s">
        <v>533</v>
      </c>
      <c r="F2223" s="13" t="s">
        <v>1197</v>
      </c>
      <c r="G2223" s="13">
        <v>147.63172059087299</v>
      </c>
      <c r="H2223" s="13">
        <v>147.63172059087299</v>
      </c>
      <c r="L2223" s="40" t="s">
        <v>533</v>
      </c>
      <c r="M2223" s="12" t="s">
        <v>387</v>
      </c>
      <c r="N2223" s="13">
        <v>30299.999999999996</v>
      </c>
      <c r="P2223" s="13" t="s">
        <v>533</v>
      </c>
      <c r="R2223" s="13" t="s">
        <v>533</v>
      </c>
      <c r="T2223" s="13" t="s">
        <v>533</v>
      </c>
      <c r="V2223" s="12" t="s">
        <v>92</v>
      </c>
      <c r="W2223" s="13" t="s">
        <v>533</v>
      </c>
      <c r="Y2223" s="13" t="s">
        <v>533</v>
      </c>
      <c r="AE2223" s="13">
        <v>0.42299999999999999</v>
      </c>
      <c r="AG2223" s="13">
        <v>0.42299999999999999</v>
      </c>
      <c r="AI2223" s="13" t="s">
        <v>533</v>
      </c>
      <c r="AK2223" s="13" t="s">
        <v>533</v>
      </c>
      <c r="AM2223" s="13" t="s">
        <v>90</v>
      </c>
      <c r="AN2223" s="13" t="s">
        <v>533</v>
      </c>
      <c r="AP2223" s="13" t="s">
        <v>533</v>
      </c>
      <c r="AV2223" s="13">
        <v>0.57699999999999996</v>
      </c>
      <c r="AX2223" s="13">
        <v>0.57699999999999996</v>
      </c>
      <c r="AZ2223" s="13" t="s">
        <v>533</v>
      </c>
      <c r="BB2223" s="13" t="s">
        <v>533</v>
      </c>
    </row>
    <row r="2224" spans="1:54">
      <c r="A2224" s="53">
        <v>2221</v>
      </c>
      <c r="B2224" s="15" t="s">
        <v>512</v>
      </c>
      <c r="C2224" s="40" t="s">
        <v>625</v>
      </c>
      <c r="D2224" s="12" t="s">
        <v>13</v>
      </c>
      <c r="E2224" s="13" t="s">
        <v>533</v>
      </c>
      <c r="F2224" s="13" t="s">
        <v>1197</v>
      </c>
      <c r="G2224" s="13">
        <v>151.72537527659799</v>
      </c>
      <c r="H2224" s="13">
        <v>151.72537527659799</v>
      </c>
      <c r="L2224" s="40" t="s">
        <v>533</v>
      </c>
      <c r="M2224" s="12" t="s">
        <v>387</v>
      </c>
      <c r="N2224" s="13">
        <v>30299.999999999996</v>
      </c>
      <c r="P2224" s="13" t="s">
        <v>533</v>
      </c>
      <c r="R2224" s="13" t="s">
        <v>533</v>
      </c>
      <c r="T2224" s="13" t="s">
        <v>533</v>
      </c>
      <c r="V2224" s="12" t="s">
        <v>92</v>
      </c>
      <c r="W2224" s="13" t="s">
        <v>533</v>
      </c>
      <c r="Y2224" s="13" t="s">
        <v>533</v>
      </c>
      <c r="AE2224" s="13">
        <v>0.42299999999999999</v>
      </c>
      <c r="AG2224" s="13">
        <v>0.42299999999999999</v>
      </c>
      <c r="AI2224" s="13" t="s">
        <v>533</v>
      </c>
      <c r="AK2224" s="13" t="s">
        <v>533</v>
      </c>
      <c r="AM2224" s="13" t="s">
        <v>90</v>
      </c>
      <c r="AN2224" s="13" t="s">
        <v>533</v>
      </c>
      <c r="AP2224" s="13" t="s">
        <v>533</v>
      </c>
      <c r="AV2224" s="13">
        <v>0.57699999999999996</v>
      </c>
      <c r="AX2224" s="13">
        <v>0.57699999999999996</v>
      </c>
      <c r="AZ2224" s="13" t="s">
        <v>533</v>
      </c>
      <c r="BB2224" s="13" t="s">
        <v>533</v>
      </c>
    </row>
    <row r="2225" spans="1:54">
      <c r="A2225" s="53">
        <v>2222</v>
      </c>
      <c r="B2225" s="15" t="s">
        <v>512</v>
      </c>
      <c r="C2225" s="40" t="s">
        <v>625</v>
      </c>
      <c r="D2225" s="12" t="s">
        <v>13</v>
      </c>
      <c r="E2225" s="13" t="s">
        <v>533</v>
      </c>
      <c r="F2225" s="13" t="s">
        <v>1197</v>
      </c>
      <c r="G2225" s="13">
        <v>156.402129059266</v>
      </c>
      <c r="H2225" s="13">
        <v>156.402129059266</v>
      </c>
      <c r="L2225" s="40" t="s">
        <v>533</v>
      </c>
      <c r="M2225" s="12" t="s">
        <v>387</v>
      </c>
      <c r="N2225" s="13">
        <v>30299.999999999996</v>
      </c>
      <c r="P2225" s="13" t="s">
        <v>533</v>
      </c>
      <c r="R2225" s="13" t="s">
        <v>533</v>
      </c>
      <c r="T2225" s="13" t="s">
        <v>533</v>
      </c>
      <c r="V2225" s="12" t="s">
        <v>92</v>
      </c>
      <c r="W2225" s="13" t="s">
        <v>533</v>
      </c>
      <c r="Y2225" s="13" t="s">
        <v>533</v>
      </c>
      <c r="AE2225" s="13">
        <v>0.42299999999999999</v>
      </c>
      <c r="AG2225" s="13">
        <v>0.42299999999999999</v>
      </c>
      <c r="AI2225" s="13" t="s">
        <v>533</v>
      </c>
      <c r="AK2225" s="13" t="s">
        <v>533</v>
      </c>
      <c r="AM2225" s="13" t="s">
        <v>90</v>
      </c>
      <c r="AN2225" s="13" t="s">
        <v>533</v>
      </c>
      <c r="AP2225" s="13" t="s">
        <v>533</v>
      </c>
      <c r="AV2225" s="13">
        <v>0.57699999999999996</v>
      </c>
      <c r="AX2225" s="13">
        <v>0.57699999999999996</v>
      </c>
      <c r="AZ2225" s="13" t="s">
        <v>533</v>
      </c>
      <c r="BB2225" s="13" t="s">
        <v>533</v>
      </c>
    </row>
    <row r="2226" spans="1:54">
      <c r="A2226" s="53">
        <v>2223</v>
      </c>
      <c r="B2226" s="15" t="s">
        <v>512</v>
      </c>
      <c r="C2226" s="40" t="s">
        <v>625</v>
      </c>
      <c r="D2226" s="12" t="s">
        <v>13</v>
      </c>
      <c r="E2226" s="13" t="s">
        <v>533</v>
      </c>
      <c r="F2226" s="13" t="s">
        <v>1197</v>
      </c>
      <c r="G2226" s="13">
        <v>159.91866515160501</v>
      </c>
      <c r="H2226" s="13">
        <v>159.91866515160501</v>
      </c>
      <c r="L2226" s="40" t="s">
        <v>533</v>
      </c>
      <c r="M2226" s="12" t="s">
        <v>387</v>
      </c>
      <c r="N2226" s="13">
        <v>30299.999999999996</v>
      </c>
      <c r="P2226" s="13" t="s">
        <v>533</v>
      </c>
      <c r="R2226" s="13" t="s">
        <v>533</v>
      </c>
      <c r="T2226" s="13" t="s">
        <v>533</v>
      </c>
      <c r="V2226" s="12" t="s">
        <v>92</v>
      </c>
      <c r="W2226" s="13" t="s">
        <v>533</v>
      </c>
      <c r="Y2226" s="13" t="s">
        <v>533</v>
      </c>
      <c r="AE2226" s="13">
        <v>0.42299999999999999</v>
      </c>
      <c r="AG2226" s="13">
        <v>0.42299999999999999</v>
      </c>
      <c r="AI2226" s="13" t="s">
        <v>533</v>
      </c>
      <c r="AK2226" s="13" t="s">
        <v>533</v>
      </c>
      <c r="AM2226" s="13" t="s">
        <v>90</v>
      </c>
      <c r="AN2226" s="13" t="s">
        <v>533</v>
      </c>
      <c r="AP2226" s="13" t="s">
        <v>533</v>
      </c>
      <c r="AV2226" s="13">
        <v>0.57699999999999996</v>
      </c>
      <c r="AX2226" s="13">
        <v>0.57699999999999996</v>
      </c>
      <c r="AZ2226" s="13" t="s">
        <v>533</v>
      </c>
      <c r="BB2226" s="13" t="s">
        <v>533</v>
      </c>
    </row>
    <row r="2227" spans="1:54">
      <c r="A2227" s="53">
        <v>2224</v>
      </c>
      <c r="B2227" s="15" t="s">
        <v>512</v>
      </c>
      <c r="C2227" s="40" t="s">
        <v>625</v>
      </c>
      <c r="D2227" s="12" t="s">
        <v>13</v>
      </c>
      <c r="E2227" s="13" t="s">
        <v>533</v>
      </c>
      <c r="F2227" s="13" t="s">
        <v>1197</v>
      </c>
      <c r="G2227" s="13">
        <v>164.000358830213</v>
      </c>
      <c r="H2227" s="13">
        <v>164.000358830213</v>
      </c>
      <c r="L2227" s="40" t="s">
        <v>533</v>
      </c>
      <c r="M2227" s="12" t="s">
        <v>387</v>
      </c>
      <c r="N2227" s="13">
        <v>30299.999999999996</v>
      </c>
      <c r="P2227" s="13" t="s">
        <v>533</v>
      </c>
      <c r="R2227" s="13" t="s">
        <v>533</v>
      </c>
      <c r="T2227" s="13" t="s">
        <v>533</v>
      </c>
      <c r="V2227" s="12" t="s">
        <v>92</v>
      </c>
      <c r="W2227" s="13" t="s">
        <v>533</v>
      </c>
      <c r="Y2227" s="13" t="s">
        <v>533</v>
      </c>
      <c r="AE2227" s="13">
        <v>0.42299999999999999</v>
      </c>
      <c r="AG2227" s="13">
        <v>0.42299999999999999</v>
      </c>
      <c r="AI2227" s="13" t="s">
        <v>533</v>
      </c>
      <c r="AK2227" s="13" t="s">
        <v>533</v>
      </c>
      <c r="AM2227" s="13" t="s">
        <v>90</v>
      </c>
      <c r="AN2227" s="13" t="s">
        <v>533</v>
      </c>
      <c r="AP2227" s="13" t="s">
        <v>533</v>
      </c>
      <c r="AV2227" s="13">
        <v>0.57699999999999996</v>
      </c>
      <c r="AX2227" s="13">
        <v>0.57699999999999996</v>
      </c>
      <c r="AZ2227" s="13" t="s">
        <v>533</v>
      </c>
      <c r="BB2227" s="13" t="s">
        <v>533</v>
      </c>
    </row>
    <row r="2228" spans="1:54">
      <c r="A2228" s="53">
        <v>2225</v>
      </c>
      <c r="B2228" s="15" t="s">
        <v>512</v>
      </c>
      <c r="C2228" s="40" t="s">
        <v>625</v>
      </c>
      <c r="D2228" s="12" t="s">
        <v>13</v>
      </c>
      <c r="E2228" s="13" t="s">
        <v>533</v>
      </c>
      <c r="F2228" s="13" t="s">
        <v>1197</v>
      </c>
      <c r="G2228" s="13">
        <v>167.51091441899399</v>
      </c>
      <c r="H2228" s="13">
        <v>167.51091441899399</v>
      </c>
      <c r="L2228" s="40" t="s">
        <v>533</v>
      </c>
      <c r="M2228" s="12" t="s">
        <v>387</v>
      </c>
      <c r="N2228" s="13">
        <v>30299.999999999996</v>
      </c>
      <c r="P2228" s="13" t="s">
        <v>533</v>
      </c>
      <c r="R2228" s="13" t="s">
        <v>533</v>
      </c>
      <c r="T2228" s="13" t="s">
        <v>533</v>
      </c>
      <c r="V2228" s="12" t="s">
        <v>92</v>
      </c>
      <c r="W2228" s="13" t="s">
        <v>533</v>
      </c>
      <c r="Y2228" s="13" t="s">
        <v>533</v>
      </c>
      <c r="AE2228" s="13">
        <v>0.42299999999999999</v>
      </c>
      <c r="AG2228" s="13">
        <v>0.42299999999999999</v>
      </c>
      <c r="AI2228" s="13" t="s">
        <v>533</v>
      </c>
      <c r="AK2228" s="13" t="s">
        <v>533</v>
      </c>
      <c r="AM2228" s="13" t="s">
        <v>90</v>
      </c>
      <c r="AN2228" s="13" t="s">
        <v>533</v>
      </c>
      <c r="AP2228" s="13" t="s">
        <v>533</v>
      </c>
      <c r="AV2228" s="13">
        <v>0.57699999999999996</v>
      </c>
      <c r="AX2228" s="13">
        <v>0.57699999999999996</v>
      </c>
      <c r="AZ2228" s="13" t="s">
        <v>533</v>
      </c>
      <c r="BB2228" s="13" t="s">
        <v>533</v>
      </c>
    </row>
    <row r="2229" spans="1:54">
      <c r="A2229" s="53">
        <v>2226</v>
      </c>
      <c r="B2229" s="15" t="s">
        <v>512</v>
      </c>
      <c r="C2229" s="40" t="s">
        <v>625</v>
      </c>
      <c r="D2229" s="12" t="s">
        <v>13</v>
      </c>
      <c r="E2229" s="13" t="s">
        <v>533</v>
      </c>
      <c r="F2229" s="13" t="s">
        <v>1197</v>
      </c>
      <c r="G2229" s="13">
        <v>171.60755935649701</v>
      </c>
      <c r="H2229" s="13">
        <v>171.60755935649701</v>
      </c>
      <c r="L2229" s="40" t="s">
        <v>533</v>
      </c>
      <c r="M2229" s="12" t="s">
        <v>387</v>
      </c>
      <c r="N2229" s="13">
        <v>30299.999999999996</v>
      </c>
      <c r="P2229" s="13" t="s">
        <v>533</v>
      </c>
      <c r="R2229" s="13" t="s">
        <v>533</v>
      </c>
      <c r="T2229" s="13" t="s">
        <v>533</v>
      </c>
      <c r="V2229" s="12" t="s">
        <v>92</v>
      </c>
      <c r="W2229" s="13" t="s">
        <v>533</v>
      </c>
      <c r="Y2229" s="13" t="s">
        <v>533</v>
      </c>
      <c r="AE2229" s="13">
        <v>0.42299999999999999</v>
      </c>
      <c r="AG2229" s="13">
        <v>0.42299999999999999</v>
      </c>
      <c r="AI2229" s="13" t="s">
        <v>533</v>
      </c>
      <c r="AK2229" s="13" t="s">
        <v>533</v>
      </c>
      <c r="AM2229" s="13" t="s">
        <v>90</v>
      </c>
      <c r="AN2229" s="13" t="s">
        <v>533</v>
      </c>
      <c r="AP2229" s="13" t="s">
        <v>533</v>
      </c>
      <c r="AV2229" s="13">
        <v>0.57699999999999996</v>
      </c>
      <c r="AX2229" s="13">
        <v>0.57699999999999996</v>
      </c>
      <c r="AZ2229" s="13" t="s">
        <v>533</v>
      </c>
      <c r="BB2229" s="13" t="s">
        <v>533</v>
      </c>
    </row>
    <row r="2230" spans="1:54">
      <c r="A2230" s="53">
        <v>2227</v>
      </c>
      <c r="B2230" s="15" t="s">
        <v>512</v>
      </c>
      <c r="C2230" s="40" t="s">
        <v>625</v>
      </c>
      <c r="D2230" s="12" t="s">
        <v>13</v>
      </c>
      <c r="E2230" s="13" t="s">
        <v>533</v>
      </c>
      <c r="F2230" s="13" t="s">
        <v>1197</v>
      </c>
      <c r="G2230" s="13">
        <v>175.689253035105</v>
      </c>
      <c r="H2230" s="13">
        <v>175.689253035105</v>
      </c>
      <c r="L2230" s="40" t="s">
        <v>533</v>
      </c>
      <c r="M2230" s="12" t="s">
        <v>387</v>
      </c>
      <c r="N2230" s="13">
        <v>30299.999999999996</v>
      </c>
      <c r="P2230" s="13" t="s">
        <v>533</v>
      </c>
      <c r="R2230" s="13" t="s">
        <v>533</v>
      </c>
      <c r="T2230" s="13" t="s">
        <v>533</v>
      </c>
      <c r="V2230" s="12" t="s">
        <v>92</v>
      </c>
      <c r="W2230" s="13" t="s">
        <v>533</v>
      </c>
      <c r="Y2230" s="13" t="s">
        <v>533</v>
      </c>
      <c r="AE2230" s="13">
        <v>0.42299999999999999</v>
      </c>
      <c r="AG2230" s="13">
        <v>0.42299999999999999</v>
      </c>
      <c r="AI2230" s="13" t="s">
        <v>533</v>
      </c>
      <c r="AK2230" s="13" t="s">
        <v>533</v>
      </c>
      <c r="AM2230" s="13" t="s">
        <v>90</v>
      </c>
      <c r="AN2230" s="13" t="s">
        <v>533</v>
      </c>
      <c r="AP2230" s="13" t="s">
        <v>533</v>
      </c>
      <c r="AV2230" s="13">
        <v>0.57699999999999996</v>
      </c>
      <c r="AX2230" s="13">
        <v>0.57699999999999996</v>
      </c>
      <c r="AZ2230" s="13" t="s">
        <v>533</v>
      </c>
      <c r="BB2230" s="13" t="s">
        <v>533</v>
      </c>
    </row>
    <row r="2231" spans="1:54">
      <c r="A2231" s="53">
        <v>2228</v>
      </c>
      <c r="B2231" s="15" t="s">
        <v>512</v>
      </c>
      <c r="C2231" s="40" t="s">
        <v>625</v>
      </c>
      <c r="D2231" s="12" t="s">
        <v>13</v>
      </c>
      <c r="E2231" s="13" t="s">
        <v>533</v>
      </c>
      <c r="F2231" s="13" t="s">
        <v>1197</v>
      </c>
      <c r="G2231" s="13">
        <v>179.77094671371299</v>
      </c>
      <c r="H2231" s="13">
        <v>179.77094671371299</v>
      </c>
      <c r="L2231" s="40" t="s">
        <v>533</v>
      </c>
      <c r="M2231" s="12" t="s">
        <v>387</v>
      </c>
      <c r="N2231" s="13">
        <v>30299.999999999996</v>
      </c>
      <c r="P2231" s="13" t="s">
        <v>533</v>
      </c>
      <c r="R2231" s="13" t="s">
        <v>533</v>
      </c>
      <c r="T2231" s="13" t="s">
        <v>533</v>
      </c>
      <c r="V2231" s="12" t="s">
        <v>92</v>
      </c>
      <c r="W2231" s="13" t="s">
        <v>533</v>
      </c>
      <c r="Y2231" s="13" t="s">
        <v>533</v>
      </c>
      <c r="AE2231" s="13">
        <v>0.42299999999999999</v>
      </c>
      <c r="AG2231" s="13">
        <v>0.42299999999999999</v>
      </c>
      <c r="AI2231" s="13" t="s">
        <v>533</v>
      </c>
      <c r="AK2231" s="13" t="s">
        <v>533</v>
      </c>
      <c r="AM2231" s="13" t="s">
        <v>90</v>
      </c>
      <c r="AN2231" s="13" t="s">
        <v>533</v>
      </c>
      <c r="AP2231" s="13" t="s">
        <v>533</v>
      </c>
      <c r="AV2231" s="13">
        <v>0.57699999999999996</v>
      </c>
      <c r="AX2231" s="13">
        <v>0.57699999999999996</v>
      </c>
      <c r="AZ2231" s="13" t="s">
        <v>533</v>
      </c>
      <c r="BB2231" s="13" t="s">
        <v>533</v>
      </c>
    </row>
    <row r="2232" spans="1:54">
      <c r="A2232" s="53">
        <v>2229</v>
      </c>
      <c r="B2232" s="15" t="s">
        <v>512</v>
      </c>
      <c r="C2232" s="40" t="s">
        <v>625</v>
      </c>
      <c r="D2232" s="12" t="s">
        <v>13</v>
      </c>
      <c r="E2232" s="13" t="s">
        <v>533</v>
      </c>
      <c r="F2232" s="13" t="s">
        <v>1197</v>
      </c>
      <c r="G2232" s="13">
        <v>183.86460139943699</v>
      </c>
      <c r="H2232" s="13">
        <v>183.86460139943699</v>
      </c>
      <c r="L2232" s="40" t="s">
        <v>533</v>
      </c>
      <c r="M2232" s="12" t="s">
        <v>387</v>
      </c>
      <c r="N2232" s="13">
        <v>30299.999999999996</v>
      </c>
      <c r="P2232" s="13" t="s">
        <v>533</v>
      </c>
      <c r="R2232" s="13" t="s">
        <v>533</v>
      </c>
      <c r="T2232" s="13" t="s">
        <v>533</v>
      </c>
      <c r="V2232" s="12" t="s">
        <v>92</v>
      </c>
      <c r="W2232" s="13" t="s">
        <v>533</v>
      </c>
      <c r="Y2232" s="13" t="s">
        <v>533</v>
      </c>
      <c r="AE2232" s="13">
        <v>0.42299999999999999</v>
      </c>
      <c r="AG2232" s="13">
        <v>0.42299999999999999</v>
      </c>
      <c r="AI2232" s="13" t="s">
        <v>533</v>
      </c>
      <c r="AK2232" s="13" t="s">
        <v>533</v>
      </c>
      <c r="AM2232" s="13" t="s">
        <v>90</v>
      </c>
      <c r="AN2232" s="13" t="s">
        <v>533</v>
      </c>
      <c r="AP2232" s="13" t="s">
        <v>533</v>
      </c>
      <c r="AV2232" s="13">
        <v>0.57699999999999996</v>
      </c>
      <c r="AX2232" s="13">
        <v>0.57699999999999996</v>
      </c>
      <c r="AZ2232" s="13" t="s">
        <v>533</v>
      </c>
      <c r="BB2232" s="13" t="s">
        <v>533</v>
      </c>
    </row>
    <row r="2233" spans="1:54">
      <c r="A2233" s="53">
        <v>2230</v>
      </c>
      <c r="B2233" s="15" t="s">
        <v>512</v>
      </c>
      <c r="C2233" s="40" t="s">
        <v>625</v>
      </c>
      <c r="D2233" s="12" t="s">
        <v>13</v>
      </c>
      <c r="E2233" s="13" t="s">
        <v>533</v>
      </c>
      <c r="F2233" s="13" t="s">
        <v>1197</v>
      </c>
      <c r="G2233" s="13">
        <v>186.19699778721301</v>
      </c>
      <c r="H2233" s="13">
        <v>186.19699778721301</v>
      </c>
      <c r="L2233" s="40" t="s">
        <v>533</v>
      </c>
      <c r="M2233" s="12" t="s">
        <v>387</v>
      </c>
      <c r="N2233" s="13">
        <v>30299.999999999996</v>
      </c>
      <c r="P2233" s="13" t="s">
        <v>533</v>
      </c>
      <c r="R2233" s="13" t="s">
        <v>533</v>
      </c>
      <c r="T2233" s="13" t="s">
        <v>533</v>
      </c>
      <c r="V2233" s="12" t="s">
        <v>92</v>
      </c>
      <c r="W2233" s="13" t="s">
        <v>533</v>
      </c>
      <c r="Y2233" s="13" t="s">
        <v>533</v>
      </c>
      <c r="AE2233" s="13">
        <v>0.42299999999999999</v>
      </c>
      <c r="AG2233" s="13">
        <v>0.42299999999999999</v>
      </c>
      <c r="AI2233" s="13" t="s">
        <v>533</v>
      </c>
      <c r="AK2233" s="13" t="s">
        <v>533</v>
      </c>
      <c r="AM2233" s="13" t="s">
        <v>90</v>
      </c>
      <c r="AN2233" s="13" t="s">
        <v>533</v>
      </c>
      <c r="AP2233" s="13" t="s">
        <v>533</v>
      </c>
      <c r="AV2233" s="13">
        <v>0.57699999999999996</v>
      </c>
      <c r="AX2233" s="13">
        <v>0.57699999999999996</v>
      </c>
      <c r="AZ2233" s="13" t="s">
        <v>533</v>
      </c>
      <c r="BB2233" s="13" t="s">
        <v>533</v>
      </c>
    </row>
    <row r="2234" spans="1:54">
      <c r="A2234" s="53">
        <v>2231</v>
      </c>
      <c r="B2234" s="15" t="s">
        <v>512</v>
      </c>
      <c r="C2234" s="40" t="s">
        <v>625</v>
      </c>
      <c r="D2234" s="12" t="s">
        <v>13</v>
      </c>
      <c r="E2234" s="13" t="s">
        <v>533</v>
      </c>
      <c r="F2234" s="13" t="s">
        <v>1197</v>
      </c>
      <c r="G2234" s="13">
        <v>191.45087016326701</v>
      </c>
      <c r="H2234" s="13">
        <v>191.45087016326701</v>
      </c>
      <c r="L2234" s="40" t="s">
        <v>533</v>
      </c>
      <c r="M2234" s="12" t="s">
        <v>387</v>
      </c>
      <c r="N2234" s="13">
        <v>30299.999999999996</v>
      </c>
      <c r="P2234" s="13" t="s">
        <v>533</v>
      </c>
      <c r="R2234" s="13" t="s">
        <v>533</v>
      </c>
      <c r="T2234" s="13" t="s">
        <v>533</v>
      </c>
      <c r="V2234" s="12" t="s">
        <v>92</v>
      </c>
      <c r="W2234" s="13" t="s">
        <v>533</v>
      </c>
      <c r="Y2234" s="13" t="s">
        <v>533</v>
      </c>
      <c r="AE2234" s="13">
        <v>0.42299999999999999</v>
      </c>
      <c r="AG2234" s="13">
        <v>0.42299999999999999</v>
      </c>
      <c r="AI2234" s="13" t="s">
        <v>533</v>
      </c>
      <c r="AK2234" s="13" t="s">
        <v>533</v>
      </c>
      <c r="AM2234" s="13" t="s">
        <v>90</v>
      </c>
      <c r="AN2234" s="13" t="s">
        <v>533</v>
      </c>
      <c r="AP2234" s="13" t="s">
        <v>533</v>
      </c>
      <c r="AV2234" s="13">
        <v>0.57699999999999996</v>
      </c>
      <c r="AX2234" s="13">
        <v>0.57699999999999996</v>
      </c>
      <c r="AZ2234" s="13" t="s">
        <v>533</v>
      </c>
      <c r="BB2234" s="13" t="s">
        <v>533</v>
      </c>
    </row>
    <row r="2235" spans="1:54">
      <c r="A2235" s="53">
        <v>2232</v>
      </c>
      <c r="B2235" s="15" t="s">
        <v>512</v>
      </c>
      <c r="C2235" s="40" t="s">
        <v>625</v>
      </c>
      <c r="D2235" s="12" t="s">
        <v>13</v>
      </c>
      <c r="E2235" s="13" t="s">
        <v>533</v>
      </c>
      <c r="F2235" s="13" t="s">
        <v>1197</v>
      </c>
      <c r="G2235" s="13">
        <v>194.61512230322401</v>
      </c>
      <c r="H2235" s="13">
        <v>194.61512230322401</v>
      </c>
      <c r="L2235" s="40" t="s">
        <v>533</v>
      </c>
      <c r="M2235" s="12" t="s">
        <v>387</v>
      </c>
      <c r="N2235" s="13">
        <v>30299.999999999996</v>
      </c>
      <c r="P2235" s="13" t="s">
        <v>533</v>
      </c>
      <c r="R2235" s="13" t="s">
        <v>533</v>
      </c>
      <c r="T2235" s="13" t="s">
        <v>533</v>
      </c>
      <c r="V2235" s="12" t="s">
        <v>92</v>
      </c>
      <c r="W2235" s="13" t="s">
        <v>533</v>
      </c>
      <c r="Y2235" s="13" t="s">
        <v>533</v>
      </c>
      <c r="AE2235" s="13">
        <v>0.42299999999999999</v>
      </c>
      <c r="AG2235" s="13">
        <v>0.42299999999999999</v>
      </c>
      <c r="AI2235" s="13" t="s">
        <v>533</v>
      </c>
      <c r="AK2235" s="13" t="s">
        <v>533</v>
      </c>
      <c r="AM2235" s="13" t="s">
        <v>90</v>
      </c>
      <c r="AN2235" s="13" t="s">
        <v>533</v>
      </c>
      <c r="AP2235" s="13" t="s">
        <v>533</v>
      </c>
      <c r="AV2235" s="13">
        <v>0.57699999999999996</v>
      </c>
      <c r="AX2235" s="13">
        <v>0.57699999999999996</v>
      </c>
      <c r="AZ2235" s="13" t="s">
        <v>533</v>
      </c>
      <c r="BB2235" s="13" t="s">
        <v>533</v>
      </c>
    </row>
    <row r="2236" spans="1:54">
      <c r="A2236" s="53">
        <v>2233</v>
      </c>
      <c r="B2236" s="15" t="s">
        <v>512</v>
      </c>
      <c r="C2236" s="40" t="s">
        <v>625</v>
      </c>
      <c r="D2236" s="12" t="s">
        <v>13</v>
      </c>
      <c r="E2236" s="13" t="s">
        <v>533</v>
      </c>
      <c r="F2236" s="13" t="s">
        <v>1197</v>
      </c>
      <c r="G2236" s="13">
        <v>198.97109053374601</v>
      </c>
      <c r="H2236" s="13">
        <v>198.97109053374601</v>
      </c>
      <c r="L2236" s="40" t="s">
        <v>533</v>
      </c>
      <c r="M2236" s="12" t="s">
        <v>387</v>
      </c>
      <c r="N2236" s="13">
        <v>30299.999999999996</v>
      </c>
      <c r="P2236" s="13" t="s">
        <v>533</v>
      </c>
      <c r="R2236" s="13" t="s">
        <v>533</v>
      </c>
      <c r="T2236" s="13" t="s">
        <v>533</v>
      </c>
      <c r="V2236" s="12" t="s">
        <v>92</v>
      </c>
      <c r="W2236" s="13" t="s">
        <v>533</v>
      </c>
      <c r="Y2236" s="13" t="s">
        <v>533</v>
      </c>
      <c r="AE2236" s="13">
        <v>0.42299999999999999</v>
      </c>
      <c r="AG2236" s="13">
        <v>0.42299999999999999</v>
      </c>
      <c r="AI2236" s="13" t="s">
        <v>533</v>
      </c>
      <c r="AK2236" s="13" t="s">
        <v>533</v>
      </c>
      <c r="AM2236" s="13" t="s">
        <v>90</v>
      </c>
      <c r="AN2236" s="13" t="s">
        <v>533</v>
      </c>
      <c r="AP2236" s="13" t="s">
        <v>533</v>
      </c>
      <c r="AV2236" s="13">
        <v>0.57699999999999996</v>
      </c>
      <c r="AX2236" s="13">
        <v>0.57699999999999996</v>
      </c>
      <c r="AZ2236" s="13" t="s">
        <v>533</v>
      </c>
      <c r="BB2236" s="13" t="s">
        <v>533</v>
      </c>
    </row>
    <row r="2237" spans="1:54">
      <c r="A2237" s="53">
        <v>2234</v>
      </c>
      <c r="B2237" s="15" t="s">
        <v>512</v>
      </c>
      <c r="C2237" s="40" t="s">
        <v>625</v>
      </c>
      <c r="D2237" s="12" t="s">
        <v>13</v>
      </c>
      <c r="E2237" s="13" t="s">
        <v>533</v>
      </c>
      <c r="F2237" s="13" t="s">
        <v>1197</v>
      </c>
      <c r="G2237" s="13">
        <v>202.967784461495</v>
      </c>
      <c r="H2237" s="13">
        <v>202.967784461495</v>
      </c>
      <c r="L2237" s="40" t="s">
        <v>533</v>
      </c>
      <c r="M2237" s="12" t="s">
        <v>387</v>
      </c>
      <c r="N2237" s="13">
        <v>30299.999999999996</v>
      </c>
      <c r="P2237" s="13" t="s">
        <v>533</v>
      </c>
      <c r="R2237" s="13" t="s">
        <v>533</v>
      </c>
      <c r="T2237" s="13" t="s">
        <v>533</v>
      </c>
      <c r="V2237" s="12" t="s">
        <v>92</v>
      </c>
      <c r="W2237" s="13" t="s">
        <v>533</v>
      </c>
      <c r="Y2237" s="13" t="s">
        <v>533</v>
      </c>
      <c r="AE2237" s="13">
        <v>0.42299999999999999</v>
      </c>
      <c r="AG2237" s="13">
        <v>0.42299999999999999</v>
      </c>
      <c r="AI2237" s="13" t="s">
        <v>533</v>
      </c>
      <c r="AK2237" s="13" t="s">
        <v>533</v>
      </c>
      <c r="AM2237" s="13" t="s">
        <v>90</v>
      </c>
      <c r="AN2237" s="13" t="s">
        <v>533</v>
      </c>
      <c r="AP2237" s="13" t="s">
        <v>533</v>
      </c>
      <c r="AV2237" s="13">
        <v>0.57699999999999996</v>
      </c>
      <c r="AX2237" s="13">
        <v>0.57699999999999996</v>
      </c>
      <c r="AZ2237" s="13" t="s">
        <v>533</v>
      </c>
      <c r="BB2237" s="13" t="s">
        <v>533</v>
      </c>
    </row>
    <row r="2238" spans="1:54">
      <c r="A2238" s="53">
        <v>2235</v>
      </c>
      <c r="B2238" s="15" t="s">
        <v>512</v>
      </c>
      <c r="C2238" s="40" t="s">
        <v>625</v>
      </c>
      <c r="D2238" s="12" t="s">
        <v>13</v>
      </c>
      <c r="E2238" s="13" t="s">
        <v>533</v>
      </c>
      <c r="F2238" s="13" t="s">
        <v>1197</v>
      </c>
      <c r="G2238" s="13">
        <v>206.60148103670099</v>
      </c>
      <c r="H2238" s="13">
        <v>206.60148103670099</v>
      </c>
      <c r="L2238" s="40" t="s">
        <v>533</v>
      </c>
      <c r="M2238" s="12" t="s">
        <v>387</v>
      </c>
      <c r="N2238" s="13">
        <v>30299.999999999996</v>
      </c>
      <c r="P2238" s="13" t="s">
        <v>533</v>
      </c>
      <c r="R2238" s="13" t="s">
        <v>533</v>
      </c>
      <c r="T2238" s="13" t="s">
        <v>533</v>
      </c>
      <c r="V2238" s="12" t="s">
        <v>92</v>
      </c>
      <c r="W2238" s="13" t="s">
        <v>533</v>
      </c>
      <c r="Y2238" s="13" t="s">
        <v>533</v>
      </c>
      <c r="AE2238" s="13">
        <v>0.42299999999999999</v>
      </c>
      <c r="AG2238" s="13">
        <v>0.42299999999999999</v>
      </c>
      <c r="AI2238" s="13" t="s">
        <v>533</v>
      </c>
      <c r="AK2238" s="13" t="s">
        <v>533</v>
      </c>
      <c r="AM2238" s="13" t="s">
        <v>90</v>
      </c>
      <c r="AN2238" s="13" t="s">
        <v>533</v>
      </c>
      <c r="AP2238" s="13" t="s">
        <v>533</v>
      </c>
      <c r="AV2238" s="13">
        <v>0.57699999999999996</v>
      </c>
      <c r="AX2238" s="13">
        <v>0.57699999999999996</v>
      </c>
      <c r="AZ2238" s="13" t="s">
        <v>533</v>
      </c>
      <c r="BB2238" s="13" t="s">
        <v>533</v>
      </c>
    </row>
    <row r="2239" spans="1:54">
      <c r="A2239" s="53">
        <v>2236</v>
      </c>
      <c r="B2239" s="15" t="s">
        <v>512</v>
      </c>
      <c r="C2239" s="40" t="s">
        <v>625</v>
      </c>
      <c r="D2239" s="12" t="s">
        <v>13</v>
      </c>
      <c r="E2239" s="13" t="s">
        <v>533</v>
      </c>
      <c r="F2239" s="13" t="s">
        <v>1197</v>
      </c>
      <c r="G2239" s="13">
        <v>211.331615769076</v>
      </c>
      <c r="H2239" s="13">
        <v>211.331615769076</v>
      </c>
      <c r="L2239" s="40" t="s">
        <v>533</v>
      </c>
      <c r="M2239" s="12" t="s">
        <v>387</v>
      </c>
      <c r="N2239" s="13">
        <v>30299.999999999996</v>
      </c>
      <c r="P2239" s="13" t="s">
        <v>533</v>
      </c>
      <c r="R2239" s="13" t="s">
        <v>533</v>
      </c>
      <c r="T2239" s="13" t="s">
        <v>533</v>
      </c>
      <c r="V2239" s="12" t="s">
        <v>92</v>
      </c>
      <c r="W2239" s="13" t="s">
        <v>533</v>
      </c>
      <c r="Y2239" s="13" t="s">
        <v>533</v>
      </c>
      <c r="AE2239" s="13">
        <v>0.42299999999999999</v>
      </c>
      <c r="AG2239" s="13">
        <v>0.42299999999999999</v>
      </c>
      <c r="AI2239" s="13" t="s">
        <v>533</v>
      </c>
      <c r="AK2239" s="13" t="s">
        <v>533</v>
      </c>
      <c r="AM2239" s="13" t="s">
        <v>90</v>
      </c>
      <c r="AN2239" s="13" t="s">
        <v>533</v>
      </c>
      <c r="AP2239" s="13" t="s">
        <v>533</v>
      </c>
      <c r="AV2239" s="13">
        <v>0.57699999999999996</v>
      </c>
      <c r="AX2239" s="13">
        <v>0.57699999999999996</v>
      </c>
      <c r="AZ2239" s="13" t="s">
        <v>533</v>
      </c>
      <c r="BB2239" s="13" t="s">
        <v>533</v>
      </c>
    </row>
    <row r="2240" spans="1:54">
      <c r="A2240" s="53">
        <v>2237</v>
      </c>
      <c r="B2240" s="15" t="s">
        <v>512</v>
      </c>
      <c r="C2240" s="40" t="s">
        <v>625</v>
      </c>
      <c r="D2240" s="12" t="s">
        <v>13</v>
      </c>
      <c r="E2240" s="13" t="s">
        <v>533</v>
      </c>
      <c r="F2240" s="13" t="s">
        <v>1197</v>
      </c>
      <c r="G2240" s="13">
        <v>215.68758399959901</v>
      </c>
      <c r="H2240" s="13">
        <v>215.68758399959901</v>
      </c>
      <c r="L2240" s="40" t="s">
        <v>533</v>
      </c>
      <c r="M2240" s="12" t="s">
        <v>387</v>
      </c>
      <c r="N2240" s="13">
        <v>30299.999999999996</v>
      </c>
      <c r="P2240" s="13" t="s">
        <v>533</v>
      </c>
      <c r="R2240" s="13" t="s">
        <v>533</v>
      </c>
      <c r="T2240" s="13" t="s">
        <v>533</v>
      </c>
      <c r="V2240" s="12" t="s">
        <v>92</v>
      </c>
      <c r="W2240" s="13" t="s">
        <v>533</v>
      </c>
      <c r="Y2240" s="13" t="s">
        <v>533</v>
      </c>
      <c r="AE2240" s="13">
        <v>0.42299999999999999</v>
      </c>
      <c r="AG2240" s="13">
        <v>0.42299999999999999</v>
      </c>
      <c r="AI2240" s="13" t="s">
        <v>533</v>
      </c>
      <c r="AK2240" s="13" t="s">
        <v>533</v>
      </c>
      <c r="AM2240" s="13" t="s">
        <v>90</v>
      </c>
      <c r="AN2240" s="13" t="s">
        <v>533</v>
      </c>
      <c r="AP2240" s="13" t="s">
        <v>533</v>
      </c>
      <c r="AV2240" s="13">
        <v>0.57699999999999996</v>
      </c>
      <c r="AX2240" s="13">
        <v>0.57699999999999996</v>
      </c>
      <c r="AZ2240" s="13" t="s">
        <v>533</v>
      </c>
      <c r="BB2240" s="13" t="s">
        <v>533</v>
      </c>
    </row>
    <row r="2241" spans="1:54" ht="140.4">
      <c r="A2241" s="53">
        <v>2238</v>
      </c>
      <c r="B2241" s="15" t="s">
        <v>512</v>
      </c>
      <c r="C2241" s="40" t="s">
        <v>625</v>
      </c>
      <c r="D2241" s="12" t="s">
        <v>13</v>
      </c>
      <c r="E2241" s="13" t="s">
        <v>533</v>
      </c>
      <c r="F2241" s="13" t="s">
        <v>1197</v>
      </c>
      <c r="G2241" s="13">
        <v>219.32314209968899</v>
      </c>
      <c r="H2241" s="13">
        <v>219.32314209968899</v>
      </c>
      <c r="L2241" s="40" t="s">
        <v>337</v>
      </c>
      <c r="M2241" s="12" t="s">
        <v>387</v>
      </c>
      <c r="N2241" s="13">
        <v>30299.999999999996</v>
      </c>
      <c r="P2241" s="13" t="s">
        <v>533</v>
      </c>
      <c r="R2241" s="13" t="s">
        <v>533</v>
      </c>
      <c r="T2241" s="13" t="s">
        <v>533</v>
      </c>
      <c r="V2241" s="12" t="s">
        <v>92</v>
      </c>
      <c r="W2241" s="13" t="s">
        <v>533</v>
      </c>
      <c r="Y2241" s="13" t="s">
        <v>533</v>
      </c>
      <c r="AE2241" s="13">
        <v>0.42299999999999999</v>
      </c>
      <c r="AG2241" s="13">
        <v>0.42299999999999999</v>
      </c>
      <c r="AI2241" s="13" t="s">
        <v>533</v>
      </c>
      <c r="AK2241" s="13" t="s">
        <v>533</v>
      </c>
      <c r="AM2241" s="13" t="s">
        <v>90</v>
      </c>
      <c r="AN2241" s="13" t="s">
        <v>533</v>
      </c>
      <c r="AP2241" s="13" t="s">
        <v>533</v>
      </c>
      <c r="AV2241" s="13">
        <v>0.57699999999999996</v>
      </c>
      <c r="AX2241" s="13">
        <v>0.57699999999999996</v>
      </c>
      <c r="AZ2241" s="13" t="s">
        <v>533</v>
      </c>
      <c r="BB2241" s="13" t="s">
        <v>533</v>
      </c>
    </row>
    <row r="2242" spans="1:54">
      <c r="A2242" s="53">
        <v>2239</v>
      </c>
      <c r="B2242" s="15" t="s">
        <v>512</v>
      </c>
      <c r="C2242" s="40" t="s">
        <v>625</v>
      </c>
      <c r="D2242" s="12" t="s">
        <v>13</v>
      </c>
      <c r="E2242" s="13" t="s">
        <v>533</v>
      </c>
      <c r="F2242" s="13" t="s">
        <v>1197</v>
      </c>
      <c r="G2242" s="13">
        <v>222.96056172466399</v>
      </c>
      <c r="H2242" s="13">
        <v>222.96056172466399</v>
      </c>
      <c r="L2242" s="40" t="s">
        <v>533</v>
      </c>
      <c r="M2242" s="12" t="s">
        <v>387</v>
      </c>
      <c r="N2242" s="13">
        <v>30299.999999999996</v>
      </c>
      <c r="P2242" s="13" t="s">
        <v>533</v>
      </c>
      <c r="R2242" s="13" t="s">
        <v>533</v>
      </c>
      <c r="T2242" s="13" t="s">
        <v>533</v>
      </c>
      <c r="V2242" s="12" t="s">
        <v>92</v>
      </c>
      <c r="W2242" s="13" t="s">
        <v>533</v>
      </c>
      <c r="Y2242" s="13" t="s">
        <v>533</v>
      </c>
      <c r="AE2242" s="13">
        <v>0.42299999999999999</v>
      </c>
      <c r="AG2242" s="13">
        <v>0.42299999999999999</v>
      </c>
      <c r="AI2242" s="13" t="s">
        <v>533</v>
      </c>
      <c r="AK2242" s="13" t="s">
        <v>533</v>
      </c>
      <c r="AM2242" s="13" t="s">
        <v>90</v>
      </c>
      <c r="AN2242" s="13" t="s">
        <v>533</v>
      </c>
      <c r="AP2242" s="13" t="s">
        <v>533</v>
      </c>
      <c r="AV2242" s="13">
        <v>0.57699999999999996</v>
      </c>
      <c r="AX2242" s="13">
        <v>0.57699999999999996</v>
      </c>
      <c r="AZ2242" s="13" t="s">
        <v>533</v>
      </c>
      <c r="BB2242" s="13" t="s">
        <v>533</v>
      </c>
    </row>
    <row r="2243" spans="1:54">
      <c r="A2243" s="53">
        <v>2240</v>
      </c>
      <c r="B2243" s="15" t="s">
        <v>512</v>
      </c>
      <c r="C2243" s="40" t="s">
        <v>625</v>
      </c>
      <c r="D2243" s="12" t="s">
        <v>13</v>
      </c>
      <c r="E2243" s="13" t="s">
        <v>533</v>
      </c>
      <c r="F2243" s="13" t="s">
        <v>1197</v>
      </c>
      <c r="G2243" s="13">
        <v>226.59239677498499</v>
      </c>
      <c r="H2243" s="13">
        <v>226.59239677498499</v>
      </c>
      <c r="L2243" s="40" t="s">
        <v>183</v>
      </c>
      <c r="M2243" s="12" t="s">
        <v>387</v>
      </c>
      <c r="N2243" s="13">
        <v>30299.999999999996</v>
      </c>
      <c r="P2243" s="13" t="s">
        <v>533</v>
      </c>
      <c r="R2243" s="13" t="s">
        <v>533</v>
      </c>
      <c r="T2243" s="13" t="s">
        <v>533</v>
      </c>
      <c r="V2243" s="12" t="s">
        <v>92</v>
      </c>
      <c r="W2243" s="13" t="s">
        <v>533</v>
      </c>
      <c r="Y2243" s="13" t="s">
        <v>533</v>
      </c>
      <c r="AE2243" s="13">
        <v>0.42299999999999999</v>
      </c>
      <c r="AG2243" s="13">
        <v>0.42299999999999999</v>
      </c>
      <c r="AI2243" s="13" t="s">
        <v>533</v>
      </c>
      <c r="AK2243" s="13" t="s">
        <v>533</v>
      </c>
      <c r="AM2243" s="13" t="s">
        <v>90</v>
      </c>
      <c r="AN2243" s="13" t="s">
        <v>533</v>
      </c>
      <c r="AP2243" s="13" t="s">
        <v>533</v>
      </c>
      <c r="AV2243" s="13">
        <v>0.57699999999999996</v>
      </c>
      <c r="AX2243" s="13">
        <v>0.57699999999999996</v>
      </c>
      <c r="AZ2243" s="13" t="s">
        <v>533</v>
      </c>
      <c r="BB2243" s="13" t="s">
        <v>533</v>
      </c>
    </row>
    <row r="2244" spans="1:54">
      <c r="A2244" s="53">
        <v>2241</v>
      </c>
      <c r="B2244" s="15" t="s">
        <v>512</v>
      </c>
      <c r="C2244" s="40" t="s">
        <v>625</v>
      </c>
      <c r="D2244" s="12" t="s">
        <v>13</v>
      </c>
      <c r="E2244" s="13" t="s">
        <v>5</v>
      </c>
      <c r="F2244" s="13" t="s">
        <v>1197</v>
      </c>
      <c r="G2244" s="13">
        <v>230.59467527738801</v>
      </c>
      <c r="H2244" s="13">
        <v>230.59467527738801</v>
      </c>
      <c r="L2244" s="40" t="s">
        <v>533</v>
      </c>
      <c r="M2244" s="12" t="s">
        <v>387</v>
      </c>
      <c r="N2244" s="13">
        <v>30299.999999999996</v>
      </c>
      <c r="P2244" s="13" t="s">
        <v>533</v>
      </c>
      <c r="R2244" s="13" t="s">
        <v>533</v>
      </c>
      <c r="T2244" s="13" t="s">
        <v>533</v>
      </c>
      <c r="V2244" s="12" t="s">
        <v>92</v>
      </c>
      <c r="W2244" s="13" t="s">
        <v>533</v>
      </c>
      <c r="Y2244" s="13" t="s">
        <v>533</v>
      </c>
      <c r="AE2244" s="13">
        <v>0.42299999999999999</v>
      </c>
      <c r="AG2244" s="13">
        <v>0.42299999999999999</v>
      </c>
      <c r="AI2244" s="13" t="s">
        <v>533</v>
      </c>
      <c r="AK2244" s="13" t="s">
        <v>533</v>
      </c>
      <c r="AM2244" s="13" t="s">
        <v>90</v>
      </c>
      <c r="AN2244" s="13" t="s">
        <v>533</v>
      </c>
      <c r="AP2244" s="13" t="s">
        <v>533</v>
      </c>
      <c r="AV2244" s="13">
        <v>0.57699999999999996</v>
      </c>
      <c r="AX2244" s="13">
        <v>0.57699999999999996</v>
      </c>
      <c r="AZ2244" s="13" t="s">
        <v>533</v>
      </c>
      <c r="BB2244" s="13" t="s">
        <v>533</v>
      </c>
    </row>
    <row r="2245" spans="1:54">
      <c r="A2245" s="53">
        <v>2242</v>
      </c>
      <c r="B2245" s="15" t="s">
        <v>512</v>
      </c>
      <c r="C2245" s="40" t="s">
        <v>625</v>
      </c>
      <c r="D2245" s="12" t="s">
        <v>13</v>
      </c>
      <c r="E2245" s="13" t="s">
        <v>533</v>
      </c>
      <c r="F2245" s="13" t="s">
        <v>1197</v>
      </c>
      <c r="G2245" s="13">
        <v>112.495813533445</v>
      </c>
      <c r="H2245" s="13">
        <v>112.495813533445</v>
      </c>
      <c r="L2245" s="40" t="s">
        <v>333</v>
      </c>
      <c r="M2245" s="12" t="s">
        <v>387</v>
      </c>
      <c r="N2245" s="13">
        <v>30800</v>
      </c>
      <c r="P2245" s="13" t="s">
        <v>533</v>
      </c>
      <c r="R2245" s="13" t="s">
        <v>533</v>
      </c>
      <c r="T2245" s="13" t="s">
        <v>533</v>
      </c>
      <c r="V2245" s="12" t="s">
        <v>92</v>
      </c>
      <c r="W2245" s="13" t="s">
        <v>533</v>
      </c>
      <c r="Y2245" s="13" t="s">
        <v>533</v>
      </c>
      <c r="AE2245" s="13">
        <v>0.40699999999999997</v>
      </c>
      <c r="AG2245" s="13">
        <v>0.40699999999999997</v>
      </c>
      <c r="AI2245" s="13" t="s">
        <v>533</v>
      </c>
      <c r="AK2245" s="13" t="s">
        <v>533</v>
      </c>
      <c r="AM2245" s="13" t="s">
        <v>90</v>
      </c>
      <c r="AN2245" s="13" t="s">
        <v>533</v>
      </c>
      <c r="AP2245" s="13" t="s">
        <v>533</v>
      </c>
      <c r="AV2245" s="13">
        <v>0.59299999999999997</v>
      </c>
      <c r="AX2245" s="13">
        <v>0.59299999999999997</v>
      </c>
      <c r="AZ2245" s="13" t="s">
        <v>533</v>
      </c>
      <c r="BB2245" s="13" t="s">
        <v>533</v>
      </c>
    </row>
    <row r="2246" spans="1:54">
      <c r="A2246" s="53">
        <v>2243</v>
      </c>
      <c r="B2246" s="15" t="s">
        <v>512</v>
      </c>
      <c r="C2246" s="40" t="s">
        <v>625</v>
      </c>
      <c r="D2246" s="12" t="s">
        <v>13</v>
      </c>
      <c r="E2246" s="13" t="s">
        <v>533</v>
      </c>
      <c r="F2246" s="13" t="s">
        <v>1197</v>
      </c>
      <c r="G2246" s="13">
        <v>116.516707284696</v>
      </c>
      <c r="H2246" s="13">
        <v>116.516707284696</v>
      </c>
      <c r="L2246" s="40" t="s">
        <v>533</v>
      </c>
      <c r="M2246" s="12" t="s">
        <v>387</v>
      </c>
      <c r="N2246" s="13">
        <v>30800</v>
      </c>
      <c r="P2246" s="13" t="s">
        <v>533</v>
      </c>
      <c r="R2246" s="13" t="s">
        <v>533</v>
      </c>
      <c r="T2246" s="13" t="s">
        <v>533</v>
      </c>
      <c r="V2246" s="12" t="s">
        <v>92</v>
      </c>
      <c r="W2246" s="13" t="s">
        <v>533</v>
      </c>
      <c r="Y2246" s="13" t="s">
        <v>533</v>
      </c>
      <c r="AE2246" s="13">
        <v>0.40699999999999997</v>
      </c>
      <c r="AG2246" s="13">
        <v>0.40699999999999997</v>
      </c>
      <c r="AI2246" s="13" t="s">
        <v>533</v>
      </c>
      <c r="AK2246" s="13" t="s">
        <v>533</v>
      </c>
      <c r="AM2246" s="13" t="s">
        <v>90</v>
      </c>
      <c r="AN2246" s="13" t="s">
        <v>533</v>
      </c>
      <c r="AP2246" s="13" t="s">
        <v>533</v>
      </c>
      <c r="AV2246" s="13">
        <v>0.59299999999999997</v>
      </c>
      <c r="AX2246" s="13">
        <v>0.59299999999999997</v>
      </c>
      <c r="AZ2246" s="13" t="s">
        <v>533</v>
      </c>
      <c r="BB2246" s="13" t="s">
        <v>533</v>
      </c>
    </row>
    <row r="2247" spans="1:54">
      <c r="A2247" s="53">
        <v>2244</v>
      </c>
      <c r="B2247" s="15" t="s">
        <v>512</v>
      </c>
      <c r="C2247" s="40" t="s">
        <v>625</v>
      </c>
      <c r="D2247" s="12" t="s">
        <v>13</v>
      </c>
      <c r="E2247" s="13" t="s">
        <v>533</v>
      </c>
      <c r="F2247" s="13" t="s">
        <v>1197</v>
      </c>
      <c r="G2247" s="13">
        <v>120.17274215851999</v>
      </c>
      <c r="H2247" s="13">
        <v>120.17274215851999</v>
      </c>
      <c r="L2247" s="40" t="s">
        <v>533</v>
      </c>
      <c r="M2247" s="12" t="s">
        <v>387</v>
      </c>
      <c r="N2247" s="13">
        <v>30800</v>
      </c>
      <c r="P2247" s="13" t="s">
        <v>533</v>
      </c>
      <c r="R2247" s="13" t="s">
        <v>533</v>
      </c>
      <c r="T2247" s="13" t="s">
        <v>533</v>
      </c>
      <c r="V2247" s="12" t="s">
        <v>92</v>
      </c>
      <c r="W2247" s="13" t="s">
        <v>533</v>
      </c>
      <c r="Y2247" s="13" t="s">
        <v>533</v>
      </c>
      <c r="AE2247" s="13">
        <v>0.40699999999999997</v>
      </c>
      <c r="AG2247" s="13">
        <v>0.40699999999999997</v>
      </c>
      <c r="AI2247" s="13" t="s">
        <v>533</v>
      </c>
      <c r="AK2247" s="13" t="s">
        <v>533</v>
      </c>
      <c r="AM2247" s="13" t="s">
        <v>90</v>
      </c>
      <c r="AN2247" s="13" t="s">
        <v>533</v>
      </c>
      <c r="AP2247" s="13" t="s">
        <v>533</v>
      </c>
      <c r="AV2247" s="13">
        <v>0.59299999999999997</v>
      </c>
      <c r="AX2247" s="13">
        <v>0.59299999999999997</v>
      </c>
      <c r="AZ2247" s="13" t="s">
        <v>533</v>
      </c>
      <c r="BB2247" s="13" t="s">
        <v>533</v>
      </c>
    </row>
    <row r="2248" spans="1:54">
      <c r="A2248" s="53">
        <v>2245</v>
      </c>
      <c r="B2248" s="15" t="s">
        <v>512</v>
      </c>
      <c r="C2248" s="40" t="s">
        <v>625</v>
      </c>
      <c r="D2248" s="12" t="s">
        <v>13</v>
      </c>
      <c r="E2248" s="13" t="s">
        <v>533</v>
      </c>
      <c r="F2248" s="13" t="s">
        <v>1197</v>
      </c>
      <c r="G2248" s="13">
        <v>125.278904917633</v>
      </c>
      <c r="H2248" s="13">
        <v>125.278904917633</v>
      </c>
      <c r="L2248" s="40" t="s">
        <v>533</v>
      </c>
      <c r="M2248" s="12" t="s">
        <v>387</v>
      </c>
      <c r="N2248" s="13">
        <v>30800</v>
      </c>
      <c r="P2248" s="13" t="s">
        <v>533</v>
      </c>
      <c r="R2248" s="13" t="s">
        <v>533</v>
      </c>
      <c r="T2248" s="13" t="s">
        <v>533</v>
      </c>
      <c r="V2248" s="12" t="s">
        <v>92</v>
      </c>
      <c r="W2248" s="13" t="s">
        <v>533</v>
      </c>
      <c r="Y2248" s="13" t="s">
        <v>533</v>
      </c>
      <c r="AE2248" s="13">
        <v>0.40699999999999997</v>
      </c>
      <c r="AG2248" s="13">
        <v>0.40699999999999997</v>
      </c>
      <c r="AI2248" s="13" t="s">
        <v>533</v>
      </c>
      <c r="AK2248" s="13" t="s">
        <v>533</v>
      </c>
      <c r="AM2248" s="13" t="s">
        <v>90</v>
      </c>
      <c r="AN2248" s="13" t="s">
        <v>533</v>
      </c>
      <c r="AP2248" s="13" t="s">
        <v>533</v>
      </c>
      <c r="AV2248" s="13">
        <v>0.59299999999999997</v>
      </c>
      <c r="AX2248" s="13">
        <v>0.59299999999999997</v>
      </c>
      <c r="AZ2248" s="13" t="s">
        <v>533</v>
      </c>
      <c r="BB2248" s="13" t="s">
        <v>533</v>
      </c>
    </row>
    <row r="2249" spans="1:54">
      <c r="A2249" s="53">
        <v>2246</v>
      </c>
      <c r="B2249" s="15" t="s">
        <v>512</v>
      </c>
      <c r="C2249" s="40" t="s">
        <v>625</v>
      </c>
      <c r="D2249" s="12" t="s">
        <v>13</v>
      </c>
      <c r="E2249" s="13" t="s">
        <v>533</v>
      </c>
      <c r="F2249" s="13" t="s">
        <v>1197</v>
      </c>
      <c r="G2249" s="13">
        <v>128.56077328960399</v>
      </c>
      <c r="H2249" s="13">
        <v>128.56077328960399</v>
      </c>
      <c r="L2249" s="40" t="s">
        <v>533</v>
      </c>
      <c r="M2249" s="12" t="s">
        <v>387</v>
      </c>
      <c r="N2249" s="13">
        <v>30800</v>
      </c>
      <c r="P2249" s="13" t="s">
        <v>533</v>
      </c>
      <c r="R2249" s="13" t="s">
        <v>533</v>
      </c>
      <c r="T2249" s="13" t="s">
        <v>533</v>
      </c>
      <c r="V2249" s="12" t="s">
        <v>92</v>
      </c>
      <c r="W2249" s="13" t="s">
        <v>533</v>
      </c>
      <c r="Y2249" s="13" t="s">
        <v>533</v>
      </c>
      <c r="AE2249" s="13">
        <v>0.40699999999999997</v>
      </c>
      <c r="AG2249" s="13">
        <v>0.40699999999999997</v>
      </c>
      <c r="AI2249" s="13" t="s">
        <v>533</v>
      </c>
      <c r="AK2249" s="13" t="s">
        <v>533</v>
      </c>
      <c r="AM2249" s="13" t="s">
        <v>90</v>
      </c>
      <c r="AN2249" s="13" t="s">
        <v>533</v>
      </c>
      <c r="AP2249" s="13" t="s">
        <v>533</v>
      </c>
      <c r="AV2249" s="13">
        <v>0.59299999999999997</v>
      </c>
      <c r="AX2249" s="13">
        <v>0.59299999999999997</v>
      </c>
      <c r="AZ2249" s="13" t="s">
        <v>533</v>
      </c>
      <c r="BB2249" s="13" t="s">
        <v>533</v>
      </c>
    </row>
    <row r="2250" spans="1:54">
      <c r="A2250" s="53">
        <v>2247</v>
      </c>
      <c r="B2250" s="15" t="s">
        <v>512</v>
      </c>
      <c r="C2250" s="40" t="s">
        <v>625</v>
      </c>
      <c r="D2250" s="12" t="s">
        <v>13</v>
      </c>
      <c r="E2250" s="13" t="s">
        <v>533</v>
      </c>
      <c r="F2250" s="13" t="s">
        <v>1197</v>
      </c>
      <c r="G2250" s="13">
        <v>133.285323447324</v>
      </c>
      <c r="H2250" s="13">
        <v>133.285323447324</v>
      </c>
      <c r="L2250" s="40" t="s">
        <v>533</v>
      </c>
      <c r="M2250" s="12" t="s">
        <v>387</v>
      </c>
      <c r="N2250" s="13">
        <v>30800</v>
      </c>
      <c r="P2250" s="13" t="s">
        <v>533</v>
      </c>
      <c r="R2250" s="13" t="s">
        <v>533</v>
      </c>
      <c r="T2250" s="13" t="s">
        <v>533</v>
      </c>
      <c r="V2250" s="12" t="s">
        <v>92</v>
      </c>
      <c r="W2250" s="13" t="s">
        <v>533</v>
      </c>
      <c r="Y2250" s="13" t="s">
        <v>533</v>
      </c>
      <c r="AE2250" s="13">
        <v>0.40699999999999997</v>
      </c>
      <c r="AG2250" s="13">
        <v>0.40699999999999997</v>
      </c>
      <c r="AI2250" s="13" t="s">
        <v>533</v>
      </c>
      <c r="AK2250" s="13" t="s">
        <v>533</v>
      </c>
      <c r="AM2250" s="13" t="s">
        <v>90</v>
      </c>
      <c r="AN2250" s="13" t="s">
        <v>533</v>
      </c>
      <c r="AP2250" s="13" t="s">
        <v>533</v>
      </c>
      <c r="AV2250" s="13">
        <v>0.59299999999999997</v>
      </c>
      <c r="AX2250" s="13">
        <v>0.59299999999999997</v>
      </c>
      <c r="AZ2250" s="13" t="s">
        <v>533</v>
      </c>
      <c r="BB2250" s="13" t="s">
        <v>533</v>
      </c>
    </row>
    <row r="2251" spans="1:54">
      <c r="A2251" s="53">
        <v>2248</v>
      </c>
      <c r="B2251" s="15" t="s">
        <v>512</v>
      </c>
      <c r="C2251" s="40" t="s">
        <v>625</v>
      </c>
      <c r="D2251" s="12" t="s">
        <v>13</v>
      </c>
      <c r="E2251" s="13" t="s">
        <v>533</v>
      </c>
      <c r="F2251" s="13" t="s">
        <v>1197</v>
      </c>
      <c r="G2251" s="13">
        <v>135.831889489784</v>
      </c>
      <c r="H2251" s="13">
        <v>135.831889489784</v>
      </c>
      <c r="L2251" s="40" t="s">
        <v>533</v>
      </c>
      <c r="M2251" s="12" t="s">
        <v>387</v>
      </c>
      <c r="N2251" s="13">
        <v>30800</v>
      </c>
      <c r="P2251" s="13" t="s">
        <v>533</v>
      </c>
      <c r="R2251" s="13" t="s">
        <v>533</v>
      </c>
      <c r="T2251" s="13" t="s">
        <v>533</v>
      </c>
      <c r="V2251" s="12" t="s">
        <v>92</v>
      </c>
      <c r="W2251" s="13" t="s">
        <v>533</v>
      </c>
      <c r="Y2251" s="13" t="s">
        <v>533</v>
      </c>
      <c r="AE2251" s="13">
        <v>0.40699999999999997</v>
      </c>
      <c r="AG2251" s="13">
        <v>0.40699999999999997</v>
      </c>
      <c r="AI2251" s="13" t="s">
        <v>533</v>
      </c>
      <c r="AK2251" s="13" t="s">
        <v>533</v>
      </c>
      <c r="AM2251" s="13" t="s">
        <v>90</v>
      </c>
      <c r="AN2251" s="13" t="s">
        <v>533</v>
      </c>
      <c r="AP2251" s="13" t="s">
        <v>533</v>
      </c>
      <c r="AV2251" s="13">
        <v>0.59299999999999997</v>
      </c>
      <c r="AX2251" s="13">
        <v>0.59299999999999997</v>
      </c>
      <c r="AZ2251" s="13" t="s">
        <v>533</v>
      </c>
      <c r="BB2251" s="13" t="s">
        <v>533</v>
      </c>
    </row>
    <row r="2252" spans="1:54">
      <c r="A2252" s="53">
        <v>2249</v>
      </c>
      <c r="B2252" s="15" t="s">
        <v>512</v>
      </c>
      <c r="C2252" s="40" t="s">
        <v>625</v>
      </c>
      <c r="D2252" s="12" t="s">
        <v>13</v>
      </c>
      <c r="E2252" s="13" t="s">
        <v>533</v>
      </c>
      <c r="F2252" s="13" t="s">
        <v>1197</v>
      </c>
      <c r="G2252" s="13">
        <v>139.119342436409</v>
      </c>
      <c r="H2252" s="13">
        <v>139.119342436409</v>
      </c>
      <c r="L2252" s="40" t="s">
        <v>533</v>
      </c>
      <c r="M2252" s="12" t="s">
        <v>387</v>
      </c>
      <c r="N2252" s="13">
        <v>30800</v>
      </c>
      <c r="P2252" s="13" t="s">
        <v>533</v>
      </c>
      <c r="R2252" s="13" t="s">
        <v>533</v>
      </c>
      <c r="T2252" s="13" t="s">
        <v>533</v>
      </c>
      <c r="V2252" s="12" t="s">
        <v>92</v>
      </c>
      <c r="W2252" s="13" t="s">
        <v>533</v>
      </c>
      <c r="Y2252" s="13" t="s">
        <v>533</v>
      </c>
      <c r="AE2252" s="13">
        <v>0.40699999999999997</v>
      </c>
      <c r="AG2252" s="13">
        <v>0.40699999999999997</v>
      </c>
      <c r="AI2252" s="13" t="s">
        <v>533</v>
      </c>
      <c r="AK2252" s="13" t="s">
        <v>533</v>
      </c>
      <c r="AM2252" s="13" t="s">
        <v>90</v>
      </c>
      <c r="AN2252" s="13" t="s">
        <v>533</v>
      </c>
      <c r="AP2252" s="13" t="s">
        <v>533</v>
      </c>
      <c r="AV2252" s="13">
        <v>0.59299999999999997</v>
      </c>
      <c r="AX2252" s="13">
        <v>0.59299999999999997</v>
      </c>
      <c r="AZ2252" s="13" t="s">
        <v>533</v>
      </c>
      <c r="BB2252" s="13" t="s">
        <v>533</v>
      </c>
    </row>
    <row r="2253" spans="1:54">
      <c r="A2253" s="53">
        <v>2250</v>
      </c>
      <c r="B2253" s="15" t="s">
        <v>512</v>
      </c>
      <c r="C2253" s="40" t="s">
        <v>625</v>
      </c>
      <c r="D2253" s="12" t="s">
        <v>13</v>
      </c>
      <c r="E2253" s="13" t="s">
        <v>533</v>
      </c>
      <c r="F2253" s="13" t="s">
        <v>1197</v>
      </c>
      <c r="G2253" s="13">
        <v>142.028905831412</v>
      </c>
      <c r="H2253" s="13">
        <v>142.028905831412</v>
      </c>
      <c r="L2253" s="40" t="s">
        <v>533</v>
      </c>
      <c r="M2253" s="12" t="s">
        <v>387</v>
      </c>
      <c r="N2253" s="13">
        <v>30800</v>
      </c>
      <c r="P2253" s="13" t="s">
        <v>533</v>
      </c>
      <c r="R2253" s="13" t="s">
        <v>533</v>
      </c>
      <c r="T2253" s="13" t="s">
        <v>533</v>
      </c>
      <c r="V2253" s="12" t="s">
        <v>92</v>
      </c>
      <c r="W2253" s="13" t="s">
        <v>533</v>
      </c>
      <c r="Y2253" s="13" t="s">
        <v>533</v>
      </c>
      <c r="AE2253" s="13">
        <v>0.40699999999999997</v>
      </c>
      <c r="AG2253" s="13">
        <v>0.40699999999999997</v>
      </c>
      <c r="AI2253" s="13" t="s">
        <v>533</v>
      </c>
      <c r="AK2253" s="13" t="s">
        <v>533</v>
      </c>
      <c r="AM2253" s="13" t="s">
        <v>90</v>
      </c>
      <c r="AN2253" s="13" t="s">
        <v>533</v>
      </c>
      <c r="AP2253" s="13" t="s">
        <v>533</v>
      </c>
      <c r="AV2253" s="13">
        <v>0.59299999999999997</v>
      </c>
      <c r="AX2253" s="13">
        <v>0.59299999999999997</v>
      </c>
      <c r="AZ2253" s="13" t="s">
        <v>533</v>
      </c>
      <c r="BB2253" s="13" t="s">
        <v>533</v>
      </c>
    </row>
    <row r="2254" spans="1:54">
      <c r="A2254" s="53">
        <v>2251</v>
      </c>
      <c r="B2254" s="15" t="s">
        <v>512</v>
      </c>
      <c r="C2254" s="40" t="s">
        <v>625</v>
      </c>
      <c r="D2254" s="12" t="s">
        <v>13</v>
      </c>
      <c r="E2254" s="13" t="s">
        <v>533</v>
      </c>
      <c r="F2254" s="13" t="s">
        <v>1197</v>
      </c>
      <c r="G2254" s="13">
        <v>144.94591532595501</v>
      </c>
      <c r="H2254" s="13">
        <v>144.94591532595501</v>
      </c>
      <c r="L2254" s="40" t="s">
        <v>533</v>
      </c>
      <c r="M2254" s="12" t="s">
        <v>387</v>
      </c>
      <c r="N2254" s="13">
        <v>30800</v>
      </c>
      <c r="P2254" s="13" t="s">
        <v>533</v>
      </c>
      <c r="R2254" s="13" t="s">
        <v>533</v>
      </c>
      <c r="T2254" s="13" t="s">
        <v>533</v>
      </c>
      <c r="V2254" s="12" t="s">
        <v>92</v>
      </c>
      <c r="W2254" s="13" t="s">
        <v>533</v>
      </c>
      <c r="Y2254" s="13" t="s">
        <v>533</v>
      </c>
      <c r="AE2254" s="13">
        <v>0.40699999999999997</v>
      </c>
      <c r="AG2254" s="13">
        <v>0.40699999999999997</v>
      </c>
      <c r="AI2254" s="13" t="s">
        <v>533</v>
      </c>
      <c r="AK2254" s="13" t="s">
        <v>533</v>
      </c>
      <c r="AM2254" s="13" t="s">
        <v>90</v>
      </c>
      <c r="AN2254" s="13" t="s">
        <v>533</v>
      </c>
      <c r="AP2254" s="13" t="s">
        <v>533</v>
      </c>
      <c r="AV2254" s="13">
        <v>0.59299999999999997</v>
      </c>
      <c r="AX2254" s="13">
        <v>0.59299999999999997</v>
      </c>
      <c r="AZ2254" s="13" t="s">
        <v>533</v>
      </c>
      <c r="BB2254" s="13" t="s">
        <v>533</v>
      </c>
    </row>
    <row r="2255" spans="1:54">
      <c r="A2255" s="53">
        <v>2252</v>
      </c>
      <c r="B2255" s="15" t="s">
        <v>512</v>
      </c>
      <c r="C2255" s="40" t="s">
        <v>625</v>
      </c>
      <c r="D2255" s="12" t="s">
        <v>13</v>
      </c>
      <c r="E2255" s="13" t="s">
        <v>533</v>
      </c>
      <c r="F2255" s="13" t="s">
        <v>1197</v>
      </c>
      <c r="G2255" s="13">
        <v>148.94260925370401</v>
      </c>
      <c r="H2255" s="13">
        <v>148.94260925370401</v>
      </c>
      <c r="L2255" s="40" t="s">
        <v>533</v>
      </c>
      <c r="M2255" s="12" t="s">
        <v>387</v>
      </c>
      <c r="N2255" s="13">
        <v>30800</v>
      </c>
      <c r="P2255" s="13" t="s">
        <v>533</v>
      </c>
      <c r="R2255" s="13" t="s">
        <v>533</v>
      </c>
      <c r="T2255" s="13" t="s">
        <v>533</v>
      </c>
      <c r="V2255" s="12" t="s">
        <v>92</v>
      </c>
      <c r="W2255" s="13" t="s">
        <v>533</v>
      </c>
      <c r="Y2255" s="13" t="s">
        <v>533</v>
      </c>
      <c r="AE2255" s="13">
        <v>0.40699999999999997</v>
      </c>
      <c r="AG2255" s="13">
        <v>0.40699999999999997</v>
      </c>
      <c r="AI2255" s="13" t="s">
        <v>533</v>
      </c>
      <c r="AK2255" s="13" t="s">
        <v>533</v>
      </c>
      <c r="AM2255" s="13" t="s">
        <v>90</v>
      </c>
      <c r="AN2255" s="13" t="s">
        <v>533</v>
      </c>
      <c r="AP2255" s="13" t="s">
        <v>533</v>
      </c>
      <c r="AV2255" s="13">
        <v>0.59299999999999997</v>
      </c>
      <c r="AX2255" s="13">
        <v>0.59299999999999997</v>
      </c>
      <c r="AZ2255" s="13" t="s">
        <v>533</v>
      </c>
      <c r="BB2255" s="13" t="s">
        <v>533</v>
      </c>
    </row>
    <row r="2256" spans="1:54">
      <c r="A2256" s="53">
        <v>2253</v>
      </c>
      <c r="B2256" s="15" t="s">
        <v>512</v>
      </c>
      <c r="C2256" s="40" t="s">
        <v>625</v>
      </c>
      <c r="D2256" s="12" t="s">
        <v>13</v>
      </c>
      <c r="E2256" s="13" t="s">
        <v>533</v>
      </c>
      <c r="F2256" s="13" t="s">
        <v>1197</v>
      </c>
      <c r="G2256" s="13">
        <v>152.94674928099201</v>
      </c>
      <c r="H2256" s="13">
        <v>152.94674928099201</v>
      </c>
      <c r="L2256" s="40" t="s">
        <v>533</v>
      </c>
      <c r="M2256" s="12" t="s">
        <v>387</v>
      </c>
      <c r="N2256" s="13">
        <v>30800</v>
      </c>
      <c r="P2256" s="13" t="s">
        <v>533</v>
      </c>
      <c r="R2256" s="13" t="s">
        <v>533</v>
      </c>
      <c r="T2256" s="13" t="s">
        <v>533</v>
      </c>
      <c r="V2256" s="12" t="s">
        <v>92</v>
      </c>
      <c r="W2256" s="13" t="s">
        <v>533</v>
      </c>
      <c r="Y2256" s="13" t="s">
        <v>533</v>
      </c>
      <c r="AE2256" s="13">
        <v>0.40699999999999997</v>
      </c>
      <c r="AG2256" s="13">
        <v>0.40699999999999997</v>
      </c>
      <c r="AI2256" s="13" t="s">
        <v>533</v>
      </c>
      <c r="AK2256" s="13" t="s">
        <v>533</v>
      </c>
      <c r="AM2256" s="13" t="s">
        <v>90</v>
      </c>
      <c r="AN2256" s="13" t="s">
        <v>533</v>
      </c>
      <c r="AP2256" s="13" t="s">
        <v>533</v>
      </c>
      <c r="AV2256" s="13">
        <v>0.59299999999999997</v>
      </c>
      <c r="AX2256" s="13">
        <v>0.59299999999999997</v>
      </c>
      <c r="AZ2256" s="13" t="s">
        <v>533</v>
      </c>
      <c r="BB2256" s="13" t="s">
        <v>533</v>
      </c>
    </row>
    <row r="2257" spans="1:54">
      <c r="A2257" s="53">
        <v>2254</v>
      </c>
      <c r="B2257" s="15" t="s">
        <v>512</v>
      </c>
      <c r="C2257" s="40" t="s">
        <v>625</v>
      </c>
      <c r="D2257" s="12" t="s">
        <v>13</v>
      </c>
      <c r="E2257" s="13" t="s">
        <v>533</v>
      </c>
      <c r="F2257" s="13" t="s">
        <v>1197</v>
      </c>
      <c r="G2257" s="13">
        <v>155.12845644602299</v>
      </c>
      <c r="H2257" s="13">
        <v>155.12845644602299</v>
      </c>
      <c r="L2257" s="40" t="s">
        <v>533</v>
      </c>
      <c r="M2257" s="12" t="s">
        <v>387</v>
      </c>
      <c r="N2257" s="13">
        <v>30800</v>
      </c>
      <c r="P2257" s="13" t="s">
        <v>533</v>
      </c>
      <c r="R2257" s="13" t="s">
        <v>533</v>
      </c>
      <c r="T2257" s="13" t="s">
        <v>533</v>
      </c>
      <c r="V2257" s="12" t="s">
        <v>92</v>
      </c>
      <c r="W2257" s="13" t="s">
        <v>533</v>
      </c>
      <c r="Y2257" s="13" t="s">
        <v>533</v>
      </c>
      <c r="AE2257" s="13">
        <v>0.40699999999999997</v>
      </c>
      <c r="AG2257" s="13">
        <v>0.40699999999999997</v>
      </c>
      <c r="AI2257" s="13" t="s">
        <v>533</v>
      </c>
      <c r="AK2257" s="13" t="s">
        <v>533</v>
      </c>
      <c r="AM2257" s="13" t="s">
        <v>90</v>
      </c>
      <c r="AN2257" s="13" t="s">
        <v>533</v>
      </c>
      <c r="AP2257" s="13" t="s">
        <v>533</v>
      </c>
      <c r="AV2257" s="13">
        <v>0.59299999999999997</v>
      </c>
      <c r="AX2257" s="13">
        <v>0.59299999999999997</v>
      </c>
      <c r="AZ2257" s="13" t="s">
        <v>533</v>
      </c>
      <c r="BB2257" s="13" t="s">
        <v>533</v>
      </c>
    </row>
    <row r="2258" spans="1:54">
      <c r="A2258" s="53">
        <v>2255</v>
      </c>
      <c r="B2258" s="15" t="s">
        <v>512</v>
      </c>
      <c r="C2258" s="40" t="s">
        <v>625</v>
      </c>
      <c r="D2258" s="12" t="s">
        <v>13</v>
      </c>
      <c r="E2258" s="13" t="s">
        <v>533</v>
      </c>
      <c r="F2258" s="13" t="s">
        <v>1197</v>
      </c>
      <c r="G2258" s="13">
        <v>158.76587607099799</v>
      </c>
      <c r="H2258" s="13">
        <v>158.76587607099799</v>
      </c>
      <c r="L2258" s="40" t="s">
        <v>533</v>
      </c>
      <c r="M2258" s="12" t="s">
        <v>387</v>
      </c>
      <c r="N2258" s="13">
        <v>30800</v>
      </c>
      <c r="P2258" s="13" t="s">
        <v>533</v>
      </c>
      <c r="R2258" s="13" t="s">
        <v>533</v>
      </c>
      <c r="T2258" s="13" t="s">
        <v>533</v>
      </c>
      <c r="V2258" s="12" t="s">
        <v>92</v>
      </c>
      <c r="W2258" s="13" t="s">
        <v>533</v>
      </c>
      <c r="Y2258" s="13" t="s">
        <v>533</v>
      </c>
      <c r="AE2258" s="13">
        <v>0.40699999999999997</v>
      </c>
      <c r="AG2258" s="13">
        <v>0.40699999999999997</v>
      </c>
      <c r="AI2258" s="13" t="s">
        <v>533</v>
      </c>
      <c r="AK2258" s="13" t="s">
        <v>533</v>
      </c>
      <c r="AM2258" s="13" t="s">
        <v>90</v>
      </c>
      <c r="AN2258" s="13" t="s">
        <v>533</v>
      </c>
      <c r="AP2258" s="13" t="s">
        <v>533</v>
      </c>
      <c r="AV2258" s="13">
        <v>0.59299999999999997</v>
      </c>
      <c r="AX2258" s="13">
        <v>0.59299999999999997</v>
      </c>
      <c r="AZ2258" s="13" t="s">
        <v>533</v>
      </c>
      <c r="BB2258" s="13" t="s">
        <v>533</v>
      </c>
    </row>
    <row r="2259" spans="1:54">
      <c r="A2259" s="53">
        <v>2256</v>
      </c>
      <c r="B2259" s="15" t="s">
        <v>512</v>
      </c>
      <c r="C2259" s="40" t="s">
        <v>625</v>
      </c>
      <c r="D2259" s="12" t="s">
        <v>13</v>
      </c>
      <c r="E2259" s="13" t="s">
        <v>533</v>
      </c>
      <c r="F2259" s="13" t="s">
        <v>1197</v>
      </c>
      <c r="G2259" s="13">
        <v>162.40701874574299</v>
      </c>
      <c r="H2259" s="13">
        <v>162.40701874574299</v>
      </c>
      <c r="L2259" s="40" t="s">
        <v>533</v>
      </c>
      <c r="M2259" s="12" t="s">
        <v>387</v>
      </c>
      <c r="N2259" s="13">
        <v>30800</v>
      </c>
      <c r="P2259" s="13" t="s">
        <v>533</v>
      </c>
      <c r="R2259" s="13" t="s">
        <v>533</v>
      </c>
      <c r="T2259" s="13" t="s">
        <v>533</v>
      </c>
      <c r="V2259" s="12" t="s">
        <v>92</v>
      </c>
      <c r="W2259" s="13" t="s">
        <v>533</v>
      </c>
      <c r="Y2259" s="13" t="s">
        <v>533</v>
      </c>
      <c r="AE2259" s="13">
        <v>0.40699999999999997</v>
      </c>
      <c r="AG2259" s="13">
        <v>0.40699999999999997</v>
      </c>
      <c r="AI2259" s="13" t="s">
        <v>533</v>
      </c>
      <c r="AK2259" s="13" t="s">
        <v>533</v>
      </c>
      <c r="AM2259" s="13" t="s">
        <v>90</v>
      </c>
      <c r="AN2259" s="13" t="s">
        <v>533</v>
      </c>
      <c r="AP2259" s="13" t="s">
        <v>533</v>
      </c>
      <c r="AV2259" s="13">
        <v>0.59299999999999997</v>
      </c>
      <c r="AX2259" s="13">
        <v>0.59299999999999997</v>
      </c>
      <c r="AZ2259" s="13" t="s">
        <v>533</v>
      </c>
      <c r="BB2259" s="13" t="s">
        <v>533</v>
      </c>
    </row>
    <row r="2260" spans="1:54">
      <c r="A2260" s="53">
        <v>2257</v>
      </c>
      <c r="B2260" s="15" t="s">
        <v>512</v>
      </c>
      <c r="C2260" s="40" t="s">
        <v>625</v>
      </c>
      <c r="D2260" s="12" t="s">
        <v>13</v>
      </c>
      <c r="E2260" s="13" t="s">
        <v>533</v>
      </c>
      <c r="F2260" s="13" t="s">
        <v>1197</v>
      </c>
      <c r="G2260" s="13">
        <v>165.67585644351999</v>
      </c>
      <c r="H2260" s="13">
        <v>165.67585644351999</v>
      </c>
      <c r="L2260" s="40" t="s">
        <v>533</v>
      </c>
      <c r="M2260" s="12" t="s">
        <v>387</v>
      </c>
      <c r="N2260" s="13">
        <v>30800</v>
      </c>
      <c r="P2260" s="13" t="s">
        <v>533</v>
      </c>
      <c r="R2260" s="13" t="s">
        <v>533</v>
      </c>
      <c r="T2260" s="13" t="s">
        <v>533</v>
      </c>
      <c r="V2260" s="12" t="s">
        <v>92</v>
      </c>
      <c r="W2260" s="13" t="s">
        <v>533</v>
      </c>
      <c r="Y2260" s="13" t="s">
        <v>533</v>
      </c>
      <c r="AE2260" s="13">
        <v>0.40699999999999997</v>
      </c>
      <c r="AG2260" s="13">
        <v>0.40699999999999997</v>
      </c>
      <c r="AI2260" s="13" t="s">
        <v>533</v>
      </c>
      <c r="AK2260" s="13" t="s">
        <v>533</v>
      </c>
      <c r="AM2260" s="13" t="s">
        <v>90</v>
      </c>
      <c r="AN2260" s="13" t="s">
        <v>533</v>
      </c>
      <c r="AP2260" s="13" t="s">
        <v>533</v>
      </c>
      <c r="AV2260" s="13">
        <v>0.59299999999999997</v>
      </c>
      <c r="AX2260" s="13">
        <v>0.59299999999999997</v>
      </c>
      <c r="AZ2260" s="13" t="s">
        <v>533</v>
      </c>
      <c r="BB2260" s="13" t="s">
        <v>533</v>
      </c>
    </row>
    <row r="2261" spans="1:54">
      <c r="A2261" s="53">
        <v>2258</v>
      </c>
      <c r="B2261" s="15" t="s">
        <v>512</v>
      </c>
      <c r="C2261" s="40" t="s">
        <v>625</v>
      </c>
      <c r="D2261" s="12" t="s">
        <v>13</v>
      </c>
      <c r="E2261" s="13" t="s">
        <v>533</v>
      </c>
      <c r="F2261" s="13" t="s">
        <v>1197</v>
      </c>
      <c r="G2261" s="13">
        <v>169.68185799569301</v>
      </c>
      <c r="H2261" s="13">
        <v>169.68185799569301</v>
      </c>
      <c r="L2261" s="40" t="s">
        <v>533</v>
      </c>
      <c r="M2261" s="12" t="s">
        <v>387</v>
      </c>
      <c r="N2261" s="13">
        <v>30800</v>
      </c>
      <c r="P2261" s="13" t="s">
        <v>533</v>
      </c>
      <c r="R2261" s="13" t="s">
        <v>533</v>
      </c>
      <c r="T2261" s="13" t="s">
        <v>533</v>
      </c>
      <c r="V2261" s="12" t="s">
        <v>92</v>
      </c>
      <c r="W2261" s="13" t="s">
        <v>533</v>
      </c>
      <c r="Y2261" s="13" t="s">
        <v>533</v>
      </c>
      <c r="AE2261" s="13">
        <v>0.40699999999999997</v>
      </c>
      <c r="AG2261" s="13">
        <v>0.40699999999999997</v>
      </c>
      <c r="AI2261" s="13" t="s">
        <v>533</v>
      </c>
      <c r="AK2261" s="13" t="s">
        <v>533</v>
      </c>
      <c r="AM2261" s="13" t="s">
        <v>90</v>
      </c>
      <c r="AN2261" s="13" t="s">
        <v>533</v>
      </c>
      <c r="AP2261" s="13" t="s">
        <v>533</v>
      </c>
      <c r="AV2261" s="13">
        <v>0.59299999999999997</v>
      </c>
      <c r="AX2261" s="13">
        <v>0.59299999999999997</v>
      </c>
      <c r="AZ2261" s="13" t="s">
        <v>533</v>
      </c>
      <c r="BB2261" s="13" t="s">
        <v>533</v>
      </c>
    </row>
    <row r="2262" spans="1:54">
      <c r="A2262" s="53">
        <v>2259</v>
      </c>
      <c r="B2262" s="15" t="s">
        <v>512</v>
      </c>
      <c r="C2262" s="40" t="s">
        <v>625</v>
      </c>
      <c r="D2262" s="12" t="s">
        <v>13</v>
      </c>
      <c r="E2262" s="13" t="s">
        <v>533</v>
      </c>
      <c r="F2262" s="13" t="s">
        <v>1197</v>
      </c>
      <c r="G2262" s="13">
        <v>171.85984211095399</v>
      </c>
      <c r="H2262" s="13">
        <v>171.85984211095399</v>
      </c>
      <c r="L2262" s="40" t="s">
        <v>533</v>
      </c>
      <c r="M2262" s="12" t="s">
        <v>387</v>
      </c>
      <c r="N2262" s="13">
        <v>30800</v>
      </c>
      <c r="P2262" s="13" t="s">
        <v>533</v>
      </c>
      <c r="R2262" s="13" t="s">
        <v>533</v>
      </c>
      <c r="T2262" s="13" t="s">
        <v>533</v>
      </c>
      <c r="V2262" s="12" t="s">
        <v>92</v>
      </c>
      <c r="W2262" s="13" t="s">
        <v>533</v>
      </c>
      <c r="Y2262" s="13" t="s">
        <v>533</v>
      </c>
      <c r="AE2262" s="13">
        <v>0.40699999999999997</v>
      </c>
      <c r="AG2262" s="13">
        <v>0.40699999999999997</v>
      </c>
      <c r="AI2262" s="13" t="s">
        <v>533</v>
      </c>
      <c r="AK2262" s="13" t="s">
        <v>533</v>
      </c>
      <c r="AM2262" s="13" t="s">
        <v>90</v>
      </c>
      <c r="AN2262" s="13" t="s">
        <v>533</v>
      </c>
      <c r="AP2262" s="13" t="s">
        <v>533</v>
      </c>
      <c r="AV2262" s="13">
        <v>0.59299999999999997</v>
      </c>
      <c r="AX2262" s="13">
        <v>0.59299999999999997</v>
      </c>
      <c r="AZ2262" s="13" t="s">
        <v>533</v>
      </c>
      <c r="BB2262" s="13" t="s">
        <v>533</v>
      </c>
    </row>
    <row r="2263" spans="1:54">
      <c r="A2263" s="53">
        <v>2260</v>
      </c>
      <c r="B2263" s="15" t="s">
        <v>512</v>
      </c>
      <c r="C2263" s="40" t="s">
        <v>625</v>
      </c>
      <c r="D2263" s="12" t="s">
        <v>13</v>
      </c>
      <c r="E2263" s="13" t="s">
        <v>533</v>
      </c>
      <c r="F2263" s="13" t="s">
        <v>1197</v>
      </c>
      <c r="G2263" s="13">
        <v>175.862120613358</v>
      </c>
      <c r="H2263" s="13">
        <v>175.862120613358</v>
      </c>
      <c r="L2263" s="40" t="s">
        <v>533</v>
      </c>
      <c r="M2263" s="12" t="s">
        <v>387</v>
      </c>
      <c r="N2263" s="13">
        <v>30800</v>
      </c>
      <c r="P2263" s="13" t="s">
        <v>533</v>
      </c>
      <c r="R2263" s="13" t="s">
        <v>533</v>
      </c>
      <c r="T2263" s="13" t="s">
        <v>533</v>
      </c>
      <c r="V2263" s="12" t="s">
        <v>92</v>
      </c>
      <c r="W2263" s="13" t="s">
        <v>533</v>
      </c>
      <c r="Y2263" s="13" t="s">
        <v>533</v>
      </c>
      <c r="AE2263" s="13">
        <v>0.40699999999999997</v>
      </c>
      <c r="AG2263" s="13">
        <v>0.40699999999999997</v>
      </c>
      <c r="AI2263" s="13" t="s">
        <v>533</v>
      </c>
      <c r="AK2263" s="13" t="s">
        <v>533</v>
      </c>
      <c r="AM2263" s="13" t="s">
        <v>90</v>
      </c>
      <c r="AN2263" s="13" t="s">
        <v>533</v>
      </c>
      <c r="AP2263" s="13" t="s">
        <v>533</v>
      </c>
      <c r="AV2263" s="13">
        <v>0.59299999999999997</v>
      </c>
      <c r="AX2263" s="13">
        <v>0.59299999999999997</v>
      </c>
      <c r="AZ2263" s="13" t="s">
        <v>533</v>
      </c>
      <c r="BB2263" s="13" t="s">
        <v>533</v>
      </c>
    </row>
    <row r="2264" spans="1:54">
      <c r="A2264" s="53">
        <v>2261</v>
      </c>
      <c r="B2264" s="15" t="s">
        <v>512</v>
      </c>
      <c r="C2264" s="40" t="s">
        <v>625</v>
      </c>
      <c r="D2264" s="12" t="s">
        <v>13</v>
      </c>
      <c r="E2264" s="13" t="s">
        <v>533</v>
      </c>
      <c r="F2264" s="13" t="s">
        <v>1197</v>
      </c>
      <c r="G2264" s="13">
        <v>179.49767871344801</v>
      </c>
      <c r="H2264" s="13">
        <v>179.49767871344801</v>
      </c>
      <c r="L2264" s="40" t="s">
        <v>533</v>
      </c>
      <c r="M2264" s="12" t="s">
        <v>387</v>
      </c>
      <c r="N2264" s="13">
        <v>30800</v>
      </c>
      <c r="P2264" s="13" t="s">
        <v>533</v>
      </c>
      <c r="R2264" s="13" t="s">
        <v>533</v>
      </c>
      <c r="T2264" s="13" t="s">
        <v>533</v>
      </c>
      <c r="V2264" s="12" t="s">
        <v>92</v>
      </c>
      <c r="W2264" s="13" t="s">
        <v>533</v>
      </c>
      <c r="Y2264" s="13" t="s">
        <v>533</v>
      </c>
      <c r="AE2264" s="13">
        <v>0.40699999999999997</v>
      </c>
      <c r="AG2264" s="13">
        <v>0.40699999999999997</v>
      </c>
      <c r="AI2264" s="13" t="s">
        <v>533</v>
      </c>
      <c r="AK2264" s="13" t="s">
        <v>533</v>
      </c>
      <c r="AM2264" s="13" t="s">
        <v>90</v>
      </c>
      <c r="AN2264" s="13" t="s">
        <v>533</v>
      </c>
      <c r="AP2264" s="13" t="s">
        <v>533</v>
      </c>
      <c r="AV2264" s="13">
        <v>0.59299999999999997</v>
      </c>
      <c r="AX2264" s="13">
        <v>0.59299999999999997</v>
      </c>
      <c r="AZ2264" s="13" t="s">
        <v>533</v>
      </c>
      <c r="BB2264" s="13" t="s">
        <v>533</v>
      </c>
    </row>
    <row r="2265" spans="1:54">
      <c r="A2265" s="53">
        <v>2262</v>
      </c>
      <c r="B2265" s="15" t="s">
        <v>512</v>
      </c>
      <c r="C2265" s="40" t="s">
        <v>625</v>
      </c>
      <c r="D2265" s="12" t="s">
        <v>13</v>
      </c>
      <c r="E2265" s="13" t="s">
        <v>533</v>
      </c>
      <c r="F2265" s="13" t="s">
        <v>1197</v>
      </c>
      <c r="G2265" s="13">
        <v>183.49623416608199</v>
      </c>
      <c r="H2265" s="13">
        <v>183.49623416608199</v>
      </c>
      <c r="L2265" s="40" t="s">
        <v>533</v>
      </c>
      <c r="M2265" s="12" t="s">
        <v>387</v>
      </c>
      <c r="N2265" s="13">
        <v>30800</v>
      </c>
      <c r="P2265" s="13" t="s">
        <v>533</v>
      </c>
      <c r="R2265" s="13" t="s">
        <v>533</v>
      </c>
      <c r="T2265" s="13" t="s">
        <v>533</v>
      </c>
      <c r="V2265" s="12" t="s">
        <v>92</v>
      </c>
      <c r="W2265" s="13" t="s">
        <v>533</v>
      </c>
      <c r="Y2265" s="13" t="s">
        <v>533</v>
      </c>
      <c r="AE2265" s="13">
        <v>0.40699999999999997</v>
      </c>
      <c r="AG2265" s="13">
        <v>0.40699999999999997</v>
      </c>
      <c r="AI2265" s="13" t="s">
        <v>533</v>
      </c>
      <c r="AK2265" s="13" t="s">
        <v>533</v>
      </c>
      <c r="AM2265" s="13" t="s">
        <v>90</v>
      </c>
      <c r="AN2265" s="13" t="s">
        <v>533</v>
      </c>
      <c r="AP2265" s="13" t="s">
        <v>533</v>
      </c>
      <c r="AV2265" s="13">
        <v>0.59299999999999997</v>
      </c>
      <c r="AX2265" s="13">
        <v>0.59299999999999997</v>
      </c>
      <c r="AZ2265" s="13" t="s">
        <v>533</v>
      </c>
      <c r="BB2265" s="13" t="s">
        <v>533</v>
      </c>
    </row>
    <row r="2266" spans="1:54">
      <c r="A2266" s="53">
        <v>2263</v>
      </c>
      <c r="B2266" s="15" t="s">
        <v>512</v>
      </c>
      <c r="C2266" s="40" t="s">
        <v>625</v>
      </c>
      <c r="D2266" s="12" t="s">
        <v>13</v>
      </c>
      <c r="E2266" s="13" t="s">
        <v>533</v>
      </c>
      <c r="F2266" s="13" t="s">
        <v>1197</v>
      </c>
      <c r="G2266" s="13">
        <v>186.409520610854</v>
      </c>
      <c r="H2266" s="13">
        <v>186.409520610854</v>
      </c>
      <c r="L2266" s="40" t="s">
        <v>533</v>
      </c>
      <c r="M2266" s="12" t="s">
        <v>387</v>
      </c>
      <c r="N2266" s="13">
        <v>30800</v>
      </c>
      <c r="P2266" s="13" t="s">
        <v>533</v>
      </c>
      <c r="R2266" s="13" t="s">
        <v>533</v>
      </c>
      <c r="T2266" s="13" t="s">
        <v>533</v>
      </c>
      <c r="V2266" s="12" t="s">
        <v>92</v>
      </c>
      <c r="W2266" s="13" t="s">
        <v>533</v>
      </c>
      <c r="Y2266" s="13" t="s">
        <v>533</v>
      </c>
      <c r="AE2266" s="13">
        <v>0.40699999999999997</v>
      </c>
      <c r="AG2266" s="13">
        <v>0.40699999999999997</v>
      </c>
      <c r="AI2266" s="13" t="s">
        <v>533</v>
      </c>
      <c r="AK2266" s="13" t="s">
        <v>533</v>
      </c>
      <c r="AM2266" s="13" t="s">
        <v>90</v>
      </c>
      <c r="AN2266" s="13" t="s">
        <v>533</v>
      </c>
      <c r="AP2266" s="13" t="s">
        <v>533</v>
      </c>
      <c r="AV2266" s="13">
        <v>0.59299999999999997</v>
      </c>
      <c r="AX2266" s="13">
        <v>0.59299999999999997</v>
      </c>
      <c r="AZ2266" s="13" t="s">
        <v>533</v>
      </c>
      <c r="BB2266" s="13" t="s">
        <v>533</v>
      </c>
    </row>
    <row r="2267" spans="1:54">
      <c r="A2267" s="53">
        <v>2264</v>
      </c>
      <c r="B2267" s="15" t="s">
        <v>512</v>
      </c>
      <c r="C2267" s="40" t="s">
        <v>625</v>
      </c>
      <c r="D2267" s="12" t="s">
        <v>13</v>
      </c>
      <c r="E2267" s="13" t="s">
        <v>533</v>
      </c>
      <c r="F2267" s="13" t="s">
        <v>1197</v>
      </c>
      <c r="G2267" s="13">
        <v>189.67649678374599</v>
      </c>
      <c r="H2267" s="13">
        <v>189.67649678374599</v>
      </c>
      <c r="L2267" s="40" t="s">
        <v>533</v>
      </c>
      <c r="M2267" s="12" t="s">
        <v>387</v>
      </c>
      <c r="N2267" s="13">
        <v>30800</v>
      </c>
      <c r="P2267" s="13" t="s">
        <v>533</v>
      </c>
      <c r="R2267" s="13" t="s">
        <v>533</v>
      </c>
      <c r="T2267" s="13" t="s">
        <v>533</v>
      </c>
      <c r="V2267" s="12" t="s">
        <v>92</v>
      </c>
      <c r="W2267" s="13" t="s">
        <v>533</v>
      </c>
      <c r="Y2267" s="13" t="s">
        <v>533</v>
      </c>
      <c r="AE2267" s="13">
        <v>0.40699999999999997</v>
      </c>
      <c r="AG2267" s="13">
        <v>0.40699999999999997</v>
      </c>
      <c r="AI2267" s="13" t="s">
        <v>533</v>
      </c>
      <c r="AK2267" s="13" t="s">
        <v>533</v>
      </c>
      <c r="AM2267" s="13" t="s">
        <v>90</v>
      </c>
      <c r="AN2267" s="13" t="s">
        <v>533</v>
      </c>
      <c r="AP2267" s="13" t="s">
        <v>533</v>
      </c>
      <c r="AV2267" s="13">
        <v>0.59299999999999997</v>
      </c>
      <c r="AX2267" s="13">
        <v>0.59299999999999997</v>
      </c>
      <c r="AZ2267" s="13" t="s">
        <v>533</v>
      </c>
      <c r="BB2267" s="13" t="s">
        <v>533</v>
      </c>
    </row>
    <row r="2268" spans="1:54">
      <c r="A2268" s="53">
        <v>2265</v>
      </c>
      <c r="B2268" s="15" t="s">
        <v>512</v>
      </c>
      <c r="C2268" s="40" t="s">
        <v>625</v>
      </c>
      <c r="D2268" s="12" t="s">
        <v>13</v>
      </c>
      <c r="E2268" s="13" t="s">
        <v>533</v>
      </c>
      <c r="F2268" s="13" t="s">
        <v>1197</v>
      </c>
      <c r="G2268" s="13">
        <v>192.58606017874899</v>
      </c>
      <c r="H2268" s="13">
        <v>192.58606017874899</v>
      </c>
      <c r="L2268" s="40" t="s">
        <v>533</v>
      </c>
      <c r="M2268" s="12" t="s">
        <v>387</v>
      </c>
      <c r="N2268" s="13">
        <v>30800</v>
      </c>
      <c r="P2268" s="13" t="s">
        <v>533</v>
      </c>
      <c r="R2268" s="13" t="s">
        <v>533</v>
      </c>
      <c r="T2268" s="13" t="s">
        <v>533</v>
      </c>
      <c r="V2268" s="12" t="s">
        <v>92</v>
      </c>
      <c r="W2268" s="13" t="s">
        <v>533</v>
      </c>
      <c r="Y2268" s="13" t="s">
        <v>533</v>
      </c>
      <c r="AE2268" s="13">
        <v>0.40699999999999997</v>
      </c>
      <c r="AG2268" s="13">
        <v>0.40699999999999997</v>
      </c>
      <c r="AI2268" s="13" t="s">
        <v>533</v>
      </c>
      <c r="AK2268" s="13" t="s">
        <v>533</v>
      </c>
      <c r="AM2268" s="13" t="s">
        <v>90</v>
      </c>
      <c r="AN2268" s="13" t="s">
        <v>533</v>
      </c>
      <c r="AP2268" s="13" t="s">
        <v>533</v>
      </c>
      <c r="AV2268" s="13">
        <v>0.59299999999999997</v>
      </c>
      <c r="AX2268" s="13">
        <v>0.59299999999999997</v>
      </c>
      <c r="AZ2268" s="13" t="s">
        <v>533</v>
      </c>
      <c r="BB2268" s="13" t="s">
        <v>533</v>
      </c>
    </row>
    <row r="2269" spans="1:54">
      <c r="A2269" s="53">
        <v>2266</v>
      </c>
      <c r="B2269" s="15" t="s">
        <v>512</v>
      </c>
      <c r="C2269" s="40" t="s">
        <v>625</v>
      </c>
      <c r="D2269" s="12" t="s">
        <v>13</v>
      </c>
      <c r="E2269" s="13" t="s">
        <v>533</v>
      </c>
      <c r="F2269" s="13" t="s">
        <v>1197</v>
      </c>
      <c r="G2269" s="13">
        <v>196.947612983927</v>
      </c>
      <c r="H2269" s="13">
        <v>196.947612983927</v>
      </c>
      <c r="L2269" s="40" t="s">
        <v>533</v>
      </c>
      <c r="M2269" s="12" t="s">
        <v>387</v>
      </c>
      <c r="N2269" s="13">
        <v>30800</v>
      </c>
      <c r="P2269" s="13" t="s">
        <v>533</v>
      </c>
      <c r="R2269" s="13" t="s">
        <v>533</v>
      </c>
      <c r="T2269" s="13" t="s">
        <v>533</v>
      </c>
      <c r="V2269" s="12" t="s">
        <v>92</v>
      </c>
      <c r="W2269" s="13" t="s">
        <v>533</v>
      </c>
      <c r="Y2269" s="13" t="s">
        <v>533</v>
      </c>
      <c r="AE2269" s="13">
        <v>0.40699999999999997</v>
      </c>
      <c r="AG2269" s="13">
        <v>0.40699999999999997</v>
      </c>
      <c r="AI2269" s="13" t="s">
        <v>533</v>
      </c>
      <c r="AK2269" s="13" t="s">
        <v>533</v>
      </c>
      <c r="AM2269" s="13" t="s">
        <v>90</v>
      </c>
      <c r="AN2269" s="13" t="s">
        <v>533</v>
      </c>
      <c r="AP2269" s="13" t="s">
        <v>533</v>
      </c>
      <c r="AV2269" s="13">
        <v>0.59299999999999997</v>
      </c>
      <c r="AX2269" s="13">
        <v>0.59299999999999997</v>
      </c>
      <c r="AZ2269" s="13" t="s">
        <v>533</v>
      </c>
      <c r="BB2269" s="13" t="s">
        <v>533</v>
      </c>
    </row>
    <row r="2270" spans="1:54">
      <c r="A2270" s="53">
        <v>2267</v>
      </c>
      <c r="B2270" s="15" t="s">
        <v>512</v>
      </c>
      <c r="C2270" s="40" t="s">
        <v>625</v>
      </c>
      <c r="D2270" s="12" t="s">
        <v>13</v>
      </c>
      <c r="E2270" s="13" t="s">
        <v>533</v>
      </c>
      <c r="F2270" s="13" t="s">
        <v>1197</v>
      </c>
      <c r="G2270" s="13">
        <v>199.85903790381499</v>
      </c>
      <c r="H2270" s="13">
        <v>199.85903790381499</v>
      </c>
      <c r="L2270" s="40" t="s">
        <v>533</v>
      </c>
      <c r="M2270" s="12" t="s">
        <v>387</v>
      </c>
      <c r="N2270" s="13">
        <v>30800</v>
      </c>
      <c r="P2270" s="13" t="s">
        <v>533</v>
      </c>
      <c r="R2270" s="13" t="s">
        <v>533</v>
      </c>
      <c r="T2270" s="13" t="s">
        <v>533</v>
      </c>
      <c r="V2270" s="12" t="s">
        <v>92</v>
      </c>
      <c r="W2270" s="13" t="s">
        <v>533</v>
      </c>
      <c r="Y2270" s="13" t="s">
        <v>533</v>
      </c>
      <c r="AE2270" s="13">
        <v>0.40699999999999997</v>
      </c>
      <c r="AG2270" s="13">
        <v>0.40699999999999997</v>
      </c>
      <c r="AI2270" s="13" t="s">
        <v>533</v>
      </c>
      <c r="AK2270" s="13" t="s">
        <v>533</v>
      </c>
      <c r="AM2270" s="13" t="s">
        <v>90</v>
      </c>
      <c r="AN2270" s="13" t="s">
        <v>533</v>
      </c>
      <c r="AP2270" s="13" t="s">
        <v>533</v>
      </c>
      <c r="AV2270" s="13">
        <v>0.59299999999999997</v>
      </c>
      <c r="AX2270" s="13">
        <v>0.59299999999999997</v>
      </c>
      <c r="AZ2270" s="13" t="s">
        <v>533</v>
      </c>
      <c r="BB2270" s="13" t="s">
        <v>533</v>
      </c>
    </row>
    <row r="2271" spans="1:54">
      <c r="A2271" s="53">
        <v>2268</v>
      </c>
      <c r="B2271" s="15" t="s">
        <v>512</v>
      </c>
      <c r="C2271" s="40" t="s">
        <v>625</v>
      </c>
      <c r="D2271" s="12" t="s">
        <v>13</v>
      </c>
      <c r="E2271" s="13" t="s">
        <v>533</v>
      </c>
      <c r="F2271" s="13" t="s">
        <v>1197</v>
      </c>
      <c r="G2271" s="13">
        <v>201.68519381584099</v>
      </c>
      <c r="H2271" s="13">
        <v>201.68519381584099</v>
      </c>
      <c r="L2271" s="40" t="s">
        <v>533</v>
      </c>
      <c r="M2271" s="12" t="s">
        <v>387</v>
      </c>
      <c r="N2271" s="13">
        <v>30800</v>
      </c>
      <c r="P2271" s="13" t="s">
        <v>533</v>
      </c>
      <c r="R2271" s="13" t="s">
        <v>533</v>
      </c>
      <c r="T2271" s="13" t="s">
        <v>533</v>
      </c>
      <c r="V2271" s="12" t="s">
        <v>92</v>
      </c>
      <c r="W2271" s="13" t="s">
        <v>533</v>
      </c>
      <c r="Y2271" s="13" t="s">
        <v>533</v>
      </c>
      <c r="AE2271" s="13">
        <v>0.40699999999999997</v>
      </c>
      <c r="AG2271" s="13">
        <v>0.40699999999999997</v>
      </c>
      <c r="AI2271" s="13" t="s">
        <v>533</v>
      </c>
      <c r="AK2271" s="13" t="s">
        <v>533</v>
      </c>
      <c r="AM2271" s="13" t="s">
        <v>90</v>
      </c>
      <c r="AN2271" s="13" t="s">
        <v>533</v>
      </c>
      <c r="AP2271" s="13" t="s">
        <v>533</v>
      </c>
      <c r="AV2271" s="13">
        <v>0.59299999999999997</v>
      </c>
      <c r="AX2271" s="13">
        <v>0.59299999999999997</v>
      </c>
      <c r="AZ2271" s="13" t="s">
        <v>533</v>
      </c>
      <c r="BB2271" s="13" t="s">
        <v>533</v>
      </c>
    </row>
    <row r="2272" spans="1:54">
      <c r="A2272" s="53">
        <v>2269</v>
      </c>
      <c r="B2272" s="15" t="s">
        <v>512</v>
      </c>
      <c r="C2272" s="40" t="s">
        <v>625</v>
      </c>
      <c r="D2272" s="12" t="s">
        <v>13</v>
      </c>
      <c r="E2272" s="13" t="s">
        <v>533</v>
      </c>
      <c r="F2272" s="13" t="s">
        <v>1197</v>
      </c>
      <c r="G2272" s="13">
        <v>206.03557747171001</v>
      </c>
      <c r="H2272" s="13">
        <v>206.03557747171001</v>
      </c>
      <c r="L2272" s="40" t="s">
        <v>533</v>
      </c>
      <c r="M2272" s="12" t="s">
        <v>387</v>
      </c>
      <c r="N2272" s="13">
        <v>30800</v>
      </c>
      <c r="P2272" s="13" t="s">
        <v>533</v>
      </c>
      <c r="R2272" s="13" t="s">
        <v>533</v>
      </c>
      <c r="T2272" s="13" t="s">
        <v>533</v>
      </c>
      <c r="V2272" s="12" t="s">
        <v>92</v>
      </c>
      <c r="W2272" s="13" t="s">
        <v>533</v>
      </c>
      <c r="Y2272" s="13" t="s">
        <v>533</v>
      </c>
      <c r="AE2272" s="13">
        <v>0.40699999999999997</v>
      </c>
      <c r="AG2272" s="13">
        <v>0.40699999999999997</v>
      </c>
      <c r="AI2272" s="13" t="s">
        <v>533</v>
      </c>
      <c r="AK2272" s="13" t="s">
        <v>533</v>
      </c>
      <c r="AM2272" s="13" t="s">
        <v>90</v>
      </c>
      <c r="AN2272" s="13" t="s">
        <v>533</v>
      </c>
      <c r="AP2272" s="13" t="s">
        <v>533</v>
      </c>
      <c r="AV2272" s="13">
        <v>0.59299999999999997</v>
      </c>
      <c r="AX2272" s="13">
        <v>0.59299999999999997</v>
      </c>
      <c r="AZ2272" s="13" t="s">
        <v>533</v>
      </c>
      <c r="BB2272" s="13" t="s">
        <v>533</v>
      </c>
    </row>
    <row r="2273" spans="1:54">
      <c r="A2273" s="53">
        <v>2270</v>
      </c>
      <c r="B2273" s="15" t="s">
        <v>512</v>
      </c>
      <c r="C2273" s="40" t="s">
        <v>625</v>
      </c>
      <c r="D2273" s="12" t="s">
        <v>13</v>
      </c>
      <c r="E2273" s="13" t="s">
        <v>533</v>
      </c>
      <c r="F2273" s="13" t="s">
        <v>1197</v>
      </c>
      <c r="G2273" s="13">
        <v>210.39899180177201</v>
      </c>
      <c r="H2273" s="13">
        <v>210.39899180177201</v>
      </c>
      <c r="L2273" s="40" t="s">
        <v>533</v>
      </c>
      <c r="M2273" s="12" t="s">
        <v>387</v>
      </c>
      <c r="N2273" s="13">
        <v>30800</v>
      </c>
      <c r="P2273" s="13" t="s">
        <v>533</v>
      </c>
      <c r="R2273" s="13" t="s">
        <v>533</v>
      </c>
      <c r="T2273" s="13" t="s">
        <v>533</v>
      </c>
      <c r="V2273" s="12" t="s">
        <v>92</v>
      </c>
      <c r="W2273" s="13" t="s">
        <v>533</v>
      </c>
      <c r="Y2273" s="13" t="s">
        <v>533</v>
      </c>
      <c r="AE2273" s="13">
        <v>0.40699999999999997</v>
      </c>
      <c r="AG2273" s="13">
        <v>0.40699999999999997</v>
      </c>
      <c r="AI2273" s="13" t="s">
        <v>533</v>
      </c>
      <c r="AK2273" s="13" t="s">
        <v>533</v>
      </c>
      <c r="AM2273" s="13" t="s">
        <v>90</v>
      </c>
      <c r="AN2273" s="13" t="s">
        <v>533</v>
      </c>
      <c r="AP2273" s="13" t="s">
        <v>533</v>
      </c>
      <c r="AV2273" s="13">
        <v>0.59299999999999997</v>
      </c>
      <c r="AX2273" s="13">
        <v>0.59299999999999997</v>
      </c>
      <c r="AZ2273" s="13" t="s">
        <v>533</v>
      </c>
      <c r="BB2273" s="13" t="s">
        <v>533</v>
      </c>
    </row>
    <row r="2274" spans="1:54">
      <c r="A2274" s="53">
        <v>2271</v>
      </c>
      <c r="B2274" s="15" t="s">
        <v>512</v>
      </c>
      <c r="C2274" s="40" t="s">
        <v>625</v>
      </c>
      <c r="D2274" s="12" t="s">
        <v>13</v>
      </c>
      <c r="E2274" s="13" t="s">
        <v>533</v>
      </c>
      <c r="F2274" s="13" t="s">
        <v>1197</v>
      </c>
      <c r="G2274" s="13">
        <v>213.67155254931899</v>
      </c>
      <c r="H2274" s="13">
        <v>213.67155254931899</v>
      </c>
      <c r="L2274" s="40" t="s">
        <v>533</v>
      </c>
      <c r="M2274" s="12" t="s">
        <v>387</v>
      </c>
      <c r="N2274" s="13">
        <v>30800</v>
      </c>
      <c r="P2274" s="13" t="s">
        <v>533</v>
      </c>
      <c r="R2274" s="13" t="s">
        <v>533</v>
      </c>
      <c r="T2274" s="13" t="s">
        <v>533</v>
      </c>
      <c r="V2274" s="12" t="s">
        <v>92</v>
      </c>
      <c r="W2274" s="13" t="s">
        <v>533</v>
      </c>
      <c r="Y2274" s="13" t="s">
        <v>533</v>
      </c>
      <c r="AE2274" s="13">
        <v>0.40699999999999997</v>
      </c>
      <c r="AG2274" s="13">
        <v>0.40699999999999997</v>
      </c>
      <c r="AI2274" s="13" t="s">
        <v>533</v>
      </c>
      <c r="AK2274" s="13" t="s">
        <v>533</v>
      </c>
      <c r="AM2274" s="13" t="s">
        <v>90</v>
      </c>
      <c r="AN2274" s="13" t="s">
        <v>533</v>
      </c>
      <c r="AP2274" s="13" t="s">
        <v>533</v>
      </c>
      <c r="AV2274" s="13">
        <v>0.59299999999999997</v>
      </c>
      <c r="AX2274" s="13">
        <v>0.59299999999999997</v>
      </c>
      <c r="AZ2274" s="13" t="s">
        <v>533</v>
      </c>
      <c r="BB2274" s="13" t="s">
        <v>533</v>
      </c>
    </row>
    <row r="2275" spans="1:54">
      <c r="A2275" s="53">
        <v>2272</v>
      </c>
      <c r="B2275" s="15" t="s">
        <v>512</v>
      </c>
      <c r="C2275" s="40" t="s">
        <v>625</v>
      </c>
      <c r="D2275" s="12" t="s">
        <v>13</v>
      </c>
      <c r="E2275" s="13" t="s">
        <v>533</v>
      </c>
      <c r="F2275" s="13" t="s">
        <v>1197</v>
      </c>
      <c r="G2275" s="13">
        <v>216.575531369667</v>
      </c>
      <c r="H2275" s="13">
        <v>216.575531369667</v>
      </c>
      <c r="L2275" s="40" t="s">
        <v>533</v>
      </c>
      <c r="M2275" s="12" t="s">
        <v>387</v>
      </c>
      <c r="N2275" s="13">
        <v>30800</v>
      </c>
      <c r="P2275" s="13" t="s">
        <v>533</v>
      </c>
      <c r="R2275" s="13" t="s">
        <v>533</v>
      </c>
      <c r="T2275" s="13" t="s">
        <v>533</v>
      </c>
      <c r="V2275" s="12" t="s">
        <v>92</v>
      </c>
      <c r="W2275" s="13" t="s">
        <v>533</v>
      </c>
      <c r="Y2275" s="13" t="s">
        <v>533</v>
      </c>
      <c r="AE2275" s="13">
        <v>0.40699999999999997</v>
      </c>
      <c r="AG2275" s="13">
        <v>0.40699999999999997</v>
      </c>
      <c r="AI2275" s="13" t="s">
        <v>533</v>
      </c>
      <c r="AK2275" s="13" t="s">
        <v>533</v>
      </c>
      <c r="AM2275" s="13" t="s">
        <v>90</v>
      </c>
      <c r="AN2275" s="13" t="s">
        <v>533</v>
      </c>
      <c r="AP2275" s="13" t="s">
        <v>533</v>
      </c>
      <c r="AV2275" s="13">
        <v>0.59299999999999997</v>
      </c>
      <c r="AX2275" s="13">
        <v>0.59299999999999997</v>
      </c>
      <c r="AZ2275" s="13" t="s">
        <v>533</v>
      </c>
      <c r="BB2275" s="13" t="s">
        <v>533</v>
      </c>
    </row>
    <row r="2276" spans="1:54">
      <c r="A2276" s="53">
        <v>2273</v>
      </c>
      <c r="B2276" s="15" t="s">
        <v>512</v>
      </c>
      <c r="C2276" s="40" t="s">
        <v>625</v>
      </c>
      <c r="D2276" s="12" t="s">
        <v>13</v>
      </c>
      <c r="E2276" s="13" t="s">
        <v>533</v>
      </c>
      <c r="F2276" s="13" t="s">
        <v>1197</v>
      </c>
      <c r="G2276" s="13">
        <v>219.85926126652299</v>
      </c>
      <c r="H2276" s="13">
        <v>219.85926126652299</v>
      </c>
      <c r="L2276" s="40" t="s">
        <v>533</v>
      </c>
      <c r="M2276" s="12" t="s">
        <v>387</v>
      </c>
      <c r="N2276" s="13">
        <v>30800</v>
      </c>
      <c r="P2276" s="13" t="s">
        <v>533</v>
      </c>
      <c r="R2276" s="13" t="s">
        <v>533</v>
      </c>
      <c r="T2276" s="13" t="s">
        <v>533</v>
      </c>
      <c r="V2276" s="12" t="s">
        <v>92</v>
      </c>
      <c r="W2276" s="13" t="s">
        <v>533</v>
      </c>
      <c r="Y2276" s="13" t="s">
        <v>533</v>
      </c>
      <c r="AE2276" s="13">
        <v>0.40699999999999997</v>
      </c>
      <c r="AG2276" s="13">
        <v>0.40699999999999997</v>
      </c>
      <c r="AI2276" s="13" t="s">
        <v>533</v>
      </c>
      <c r="AK2276" s="13" t="s">
        <v>533</v>
      </c>
      <c r="AM2276" s="13" t="s">
        <v>90</v>
      </c>
      <c r="AN2276" s="13" t="s">
        <v>533</v>
      </c>
      <c r="AP2276" s="13" t="s">
        <v>533</v>
      </c>
      <c r="AV2276" s="13">
        <v>0.59299999999999997</v>
      </c>
      <c r="AX2276" s="13">
        <v>0.59299999999999997</v>
      </c>
      <c r="AZ2276" s="13" t="s">
        <v>533</v>
      </c>
      <c r="BB2276" s="13" t="s">
        <v>533</v>
      </c>
    </row>
    <row r="2277" spans="1:54">
      <c r="A2277" s="53">
        <v>2274</v>
      </c>
      <c r="B2277" s="15" t="s">
        <v>512</v>
      </c>
      <c r="C2277" s="40" t="s">
        <v>625</v>
      </c>
      <c r="D2277" s="12" t="s">
        <v>13</v>
      </c>
      <c r="E2277" s="13" t="s">
        <v>533</v>
      </c>
      <c r="F2277" s="13" t="s">
        <v>1197</v>
      </c>
      <c r="G2277" s="13">
        <v>223.494819366613</v>
      </c>
      <c r="H2277" s="13">
        <v>223.494819366613</v>
      </c>
      <c r="L2277" s="40" t="s">
        <v>533</v>
      </c>
      <c r="M2277" s="12" t="s">
        <v>387</v>
      </c>
      <c r="N2277" s="13">
        <v>30800</v>
      </c>
      <c r="P2277" s="13" t="s">
        <v>533</v>
      </c>
      <c r="R2277" s="13" t="s">
        <v>533</v>
      </c>
      <c r="T2277" s="13" t="s">
        <v>533</v>
      </c>
      <c r="V2277" s="12" t="s">
        <v>92</v>
      </c>
      <c r="W2277" s="13" t="s">
        <v>533</v>
      </c>
      <c r="Y2277" s="13" t="s">
        <v>533</v>
      </c>
      <c r="AE2277" s="13">
        <v>0.40699999999999997</v>
      </c>
      <c r="AG2277" s="13">
        <v>0.40699999999999997</v>
      </c>
      <c r="AI2277" s="13" t="s">
        <v>533</v>
      </c>
      <c r="AK2277" s="13" t="s">
        <v>533</v>
      </c>
      <c r="AM2277" s="13" t="s">
        <v>90</v>
      </c>
      <c r="AN2277" s="13" t="s">
        <v>533</v>
      </c>
      <c r="AP2277" s="13" t="s">
        <v>533</v>
      </c>
      <c r="AV2277" s="13">
        <v>0.59299999999999997</v>
      </c>
      <c r="AX2277" s="13">
        <v>0.59299999999999997</v>
      </c>
      <c r="AZ2277" s="13" t="s">
        <v>533</v>
      </c>
      <c r="BB2277" s="13" t="s">
        <v>533</v>
      </c>
    </row>
    <row r="2278" spans="1:54">
      <c r="A2278" s="53">
        <v>2275</v>
      </c>
      <c r="B2278" s="15" t="s">
        <v>512</v>
      </c>
      <c r="C2278" s="40" t="s">
        <v>625</v>
      </c>
      <c r="D2278" s="12" t="s">
        <v>13</v>
      </c>
      <c r="E2278" s="13" t="s">
        <v>533</v>
      </c>
      <c r="F2278" s="13" t="s">
        <v>1197</v>
      </c>
      <c r="G2278" s="13">
        <v>226.42113648558001</v>
      </c>
      <c r="H2278" s="13">
        <v>226.42113648558001</v>
      </c>
      <c r="L2278" s="40" t="s">
        <v>533</v>
      </c>
      <c r="M2278" s="12" t="s">
        <v>387</v>
      </c>
      <c r="N2278" s="13">
        <v>30800</v>
      </c>
      <c r="P2278" s="13" t="s">
        <v>533</v>
      </c>
      <c r="R2278" s="13" t="s">
        <v>533</v>
      </c>
      <c r="T2278" s="13" t="s">
        <v>533</v>
      </c>
      <c r="V2278" s="12" t="s">
        <v>92</v>
      </c>
      <c r="W2278" s="13" t="s">
        <v>533</v>
      </c>
      <c r="Y2278" s="13" t="s">
        <v>533</v>
      </c>
      <c r="AE2278" s="13">
        <v>0.40699999999999997</v>
      </c>
      <c r="AG2278" s="13">
        <v>0.40699999999999997</v>
      </c>
      <c r="AI2278" s="13" t="s">
        <v>533</v>
      </c>
      <c r="AK2278" s="13" t="s">
        <v>533</v>
      </c>
      <c r="AM2278" s="13" t="s">
        <v>90</v>
      </c>
      <c r="AN2278" s="13" t="s">
        <v>533</v>
      </c>
      <c r="AP2278" s="13" t="s">
        <v>533</v>
      </c>
      <c r="AV2278" s="13">
        <v>0.59299999999999997</v>
      </c>
      <c r="AX2278" s="13">
        <v>0.59299999999999997</v>
      </c>
      <c r="AZ2278" s="13" t="s">
        <v>533</v>
      </c>
      <c r="BB2278" s="13" t="s">
        <v>533</v>
      </c>
    </row>
    <row r="2279" spans="1:54">
      <c r="A2279" s="53">
        <v>2276</v>
      </c>
      <c r="B2279" s="15" t="s">
        <v>512</v>
      </c>
      <c r="C2279" s="40" t="s">
        <v>625</v>
      </c>
      <c r="D2279" s="12" t="s">
        <v>13</v>
      </c>
      <c r="E2279" s="13" t="s">
        <v>533</v>
      </c>
      <c r="F2279" s="13" t="s">
        <v>1197</v>
      </c>
      <c r="G2279" s="13">
        <v>229.682528083817</v>
      </c>
      <c r="H2279" s="13">
        <v>229.682528083817</v>
      </c>
      <c r="L2279" s="40" t="s">
        <v>533</v>
      </c>
      <c r="M2279" s="12" t="s">
        <v>387</v>
      </c>
      <c r="N2279" s="13">
        <v>30800</v>
      </c>
      <c r="P2279" s="13" t="s">
        <v>533</v>
      </c>
      <c r="R2279" s="13" t="s">
        <v>533</v>
      </c>
      <c r="T2279" s="13" t="s">
        <v>533</v>
      </c>
      <c r="V2279" s="12" t="s">
        <v>92</v>
      </c>
      <c r="W2279" s="13" t="s">
        <v>533</v>
      </c>
      <c r="Y2279" s="13" t="s">
        <v>533</v>
      </c>
      <c r="AE2279" s="13">
        <v>0.40699999999999997</v>
      </c>
      <c r="AG2279" s="13">
        <v>0.40699999999999997</v>
      </c>
      <c r="AI2279" s="13" t="s">
        <v>533</v>
      </c>
      <c r="AK2279" s="13" t="s">
        <v>533</v>
      </c>
      <c r="AM2279" s="13" t="s">
        <v>90</v>
      </c>
      <c r="AN2279" s="13" t="s">
        <v>533</v>
      </c>
      <c r="AP2279" s="13" t="s">
        <v>533</v>
      </c>
      <c r="AV2279" s="13">
        <v>0.59299999999999997</v>
      </c>
      <c r="AX2279" s="13">
        <v>0.59299999999999997</v>
      </c>
      <c r="AZ2279" s="13" t="s">
        <v>533</v>
      </c>
      <c r="BB2279" s="13" t="s">
        <v>533</v>
      </c>
    </row>
    <row r="2280" spans="1:54">
      <c r="A2280" s="53">
        <v>2277</v>
      </c>
      <c r="B2280" s="15" t="s">
        <v>512</v>
      </c>
      <c r="C2280" s="40" t="s">
        <v>625</v>
      </c>
      <c r="D2280" s="12" t="s">
        <v>13</v>
      </c>
      <c r="E2280" s="13" t="s">
        <v>5</v>
      </c>
      <c r="F2280" s="13" t="s">
        <v>1197</v>
      </c>
      <c r="G2280" s="13">
        <v>232.960673406018</v>
      </c>
      <c r="H2280" s="13">
        <v>232.960673406018</v>
      </c>
      <c r="L2280" s="40" t="s">
        <v>533</v>
      </c>
      <c r="M2280" s="12" t="s">
        <v>387</v>
      </c>
      <c r="N2280" s="13">
        <v>30800</v>
      </c>
      <c r="P2280" s="13" t="s">
        <v>533</v>
      </c>
      <c r="R2280" s="13" t="s">
        <v>533</v>
      </c>
      <c r="T2280" s="13" t="s">
        <v>533</v>
      </c>
      <c r="V2280" s="12" t="s">
        <v>92</v>
      </c>
      <c r="W2280" s="13" t="s">
        <v>533</v>
      </c>
      <c r="Y2280" s="13" t="s">
        <v>533</v>
      </c>
      <c r="AE2280" s="13">
        <v>0.40699999999999997</v>
      </c>
      <c r="AG2280" s="13">
        <v>0.40699999999999997</v>
      </c>
      <c r="AI2280" s="13" t="s">
        <v>533</v>
      </c>
      <c r="AK2280" s="13" t="s">
        <v>533</v>
      </c>
      <c r="AM2280" s="13" t="s">
        <v>90</v>
      </c>
      <c r="AN2280" s="13" t="s">
        <v>533</v>
      </c>
      <c r="AP2280" s="13" t="s">
        <v>533</v>
      </c>
      <c r="AV2280" s="13">
        <v>0.59299999999999997</v>
      </c>
      <c r="AX2280" s="13">
        <v>0.59299999999999997</v>
      </c>
      <c r="AZ2280" s="13" t="s">
        <v>533</v>
      </c>
      <c r="BB2280" s="13" t="s">
        <v>533</v>
      </c>
    </row>
    <row r="2281" spans="1:54">
      <c r="A2281" s="53">
        <v>2278</v>
      </c>
      <c r="B2281" s="15" t="s">
        <v>512</v>
      </c>
      <c r="C2281" s="40" t="s">
        <v>625</v>
      </c>
      <c r="D2281" s="12" t="s">
        <v>13</v>
      </c>
      <c r="E2281" s="13" t="s">
        <v>5</v>
      </c>
      <c r="F2281" s="13" t="s">
        <v>1197</v>
      </c>
      <c r="G2281" s="13">
        <v>236.32444887292201</v>
      </c>
      <c r="H2281" s="13">
        <v>236.32444887292201</v>
      </c>
      <c r="L2281" s="40" t="s">
        <v>184</v>
      </c>
      <c r="M2281" s="12" t="s">
        <v>387</v>
      </c>
      <c r="N2281" s="13">
        <v>30800</v>
      </c>
      <c r="P2281" s="13" t="s">
        <v>533</v>
      </c>
      <c r="R2281" s="13" t="s">
        <v>533</v>
      </c>
      <c r="T2281" s="13" t="s">
        <v>533</v>
      </c>
      <c r="V2281" s="12" t="s">
        <v>92</v>
      </c>
      <c r="W2281" s="13" t="s">
        <v>533</v>
      </c>
      <c r="Y2281" s="13" t="s">
        <v>533</v>
      </c>
      <c r="AE2281" s="13">
        <v>0.40699999999999997</v>
      </c>
      <c r="AG2281" s="13">
        <v>0.40699999999999997</v>
      </c>
      <c r="AI2281" s="13" t="s">
        <v>533</v>
      </c>
      <c r="AK2281" s="13" t="s">
        <v>533</v>
      </c>
      <c r="AM2281" s="13" t="s">
        <v>90</v>
      </c>
      <c r="AN2281" s="13" t="s">
        <v>533</v>
      </c>
      <c r="AP2281" s="13" t="s">
        <v>533</v>
      </c>
      <c r="AV2281" s="13">
        <v>0.59299999999999997</v>
      </c>
      <c r="AX2281" s="13">
        <v>0.59299999999999997</v>
      </c>
      <c r="AZ2281" s="13" t="s">
        <v>533</v>
      </c>
      <c r="BB2281" s="13" t="s">
        <v>533</v>
      </c>
    </row>
    <row r="2282" spans="1:54">
      <c r="A2282" s="53">
        <v>2279</v>
      </c>
      <c r="B2282" s="15" t="s">
        <v>512</v>
      </c>
      <c r="C2282" s="40" t="s">
        <v>625</v>
      </c>
      <c r="D2282" s="12" t="s">
        <v>13</v>
      </c>
      <c r="E2282" s="13" t="s">
        <v>5</v>
      </c>
      <c r="F2282" s="13" t="s">
        <v>1197</v>
      </c>
      <c r="G2282" s="13">
        <v>241.75451696199701</v>
      </c>
      <c r="H2282" s="13">
        <v>241.75451696199701</v>
      </c>
      <c r="L2282" s="40" t="s">
        <v>533</v>
      </c>
      <c r="M2282" s="12" t="s">
        <v>387</v>
      </c>
      <c r="N2282" s="13">
        <v>30800</v>
      </c>
      <c r="P2282" s="13" t="s">
        <v>533</v>
      </c>
      <c r="R2282" s="13" t="s">
        <v>533</v>
      </c>
      <c r="T2282" s="13" t="s">
        <v>533</v>
      </c>
      <c r="V2282" s="12" t="s">
        <v>92</v>
      </c>
      <c r="W2282" s="13" t="s">
        <v>533</v>
      </c>
      <c r="Y2282" s="13" t="s">
        <v>533</v>
      </c>
      <c r="AE2282" s="13">
        <v>0.40699999999999997</v>
      </c>
      <c r="AG2282" s="13">
        <v>0.40699999999999997</v>
      </c>
      <c r="AI2282" s="13" t="s">
        <v>533</v>
      </c>
      <c r="AK2282" s="13" t="s">
        <v>533</v>
      </c>
      <c r="AM2282" s="13" t="s">
        <v>90</v>
      </c>
      <c r="AN2282" s="13" t="s">
        <v>533</v>
      </c>
      <c r="AP2282" s="13" t="s">
        <v>533</v>
      </c>
      <c r="AV2282" s="13">
        <v>0.59299999999999997</v>
      </c>
      <c r="AX2282" s="13">
        <v>0.59299999999999997</v>
      </c>
      <c r="AZ2282" s="13" t="s">
        <v>533</v>
      </c>
      <c r="BB2282" s="13" t="s">
        <v>533</v>
      </c>
    </row>
    <row r="2283" spans="1:54">
      <c r="A2283" s="53">
        <v>2280</v>
      </c>
      <c r="B2283" s="15" t="s">
        <v>512</v>
      </c>
      <c r="C2283" s="40" t="s">
        <v>625</v>
      </c>
      <c r="D2283" s="12" t="s">
        <v>0</v>
      </c>
      <c r="E2283" s="13" t="s">
        <v>533</v>
      </c>
      <c r="F2283" s="13" t="s">
        <v>1197</v>
      </c>
      <c r="G2283" s="13">
        <v>105.37548084893599</v>
      </c>
      <c r="H2283" s="13">
        <v>105.37548084893599</v>
      </c>
      <c r="L2283" s="40" t="s">
        <v>334</v>
      </c>
      <c r="M2283" s="12" t="s">
        <v>387</v>
      </c>
      <c r="N2283" s="13">
        <v>31800</v>
      </c>
      <c r="P2283" s="13" t="s">
        <v>533</v>
      </c>
      <c r="R2283" s="13" t="s">
        <v>533</v>
      </c>
      <c r="T2283" s="13" t="s">
        <v>533</v>
      </c>
      <c r="V2283" s="12" t="s">
        <v>92</v>
      </c>
      <c r="W2283" s="13" t="s">
        <v>533</v>
      </c>
      <c r="Y2283" s="13" t="s">
        <v>533</v>
      </c>
      <c r="AE2283" s="13">
        <v>0.376</v>
      </c>
      <c r="AG2283" s="13">
        <v>0.376</v>
      </c>
      <c r="AI2283" s="13" t="s">
        <v>533</v>
      </c>
      <c r="AK2283" s="13" t="s">
        <v>533</v>
      </c>
      <c r="AM2283" s="13" t="s">
        <v>90</v>
      </c>
      <c r="AN2283" s="13" t="s">
        <v>533</v>
      </c>
      <c r="AP2283" s="13" t="s">
        <v>533</v>
      </c>
      <c r="AV2283" s="13">
        <v>0.624</v>
      </c>
      <c r="AX2283" s="13">
        <v>0.624</v>
      </c>
      <c r="AZ2283" s="13" t="s">
        <v>533</v>
      </c>
      <c r="BB2283" s="13" t="s">
        <v>533</v>
      </c>
    </row>
    <row r="2284" spans="1:54" ht="93.6">
      <c r="A2284" s="53">
        <v>2281</v>
      </c>
      <c r="B2284" s="15" t="s">
        <v>512</v>
      </c>
      <c r="C2284" s="40" t="s">
        <v>625</v>
      </c>
      <c r="D2284" s="12" t="s">
        <v>0</v>
      </c>
      <c r="E2284" s="13" t="s">
        <v>533</v>
      </c>
      <c r="F2284" s="13" t="s">
        <v>1197</v>
      </c>
      <c r="G2284" s="13">
        <v>110.477920558279</v>
      </c>
      <c r="H2284" s="13">
        <v>110.477920558279</v>
      </c>
      <c r="L2284" s="40" t="s">
        <v>544</v>
      </c>
      <c r="M2284" s="12" t="s">
        <v>387</v>
      </c>
      <c r="N2284" s="13">
        <v>31800</v>
      </c>
      <c r="P2284" s="13" t="s">
        <v>533</v>
      </c>
      <c r="R2284" s="13" t="s">
        <v>533</v>
      </c>
      <c r="T2284" s="13" t="s">
        <v>533</v>
      </c>
      <c r="V2284" s="12" t="s">
        <v>92</v>
      </c>
      <c r="W2284" s="13" t="s">
        <v>533</v>
      </c>
      <c r="Y2284" s="13" t="s">
        <v>533</v>
      </c>
      <c r="AE2284" s="13">
        <v>0.376</v>
      </c>
      <c r="AG2284" s="13">
        <v>0.376</v>
      </c>
      <c r="AI2284" s="13" t="s">
        <v>533</v>
      </c>
      <c r="AK2284" s="13" t="s">
        <v>533</v>
      </c>
      <c r="AM2284" s="13" t="s">
        <v>90</v>
      </c>
      <c r="AN2284" s="13" t="s">
        <v>533</v>
      </c>
      <c r="AP2284" s="13" t="s">
        <v>533</v>
      </c>
      <c r="AV2284" s="13">
        <v>0.624</v>
      </c>
      <c r="AX2284" s="13">
        <v>0.624</v>
      </c>
      <c r="AZ2284" s="13" t="s">
        <v>533</v>
      </c>
      <c r="BB2284" s="13" t="s">
        <v>533</v>
      </c>
    </row>
    <row r="2285" spans="1:54">
      <c r="A2285" s="53">
        <v>2282</v>
      </c>
      <c r="B2285" s="15" t="s">
        <v>512</v>
      </c>
      <c r="C2285" s="40" t="s">
        <v>625</v>
      </c>
      <c r="D2285" s="12" t="s">
        <v>0</v>
      </c>
      <c r="E2285" s="13" t="s">
        <v>533</v>
      </c>
      <c r="F2285" s="13" t="s">
        <v>1197</v>
      </c>
      <c r="G2285" s="13">
        <v>114.496952784646</v>
      </c>
      <c r="H2285" s="13">
        <v>114.496952784646</v>
      </c>
      <c r="L2285" s="40" t="s">
        <v>533</v>
      </c>
      <c r="M2285" s="12" t="s">
        <v>387</v>
      </c>
      <c r="N2285" s="13">
        <v>31800</v>
      </c>
      <c r="P2285" s="13" t="s">
        <v>533</v>
      </c>
      <c r="R2285" s="13" t="s">
        <v>533</v>
      </c>
      <c r="T2285" s="13" t="s">
        <v>533</v>
      </c>
      <c r="V2285" s="12" t="s">
        <v>92</v>
      </c>
      <c r="W2285" s="13" t="s">
        <v>533</v>
      </c>
      <c r="Y2285" s="13" t="s">
        <v>533</v>
      </c>
      <c r="AE2285" s="13">
        <v>0.376</v>
      </c>
      <c r="AG2285" s="13">
        <v>0.376</v>
      </c>
      <c r="AI2285" s="13" t="s">
        <v>533</v>
      </c>
      <c r="AK2285" s="13" t="s">
        <v>533</v>
      </c>
      <c r="AM2285" s="13" t="s">
        <v>90</v>
      </c>
      <c r="AN2285" s="13" t="s">
        <v>533</v>
      </c>
      <c r="AP2285" s="13" t="s">
        <v>533</v>
      </c>
      <c r="AV2285" s="13">
        <v>0.624</v>
      </c>
      <c r="AX2285" s="13">
        <v>0.624</v>
      </c>
      <c r="AZ2285" s="13" t="s">
        <v>533</v>
      </c>
      <c r="BB2285" s="13" t="s">
        <v>533</v>
      </c>
    </row>
    <row r="2286" spans="1:54">
      <c r="A2286" s="53">
        <v>2283</v>
      </c>
      <c r="B2286" s="15" t="s">
        <v>512</v>
      </c>
      <c r="C2286" s="40" t="s">
        <v>625</v>
      </c>
      <c r="D2286" s="12" t="s">
        <v>0</v>
      </c>
      <c r="E2286" s="13" t="s">
        <v>533</v>
      </c>
      <c r="F2286" s="13" t="s">
        <v>1197</v>
      </c>
      <c r="G2286" s="13">
        <v>118.51226196124399</v>
      </c>
      <c r="H2286" s="13">
        <v>118.51226196124399</v>
      </c>
      <c r="L2286" s="40" t="s">
        <v>533</v>
      </c>
      <c r="M2286" s="12" t="s">
        <v>387</v>
      </c>
      <c r="N2286" s="13">
        <v>31800</v>
      </c>
      <c r="P2286" s="13" t="s">
        <v>533</v>
      </c>
      <c r="R2286" s="13" t="s">
        <v>533</v>
      </c>
      <c r="T2286" s="13" t="s">
        <v>533</v>
      </c>
      <c r="V2286" s="12" t="s">
        <v>92</v>
      </c>
      <c r="W2286" s="13" t="s">
        <v>533</v>
      </c>
      <c r="Y2286" s="13" t="s">
        <v>533</v>
      </c>
      <c r="AE2286" s="13">
        <v>0.376</v>
      </c>
      <c r="AG2286" s="13">
        <v>0.376</v>
      </c>
      <c r="AI2286" s="13" t="s">
        <v>533</v>
      </c>
      <c r="AK2286" s="13" t="s">
        <v>533</v>
      </c>
      <c r="AM2286" s="13" t="s">
        <v>90</v>
      </c>
      <c r="AN2286" s="13" t="s">
        <v>533</v>
      </c>
      <c r="AP2286" s="13" t="s">
        <v>533</v>
      </c>
      <c r="AV2286" s="13">
        <v>0.624</v>
      </c>
      <c r="AX2286" s="13">
        <v>0.624</v>
      </c>
      <c r="AZ2286" s="13" t="s">
        <v>533</v>
      </c>
      <c r="BB2286" s="13" t="s">
        <v>533</v>
      </c>
    </row>
    <row r="2287" spans="1:54">
      <c r="A2287" s="53">
        <v>2284</v>
      </c>
      <c r="B2287" s="15" t="s">
        <v>512</v>
      </c>
      <c r="C2287" s="40" t="s">
        <v>625</v>
      </c>
      <c r="D2287" s="12" t="s">
        <v>0</v>
      </c>
      <c r="E2287" s="13" t="s">
        <v>533</v>
      </c>
      <c r="F2287" s="13" t="s">
        <v>1197</v>
      </c>
      <c r="G2287" s="13">
        <v>121.436717555325</v>
      </c>
      <c r="H2287" s="13">
        <v>121.436717555325</v>
      </c>
      <c r="L2287" s="40" t="s">
        <v>533</v>
      </c>
      <c r="M2287" s="12" t="s">
        <v>387</v>
      </c>
      <c r="N2287" s="13">
        <v>31800</v>
      </c>
      <c r="P2287" s="13" t="s">
        <v>533</v>
      </c>
      <c r="R2287" s="13" t="s">
        <v>533</v>
      </c>
      <c r="T2287" s="13" t="s">
        <v>533</v>
      </c>
      <c r="V2287" s="12" t="s">
        <v>92</v>
      </c>
      <c r="W2287" s="13" t="s">
        <v>533</v>
      </c>
      <c r="Y2287" s="13" t="s">
        <v>533</v>
      </c>
      <c r="AE2287" s="13">
        <v>0.376</v>
      </c>
      <c r="AG2287" s="13">
        <v>0.376</v>
      </c>
      <c r="AI2287" s="13" t="s">
        <v>533</v>
      </c>
      <c r="AK2287" s="13" t="s">
        <v>533</v>
      </c>
      <c r="AM2287" s="13" t="s">
        <v>90</v>
      </c>
      <c r="AN2287" s="13" t="s">
        <v>533</v>
      </c>
      <c r="AP2287" s="13" t="s">
        <v>533</v>
      </c>
      <c r="AV2287" s="13">
        <v>0.624</v>
      </c>
      <c r="AX2287" s="13">
        <v>0.624</v>
      </c>
      <c r="AZ2287" s="13" t="s">
        <v>533</v>
      </c>
      <c r="BB2287" s="13" t="s">
        <v>533</v>
      </c>
    </row>
    <row r="2288" spans="1:54">
      <c r="A2288" s="53">
        <v>2285</v>
      </c>
      <c r="B2288" s="15" t="s">
        <v>512</v>
      </c>
      <c r="C2288" s="40" t="s">
        <v>625</v>
      </c>
      <c r="D2288" s="12" t="s">
        <v>0</v>
      </c>
      <c r="E2288" s="13" t="s">
        <v>533</v>
      </c>
      <c r="F2288" s="13" t="s">
        <v>1197</v>
      </c>
      <c r="G2288" s="13">
        <v>126.17057533747</v>
      </c>
      <c r="H2288" s="13">
        <v>126.17057533747</v>
      </c>
      <c r="L2288" s="40" t="s">
        <v>533</v>
      </c>
      <c r="M2288" s="12" t="s">
        <v>387</v>
      </c>
      <c r="N2288" s="13">
        <v>31800</v>
      </c>
      <c r="P2288" s="13" t="s">
        <v>533</v>
      </c>
      <c r="R2288" s="13" t="s">
        <v>533</v>
      </c>
      <c r="T2288" s="13" t="s">
        <v>533</v>
      </c>
      <c r="V2288" s="12" t="s">
        <v>92</v>
      </c>
      <c r="W2288" s="13" t="s">
        <v>533</v>
      </c>
      <c r="Y2288" s="13" t="s">
        <v>533</v>
      </c>
      <c r="AE2288" s="13">
        <v>0.376</v>
      </c>
      <c r="AG2288" s="13">
        <v>0.376</v>
      </c>
      <c r="AI2288" s="13" t="s">
        <v>533</v>
      </c>
      <c r="AK2288" s="13" t="s">
        <v>533</v>
      </c>
      <c r="AM2288" s="13" t="s">
        <v>90</v>
      </c>
      <c r="AN2288" s="13" t="s">
        <v>533</v>
      </c>
      <c r="AP2288" s="13" t="s">
        <v>533</v>
      </c>
      <c r="AV2288" s="13">
        <v>0.624</v>
      </c>
      <c r="AX2288" s="13">
        <v>0.624</v>
      </c>
      <c r="AZ2288" s="13" t="s">
        <v>533</v>
      </c>
      <c r="BB2288" s="13" t="s">
        <v>533</v>
      </c>
    </row>
    <row r="2289" spans="1:54">
      <c r="A2289" s="53">
        <v>2286</v>
      </c>
      <c r="B2289" s="15" t="s">
        <v>512</v>
      </c>
      <c r="C2289" s="40" t="s">
        <v>625</v>
      </c>
      <c r="D2289" s="12" t="s">
        <v>0</v>
      </c>
      <c r="E2289" s="13" t="s">
        <v>533</v>
      </c>
      <c r="F2289" s="13" t="s">
        <v>1197</v>
      </c>
      <c r="G2289" s="13">
        <v>130.90071006984601</v>
      </c>
      <c r="H2289" s="13">
        <v>130.90071006984601</v>
      </c>
      <c r="L2289" s="40" t="s">
        <v>533</v>
      </c>
      <c r="M2289" s="12" t="s">
        <v>387</v>
      </c>
      <c r="N2289" s="13">
        <v>31800</v>
      </c>
      <c r="P2289" s="13" t="s">
        <v>533</v>
      </c>
      <c r="R2289" s="13" t="s">
        <v>533</v>
      </c>
      <c r="T2289" s="13" t="s">
        <v>533</v>
      </c>
      <c r="V2289" s="12" t="s">
        <v>92</v>
      </c>
      <c r="W2289" s="13" t="s">
        <v>533</v>
      </c>
      <c r="Y2289" s="13" t="s">
        <v>533</v>
      </c>
      <c r="AE2289" s="13">
        <v>0.376</v>
      </c>
      <c r="AG2289" s="13">
        <v>0.376</v>
      </c>
      <c r="AI2289" s="13" t="s">
        <v>533</v>
      </c>
      <c r="AK2289" s="13" t="s">
        <v>533</v>
      </c>
      <c r="AM2289" s="13" t="s">
        <v>90</v>
      </c>
      <c r="AN2289" s="13" t="s">
        <v>533</v>
      </c>
      <c r="AP2289" s="13" t="s">
        <v>533</v>
      </c>
      <c r="AV2289" s="13">
        <v>0.624</v>
      </c>
      <c r="AX2289" s="13">
        <v>0.624</v>
      </c>
      <c r="AZ2289" s="13" t="s">
        <v>533</v>
      </c>
      <c r="BB2289" s="13" t="s">
        <v>533</v>
      </c>
    </row>
    <row r="2290" spans="1:54">
      <c r="A2290" s="53">
        <v>2287</v>
      </c>
      <c r="B2290" s="15" t="s">
        <v>512</v>
      </c>
      <c r="C2290" s="40" t="s">
        <v>625</v>
      </c>
      <c r="D2290" s="12" t="s">
        <v>0</v>
      </c>
      <c r="E2290" s="13" t="s">
        <v>533</v>
      </c>
      <c r="F2290" s="13" t="s">
        <v>1197</v>
      </c>
      <c r="G2290" s="13">
        <v>136.71611381008199</v>
      </c>
      <c r="H2290" s="13">
        <v>136.71611381008199</v>
      </c>
      <c r="L2290" s="40" t="s">
        <v>533</v>
      </c>
      <c r="M2290" s="12" t="s">
        <v>387</v>
      </c>
      <c r="N2290" s="13">
        <v>31800</v>
      </c>
      <c r="P2290" s="13" t="s">
        <v>533</v>
      </c>
      <c r="R2290" s="13" t="s">
        <v>533</v>
      </c>
      <c r="T2290" s="13" t="s">
        <v>533</v>
      </c>
      <c r="V2290" s="12" t="s">
        <v>92</v>
      </c>
      <c r="W2290" s="13" t="s">
        <v>533</v>
      </c>
      <c r="Y2290" s="13" t="s">
        <v>533</v>
      </c>
      <c r="AE2290" s="13">
        <v>0.376</v>
      </c>
      <c r="AG2290" s="13">
        <v>0.376</v>
      </c>
      <c r="AI2290" s="13" t="s">
        <v>533</v>
      </c>
      <c r="AK2290" s="13" t="s">
        <v>533</v>
      </c>
      <c r="AM2290" s="13" t="s">
        <v>90</v>
      </c>
      <c r="AN2290" s="13" t="s">
        <v>533</v>
      </c>
      <c r="AP2290" s="13" t="s">
        <v>533</v>
      </c>
      <c r="AV2290" s="13">
        <v>0.624</v>
      </c>
      <c r="AX2290" s="13">
        <v>0.624</v>
      </c>
      <c r="AZ2290" s="13" t="s">
        <v>533</v>
      </c>
      <c r="BB2290" s="13" t="s">
        <v>533</v>
      </c>
    </row>
    <row r="2291" spans="1:54">
      <c r="A2291" s="53">
        <v>2288</v>
      </c>
      <c r="B2291" s="15" t="s">
        <v>512</v>
      </c>
      <c r="C2291" s="40" t="s">
        <v>625</v>
      </c>
      <c r="D2291" s="12" t="s">
        <v>0</v>
      </c>
      <c r="E2291" s="13" t="s">
        <v>533</v>
      </c>
      <c r="F2291" s="13" t="s">
        <v>1197</v>
      </c>
      <c r="G2291" s="13">
        <v>140.355394959942</v>
      </c>
      <c r="H2291" s="13">
        <v>140.355394959942</v>
      </c>
      <c r="L2291" s="40" t="s">
        <v>533</v>
      </c>
      <c r="M2291" s="12" t="s">
        <v>387</v>
      </c>
      <c r="N2291" s="13">
        <v>31800</v>
      </c>
      <c r="P2291" s="13" t="s">
        <v>533</v>
      </c>
      <c r="R2291" s="13" t="s">
        <v>533</v>
      </c>
      <c r="T2291" s="13" t="s">
        <v>533</v>
      </c>
      <c r="V2291" s="12" t="s">
        <v>92</v>
      </c>
      <c r="W2291" s="13" t="s">
        <v>533</v>
      </c>
      <c r="Y2291" s="13" t="s">
        <v>533</v>
      </c>
      <c r="AE2291" s="13">
        <v>0.376</v>
      </c>
      <c r="AG2291" s="13">
        <v>0.376</v>
      </c>
      <c r="AI2291" s="13" t="s">
        <v>533</v>
      </c>
      <c r="AK2291" s="13" t="s">
        <v>533</v>
      </c>
      <c r="AM2291" s="13" t="s">
        <v>90</v>
      </c>
      <c r="AN2291" s="13" t="s">
        <v>533</v>
      </c>
      <c r="AP2291" s="13" t="s">
        <v>533</v>
      </c>
      <c r="AV2291" s="13">
        <v>0.624</v>
      </c>
      <c r="AX2291" s="13">
        <v>0.624</v>
      </c>
      <c r="AZ2291" s="13" t="s">
        <v>533</v>
      </c>
      <c r="BB2291" s="13" t="s">
        <v>533</v>
      </c>
    </row>
    <row r="2292" spans="1:54">
      <c r="A2292" s="53">
        <v>2289</v>
      </c>
      <c r="B2292" s="15" t="s">
        <v>512</v>
      </c>
      <c r="C2292" s="40" t="s">
        <v>625</v>
      </c>
      <c r="D2292" s="12" t="s">
        <v>0</v>
      </c>
      <c r="E2292" s="13" t="s">
        <v>533</v>
      </c>
      <c r="F2292" s="13" t="s">
        <v>1197</v>
      </c>
      <c r="G2292" s="13">
        <v>143.26868140471501</v>
      </c>
      <c r="H2292" s="13">
        <v>143.26868140471501</v>
      </c>
      <c r="L2292" s="40" t="s">
        <v>533</v>
      </c>
      <c r="M2292" s="12" t="s">
        <v>387</v>
      </c>
      <c r="N2292" s="13">
        <v>31800</v>
      </c>
      <c r="P2292" s="13" t="s">
        <v>533</v>
      </c>
      <c r="R2292" s="13" t="s">
        <v>533</v>
      </c>
      <c r="T2292" s="13" t="s">
        <v>533</v>
      </c>
      <c r="V2292" s="12" t="s">
        <v>92</v>
      </c>
      <c r="W2292" s="13" t="s">
        <v>533</v>
      </c>
      <c r="Y2292" s="13" t="s">
        <v>533</v>
      </c>
      <c r="AE2292" s="13">
        <v>0.376</v>
      </c>
      <c r="AG2292" s="13">
        <v>0.376</v>
      </c>
      <c r="AI2292" s="13" t="s">
        <v>533</v>
      </c>
      <c r="AK2292" s="13" t="s">
        <v>533</v>
      </c>
      <c r="AM2292" s="13" t="s">
        <v>90</v>
      </c>
      <c r="AN2292" s="13" t="s">
        <v>533</v>
      </c>
      <c r="AP2292" s="13" t="s">
        <v>533</v>
      </c>
      <c r="AV2292" s="13">
        <v>0.624</v>
      </c>
      <c r="AX2292" s="13">
        <v>0.624</v>
      </c>
      <c r="AZ2292" s="13" t="s">
        <v>533</v>
      </c>
      <c r="BB2292" s="13" t="s">
        <v>533</v>
      </c>
    </row>
    <row r="2293" spans="1:54">
      <c r="A2293" s="53">
        <v>2290</v>
      </c>
      <c r="B2293" s="15" t="s">
        <v>512</v>
      </c>
      <c r="C2293" s="40" t="s">
        <v>625</v>
      </c>
      <c r="D2293" s="12" t="s">
        <v>0</v>
      </c>
      <c r="E2293" s="13" t="s">
        <v>533</v>
      </c>
      <c r="F2293" s="13" t="s">
        <v>1197</v>
      </c>
      <c r="G2293" s="13">
        <v>146.90796255457499</v>
      </c>
      <c r="H2293" s="13">
        <v>146.90796255457499</v>
      </c>
      <c r="L2293" s="40" t="s">
        <v>533</v>
      </c>
      <c r="M2293" s="12" t="s">
        <v>387</v>
      </c>
      <c r="N2293" s="13">
        <v>31800</v>
      </c>
      <c r="P2293" s="13" t="s">
        <v>533</v>
      </c>
      <c r="R2293" s="13" t="s">
        <v>533</v>
      </c>
      <c r="T2293" s="13" t="s">
        <v>533</v>
      </c>
      <c r="V2293" s="12" t="s">
        <v>92</v>
      </c>
      <c r="W2293" s="13" t="s">
        <v>533</v>
      </c>
      <c r="Y2293" s="13" t="s">
        <v>533</v>
      </c>
      <c r="AE2293" s="13">
        <v>0.376</v>
      </c>
      <c r="AG2293" s="13">
        <v>0.376</v>
      </c>
      <c r="AI2293" s="13" t="s">
        <v>533</v>
      </c>
      <c r="AK2293" s="13" t="s">
        <v>533</v>
      </c>
      <c r="AM2293" s="13" t="s">
        <v>90</v>
      </c>
      <c r="AN2293" s="13" t="s">
        <v>533</v>
      </c>
      <c r="AP2293" s="13" t="s">
        <v>533</v>
      </c>
      <c r="AV2293" s="13">
        <v>0.624</v>
      </c>
      <c r="AX2293" s="13">
        <v>0.624</v>
      </c>
      <c r="AZ2293" s="13" t="s">
        <v>533</v>
      </c>
      <c r="BB2293" s="13" t="s">
        <v>533</v>
      </c>
    </row>
    <row r="2294" spans="1:54">
      <c r="A2294" s="53">
        <v>2291</v>
      </c>
      <c r="B2294" s="15" t="s">
        <v>512</v>
      </c>
      <c r="C2294" s="40" t="s">
        <v>625</v>
      </c>
      <c r="D2294" s="12" t="s">
        <v>0</v>
      </c>
      <c r="E2294" s="13" t="s">
        <v>533</v>
      </c>
      <c r="F2294" s="13" t="s">
        <v>1197</v>
      </c>
      <c r="G2294" s="13">
        <v>152.36223046715199</v>
      </c>
      <c r="H2294" s="13">
        <v>152.36223046715199</v>
      </c>
      <c r="L2294" s="40" t="s">
        <v>533</v>
      </c>
      <c r="M2294" s="12" t="s">
        <v>387</v>
      </c>
      <c r="N2294" s="13">
        <v>31800</v>
      </c>
      <c r="P2294" s="13" t="s">
        <v>533</v>
      </c>
      <c r="R2294" s="13" t="s">
        <v>533</v>
      </c>
      <c r="T2294" s="13" t="s">
        <v>533</v>
      </c>
      <c r="V2294" s="12" t="s">
        <v>92</v>
      </c>
      <c r="W2294" s="13" t="s">
        <v>533</v>
      </c>
      <c r="Y2294" s="13" t="s">
        <v>533</v>
      </c>
      <c r="AE2294" s="13">
        <v>0.376</v>
      </c>
      <c r="AG2294" s="13">
        <v>0.376</v>
      </c>
      <c r="AI2294" s="13" t="s">
        <v>533</v>
      </c>
      <c r="AK2294" s="13" t="s">
        <v>533</v>
      </c>
      <c r="AM2294" s="13" t="s">
        <v>90</v>
      </c>
      <c r="AN2294" s="13" t="s">
        <v>533</v>
      </c>
      <c r="AP2294" s="13" t="s">
        <v>533</v>
      </c>
      <c r="AV2294" s="13">
        <v>0.624</v>
      </c>
      <c r="AX2294" s="13">
        <v>0.624</v>
      </c>
      <c r="AZ2294" s="13" t="s">
        <v>533</v>
      </c>
      <c r="BB2294" s="13" t="s">
        <v>533</v>
      </c>
    </row>
    <row r="2295" spans="1:54">
      <c r="A2295" s="53">
        <v>2292</v>
      </c>
      <c r="B2295" s="15" t="s">
        <v>512</v>
      </c>
      <c r="C2295" s="40" t="s">
        <v>625</v>
      </c>
      <c r="D2295" s="12" t="s">
        <v>0</v>
      </c>
      <c r="E2295" s="13" t="s">
        <v>533</v>
      </c>
      <c r="F2295" s="13" t="s">
        <v>1197</v>
      </c>
      <c r="G2295" s="13">
        <v>155.992203992588</v>
      </c>
      <c r="H2295" s="13">
        <v>155.992203992588</v>
      </c>
      <c r="L2295" s="40" t="s">
        <v>533</v>
      </c>
      <c r="M2295" s="12" t="s">
        <v>387</v>
      </c>
      <c r="N2295" s="13">
        <v>31800</v>
      </c>
      <c r="P2295" s="13" t="s">
        <v>533</v>
      </c>
      <c r="R2295" s="13" t="s">
        <v>533</v>
      </c>
      <c r="T2295" s="13" t="s">
        <v>533</v>
      </c>
      <c r="V2295" s="12" t="s">
        <v>92</v>
      </c>
      <c r="W2295" s="13" t="s">
        <v>533</v>
      </c>
      <c r="Y2295" s="13" t="s">
        <v>533</v>
      </c>
      <c r="AE2295" s="13">
        <v>0.376</v>
      </c>
      <c r="AG2295" s="13">
        <v>0.376</v>
      </c>
      <c r="AI2295" s="13" t="s">
        <v>533</v>
      </c>
      <c r="AK2295" s="13" t="s">
        <v>533</v>
      </c>
      <c r="AM2295" s="13" t="s">
        <v>90</v>
      </c>
      <c r="AN2295" s="13" t="s">
        <v>533</v>
      </c>
      <c r="AP2295" s="13" t="s">
        <v>533</v>
      </c>
      <c r="AV2295" s="13">
        <v>0.624</v>
      </c>
      <c r="AX2295" s="13">
        <v>0.624</v>
      </c>
      <c r="AZ2295" s="13" t="s">
        <v>533</v>
      </c>
      <c r="BB2295" s="13" t="s">
        <v>533</v>
      </c>
    </row>
    <row r="2296" spans="1:54">
      <c r="A2296" s="53">
        <v>2293</v>
      </c>
      <c r="B2296" s="15" t="s">
        <v>512</v>
      </c>
      <c r="C2296" s="40" t="s">
        <v>625</v>
      </c>
      <c r="D2296" s="12" t="s">
        <v>0</v>
      </c>
      <c r="E2296" s="13" t="s">
        <v>533</v>
      </c>
      <c r="F2296" s="13" t="s">
        <v>1197</v>
      </c>
      <c r="G2296" s="13">
        <v>159.633346667333</v>
      </c>
      <c r="H2296" s="13">
        <v>159.633346667333</v>
      </c>
      <c r="L2296" s="40" t="s">
        <v>533</v>
      </c>
      <c r="M2296" s="12" t="s">
        <v>387</v>
      </c>
      <c r="N2296" s="13">
        <v>31800</v>
      </c>
      <c r="P2296" s="13" t="s">
        <v>533</v>
      </c>
      <c r="R2296" s="13" t="s">
        <v>533</v>
      </c>
      <c r="T2296" s="13" t="s">
        <v>533</v>
      </c>
      <c r="V2296" s="12" t="s">
        <v>92</v>
      </c>
      <c r="W2296" s="13" t="s">
        <v>533</v>
      </c>
      <c r="Y2296" s="13" t="s">
        <v>533</v>
      </c>
      <c r="AE2296" s="13">
        <v>0.376</v>
      </c>
      <c r="AG2296" s="13">
        <v>0.376</v>
      </c>
      <c r="AI2296" s="13" t="s">
        <v>533</v>
      </c>
      <c r="AK2296" s="13" t="s">
        <v>533</v>
      </c>
      <c r="AM2296" s="13" t="s">
        <v>90</v>
      </c>
      <c r="AN2296" s="13" t="s">
        <v>533</v>
      </c>
      <c r="AP2296" s="13" t="s">
        <v>533</v>
      </c>
      <c r="AV2296" s="13">
        <v>0.624</v>
      </c>
      <c r="AX2296" s="13">
        <v>0.624</v>
      </c>
      <c r="AZ2296" s="13" t="s">
        <v>533</v>
      </c>
      <c r="BB2296" s="13" t="s">
        <v>533</v>
      </c>
    </row>
    <row r="2297" spans="1:54">
      <c r="A2297" s="53">
        <v>2294</v>
      </c>
      <c r="B2297" s="15" t="s">
        <v>512</v>
      </c>
      <c r="C2297" s="40" t="s">
        <v>625</v>
      </c>
      <c r="D2297" s="12" t="s">
        <v>0</v>
      </c>
      <c r="E2297" s="13" t="s">
        <v>533</v>
      </c>
      <c r="F2297" s="13" t="s">
        <v>1197</v>
      </c>
      <c r="G2297" s="13">
        <v>163.27262781719301</v>
      </c>
      <c r="H2297" s="13">
        <v>163.27262781719301</v>
      </c>
      <c r="L2297" s="40" t="s">
        <v>533</v>
      </c>
      <c r="M2297" s="12" t="s">
        <v>387</v>
      </c>
      <c r="N2297" s="13">
        <v>31800</v>
      </c>
      <c r="P2297" s="13" t="s">
        <v>533</v>
      </c>
      <c r="R2297" s="13" t="s">
        <v>533</v>
      </c>
      <c r="T2297" s="13" t="s">
        <v>533</v>
      </c>
      <c r="V2297" s="12" t="s">
        <v>92</v>
      </c>
      <c r="W2297" s="13" t="s">
        <v>533</v>
      </c>
      <c r="Y2297" s="13" t="s">
        <v>533</v>
      </c>
      <c r="AE2297" s="13">
        <v>0.376</v>
      </c>
      <c r="AG2297" s="13">
        <v>0.376</v>
      </c>
      <c r="AI2297" s="13" t="s">
        <v>533</v>
      </c>
      <c r="AK2297" s="13" t="s">
        <v>533</v>
      </c>
      <c r="AM2297" s="13" t="s">
        <v>90</v>
      </c>
      <c r="AN2297" s="13" t="s">
        <v>533</v>
      </c>
      <c r="AP2297" s="13" t="s">
        <v>533</v>
      </c>
      <c r="AV2297" s="13">
        <v>0.624</v>
      </c>
      <c r="AX2297" s="13">
        <v>0.624</v>
      </c>
      <c r="AZ2297" s="13" t="s">
        <v>533</v>
      </c>
      <c r="BB2297" s="13" t="s">
        <v>533</v>
      </c>
    </row>
    <row r="2298" spans="1:54">
      <c r="A2298" s="53">
        <v>2295</v>
      </c>
      <c r="B2298" s="15" t="s">
        <v>512</v>
      </c>
      <c r="C2298" s="40" t="s">
        <v>625</v>
      </c>
      <c r="D2298" s="12" t="s">
        <v>0</v>
      </c>
      <c r="E2298" s="13" t="s">
        <v>533</v>
      </c>
      <c r="F2298" s="13" t="s">
        <v>1197</v>
      </c>
      <c r="G2298" s="13">
        <v>167.99531645002901</v>
      </c>
      <c r="H2298" s="13">
        <v>167.99531645002901</v>
      </c>
      <c r="L2298" s="40" t="s">
        <v>533</v>
      </c>
      <c r="M2298" s="12" t="s">
        <v>387</v>
      </c>
      <c r="N2298" s="13">
        <v>31800</v>
      </c>
      <c r="P2298" s="13" t="s">
        <v>533</v>
      </c>
      <c r="R2298" s="13" t="s">
        <v>533</v>
      </c>
      <c r="T2298" s="13" t="s">
        <v>533</v>
      </c>
      <c r="V2298" s="12" t="s">
        <v>92</v>
      </c>
      <c r="W2298" s="13" t="s">
        <v>533</v>
      </c>
      <c r="Y2298" s="13" t="s">
        <v>533</v>
      </c>
      <c r="AE2298" s="13">
        <v>0.376</v>
      </c>
      <c r="AG2298" s="13">
        <v>0.376</v>
      </c>
      <c r="AI2298" s="13" t="s">
        <v>533</v>
      </c>
      <c r="AK2298" s="13" t="s">
        <v>533</v>
      </c>
      <c r="AM2298" s="13" t="s">
        <v>90</v>
      </c>
      <c r="AN2298" s="13" t="s">
        <v>533</v>
      </c>
      <c r="AP2298" s="13" t="s">
        <v>533</v>
      </c>
      <c r="AV2298" s="13">
        <v>0.624</v>
      </c>
      <c r="AX2298" s="13">
        <v>0.624</v>
      </c>
      <c r="AZ2298" s="13" t="s">
        <v>533</v>
      </c>
      <c r="BB2298" s="13" t="s">
        <v>533</v>
      </c>
    </row>
    <row r="2299" spans="1:54">
      <c r="A2299" s="53">
        <v>2296</v>
      </c>
      <c r="B2299" s="15" t="s">
        <v>512</v>
      </c>
      <c r="C2299" s="40" t="s">
        <v>625</v>
      </c>
      <c r="D2299" s="12" t="s">
        <v>0</v>
      </c>
      <c r="E2299" s="13" t="s">
        <v>533</v>
      </c>
      <c r="F2299" s="13" t="s">
        <v>1197</v>
      </c>
      <c r="G2299" s="13">
        <v>171.63087455011899</v>
      </c>
      <c r="H2299" s="13">
        <v>171.63087455011899</v>
      </c>
      <c r="L2299" s="40" t="s">
        <v>533</v>
      </c>
      <c r="M2299" s="12" t="s">
        <v>387</v>
      </c>
      <c r="N2299" s="13">
        <v>31800</v>
      </c>
      <c r="P2299" s="13" t="s">
        <v>533</v>
      </c>
      <c r="R2299" s="13" t="s">
        <v>533</v>
      </c>
      <c r="T2299" s="13" t="s">
        <v>533</v>
      </c>
      <c r="V2299" s="12" t="s">
        <v>92</v>
      </c>
      <c r="W2299" s="13" t="s">
        <v>533</v>
      </c>
      <c r="Y2299" s="13" t="s">
        <v>533</v>
      </c>
      <c r="AE2299" s="13">
        <v>0.376</v>
      </c>
      <c r="AG2299" s="13">
        <v>0.376</v>
      </c>
      <c r="AI2299" s="13" t="s">
        <v>533</v>
      </c>
      <c r="AK2299" s="13" t="s">
        <v>533</v>
      </c>
      <c r="AM2299" s="13" t="s">
        <v>90</v>
      </c>
      <c r="AN2299" s="13" t="s">
        <v>533</v>
      </c>
      <c r="AP2299" s="13" t="s">
        <v>533</v>
      </c>
      <c r="AV2299" s="13">
        <v>0.624</v>
      </c>
      <c r="AX2299" s="13">
        <v>0.624</v>
      </c>
      <c r="AZ2299" s="13" t="s">
        <v>533</v>
      </c>
      <c r="BB2299" s="13" t="s">
        <v>533</v>
      </c>
    </row>
    <row r="2300" spans="1:54">
      <c r="A2300" s="53">
        <v>2297</v>
      </c>
      <c r="B2300" s="15" t="s">
        <v>512</v>
      </c>
      <c r="C2300" s="40" t="s">
        <v>625</v>
      </c>
      <c r="D2300" s="12" t="s">
        <v>0</v>
      </c>
      <c r="E2300" s="13" t="s">
        <v>8</v>
      </c>
      <c r="F2300" s="13" t="s">
        <v>1197</v>
      </c>
      <c r="G2300" s="13">
        <v>177.07955788804199</v>
      </c>
      <c r="H2300" s="13">
        <v>177.07955788804199</v>
      </c>
      <c r="L2300" s="40" t="s">
        <v>533</v>
      </c>
      <c r="M2300" s="12" t="s">
        <v>387</v>
      </c>
      <c r="N2300" s="13">
        <v>31800</v>
      </c>
      <c r="P2300" s="13" t="s">
        <v>533</v>
      </c>
      <c r="R2300" s="13" t="s">
        <v>533</v>
      </c>
      <c r="T2300" s="13" t="s">
        <v>533</v>
      </c>
      <c r="V2300" s="12" t="s">
        <v>92</v>
      </c>
      <c r="W2300" s="13" t="s">
        <v>533</v>
      </c>
      <c r="Y2300" s="13" t="s">
        <v>533</v>
      </c>
      <c r="AE2300" s="13">
        <v>0.376</v>
      </c>
      <c r="AG2300" s="13">
        <v>0.376</v>
      </c>
      <c r="AI2300" s="13" t="s">
        <v>533</v>
      </c>
      <c r="AK2300" s="13" t="s">
        <v>533</v>
      </c>
      <c r="AM2300" s="13" t="s">
        <v>90</v>
      </c>
      <c r="AN2300" s="13" t="s">
        <v>533</v>
      </c>
      <c r="AP2300" s="13" t="s">
        <v>533</v>
      </c>
      <c r="AV2300" s="13">
        <v>0.624</v>
      </c>
      <c r="AX2300" s="13">
        <v>0.624</v>
      </c>
      <c r="AZ2300" s="13" t="s">
        <v>533</v>
      </c>
      <c r="BB2300" s="13" t="s">
        <v>533</v>
      </c>
    </row>
    <row r="2301" spans="1:54">
      <c r="A2301" s="53">
        <v>2298</v>
      </c>
      <c r="B2301" s="15" t="s">
        <v>512</v>
      </c>
      <c r="C2301" s="40" t="s">
        <v>625</v>
      </c>
      <c r="D2301" s="12" t="s">
        <v>0</v>
      </c>
      <c r="E2301" s="13" t="s">
        <v>8</v>
      </c>
      <c r="F2301" s="13" t="s">
        <v>1197</v>
      </c>
      <c r="G2301" s="13">
        <v>180.692777689514</v>
      </c>
      <c r="H2301" s="13">
        <v>180.692777689514</v>
      </c>
      <c r="L2301" s="40" t="s">
        <v>118</v>
      </c>
      <c r="M2301" s="12" t="s">
        <v>387</v>
      </c>
      <c r="N2301" s="13">
        <v>31800</v>
      </c>
      <c r="P2301" s="13" t="s">
        <v>533</v>
      </c>
      <c r="R2301" s="13" t="s">
        <v>533</v>
      </c>
      <c r="T2301" s="13" t="s">
        <v>533</v>
      </c>
      <c r="V2301" s="12" t="s">
        <v>92</v>
      </c>
      <c r="W2301" s="13" t="s">
        <v>533</v>
      </c>
      <c r="Y2301" s="13" t="s">
        <v>533</v>
      </c>
      <c r="AE2301" s="13">
        <v>0.376</v>
      </c>
      <c r="AG2301" s="13">
        <v>0.376</v>
      </c>
      <c r="AI2301" s="13" t="s">
        <v>533</v>
      </c>
      <c r="AK2301" s="13" t="s">
        <v>533</v>
      </c>
      <c r="AM2301" s="13" t="s">
        <v>90</v>
      </c>
      <c r="AN2301" s="13" t="s">
        <v>533</v>
      </c>
      <c r="AP2301" s="13" t="s">
        <v>533</v>
      </c>
      <c r="AV2301" s="13">
        <v>0.624</v>
      </c>
      <c r="AX2301" s="13">
        <v>0.624</v>
      </c>
      <c r="AZ2301" s="13" t="s">
        <v>533</v>
      </c>
      <c r="BB2301" s="13" t="s">
        <v>533</v>
      </c>
    </row>
    <row r="2302" spans="1:54">
      <c r="A2302" s="53">
        <v>2299</v>
      </c>
      <c r="B2302" s="15" t="s">
        <v>512</v>
      </c>
      <c r="C2302" s="40" t="s">
        <v>625</v>
      </c>
      <c r="D2302" s="12" t="s">
        <v>0</v>
      </c>
      <c r="E2302" s="13" t="s">
        <v>8</v>
      </c>
      <c r="F2302" s="13" t="s">
        <v>1197</v>
      </c>
      <c r="G2302" s="13">
        <v>185.38382039930801</v>
      </c>
      <c r="H2302" s="13">
        <v>185.38382039930801</v>
      </c>
      <c r="L2302" s="40" t="s">
        <v>533</v>
      </c>
      <c r="M2302" s="12" t="s">
        <v>387</v>
      </c>
      <c r="N2302" s="13">
        <v>31800</v>
      </c>
      <c r="P2302" s="13" t="s">
        <v>533</v>
      </c>
      <c r="R2302" s="13" t="s">
        <v>533</v>
      </c>
      <c r="T2302" s="13" t="s">
        <v>533</v>
      </c>
      <c r="V2302" s="12" t="s">
        <v>92</v>
      </c>
      <c r="W2302" s="13" t="s">
        <v>533</v>
      </c>
      <c r="Y2302" s="13" t="s">
        <v>533</v>
      </c>
      <c r="AE2302" s="13">
        <v>0.376</v>
      </c>
      <c r="AG2302" s="13">
        <v>0.376</v>
      </c>
      <c r="AI2302" s="13" t="s">
        <v>533</v>
      </c>
      <c r="AK2302" s="13" t="s">
        <v>533</v>
      </c>
      <c r="AM2302" s="13" t="s">
        <v>90</v>
      </c>
      <c r="AN2302" s="13" t="s">
        <v>533</v>
      </c>
      <c r="AP2302" s="13" t="s">
        <v>533</v>
      </c>
      <c r="AV2302" s="13">
        <v>0.624</v>
      </c>
      <c r="AX2302" s="13">
        <v>0.624</v>
      </c>
      <c r="AZ2302" s="13" t="s">
        <v>533</v>
      </c>
      <c r="BB2302" s="13" t="s">
        <v>533</v>
      </c>
    </row>
    <row r="2303" spans="1:54">
      <c r="A2303" s="53">
        <v>2300</v>
      </c>
      <c r="B2303" s="15" t="s">
        <v>512</v>
      </c>
      <c r="C2303" s="40" t="s">
        <v>625</v>
      </c>
      <c r="D2303" s="12" t="s">
        <v>0</v>
      </c>
      <c r="E2303" s="13" t="s">
        <v>8</v>
      </c>
      <c r="F2303" s="13" t="s">
        <v>1197</v>
      </c>
      <c r="G2303" s="13">
        <v>188.60798149984899</v>
      </c>
      <c r="H2303" s="13">
        <v>188.60798149984899</v>
      </c>
      <c r="L2303" s="40" t="s">
        <v>533</v>
      </c>
      <c r="M2303" s="12" t="s">
        <v>387</v>
      </c>
      <c r="N2303" s="13">
        <v>31800</v>
      </c>
      <c r="P2303" s="13" t="s">
        <v>533</v>
      </c>
      <c r="R2303" s="13" t="s">
        <v>533</v>
      </c>
      <c r="T2303" s="13" t="s">
        <v>533</v>
      </c>
      <c r="V2303" s="12" t="s">
        <v>92</v>
      </c>
      <c r="W2303" s="13" t="s">
        <v>533</v>
      </c>
      <c r="Y2303" s="13" t="s">
        <v>533</v>
      </c>
      <c r="AE2303" s="13">
        <v>0.376</v>
      </c>
      <c r="AG2303" s="13">
        <v>0.376</v>
      </c>
      <c r="AI2303" s="13" t="s">
        <v>533</v>
      </c>
      <c r="AK2303" s="13" t="s">
        <v>533</v>
      </c>
      <c r="AM2303" s="13" t="s">
        <v>90</v>
      </c>
      <c r="AN2303" s="13" t="s">
        <v>533</v>
      </c>
      <c r="AP2303" s="13" t="s">
        <v>533</v>
      </c>
      <c r="AV2303" s="13">
        <v>0.624</v>
      </c>
      <c r="AX2303" s="13">
        <v>0.624</v>
      </c>
      <c r="AZ2303" s="13" t="s">
        <v>533</v>
      </c>
      <c r="BB2303" s="13" t="s">
        <v>533</v>
      </c>
    </row>
    <row r="2304" spans="1:54">
      <c r="A2304" s="53">
        <v>2301</v>
      </c>
      <c r="B2304" s="15" t="s">
        <v>512</v>
      </c>
      <c r="C2304" s="40" t="s">
        <v>625</v>
      </c>
      <c r="D2304" s="12" t="s">
        <v>8</v>
      </c>
      <c r="E2304" s="13" t="s">
        <v>533</v>
      </c>
      <c r="F2304" s="13" t="s">
        <v>1197</v>
      </c>
      <c r="G2304" s="13">
        <v>193.67877528615</v>
      </c>
      <c r="H2304" s="13">
        <v>193.67877528615</v>
      </c>
      <c r="L2304" s="40" t="s">
        <v>533</v>
      </c>
      <c r="M2304" s="12" t="s">
        <v>387</v>
      </c>
      <c r="N2304" s="13">
        <v>31800</v>
      </c>
      <c r="P2304" s="13" t="s">
        <v>533</v>
      </c>
      <c r="R2304" s="13" t="s">
        <v>533</v>
      </c>
      <c r="T2304" s="13" t="s">
        <v>533</v>
      </c>
      <c r="V2304" s="12" t="s">
        <v>92</v>
      </c>
      <c r="W2304" s="13" t="s">
        <v>533</v>
      </c>
      <c r="Y2304" s="13" t="s">
        <v>533</v>
      </c>
      <c r="AE2304" s="13">
        <v>0.376</v>
      </c>
      <c r="AG2304" s="13">
        <v>0.376</v>
      </c>
      <c r="AI2304" s="13" t="s">
        <v>533</v>
      </c>
      <c r="AK2304" s="13" t="s">
        <v>533</v>
      </c>
      <c r="AM2304" s="13" t="s">
        <v>90</v>
      </c>
      <c r="AN2304" s="13" t="s">
        <v>533</v>
      </c>
      <c r="AP2304" s="13" t="s">
        <v>533</v>
      </c>
      <c r="AV2304" s="13">
        <v>0.624</v>
      </c>
      <c r="AX2304" s="13">
        <v>0.624</v>
      </c>
      <c r="AZ2304" s="13" t="s">
        <v>533</v>
      </c>
      <c r="BB2304" s="13" t="s">
        <v>533</v>
      </c>
    </row>
    <row r="2305" spans="1:54">
      <c r="A2305" s="53">
        <v>2302</v>
      </c>
      <c r="B2305" s="15" t="s">
        <v>512</v>
      </c>
      <c r="C2305" s="40" t="s">
        <v>625</v>
      </c>
      <c r="D2305" s="12" t="s">
        <v>8</v>
      </c>
      <c r="E2305" s="13" t="s">
        <v>533</v>
      </c>
      <c r="F2305" s="13" t="s">
        <v>1197</v>
      </c>
      <c r="G2305" s="13">
        <v>196.953197558581</v>
      </c>
      <c r="H2305" s="13">
        <v>196.953197558581</v>
      </c>
      <c r="L2305" s="40" t="s">
        <v>533</v>
      </c>
      <c r="M2305" s="12" t="s">
        <v>387</v>
      </c>
      <c r="N2305" s="13">
        <v>31800</v>
      </c>
      <c r="P2305" s="13" t="s">
        <v>533</v>
      </c>
      <c r="R2305" s="13" t="s">
        <v>533</v>
      </c>
      <c r="T2305" s="13" t="s">
        <v>533</v>
      </c>
      <c r="V2305" s="12" t="s">
        <v>92</v>
      </c>
      <c r="W2305" s="13" t="s">
        <v>533</v>
      </c>
      <c r="Y2305" s="13" t="s">
        <v>533</v>
      </c>
      <c r="AE2305" s="13">
        <v>0.376</v>
      </c>
      <c r="AG2305" s="13">
        <v>0.376</v>
      </c>
      <c r="AI2305" s="13" t="s">
        <v>533</v>
      </c>
      <c r="AK2305" s="13" t="s">
        <v>533</v>
      </c>
      <c r="AM2305" s="13" t="s">
        <v>90</v>
      </c>
      <c r="AN2305" s="13" t="s">
        <v>533</v>
      </c>
      <c r="AP2305" s="13" t="s">
        <v>533</v>
      </c>
      <c r="AV2305" s="13">
        <v>0.624</v>
      </c>
      <c r="AX2305" s="13">
        <v>0.624</v>
      </c>
      <c r="AZ2305" s="13" t="s">
        <v>533</v>
      </c>
      <c r="BB2305" s="13" t="s">
        <v>533</v>
      </c>
    </row>
    <row r="2306" spans="1:54">
      <c r="A2306" s="53">
        <v>2303</v>
      </c>
      <c r="B2306" s="15" t="s">
        <v>512</v>
      </c>
      <c r="C2306" s="40" t="s">
        <v>625</v>
      </c>
      <c r="D2306" s="12" t="s">
        <v>8</v>
      </c>
      <c r="E2306" s="13" t="s">
        <v>533</v>
      </c>
      <c r="F2306" s="13" t="s">
        <v>1197</v>
      </c>
      <c r="G2306" s="13">
        <v>201.687055340726</v>
      </c>
      <c r="H2306" s="13">
        <v>201.687055340726</v>
      </c>
      <c r="L2306" s="40" t="s">
        <v>533</v>
      </c>
      <c r="M2306" s="12" t="s">
        <v>387</v>
      </c>
      <c r="N2306" s="13">
        <v>31800</v>
      </c>
      <c r="P2306" s="13" t="s">
        <v>533</v>
      </c>
      <c r="R2306" s="13" t="s">
        <v>533</v>
      </c>
      <c r="T2306" s="13" t="s">
        <v>533</v>
      </c>
      <c r="V2306" s="12" t="s">
        <v>92</v>
      </c>
      <c r="W2306" s="13" t="s">
        <v>533</v>
      </c>
      <c r="Y2306" s="13" t="s">
        <v>533</v>
      </c>
      <c r="AE2306" s="13">
        <v>0.376</v>
      </c>
      <c r="AG2306" s="13">
        <v>0.376</v>
      </c>
      <c r="AI2306" s="13" t="s">
        <v>533</v>
      </c>
      <c r="AK2306" s="13" t="s">
        <v>533</v>
      </c>
      <c r="AM2306" s="13" t="s">
        <v>90</v>
      </c>
      <c r="AN2306" s="13" t="s">
        <v>533</v>
      </c>
      <c r="AP2306" s="13" t="s">
        <v>533</v>
      </c>
      <c r="AV2306" s="13">
        <v>0.624</v>
      </c>
      <c r="AX2306" s="13">
        <v>0.624</v>
      </c>
      <c r="AZ2306" s="13" t="s">
        <v>533</v>
      </c>
      <c r="BB2306" s="13" t="s">
        <v>533</v>
      </c>
    </row>
    <row r="2307" spans="1:54">
      <c r="A2307" s="53">
        <v>2304</v>
      </c>
      <c r="B2307" s="15" t="s">
        <v>512</v>
      </c>
      <c r="C2307" s="40" t="s">
        <v>625</v>
      </c>
      <c r="D2307" s="12" t="s">
        <v>8</v>
      </c>
      <c r="E2307" s="13" t="s">
        <v>533</v>
      </c>
      <c r="F2307" s="13" t="s">
        <v>1197</v>
      </c>
      <c r="G2307" s="13">
        <v>207.14132325330399</v>
      </c>
      <c r="H2307" s="13">
        <v>207.14132325330399</v>
      </c>
      <c r="L2307" s="40" t="s">
        <v>533</v>
      </c>
      <c r="M2307" s="12" t="s">
        <v>387</v>
      </c>
      <c r="N2307" s="13">
        <v>31800</v>
      </c>
      <c r="P2307" s="13" t="s">
        <v>533</v>
      </c>
      <c r="R2307" s="13" t="s">
        <v>533</v>
      </c>
      <c r="T2307" s="13" t="s">
        <v>533</v>
      </c>
      <c r="V2307" s="12" t="s">
        <v>92</v>
      </c>
      <c r="W2307" s="13" t="s">
        <v>533</v>
      </c>
      <c r="Y2307" s="13" t="s">
        <v>533</v>
      </c>
      <c r="AE2307" s="13">
        <v>0.376</v>
      </c>
      <c r="AG2307" s="13">
        <v>0.376</v>
      </c>
      <c r="AI2307" s="13" t="s">
        <v>533</v>
      </c>
      <c r="AK2307" s="13" t="s">
        <v>533</v>
      </c>
      <c r="AM2307" s="13" t="s">
        <v>90</v>
      </c>
      <c r="AN2307" s="13" t="s">
        <v>533</v>
      </c>
      <c r="AP2307" s="13" t="s">
        <v>533</v>
      </c>
      <c r="AV2307" s="13">
        <v>0.624</v>
      </c>
      <c r="AX2307" s="13">
        <v>0.624</v>
      </c>
      <c r="AZ2307" s="13" t="s">
        <v>533</v>
      </c>
      <c r="BB2307" s="13" t="s">
        <v>533</v>
      </c>
    </row>
    <row r="2308" spans="1:54">
      <c r="A2308" s="53">
        <v>2305</v>
      </c>
      <c r="B2308" s="15" t="s">
        <v>512</v>
      </c>
      <c r="C2308" s="40" t="s">
        <v>625</v>
      </c>
      <c r="D2308" s="12" t="s">
        <v>8</v>
      </c>
      <c r="E2308" s="13" t="s">
        <v>533</v>
      </c>
      <c r="F2308" s="13" t="s">
        <v>1197</v>
      </c>
      <c r="G2308" s="13">
        <v>211.14732480547701</v>
      </c>
      <c r="H2308" s="13">
        <v>211.14732480547701</v>
      </c>
      <c r="L2308" s="40" t="s">
        <v>533</v>
      </c>
      <c r="M2308" s="12" t="s">
        <v>387</v>
      </c>
      <c r="N2308" s="13">
        <v>31800</v>
      </c>
      <c r="P2308" s="13" t="s">
        <v>533</v>
      </c>
      <c r="R2308" s="13" t="s">
        <v>533</v>
      </c>
      <c r="T2308" s="13" t="s">
        <v>533</v>
      </c>
      <c r="V2308" s="12" t="s">
        <v>92</v>
      </c>
      <c r="W2308" s="13" t="s">
        <v>533</v>
      </c>
      <c r="Y2308" s="13" t="s">
        <v>533</v>
      </c>
      <c r="AE2308" s="13">
        <v>0.376</v>
      </c>
      <c r="AG2308" s="13">
        <v>0.376</v>
      </c>
      <c r="AI2308" s="13" t="s">
        <v>533</v>
      </c>
      <c r="AK2308" s="13" t="s">
        <v>533</v>
      </c>
      <c r="AM2308" s="13" t="s">
        <v>90</v>
      </c>
      <c r="AN2308" s="13" t="s">
        <v>533</v>
      </c>
      <c r="AP2308" s="13" t="s">
        <v>533</v>
      </c>
      <c r="AV2308" s="13">
        <v>0.624</v>
      </c>
      <c r="AX2308" s="13">
        <v>0.624</v>
      </c>
      <c r="AZ2308" s="13" t="s">
        <v>533</v>
      </c>
      <c r="BB2308" s="13" t="s">
        <v>533</v>
      </c>
    </row>
    <row r="2309" spans="1:54">
      <c r="A2309" s="53">
        <v>2306</v>
      </c>
      <c r="B2309" s="15" t="s">
        <v>512</v>
      </c>
      <c r="C2309" s="40" t="s">
        <v>625</v>
      </c>
      <c r="D2309" s="12" t="s">
        <v>8</v>
      </c>
      <c r="E2309" s="13" t="s">
        <v>533</v>
      </c>
      <c r="F2309" s="13" t="s">
        <v>1197</v>
      </c>
      <c r="G2309" s="13">
        <v>215.87745953785199</v>
      </c>
      <c r="H2309" s="13">
        <v>215.87745953785199</v>
      </c>
      <c r="L2309" s="40" t="s">
        <v>533</v>
      </c>
      <c r="M2309" s="12" t="s">
        <v>387</v>
      </c>
      <c r="N2309" s="13">
        <v>31800</v>
      </c>
      <c r="P2309" s="13" t="s">
        <v>533</v>
      </c>
      <c r="R2309" s="13" t="s">
        <v>533</v>
      </c>
      <c r="T2309" s="13" t="s">
        <v>533</v>
      </c>
      <c r="V2309" s="12" t="s">
        <v>92</v>
      </c>
      <c r="W2309" s="13" t="s">
        <v>533</v>
      </c>
      <c r="Y2309" s="13" t="s">
        <v>533</v>
      </c>
      <c r="AE2309" s="13">
        <v>0.376</v>
      </c>
      <c r="AG2309" s="13">
        <v>0.376</v>
      </c>
      <c r="AI2309" s="13" t="s">
        <v>533</v>
      </c>
      <c r="AK2309" s="13" t="s">
        <v>533</v>
      </c>
      <c r="AM2309" s="13" t="s">
        <v>90</v>
      </c>
      <c r="AN2309" s="13" t="s">
        <v>533</v>
      </c>
      <c r="AP2309" s="13" t="s">
        <v>533</v>
      </c>
      <c r="AV2309" s="13">
        <v>0.624</v>
      </c>
      <c r="AX2309" s="13">
        <v>0.624</v>
      </c>
      <c r="AZ2309" s="13" t="s">
        <v>533</v>
      </c>
      <c r="BB2309" s="13" t="s">
        <v>533</v>
      </c>
    </row>
    <row r="2310" spans="1:54">
      <c r="A2310" s="53">
        <v>2307</v>
      </c>
      <c r="B2310" s="15" t="s">
        <v>512</v>
      </c>
      <c r="C2310" s="40" t="s">
        <v>625</v>
      </c>
      <c r="D2310" s="12" t="s">
        <v>8</v>
      </c>
      <c r="E2310" s="13" t="s">
        <v>533</v>
      </c>
      <c r="F2310" s="13" t="s">
        <v>1197</v>
      </c>
      <c r="G2310" s="13">
        <v>218.790745982625</v>
      </c>
      <c r="H2310" s="13">
        <v>218.790745982625</v>
      </c>
      <c r="L2310" s="40" t="s">
        <v>533</v>
      </c>
      <c r="M2310" s="12" t="s">
        <v>387</v>
      </c>
      <c r="N2310" s="13">
        <v>31800</v>
      </c>
      <c r="P2310" s="13" t="s">
        <v>533</v>
      </c>
      <c r="R2310" s="13" t="s">
        <v>533</v>
      </c>
      <c r="T2310" s="13" t="s">
        <v>533</v>
      </c>
      <c r="V2310" s="12" t="s">
        <v>92</v>
      </c>
      <c r="W2310" s="13" t="s">
        <v>533</v>
      </c>
      <c r="Y2310" s="13" t="s">
        <v>533</v>
      </c>
      <c r="AE2310" s="13">
        <v>0.376</v>
      </c>
      <c r="AG2310" s="13">
        <v>0.376</v>
      </c>
      <c r="AI2310" s="13" t="s">
        <v>533</v>
      </c>
      <c r="AK2310" s="13" t="s">
        <v>533</v>
      </c>
      <c r="AM2310" s="13" t="s">
        <v>90</v>
      </c>
      <c r="AN2310" s="13" t="s">
        <v>533</v>
      </c>
      <c r="AP2310" s="13" t="s">
        <v>533</v>
      </c>
      <c r="AV2310" s="13">
        <v>0.624</v>
      </c>
      <c r="AX2310" s="13">
        <v>0.624</v>
      </c>
      <c r="AZ2310" s="13" t="s">
        <v>533</v>
      </c>
      <c r="BB2310" s="13" t="s">
        <v>533</v>
      </c>
    </row>
    <row r="2311" spans="1:54">
      <c r="A2311" s="53">
        <v>2308</v>
      </c>
      <c r="B2311" s="15" t="s">
        <v>512</v>
      </c>
      <c r="C2311" s="40" t="s">
        <v>625</v>
      </c>
      <c r="D2311" s="12" t="s">
        <v>8</v>
      </c>
      <c r="E2311" s="13" t="s">
        <v>533</v>
      </c>
      <c r="F2311" s="13" t="s">
        <v>1197</v>
      </c>
      <c r="G2311" s="13">
        <v>223.154160312687</v>
      </c>
      <c r="H2311" s="13">
        <v>223.154160312687</v>
      </c>
      <c r="L2311" s="40" t="s">
        <v>533</v>
      </c>
      <c r="M2311" s="12" t="s">
        <v>387</v>
      </c>
      <c r="N2311" s="13">
        <v>31800</v>
      </c>
      <c r="P2311" s="13" t="s">
        <v>533</v>
      </c>
      <c r="R2311" s="13" t="s">
        <v>533</v>
      </c>
      <c r="T2311" s="13" t="s">
        <v>533</v>
      </c>
      <c r="V2311" s="12" t="s">
        <v>92</v>
      </c>
      <c r="W2311" s="13" t="s">
        <v>533</v>
      </c>
      <c r="Y2311" s="13" t="s">
        <v>533</v>
      </c>
      <c r="AE2311" s="13">
        <v>0.376</v>
      </c>
      <c r="AG2311" s="13">
        <v>0.376</v>
      </c>
      <c r="AI2311" s="13" t="s">
        <v>533</v>
      </c>
      <c r="AK2311" s="13" t="s">
        <v>533</v>
      </c>
      <c r="AM2311" s="13" t="s">
        <v>90</v>
      </c>
      <c r="AN2311" s="13" t="s">
        <v>533</v>
      </c>
      <c r="AP2311" s="13" t="s">
        <v>533</v>
      </c>
      <c r="AV2311" s="13">
        <v>0.624</v>
      </c>
      <c r="AX2311" s="13">
        <v>0.624</v>
      </c>
      <c r="AZ2311" s="13" t="s">
        <v>533</v>
      </c>
      <c r="BB2311" s="13" t="s">
        <v>533</v>
      </c>
    </row>
    <row r="2312" spans="1:54">
      <c r="A2312" s="53">
        <v>2309</v>
      </c>
      <c r="B2312" s="15" t="s">
        <v>512</v>
      </c>
      <c r="C2312" s="40" t="s">
        <v>625</v>
      </c>
      <c r="D2312" s="12" t="s">
        <v>8</v>
      </c>
      <c r="E2312" s="13" t="s">
        <v>533</v>
      </c>
      <c r="F2312" s="13" t="s">
        <v>1197</v>
      </c>
      <c r="G2312" s="13">
        <v>228.973287102694</v>
      </c>
      <c r="H2312" s="13">
        <v>228.973287102694</v>
      </c>
      <c r="L2312" s="40" t="s">
        <v>533</v>
      </c>
      <c r="M2312" s="12" t="s">
        <v>387</v>
      </c>
      <c r="N2312" s="13">
        <v>31800</v>
      </c>
      <c r="P2312" s="13" t="s">
        <v>533</v>
      </c>
      <c r="R2312" s="13" t="s">
        <v>533</v>
      </c>
      <c r="T2312" s="13" t="s">
        <v>533</v>
      </c>
      <c r="V2312" s="12" t="s">
        <v>92</v>
      </c>
      <c r="W2312" s="13" t="s">
        <v>533</v>
      </c>
      <c r="Y2312" s="13" t="s">
        <v>533</v>
      </c>
      <c r="AE2312" s="13">
        <v>0.376</v>
      </c>
      <c r="AG2312" s="13">
        <v>0.376</v>
      </c>
      <c r="AI2312" s="13" t="s">
        <v>533</v>
      </c>
      <c r="AK2312" s="13" t="s">
        <v>533</v>
      </c>
      <c r="AM2312" s="13" t="s">
        <v>90</v>
      </c>
      <c r="AN2312" s="13" t="s">
        <v>533</v>
      </c>
      <c r="AP2312" s="13" t="s">
        <v>533</v>
      </c>
      <c r="AV2312" s="13">
        <v>0.624</v>
      </c>
      <c r="AX2312" s="13">
        <v>0.624</v>
      </c>
      <c r="AZ2312" s="13" t="s">
        <v>533</v>
      </c>
      <c r="BB2312" s="13" t="s">
        <v>533</v>
      </c>
    </row>
    <row r="2313" spans="1:54">
      <c r="A2313" s="53">
        <v>2310</v>
      </c>
      <c r="B2313" s="15" t="s">
        <v>512</v>
      </c>
      <c r="C2313" s="40" t="s">
        <v>625</v>
      </c>
      <c r="D2313" s="12" t="s">
        <v>8</v>
      </c>
      <c r="E2313" s="13" t="s">
        <v>5</v>
      </c>
      <c r="F2313" s="13" t="s">
        <v>1197</v>
      </c>
      <c r="G2313" s="13">
        <v>231.89029659723599</v>
      </c>
      <c r="H2313" s="13">
        <v>231.89029659723599</v>
      </c>
      <c r="L2313" s="40" t="s">
        <v>533</v>
      </c>
      <c r="M2313" s="12" t="s">
        <v>387</v>
      </c>
      <c r="N2313" s="13">
        <v>31800</v>
      </c>
      <c r="P2313" s="13" t="s">
        <v>533</v>
      </c>
      <c r="R2313" s="13" t="s">
        <v>533</v>
      </c>
      <c r="T2313" s="13" t="s">
        <v>533</v>
      </c>
      <c r="V2313" s="12" t="s">
        <v>92</v>
      </c>
      <c r="W2313" s="13" t="s">
        <v>533</v>
      </c>
      <c r="Y2313" s="13" t="s">
        <v>533</v>
      </c>
      <c r="AE2313" s="13">
        <v>0.376</v>
      </c>
      <c r="AG2313" s="13">
        <v>0.376</v>
      </c>
      <c r="AI2313" s="13" t="s">
        <v>533</v>
      </c>
      <c r="AK2313" s="13" t="s">
        <v>533</v>
      </c>
      <c r="AM2313" s="13" t="s">
        <v>90</v>
      </c>
      <c r="AN2313" s="13" t="s">
        <v>533</v>
      </c>
      <c r="AP2313" s="13" t="s">
        <v>533</v>
      </c>
      <c r="AV2313" s="13">
        <v>0.624</v>
      </c>
      <c r="AX2313" s="13">
        <v>0.624</v>
      </c>
      <c r="AZ2313" s="13" t="s">
        <v>533</v>
      </c>
      <c r="BB2313" s="13" t="s">
        <v>533</v>
      </c>
    </row>
    <row r="2314" spans="1:54">
      <c r="A2314" s="53">
        <v>2311</v>
      </c>
      <c r="B2314" s="15" t="s">
        <v>512</v>
      </c>
      <c r="C2314" s="40" t="s">
        <v>625</v>
      </c>
      <c r="D2314" s="12" t="s">
        <v>8</v>
      </c>
      <c r="E2314" s="13" t="s">
        <v>5</v>
      </c>
      <c r="F2314" s="13" t="s">
        <v>1197</v>
      </c>
      <c r="G2314" s="13">
        <v>236.680000125926</v>
      </c>
      <c r="H2314" s="13">
        <v>236.680000125926</v>
      </c>
      <c r="L2314" s="40" t="s">
        <v>185</v>
      </c>
      <c r="M2314" s="12" t="s">
        <v>387</v>
      </c>
      <c r="N2314" s="13">
        <v>31800</v>
      </c>
      <c r="P2314" s="13" t="s">
        <v>533</v>
      </c>
      <c r="R2314" s="13" t="s">
        <v>533</v>
      </c>
      <c r="T2314" s="13" t="s">
        <v>533</v>
      </c>
      <c r="V2314" s="12" t="s">
        <v>92</v>
      </c>
      <c r="W2314" s="13" t="s">
        <v>533</v>
      </c>
      <c r="Y2314" s="13" t="s">
        <v>533</v>
      </c>
      <c r="AE2314" s="13">
        <v>0.376</v>
      </c>
      <c r="AG2314" s="13">
        <v>0.376</v>
      </c>
      <c r="AI2314" s="13" t="s">
        <v>533</v>
      </c>
      <c r="AK2314" s="13" t="s">
        <v>533</v>
      </c>
      <c r="AM2314" s="13" t="s">
        <v>90</v>
      </c>
      <c r="AN2314" s="13" t="s">
        <v>533</v>
      </c>
      <c r="AP2314" s="13" t="s">
        <v>533</v>
      </c>
      <c r="AV2314" s="13">
        <v>0.624</v>
      </c>
      <c r="AX2314" s="13">
        <v>0.624</v>
      </c>
      <c r="AZ2314" s="13" t="s">
        <v>533</v>
      </c>
      <c r="BB2314" s="13" t="s">
        <v>533</v>
      </c>
    </row>
    <row r="2315" spans="1:54">
      <c r="A2315" s="53">
        <v>2312</v>
      </c>
      <c r="B2315" s="15" t="s">
        <v>512</v>
      </c>
      <c r="C2315" s="40" t="s">
        <v>625</v>
      </c>
      <c r="D2315" s="12" t="s">
        <v>4</v>
      </c>
      <c r="E2315" s="13" t="s">
        <v>533</v>
      </c>
      <c r="F2315" s="13" t="s">
        <v>1197</v>
      </c>
      <c r="G2315" s="13">
        <v>115.435161326605</v>
      </c>
      <c r="H2315" s="13">
        <v>115.435161326605</v>
      </c>
      <c r="L2315" s="40" t="s">
        <v>335</v>
      </c>
      <c r="M2315" s="12" t="s">
        <v>387</v>
      </c>
      <c r="N2315" s="13">
        <v>33800</v>
      </c>
      <c r="P2315" s="13" t="s">
        <v>533</v>
      </c>
      <c r="R2315" s="13" t="s">
        <v>533</v>
      </c>
      <c r="T2315" s="13" t="s">
        <v>533</v>
      </c>
      <c r="V2315" s="12" t="s">
        <v>92</v>
      </c>
      <c r="W2315" s="13" t="s">
        <v>533</v>
      </c>
      <c r="Y2315" s="13" t="s">
        <v>533</v>
      </c>
      <c r="AE2315" s="13">
        <v>0.35899999999999999</v>
      </c>
      <c r="AG2315" s="13">
        <v>0.35899999999999999</v>
      </c>
      <c r="AI2315" s="13" t="s">
        <v>533</v>
      </c>
      <c r="AK2315" s="13" t="s">
        <v>533</v>
      </c>
      <c r="AM2315" s="13" t="s">
        <v>90</v>
      </c>
      <c r="AN2315" s="13" t="s">
        <v>533</v>
      </c>
      <c r="AP2315" s="13" t="s">
        <v>533</v>
      </c>
      <c r="AV2315" s="13">
        <v>0.64100000000000001</v>
      </c>
      <c r="AX2315" s="13">
        <v>0.64100000000000001</v>
      </c>
      <c r="AZ2315" s="13" t="s">
        <v>533</v>
      </c>
      <c r="BB2315" s="13" t="s">
        <v>533</v>
      </c>
    </row>
    <row r="2316" spans="1:54">
      <c r="A2316" s="53">
        <v>2313</v>
      </c>
      <c r="B2316" s="15" t="s">
        <v>512</v>
      </c>
      <c r="C2316" s="40" t="s">
        <v>625</v>
      </c>
      <c r="D2316" s="12" t="s">
        <v>4</v>
      </c>
      <c r="E2316" s="13" t="s">
        <v>533</v>
      </c>
      <c r="F2316" s="13" t="s">
        <v>1197</v>
      </c>
      <c r="G2316" s="13">
        <v>119.08747315065899</v>
      </c>
      <c r="H2316" s="13">
        <v>119.08747315065899</v>
      </c>
      <c r="L2316" s="40" t="s">
        <v>533</v>
      </c>
      <c r="M2316" s="12" t="s">
        <v>387</v>
      </c>
      <c r="N2316" s="13">
        <v>33800</v>
      </c>
      <c r="P2316" s="13" t="s">
        <v>533</v>
      </c>
      <c r="R2316" s="13" t="s">
        <v>533</v>
      </c>
      <c r="T2316" s="13" t="s">
        <v>533</v>
      </c>
      <c r="V2316" s="12" t="s">
        <v>92</v>
      </c>
      <c r="W2316" s="13" t="s">
        <v>533</v>
      </c>
      <c r="Y2316" s="13" t="s">
        <v>533</v>
      </c>
      <c r="AE2316" s="13">
        <v>0.35899999999999999</v>
      </c>
      <c r="AG2316" s="13">
        <v>0.35899999999999999</v>
      </c>
      <c r="AI2316" s="13" t="s">
        <v>533</v>
      </c>
      <c r="AK2316" s="13" t="s">
        <v>533</v>
      </c>
      <c r="AM2316" s="13" t="s">
        <v>90</v>
      </c>
      <c r="AN2316" s="13" t="s">
        <v>533</v>
      </c>
      <c r="AP2316" s="13" t="s">
        <v>533</v>
      </c>
      <c r="AV2316" s="13">
        <v>0.64100000000000001</v>
      </c>
      <c r="AX2316" s="13">
        <v>0.64100000000000001</v>
      </c>
      <c r="AZ2316" s="13" t="s">
        <v>533</v>
      </c>
      <c r="BB2316" s="13" t="s">
        <v>533</v>
      </c>
    </row>
    <row r="2317" spans="1:54">
      <c r="A2317" s="53">
        <v>2314</v>
      </c>
      <c r="B2317" s="15" t="s">
        <v>512</v>
      </c>
      <c r="C2317" s="40" t="s">
        <v>625</v>
      </c>
      <c r="D2317" s="12" t="s">
        <v>4</v>
      </c>
      <c r="E2317" s="13" t="s">
        <v>533</v>
      </c>
      <c r="F2317" s="13" t="s">
        <v>1197</v>
      </c>
      <c r="G2317" s="13">
        <v>121.287795564538</v>
      </c>
      <c r="H2317" s="13">
        <v>121.287795564538</v>
      </c>
      <c r="L2317" s="40" t="s">
        <v>533</v>
      </c>
      <c r="M2317" s="12" t="s">
        <v>387</v>
      </c>
      <c r="N2317" s="13">
        <v>33800</v>
      </c>
      <c r="P2317" s="13" t="s">
        <v>533</v>
      </c>
      <c r="R2317" s="13" t="s">
        <v>533</v>
      </c>
      <c r="T2317" s="13" t="s">
        <v>533</v>
      </c>
      <c r="V2317" s="12" t="s">
        <v>92</v>
      </c>
      <c r="W2317" s="13" t="s">
        <v>533</v>
      </c>
      <c r="Y2317" s="13" t="s">
        <v>533</v>
      </c>
      <c r="AE2317" s="13">
        <v>0.35899999999999999</v>
      </c>
      <c r="AG2317" s="13">
        <v>0.35899999999999999</v>
      </c>
      <c r="AI2317" s="13" t="s">
        <v>533</v>
      </c>
      <c r="AK2317" s="13" t="s">
        <v>533</v>
      </c>
      <c r="AM2317" s="13" t="s">
        <v>90</v>
      </c>
      <c r="AN2317" s="13" t="s">
        <v>533</v>
      </c>
      <c r="AP2317" s="13" t="s">
        <v>533</v>
      </c>
      <c r="AV2317" s="13">
        <v>0.64100000000000001</v>
      </c>
      <c r="AX2317" s="13">
        <v>0.64100000000000001</v>
      </c>
      <c r="AZ2317" s="13" t="s">
        <v>533</v>
      </c>
      <c r="BB2317" s="13" t="s">
        <v>533</v>
      </c>
    </row>
    <row r="2318" spans="1:54">
      <c r="A2318" s="53">
        <v>2315</v>
      </c>
      <c r="B2318" s="15" t="s">
        <v>512</v>
      </c>
      <c r="C2318" s="40" t="s">
        <v>625</v>
      </c>
      <c r="D2318" s="12" t="s">
        <v>4</v>
      </c>
      <c r="E2318" s="13" t="s">
        <v>533</v>
      </c>
      <c r="F2318" s="13" t="s">
        <v>1197</v>
      </c>
      <c r="G2318" s="13">
        <v>124.573386986279</v>
      </c>
      <c r="H2318" s="13">
        <v>124.573386986279</v>
      </c>
      <c r="L2318" s="40" t="s">
        <v>533</v>
      </c>
      <c r="M2318" s="12" t="s">
        <v>387</v>
      </c>
      <c r="N2318" s="13">
        <v>33800</v>
      </c>
      <c r="P2318" s="13" t="s">
        <v>533</v>
      </c>
      <c r="R2318" s="13" t="s">
        <v>533</v>
      </c>
      <c r="T2318" s="13" t="s">
        <v>533</v>
      </c>
      <c r="V2318" s="12" t="s">
        <v>92</v>
      </c>
      <c r="W2318" s="13" t="s">
        <v>533</v>
      </c>
      <c r="Y2318" s="13" t="s">
        <v>533</v>
      </c>
      <c r="AE2318" s="13">
        <v>0.35899999999999999</v>
      </c>
      <c r="AG2318" s="13">
        <v>0.35899999999999999</v>
      </c>
      <c r="AI2318" s="13" t="s">
        <v>533</v>
      </c>
      <c r="AK2318" s="13" t="s">
        <v>533</v>
      </c>
      <c r="AM2318" s="13" t="s">
        <v>90</v>
      </c>
      <c r="AN2318" s="13" t="s">
        <v>533</v>
      </c>
      <c r="AP2318" s="13" t="s">
        <v>533</v>
      </c>
      <c r="AV2318" s="13">
        <v>0.64100000000000001</v>
      </c>
      <c r="AX2318" s="13">
        <v>0.64100000000000001</v>
      </c>
      <c r="AZ2318" s="13" t="s">
        <v>533</v>
      </c>
      <c r="BB2318" s="13" t="s">
        <v>533</v>
      </c>
    </row>
    <row r="2319" spans="1:54">
      <c r="A2319" s="53">
        <v>2316</v>
      </c>
      <c r="B2319" s="15" t="s">
        <v>512</v>
      </c>
      <c r="C2319" s="40" t="s">
        <v>625</v>
      </c>
      <c r="D2319" s="12" t="s">
        <v>4</v>
      </c>
      <c r="E2319" s="13" t="s">
        <v>533</v>
      </c>
      <c r="F2319" s="13" t="s">
        <v>1197</v>
      </c>
      <c r="G2319" s="13">
        <v>128.212668136139</v>
      </c>
      <c r="H2319" s="13">
        <v>128.212668136139</v>
      </c>
      <c r="L2319" s="40" t="s">
        <v>533</v>
      </c>
      <c r="M2319" s="12" t="s">
        <v>387</v>
      </c>
      <c r="N2319" s="13">
        <v>33800</v>
      </c>
      <c r="P2319" s="13" t="s">
        <v>533</v>
      </c>
      <c r="R2319" s="13" t="s">
        <v>533</v>
      </c>
      <c r="T2319" s="13" t="s">
        <v>533</v>
      </c>
      <c r="V2319" s="12" t="s">
        <v>92</v>
      </c>
      <c r="W2319" s="13" t="s">
        <v>533</v>
      </c>
      <c r="Y2319" s="13" t="s">
        <v>533</v>
      </c>
      <c r="AE2319" s="13">
        <v>0.35899999999999999</v>
      </c>
      <c r="AG2319" s="13">
        <v>0.35899999999999999</v>
      </c>
      <c r="AI2319" s="13" t="s">
        <v>533</v>
      </c>
      <c r="AK2319" s="13" t="s">
        <v>533</v>
      </c>
      <c r="AM2319" s="13" t="s">
        <v>90</v>
      </c>
      <c r="AN2319" s="13" t="s">
        <v>533</v>
      </c>
      <c r="AP2319" s="13" t="s">
        <v>533</v>
      </c>
      <c r="AV2319" s="13">
        <v>0.64100000000000001</v>
      </c>
      <c r="AX2319" s="13">
        <v>0.64100000000000001</v>
      </c>
      <c r="AZ2319" s="13" t="s">
        <v>533</v>
      </c>
      <c r="BB2319" s="13" t="s">
        <v>533</v>
      </c>
    </row>
    <row r="2320" spans="1:54">
      <c r="A2320" s="53">
        <v>2317</v>
      </c>
      <c r="B2320" s="15" t="s">
        <v>512</v>
      </c>
      <c r="C2320" s="40" t="s">
        <v>625</v>
      </c>
      <c r="D2320" s="12" t="s">
        <v>4</v>
      </c>
      <c r="E2320" s="13" t="s">
        <v>533</v>
      </c>
      <c r="F2320" s="13" t="s">
        <v>1197</v>
      </c>
      <c r="G2320" s="13">
        <v>131.84822623622901</v>
      </c>
      <c r="H2320" s="13">
        <v>131.84822623622901</v>
      </c>
      <c r="L2320" s="40" t="s">
        <v>533</v>
      </c>
      <c r="M2320" s="12" t="s">
        <v>387</v>
      </c>
      <c r="N2320" s="13">
        <v>33800</v>
      </c>
      <c r="P2320" s="13" t="s">
        <v>533</v>
      </c>
      <c r="R2320" s="13" t="s">
        <v>533</v>
      </c>
      <c r="T2320" s="13" t="s">
        <v>533</v>
      </c>
      <c r="V2320" s="12" t="s">
        <v>92</v>
      </c>
      <c r="W2320" s="13" t="s">
        <v>533</v>
      </c>
      <c r="Y2320" s="13" t="s">
        <v>533</v>
      </c>
      <c r="AE2320" s="13">
        <v>0.35899999999999999</v>
      </c>
      <c r="AG2320" s="13">
        <v>0.35899999999999999</v>
      </c>
      <c r="AI2320" s="13" t="s">
        <v>533</v>
      </c>
      <c r="AK2320" s="13" t="s">
        <v>533</v>
      </c>
      <c r="AM2320" s="13" t="s">
        <v>90</v>
      </c>
      <c r="AN2320" s="13" t="s">
        <v>533</v>
      </c>
      <c r="AP2320" s="13" t="s">
        <v>533</v>
      </c>
      <c r="AV2320" s="13">
        <v>0.64100000000000001</v>
      </c>
      <c r="AX2320" s="13">
        <v>0.64100000000000001</v>
      </c>
      <c r="AZ2320" s="13" t="s">
        <v>533</v>
      </c>
      <c r="BB2320" s="13" t="s">
        <v>533</v>
      </c>
    </row>
    <row r="2321" spans="1:54">
      <c r="A2321" s="53">
        <v>2318</v>
      </c>
      <c r="B2321" s="15" t="s">
        <v>512</v>
      </c>
      <c r="C2321" s="40" t="s">
        <v>625</v>
      </c>
      <c r="D2321" s="12" t="s">
        <v>4</v>
      </c>
      <c r="E2321" s="13" t="s">
        <v>533</v>
      </c>
      <c r="F2321" s="13" t="s">
        <v>1197</v>
      </c>
      <c r="G2321" s="13">
        <v>136.56533029440999</v>
      </c>
      <c r="H2321" s="13">
        <v>136.56533029440999</v>
      </c>
      <c r="L2321" s="40" t="s">
        <v>533</v>
      </c>
      <c r="M2321" s="12" t="s">
        <v>387</v>
      </c>
      <c r="N2321" s="13">
        <v>33800</v>
      </c>
      <c r="P2321" s="13" t="s">
        <v>533</v>
      </c>
      <c r="R2321" s="13" t="s">
        <v>533</v>
      </c>
      <c r="T2321" s="13" t="s">
        <v>533</v>
      </c>
      <c r="V2321" s="12" t="s">
        <v>92</v>
      </c>
      <c r="W2321" s="13" t="s">
        <v>533</v>
      </c>
      <c r="Y2321" s="13" t="s">
        <v>533</v>
      </c>
      <c r="AE2321" s="13">
        <v>0.35899999999999999</v>
      </c>
      <c r="AG2321" s="13">
        <v>0.35899999999999999</v>
      </c>
      <c r="AI2321" s="13" t="s">
        <v>533</v>
      </c>
      <c r="AK2321" s="13" t="s">
        <v>533</v>
      </c>
      <c r="AM2321" s="13" t="s">
        <v>90</v>
      </c>
      <c r="AN2321" s="13" t="s">
        <v>533</v>
      </c>
      <c r="AP2321" s="13" t="s">
        <v>533</v>
      </c>
      <c r="AV2321" s="13">
        <v>0.64100000000000001</v>
      </c>
      <c r="AX2321" s="13">
        <v>0.64100000000000001</v>
      </c>
      <c r="AZ2321" s="13" t="s">
        <v>533</v>
      </c>
      <c r="BB2321" s="13" t="s">
        <v>533</v>
      </c>
    </row>
    <row r="2322" spans="1:54">
      <c r="A2322" s="53">
        <v>2319</v>
      </c>
      <c r="B2322" s="15" t="s">
        <v>512</v>
      </c>
      <c r="C2322" s="40" t="s">
        <v>625</v>
      </c>
      <c r="D2322" s="12" t="s">
        <v>4</v>
      </c>
      <c r="E2322" s="13" t="s">
        <v>533</v>
      </c>
      <c r="F2322" s="13" t="s">
        <v>1197</v>
      </c>
      <c r="G2322" s="13">
        <v>140.92129852493301</v>
      </c>
      <c r="H2322" s="13">
        <v>140.92129852493301</v>
      </c>
      <c r="L2322" s="40" t="s">
        <v>533</v>
      </c>
      <c r="M2322" s="12" t="s">
        <v>387</v>
      </c>
      <c r="N2322" s="13">
        <v>33800</v>
      </c>
      <c r="P2322" s="13" t="s">
        <v>533</v>
      </c>
      <c r="R2322" s="13" t="s">
        <v>533</v>
      </c>
      <c r="T2322" s="13" t="s">
        <v>533</v>
      </c>
      <c r="V2322" s="12" t="s">
        <v>92</v>
      </c>
      <c r="W2322" s="13" t="s">
        <v>533</v>
      </c>
      <c r="Y2322" s="13" t="s">
        <v>533</v>
      </c>
      <c r="AE2322" s="13">
        <v>0.35899999999999999</v>
      </c>
      <c r="AG2322" s="13">
        <v>0.35899999999999999</v>
      </c>
      <c r="AI2322" s="13" t="s">
        <v>533</v>
      </c>
      <c r="AK2322" s="13" t="s">
        <v>533</v>
      </c>
      <c r="AM2322" s="13" t="s">
        <v>90</v>
      </c>
      <c r="AN2322" s="13" t="s">
        <v>533</v>
      </c>
      <c r="AP2322" s="13" t="s">
        <v>533</v>
      </c>
      <c r="AV2322" s="13">
        <v>0.64100000000000001</v>
      </c>
      <c r="AX2322" s="13">
        <v>0.64100000000000001</v>
      </c>
      <c r="AZ2322" s="13" t="s">
        <v>533</v>
      </c>
      <c r="BB2322" s="13" t="s">
        <v>533</v>
      </c>
    </row>
    <row r="2323" spans="1:54">
      <c r="A2323" s="53">
        <v>2320</v>
      </c>
      <c r="B2323" s="15" t="s">
        <v>512</v>
      </c>
      <c r="C2323" s="40" t="s">
        <v>625</v>
      </c>
      <c r="D2323" s="12" t="s">
        <v>4</v>
      </c>
      <c r="E2323" s="13" t="s">
        <v>533</v>
      </c>
      <c r="F2323" s="13" t="s">
        <v>1197</v>
      </c>
      <c r="G2323" s="13">
        <v>144.55127205036899</v>
      </c>
      <c r="H2323" s="13">
        <v>144.55127205036899</v>
      </c>
      <c r="L2323" s="40" t="s">
        <v>533</v>
      </c>
      <c r="M2323" s="12" t="s">
        <v>387</v>
      </c>
      <c r="N2323" s="13">
        <v>33800</v>
      </c>
      <c r="P2323" s="13" t="s">
        <v>533</v>
      </c>
      <c r="R2323" s="13" t="s">
        <v>533</v>
      </c>
      <c r="T2323" s="13" t="s">
        <v>533</v>
      </c>
      <c r="V2323" s="12" t="s">
        <v>92</v>
      </c>
      <c r="W2323" s="13" t="s">
        <v>533</v>
      </c>
      <c r="Y2323" s="13" t="s">
        <v>533</v>
      </c>
      <c r="AE2323" s="13">
        <v>0.35899999999999999</v>
      </c>
      <c r="AG2323" s="13">
        <v>0.35899999999999999</v>
      </c>
      <c r="AI2323" s="13" t="s">
        <v>533</v>
      </c>
      <c r="AK2323" s="13" t="s">
        <v>533</v>
      </c>
      <c r="AM2323" s="13" t="s">
        <v>90</v>
      </c>
      <c r="AN2323" s="13" t="s">
        <v>533</v>
      </c>
      <c r="AP2323" s="13" t="s">
        <v>533</v>
      </c>
      <c r="AV2323" s="13">
        <v>0.64100000000000001</v>
      </c>
      <c r="AX2323" s="13">
        <v>0.64100000000000001</v>
      </c>
      <c r="AZ2323" s="13" t="s">
        <v>533</v>
      </c>
      <c r="BB2323" s="13" t="s">
        <v>533</v>
      </c>
    </row>
    <row r="2324" spans="1:54">
      <c r="A2324" s="53">
        <v>2321</v>
      </c>
      <c r="B2324" s="15" t="s">
        <v>512</v>
      </c>
      <c r="C2324" s="40" t="s">
        <v>625</v>
      </c>
      <c r="D2324" s="12" t="s">
        <v>4</v>
      </c>
      <c r="E2324" s="13" t="s">
        <v>533</v>
      </c>
      <c r="F2324" s="13" t="s">
        <v>1197</v>
      </c>
      <c r="G2324" s="13">
        <v>150.00181691317701</v>
      </c>
      <c r="H2324" s="13">
        <v>150.00181691317701</v>
      </c>
      <c r="L2324" s="40" t="s">
        <v>533</v>
      </c>
      <c r="M2324" s="12" t="s">
        <v>387</v>
      </c>
      <c r="N2324" s="13">
        <v>33800</v>
      </c>
      <c r="P2324" s="13" t="s">
        <v>533</v>
      </c>
      <c r="R2324" s="13" t="s">
        <v>533</v>
      </c>
      <c r="T2324" s="13" t="s">
        <v>533</v>
      </c>
      <c r="V2324" s="12" t="s">
        <v>92</v>
      </c>
      <c r="W2324" s="13" t="s">
        <v>533</v>
      </c>
      <c r="Y2324" s="13" t="s">
        <v>533</v>
      </c>
      <c r="AE2324" s="13">
        <v>0.35899999999999999</v>
      </c>
      <c r="AG2324" s="13">
        <v>0.35899999999999999</v>
      </c>
      <c r="AI2324" s="13" t="s">
        <v>533</v>
      </c>
      <c r="AK2324" s="13" t="s">
        <v>533</v>
      </c>
      <c r="AM2324" s="13" t="s">
        <v>90</v>
      </c>
      <c r="AN2324" s="13" t="s">
        <v>533</v>
      </c>
      <c r="AP2324" s="13" t="s">
        <v>533</v>
      </c>
      <c r="AV2324" s="13">
        <v>0.64100000000000001</v>
      </c>
      <c r="AX2324" s="13">
        <v>0.64100000000000001</v>
      </c>
      <c r="AZ2324" s="13" t="s">
        <v>533</v>
      </c>
      <c r="BB2324" s="13" t="s">
        <v>533</v>
      </c>
    </row>
    <row r="2325" spans="1:54">
      <c r="A2325" s="53">
        <v>2322</v>
      </c>
      <c r="B2325" s="15" t="s">
        <v>512</v>
      </c>
      <c r="C2325" s="40" t="s">
        <v>625</v>
      </c>
      <c r="D2325" s="12" t="s">
        <v>4</v>
      </c>
      <c r="E2325" s="13" t="s">
        <v>533</v>
      </c>
      <c r="F2325" s="13" t="s">
        <v>1197</v>
      </c>
      <c r="G2325" s="13">
        <v>153.27437766072299</v>
      </c>
      <c r="H2325" s="13">
        <v>153.27437766072299</v>
      </c>
      <c r="L2325" s="40" t="s">
        <v>533</v>
      </c>
      <c r="M2325" s="12" t="s">
        <v>387</v>
      </c>
      <c r="N2325" s="13">
        <v>33800</v>
      </c>
      <c r="P2325" s="13" t="s">
        <v>533</v>
      </c>
      <c r="R2325" s="13" t="s">
        <v>533</v>
      </c>
      <c r="T2325" s="13" t="s">
        <v>533</v>
      </c>
      <c r="V2325" s="12" t="s">
        <v>92</v>
      </c>
      <c r="W2325" s="13" t="s">
        <v>533</v>
      </c>
      <c r="Y2325" s="13" t="s">
        <v>533</v>
      </c>
      <c r="AE2325" s="13">
        <v>0.35899999999999999</v>
      </c>
      <c r="AG2325" s="13">
        <v>0.35899999999999999</v>
      </c>
      <c r="AI2325" s="13" t="s">
        <v>533</v>
      </c>
      <c r="AK2325" s="13" t="s">
        <v>533</v>
      </c>
      <c r="AM2325" s="13" t="s">
        <v>90</v>
      </c>
      <c r="AN2325" s="13" t="s">
        <v>533</v>
      </c>
      <c r="AP2325" s="13" t="s">
        <v>533</v>
      </c>
      <c r="AV2325" s="13">
        <v>0.64100000000000001</v>
      </c>
      <c r="AX2325" s="13">
        <v>0.64100000000000001</v>
      </c>
      <c r="AZ2325" s="13" t="s">
        <v>533</v>
      </c>
      <c r="BB2325" s="13" t="s">
        <v>533</v>
      </c>
    </row>
    <row r="2326" spans="1:54">
      <c r="A2326" s="53">
        <v>2323</v>
      </c>
      <c r="B2326" s="15" t="s">
        <v>512</v>
      </c>
      <c r="C2326" s="40" t="s">
        <v>625</v>
      </c>
      <c r="D2326" s="12" t="s">
        <v>4</v>
      </c>
      <c r="E2326" s="13" t="s">
        <v>533</v>
      </c>
      <c r="F2326" s="13" t="s">
        <v>1197</v>
      </c>
      <c r="G2326" s="13">
        <v>156.54321535849999</v>
      </c>
      <c r="H2326" s="13">
        <v>156.54321535849999</v>
      </c>
      <c r="L2326" s="40" t="s">
        <v>533</v>
      </c>
      <c r="M2326" s="12" t="s">
        <v>387</v>
      </c>
      <c r="N2326" s="13">
        <v>33800</v>
      </c>
      <c r="P2326" s="13" t="s">
        <v>533</v>
      </c>
      <c r="R2326" s="13" t="s">
        <v>533</v>
      </c>
      <c r="T2326" s="13" t="s">
        <v>533</v>
      </c>
      <c r="V2326" s="12" t="s">
        <v>92</v>
      </c>
      <c r="W2326" s="13" t="s">
        <v>533</v>
      </c>
      <c r="Y2326" s="13" t="s">
        <v>533</v>
      </c>
      <c r="AE2326" s="13">
        <v>0.35899999999999999</v>
      </c>
      <c r="AG2326" s="13">
        <v>0.35899999999999999</v>
      </c>
      <c r="AI2326" s="13" t="s">
        <v>533</v>
      </c>
      <c r="AK2326" s="13" t="s">
        <v>533</v>
      </c>
      <c r="AM2326" s="13" t="s">
        <v>90</v>
      </c>
      <c r="AN2326" s="13" t="s">
        <v>533</v>
      </c>
      <c r="AP2326" s="13" t="s">
        <v>533</v>
      </c>
      <c r="AV2326" s="13">
        <v>0.64100000000000001</v>
      </c>
      <c r="AX2326" s="13">
        <v>0.64100000000000001</v>
      </c>
      <c r="AZ2326" s="13" t="s">
        <v>533</v>
      </c>
      <c r="BB2326" s="13" t="s">
        <v>533</v>
      </c>
    </row>
    <row r="2327" spans="1:54">
      <c r="A2327" s="53">
        <v>2324</v>
      </c>
      <c r="B2327" s="15" t="s">
        <v>512</v>
      </c>
      <c r="C2327" s="40" t="s">
        <v>625</v>
      </c>
      <c r="D2327" s="12" t="s">
        <v>4</v>
      </c>
      <c r="E2327" s="13" t="s">
        <v>533</v>
      </c>
      <c r="F2327" s="13" t="s">
        <v>1197</v>
      </c>
      <c r="G2327" s="13">
        <v>161.636347443419</v>
      </c>
      <c r="H2327" s="13">
        <v>161.636347443419</v>
      </c>
      <c r="L2327" s="40" t="s">
        <v>533</v>
      </c>
      <c r="M2327" s="12" t="s">
        <v>387</v>
      </c>
      <c r="N2327" s="13">
        <v>33800</v>
      </c>
      <c r="P2327" s="13" t="s">
        <v>533</v>
      </c>
      <c r="R2327" s="13" t="s">
        <v>533</v>
      </c>
      <c r="T2327" s="13" t="s">
        <v>533</v>
      </c>
      <c r="V2327" s="12" t="s">
        <v>92</v>
      </c>
      <c r="W2327" s="13" t="s">
        <v>533</v>
      </c>
      <c r="Y2327" s="13" t="s">
        <v>533</v>
      </c>
      <c r="AE2327" s="13">
        <v>0.35899999999999999</v>
      </c>
      <c r="AG2327" s="13">
        <v>0.35899999999999999</v>
      </c>
      <c r="AI2327" s="13" t="s">
        <v>533</v>
      </c>
      <c r="AK2327" s="13" t="s">
        <v>533</v>
      </c>
      <c r="AM2327" s="13" t="s">
        <v>90</v>
      </c>
      <c r="AN2327" s="13" t="s">
        <v>533</v>
      </c>
      <c r="AP2327" s="13" t="s">
        <v>533</v>
      </c>
      <c r="AV2327" s="13">
        <v>0.64100000000000001</v>
      </c>
      <c r="AX2327" s="13">
        <v>0.64100000000000001</v>
      </c>
      <c r="AZ2327" s="13" t="s">
        <v>533</v>
      </c>
      <c r="BB2327" s="13" t="s">
        <v>533</v>
      </c>
    </row>
    <row r="2328" spans="1:54">
      <c r="A2328" s="53">
        <v>2325</v>
      </c>
      <c r="B2328" s="15" t="s">
        <v>512</v>
      </c>
      <c r="C2328" s="40" t="s">
        <v>625</v>
      </c>
      <c r="D2328" s="12" t="s">
        <v>4</v>
      </c>
      <c r="E2328" s="13" t="s">
        <v>533</v>
      </c>
      <c r="F2328" s="13" t="s">
        <v>1197</v>
      </c>
      <c r="G2328" s="13">
        <v>165.63304137116799</v>
      </c>
      <c r="H2328" s="13">
        <v>165.63304137116799</v>
      </c>
      <c r="L2328" s="40" t="s">
        <v>533</v>
      </c>
      <c r="M2328" s="12" t="s">
        <v>387</v>
      </c>
      <c r="N2328" s="13">
        <v>33800</v>
      </c>
      <c r="P2328" s="13" t="s">
        <v>533</v>
      </c>
      <c r="R2328" s="13" t="s">
        <v>533</v>
      </c>
      <c r="T2328" s="13" t="s">
        <v>533</v>
      </c>
      <c r="V2328" s="12" t="s">
        <v>92</v>
      </c>
      <c r="W2328" s="13" t="s">
        <v>533</v>
      </c>
      <c r="Y2328" s="13" t="s">
        <v>533</v>
      </c>
      <c r="AE2328" s="13">
        <v>0.35899999999999999</v>
      </c>
      <c r="AG2328" s="13">
        <v>0.35899999999999999</v>
      </c>
      <c r="AI2328" s="13" t="s">
        <v>533</v>
      </c>
      <c r="AK2328" s="13" t="s">
        <v>533</v>
      </c>
      <c r="AM2328" s="13" t="s">
        <v>90</v>
      </c>
      <c r="AN2328" s="13" t="s">
        <v>533</v>
      </c>
      <c r="AP2328" s="13" t="s">
        <v>533</v>
      </c>
      <c r="AV2328" s="13">
        <v>0.64100000000000001</v>
      </c>
      <c r="AX2328" s="13">
        <v>0.64100000000000001</v>
      </c>
      <c r="AZ2328" s="13" t="s">
        <v>533</v>
      </c>
      <c r="BB2328" s="13" t="s">
        <v>533</v>
      </c>
    </row>
    <row r="2329" spans="1:54">
      <c r="A2329" s="53">
        <v>2326</v>
      </c>
      <c r="B2329" s="15" t="s">
        <v>512</v>
      </c>
      <c r="C2329" s="40" t="s">
        <v>625</v>
      </c>
      <c r="D2329" s="12" t="s">
        <v>4</v>
      </c>
      <c r="E2329" s="13" t="s">
        <v>533</v>
      </c>
      <c r="F2329" s="13" t="s">
        <v>1197</v>
      </c>
      <c r="G2329" s="13">
        <v>170.00017875099999</v>
      </c>
      <c r="H2329" s="13">
        <v>170.00017875099999</v>
      </c>
      <c r="L2329" s="40" t="s">
        <v>533</v>
      </c>
      <c r="M2329" s="12" t="s">
        <v>387</v>
      </c>
      <c r="N2329" s="13">
        <v>33800</v>
      </c>
      <c r="P2329" s="13" t="s">
        <v>533</v>
      </c>
      <c r="R2329" s="13" t="s">
        <v>533</v>
      </c>
      <c r="T2329" s="13" t="s">
        <v>533</v>
      </c>
      <c r="V2329" s="12" t="s">
        <v>92</v>
      </c>
      <c r="W2329" s="13" t="s">
        <v>533</v>
      </c>
      <c r="Y2329" s="13" t="s">
        <v>533</v>
      </c>
      <c r="AE2329" s="13">
        <v>0.35899999999999999</v>
      </c>
      <c r="AG2329" s="13">
        <v>0.35899999999999999</v>
      </c>
      <c r="AI2329" s="13" t="s">
        <v>533</v>
      </c>
      <c r="AK2329" s="13" t="s">
        <v>533</v>
      </c>
      <c r="AM2329" s="13" t="s">
        <v>90</v>
      </c>
      <c r="AN2329" s="13" t="s">
        <v>533</v>
      </c>
      <c r="AP2329" s="13" t="s">
        <v>533</v>
      </c>
      <c r="AV2329" s="13">
        <v>0.64100000000000001</v>
      </c>
      <c r="AX2329" s="13">
        <v>0.64100000000000001</v>
      </c>
      <c r="AZ2329" s="13" t="s">
        <v>533</v>
      </c>
      <c r="BB2329" s="13" t="s">
        <v>533</v>
      </c>
    </row>
    <row r="2330" spans="1:54">
      <c r="A2330" s="53">
        <v>2327</v>
      </c>
      <c r="B2330" s="15" t="s">
        <v>512</v>
      </c>
      <c r="C2330" s="40" t="s">
        <v>625</v>
      </c>
      <c r="D2330" s="12" t="s">
        <v>4</v>
      </c>
      <c r="E2330" s="13" t="s">
        <v>533</v>
      </c>
      <c r="F2330" s="13" t="s">
        <v>1197</v>
      </c>
      <c r="G2330" s="13">
        <v>173.63015227643601</v>
      </c>
      <c r="H2330" s="13">
        <v>173.63015227643601</v>
      </c>
      <c r="L2330" s="40" t="s">
        <v>533</v>
      </c>
      <c r="M2330" s="12" t="s">
        <v>387</v>
      </c>
      <c r="N2330" s="13">
        <v>33800</v>
      </c>
      <c r="P2330" s="13" t="s">
        <v>533</v>
      </c>
      <c r="R2330" s="13" t="s">
        <v>533</v>
      </c>
      <c r="T2330" s="13" t="s">
        <v>533</v>
      </c>
      <c r="V2330" s="12" t="s">
        <v>92</v>
      </c>
      <c r="W2330" s="13" t="s">
        <v>533</v>
      </c>
      <c r="Y2330" s="13" t="s">
        <v>533</v>
      </c>
      <c r="AE2330" s="13">
        <v>0.35899999999999999</v>
      </c>
      <c r="AG2330" s="13">
        <v>0.35899999999999999</v>
      </c>
      <c r="AI2330" s="13" t="s">
        <v>533</v>
      </c>
      <c r="AK2330" s="13" t="s">
        <v>533</v>
      </c>
      <c r="AM2330" s="13" t="s">
        <v>90</v>
      </c>
      <c r="AN2330" s="13" t="s">
        <v>533</v>
      </c>
      <c r="AP2330" s="13" t="s">
        <v>533</v>
      </c>
      <c r="AV2330" s="13">
        <v>0.64100000000000001</v>
      </c>
      <c r="AX2330" s="13">
        <v>0.64100000000000001</v>
      </c>
      <c r="AZ2330" s="13" t="s">
        <v>533</v>
      </c>
      <c r="BB2330" s="13" t="s">
        <v>533</v>
      </c>
    </row>
    <row r="2331" spans="1:54">
      <c r="A2331" s="53">
        <v>2328</v>
      </c>
      <c r="B2331" s="15" t="s">
        <v>512</v>
      </c>
      <c r="C2331" s="40" t="s">
        <v>625</v>
      </c>
      <c r="D2331" s="12" t="s">
        <v>4</v>
      </c>
      <c r="E2331" s="13" t="s">
        <v>533</v>
      </c>
      <c r="F2331" s="13" t="s">
        <v>1197</v>
      </c>
      <c r="G2331" s="13">
        <v>177.99170508161299</v>
      </c>
      <c r="H2331" s="13">
        <v>177.99170508161299</v>
      </c>
      <c r="L2331" s="40" t="s">
        <v>533</v>
      </c>
      <c r="M2331" s="12" t="s">
        <v>387</v>
      </c>
      <c r="N2331" s="13">
        <v>33800</v>
      </c>
      <c r="P2331" s="13" t="s">
        <v>533</v>
      </c>
      <c r="R2331" s="13" t="s">
        <v>533</v>
      </c>
      <c r="T2331" s="13" t="s">
        <v>533</v>
      </c>
      <c r="V2331" s="12" t="s">
        <v>92</v>
      </c>
      <c r="W2331" s="13" t="s">
        <v>533</v>
      </c>
      <c r="Y2331" s="13" t="s">
        <v>533</v>
      </c>
      <c r="AE2331" s="13">
        <v>0.35899999999999999</v>
      </c>
      <c r="AG2331" s="13">
        <v>0.35899999999999999</v>
      </c>
      <c r="AI2331" s="13" t="s">
        <v>533</v>
      </c>
      <c r="AK2331" s="13" t="s">
        <v>533</v>
      </c>
      <c r="AM2331" s="13" t="s">
        <v>90</v>
      </c>
      <c r="AN2331" s="13" t="s">
        <v>533</v>
      </c>
      <c r="AP2331" s="13" t="s">
        <v>533</v>
      </c>
      <c r="AV2331" s="13">
        <v>0.64100000000000001</v>
      </c>
      <c r="AX2331" s="13">
        <v>0.64100000000000001</v>
      </c>
      <c r="AZ2331" s="13" t="s">
        <v>533</v>
      </c>
      <c r="BB2331" s="13" t="s">
        <v>533</v>
      </c>
    </row>
    <row r="2332" spans="1:54">
      <c r="A2332" s="53">
        <v>2329</v>
      </c>
      <c r="B2332" s="15" t="s">
        <v>512</v>
      </c>
      <c r="C2332" s="40" t="s">
        <v>625</v>
      </c>
      <c r="D2332" s="12" t="s">
        <v>4</v>
      </c>
      <c r="E2332" s="13" t="s">
        <v>8</v>
      </c>
      <c r="F2332" s="13" t="s">
        <v>1197</v>
      </c>
      <c r="G2332" s="13">
        <v>181.25868125450501</v>
      </c>
      <c r="H2332" s="13">
        <v>181.25868125450501</v>
      </c>
      <c r="L2332" s="40" t="s">
        <v>186</v>
      </c>
      <c r="M2332" s="12" t="s">
        <v>387</v>
      </c>
      <c r="N2332" s="13">
        <v>33800</v>
      </c>
      <c r="P2332" s="13" t="s">
        <v>533</v>
      </c>
      <c r="R2332" s="13" t="s">
        <v>533</v>
      </c>
      <c r="T2332" s="13" t="s">
        <v>533</v>
      </c>
      <c r="V2332" s="12" t="s">
        <v>92</v>
      </c>
      <c r="W2332" s="13" t="s">
        <v>533</v>
      </c>
      <c r="Y2332" s="13" t="s">
        <v>533</v>
      </c>
      <c r="AE2332" s="13">
        <v>0.35899999999999999</v>
      </c>
      <c r="AG2332" s="13">
        <v>0.35899999999999999</v>
      </c>
      <c r="AI2332" s="13" t="s">
        <v>533</v>
      </c>
      <c r="AK2332" s="13" t="s">
        <v>533</v>
      </c>
      <c r="AM2332" s="13" t="s">
        <v>90</v>
      </c>
      <c r="AN2332" s="13" t="s">
        <v>533</v>
      </c>
      <c r="AP2332" s="13" t="s">
        <v>533</v>
      </c>
      <c r="AV2332" s="13">
        <v>0.64100000000000001</v>
      </c>
      <c r="AX2332" s="13">
        <v>0.64100000000000001</v>
      </c>
      <c r="AZ2332" s="13" t="s">
        <v>533</v>
      </c>
      <c r="BB2332" s="13" t="s">
        <v>533</v>
      </c>
    </row>
    <row r="2333" spans="1:54">
      <c r="A2333" s="53">
        <v>2330</v>
      </c>
      <c r="B2333" s="15" t="s">
        <v>512</v>
      </c>
      <c r="C2333" s="40" t="s">
        <v>625</v>
      </c>
      <c r="D2333" s="12" t="s">
        <v>4</v>
      </c>
      <c r="E2333" s="13" t="s">
        <v>8</v>
      </c>
      <c r="F2333" s="13" t="s">
        <v>1197</v>
      </c>
      <c r="G2333" s="13">
        <v>185.96647768826301</v>
      </c>
      <c r="H2333" s="13">
        <v>185.96647768826301</v>
      </c>
      <c r="L2333" s="40" t="s">
        <v>533</v>
      </c>
      <c r="M2333" s="12" t="s">
        <v>387</v>
      </c>
      <c r="N2333" s="13">
        <v>33800</v>
      </c>
      <c r="P2333" s="13" t="s">
        <v>533</v>
      </c>
      <c r="R2333" s="13" t="s">
        <v>533</v>
      </c>
      <c r="T2333" s="13" t="s">
        <v>533</v>
      </c>
      <c r="V2333" s="12" t="s">
        <v>92</v>
      </c>
      <c r="W2333" s="13" t="s">
        <v>533</v>
      </c>
      <c r="Y2333" s="13" t="s">
        <v>533</v>
      </c>
      <c r="AE2333" s="13">
        <v>0.35899999999999999</v>
      </c>
      <c r="AG2333" s="13">
        <v>0.35899999999999999</v>
      </c>
      <c r="AI2333" s="13" t="s">
        <v>533</v>
      </c>
      <c r="AK2333" s="13" t="s">
        <v>533</v>
      </c>
      <c r="AM2333" s="13" t="s">
        <v>90</v>
      </c>
      <c r="AN2333" s="13" t="s">
        <v>533</v>
      </c>
      <c r="AP2333" s="13" t="s">
        <v>533</v>
      </c>
      <c r="AV2333" s="13">
        <v>0.64100000000000001</v>
      </c>
      <c r="AX2333" s="13">
        <v>0.64100000000000001</v>
      </c>
      <c r="AZ2333" s="13" t="s">
        <v>533</v>
      </c>
      <c r="BB2333" s="13" t="s">
        <v>533</v>
      </c>
    </row>
    <row r="2334" spans="1:54">
      <c r="A2334" s="53">
        <v>2331</v>
      </c>
      <c r="B2334" s="15" t="s">
        <v>512</v>
      </c>
      <c r="C2334" s="40" t="s">
        <v>625</v>
      </c>
      <c r="D2334" s="12" t="s">
        <v>4</v>
      </c>
      <c r="E2334" s="13" t="s">
        <v>8</v>
      </c>
      <c r="F2334" s="13" t="s">
        <v>1197</v>
      </c>
      <c r="G2334" s="13">
        <v>190.279630846434</v>
      </c>
      <c r="H2334" s="13">
        <v>190.279630846434</v>
      </c>
      <c r="L2334" s="40" t="s">
        <v>533</v>
      </c>
      <c r="M2334" s="12" t="s">
        <v>387</v>
      </c>
      <c r="N2334" s="13">
        <v>33800</v>
      </c>
      <c r="P2334" s="13" t="s">
        <v>533</v>
      </c>
      <c r="R2334" s="13" t="s">
        <v>533</v>
      </c>
      <c r="T2334" s="13" t="s">
        <v>533</v>
      </c>
      <c r="V2334" s="12" t="s">
        <v>92</v>
      </c>
      <c r="W2334" s="13" t="s">
        <v>533</v>
      </c>
      <c r="Y2334" s="13" t="s">
        <v>533</v>
      </c>
      <c r="AE2334" s="13">
        <v>0.35899999999999999</v>
      </c>
      <c r="AG2334" s="13">
        <v>0.35899999999999999</v>
      </c>
      <c r="AI2334" s="13" t="s">
        <v>533</v>
      </c>
      <c r="AK2334" s="13" t="s">
        <v>533</v>
      </c>
      <c r="AM2334" s="13" t="s">
        <v>90</v>
      </c>
      <c r="AN2334" s="13" t="s">
        <v>533</v>
      </c>
      <c r="AP2334" s="13" t="s">
        <v>533</v>
      </c>
      <c r="AV2334" s="13">
        <v>0.64100000000000001</v>
      </c>
      <c r="AX2334" s="13">
        <v>0.64100000000000001</v>
      </c>
      <c r="AZ2334" s="13" t="s">
        <v>533</v>
      </c>
      <c r="BB2334" s="13" t="s">
        <v>533</v>
      </c>
    </row>
    <row r="2335" spans="1:54">
      <c r="A2335" s="53">
        <v>2332</v>
      </c>
      <c r="B2335" s="15" t="s">
        <v>512</v>
      </c>
      <c r="C2335" s="40" t="s">
        <v>625</v>
      </c>
      <c r="D2335" s="12" t="s">
        <v>8</v>
      </c>
      <c r="E2335" s="13" t="s">
        <v>533</v>
      </c>
      <c r="F2335" s="13" t="s">
        <v>1197</v>
      </c>
      <c r="G2335" s="13">
        <v>195.326224809232</v>
      </c>
      <c r="H2335" s="13">
        <v>195.326224809232</v>
      </c>
      <c r="L2335" s="40" t="s">
        <v>533</v>
      </c>
      <c r="M2335" s="12" t="s">
        <v>387</v>
      </c>
      <c r="N2335" s="13">
        <v>33800</v>
      </c>
      <c r="P2335" s="13" t="s">
        <v>533</v>
      </c>
      <c r="R2335" s="13" t="s">
        <v>533</v>
      </c>
      <c r="T2335" s="13" t="s">
        <v>533</v>
      </c>
      <c r="V2335" s="12" t="s">
        <v>92</v>
      </c>
      <c r="W2335" s="13" t="s">
        <v>533</v>
      </c>
      <c r="Y2335" s="13" t="s">
        <v>533</v>
      </c>
      <c r="AE2335" s="13">
        <v>0.35899999999999999</v>
      </c>
      <c r="AG2335" s="13">
        <v>0.35899999999999999</v>
      </c>
      <c r="AI2335" s="13" t="s">
        <v>533</v>
      </c>
      <c r="AK2335" s="13" t="s">
        <v>533</v>
      </c>
      <c r="AM2335" s="13" t="s">
        <v>90</v>
      </c>
      <c r="AN2335" s="13" t="s">
        <v>533</v>
      </c>
      <c r="AP2335" s="13" t="s">
        <v>533</v>
      </c>
      <c r="AV2335" s="13">
        <v>0.64100000000000001</v>
      </c>
      <c r="AX2335" s="13">
        <v>0.64100000000000001</v>
      </c>
      <c r="AZ2335" s="13" t="s">
        <v>533</v>
      </c>
      <c r="BB2335" s="13" t="s">
        <v>533</v>
      </c>
    </row>
    <row r="2336" spans="1:54">
      <c r="A2336" s="53">
        <v>2333</v>
      </c>
      <c r="B2336" s="15" t="s">
        <v>512</v>
      </c>
      <c r="C2336" s="40" t="s">
        <v>625</v>
      </c>
      <c r="D2336" s="12" t="s">
        <v>8</v>
      </c>
      <c r="E2336" s="13" t="s">
        <v>533</v>
      </c>
      <c r="F2336" s="13" t="s">
        <v>1197</v>
      </c>
      <c r="G2336" s="13">
        <v>200.774908147155</v>
      </c>
      <c r="H2336" s="13">
        <v>200.774908147155</v>
      </c>
      <c r="L2336" s="40" t="s">
        <v>533</v>
      </c>
      <c r="M2336" s="12" t="s">
        <v>387</v>
      </c>
      <c r="N2336" s="13">
        <v>33800</v>
      </c>
      <c r="P2336" s="13" t="s">
        <v>533</v>
      </c>
      <c r="R2336" s="13" t="s">
        <v>533</v>
      </c>
      <c r="T2336" s="13" t="s">
        <v>533</v>
      </c>
      <c r="V2336" s="12" t="s">
        <v>92</v>
      </c>
      <c r="W2336" s="13" t="s">
        <v>533</v>
      </c>
      <c r="Y2336" s="13" t="s">
        <v>533</v>
      </c>
      <c r="AE2336" s="13">
        <v>0.35899999999999999</v>
      </c>
      <c r="AG2336" s="13">
        <v>0.35899999999999999</v>
      </c>
      <c r="AI2336" s="13" t="s">
        <v>533</v>
      </c>
      <c r="AK2336" s="13" t="s">
        <v>533</v>
      </c>
      <c r="AM2336" s="13" t="s">
        <v>90</v>
      </c>
      <c r="AN2336" s="13" t="s">
        <v>533</v>
      </c>
      <c r="AP2336" s="13" t="s">
        <v>533</v>
      </c>
      <c r="AV2336" s="13">
        <v>0.64100000000000001</v>
      </c>
      <c r="AX2336" s="13">
        <v>0.64100000000000001</v>
      </c>
      <c r="AZ2336" s="13" t="s">
        <v>533</v>
      </c>
      <c r="BB2336" s="13" t="s">
        <v>533</v>
      </c>
    </row>
    <row r="2337" spans="1:54">
      <c r="A2337" s="53">
        <v>2334</v>
      </c>
      <c r="B2337" s="15" t="s">
        <v>512</v>
      </c>
      <c r="C2337" s="40" t="s">
        <v>625</v>
      </c>
      <c r="D2337" s="12" t="s">
        <v>8</v>
      </c>
      <c r="E2337" s="13" t="s">
        <v>533</v>
      </c>
      <c r="F2337" s="13" t="s">
        <v>1197</v>
      </c>
      <c r="G2337" s="13">
        <v>205.49573525510601</v>
      </c>
      <c r="H2337" s="13">
        <v>205.49573525510601</v>
      </c>
      <c r="L2337" s="40" t="s">
        <v>533</v>
      </c>
      <c r="M2337" s="12" t="s">
        <v>387</v>
      </c>
      <c r="N2337" s="13">
        <v>33800</v>
      </c>
      <c r="P2337" s="13" t="s">
        <v>533</v>
      </c>
      <c r="R2337" s="13" t="s">
        <v>533</v>
      </c>
      <c r="T2337" s="13" t="s">
        <v>533</v>
      </c>
      <c r="V2337" s="12" t="s">
        <v>92</v>
      </c>
      <c r="W2337" s="13" t="s">
        <v>533</v>
      </c>
      <c r="Y2337" s="13" t="s">
        <v>533</v>
      </c>
      <c r="AE2337" s="13">
        <v>0.35899999999999999</v>
      </c>
      <c r="AG2337" s="13">
        <v>0.35899999999999999</v>
      </c>
      <c r="AI2337" s="13" t="s">
        <v>533</v>
      </c>
      <c r="AK2337" s="13" t="s">
        <v>533</v>
      </c>
      <c r="AM2337" s="13" t="s">
        <v>90</v>
      </c>
      <c r="AN2337" s="13" t="s">
        <v>533</v>
      </c>
      <c r="AP2337" s="13" t="s">
        <v>533</v>
      </c>
      <c r="AV2337" s="13">
        <v>0.64100000000000001</v>
      </c>
      <c r="AX2337" s="13">
        <v>0.64100000000000001</v>
      </c>
      <c r="AZ2337" s="13" t="s">
        <v>533</v>
      </c>
      <c r="BB2337" s="13" t="s">
        <v>533</v>
      </c>
    </row>
    <row r="2338" spans="1:54">
      <c r="A2338" s="53">
        <v>2335</v>
      </c>
      <c r="B2338" s="15" t="s">
        <v>512</v>
      </c>
      <c r="C2338" s="40" t="s">
        <v>625</v>
      </c>
      <c r="D2338" s="12" t="s">
        <v>8</v>
      </c>
      <c r="E2338" s="13" t="s">
        <v>533</v>
      </c>
      <c r="F2338" s="13" t="s">
        <v>1197</v>
      </c>
      <c r="G2338" s="13">
        <v>209.86101111005399</v>
      </c>
      <c r="H2338" s="13">
        <v>209.86101111005399</v>
      </c>
      <c r="L2338" s="40" t="s">
        <v>533</v>
      </c>
      <c r="M2338" s="12" t="s">
        <v>387</v>
      </c>
      <c r="N2338" s="13">
        <v>33800</v>
      </c>
      <c r="P2338" s="13" t="s">
        <v>533</v>
      </c>
      <c r="R2338" s="13" t="s">
        <v>533</v>
      </c>
      <c r="T2338" s="13" t="s">
        <v>533</v>
      </c>
      <c r="V2338" s="12" t="s">
        <v>92</v>
      </c>
      <c r="W2338" s="13" t="s">
        <v>533</v>
      </c>
      <c r="Y2338" s="13" t="s">
        <v>533</v>
      </c>
      <c r="AE2338" s="13">
        <v>0.35899999999999999</v>
      </c>
      <c r="AG2338" s="13">
        <v>0.35899999999999999</v>
      </c>
      <c r="AI2338" s="13" t="s">
        <v>533</v>
      </c>
      <c r="AK2338" s="13" t="s">
        <v>533</v>
      </c>
      <c r="AM2338" s="13" t="s">
        <v>90</v>
      </c>
      <c r="AN2338" s="13" t="s">
        <v>533</v>
      </c>
      <c r="AP2338" s="13" t="s">
        <v>533</v>
      </c>
      <c r="AV2338" s="13">
        <v>0.64100000000000001</v>
      </c>
      <c r="AX2338" s="13">
        <v>0.64100000000000001</v>
      </c>
      <c r="AZ2338" s="13" t="s">
        <v>533</v>
      </c>
      <c r="BB2338" s="13" t="s">
        <v>533</v>
      </c>
    </row>
    <row r="2339" spans="1:54">
      <c r="A2339" s="53">
        <v>2336</v>
      </c>
      <c r="B2339" s="15" t="s">
        <v>512</v>
      </c>
      <c r="C2339" s="40" t="s">
        <v>625</v>
      </c>
      <c r="D2339" s="12" t="s">
        <v>8</v>
      </c>
      <c r="E2339" s="13" t="s">
        <v>533</v>
      </c>
      <c r="F2339" s="13" t="s">
        <v>1197</v>
      </c>
      <c r="G2339" s="13">
        <v>213.49470768525899</v>
      </c>
      <c r="H2339" s="13">
        <v>213.49470768525899</v>
      </c>
      <c r="L2339" s="40" t="s">
        <v>533</v>
      </c>
      <c r="M2339" s="12" t="s">
        <v>387</v>
      </c>
      <c r="N2339" s="13">
        <v>33800</v>
      </c>
      <c r="P2339" s="13" t="s">
        <v>533</v>
      </c>
      <c r="R2339" s="13" t="s">
        <v>533</v>
      </c>
      <c r="T2339" s="13" t="s">
        <v>533</v>
      </c>
      <c r="V2339" s="12" t="s">
        <v>92</v>
      </c>
      <c r="W2339" s="13" t="s">
        <v>533</v>
      </c>
      <c r="Y2339" s="13" t="s">
        <v>533</v>
      </c>
      <c r="AE2339" s="13">
        <v>0.35899999999999999</v>
      </c>
      <c r="AG2339" s="13">
        <v>0.35899999999999999</v>
      </c>
      <c r="AI2339" s="13" t="s">
        <v>533</v>
      </c>
      <c r="AK2339" s="13" t="s">
        <v>533</v>
      </c>
      <c r="AM2339" s="13" t="s">
        <v>90</v>
      </c>
      <c r="AN2339" s="13" t="s">
        <v>533</v>
      </c>
      <c r="AP2339" s="13" t="s">
        <v>533</v>
      </c>
      <c r="AV2339" s="13">
        <v>0.64100000000000001</v>
      </c>
      <c r="AX2339" s="13">
        <v>0.64100000000000001</v>
      </c>
      <c r="AZ2339" s="13" t="s">
        <v>533</v>
      </c>
      <c r="BB2339" s="13" t="s">
        <v>533</v>
      </c>
    </row>
    <row r="2340" spans="1:54">
      <c r="A2340" s="53">
        <v>2337</v>
      </c>
      <c r="B2340" s="15" t="s">
        <v>512</v>
      </c>
      <c r="C2340" s="40" t="s">
        <v>625</v>
      </c>
      <c r="D2340" s="12" t="s">
        <v>8</v>
      </c>
      <c r="E2340" s="13" t="s">
        <v>533</v>
      </c>
      <c r="F2340" s="13" t="s">
        <v>1197</v>
      </c>
      <c r="G2340" s="13">
        <v>217.12654273557899</v>
      </c>
      <c r="H2340" s="13">
        <v>217.12654273557899</v>
      </c>
      <c r="L2340" s="40" t="s">
        <v>533</v>
      </c>
      <c r="M2340" s="12" t="s">
        <v>387</v>
      </c>
      <c r="N2340" s="13">
        <v>33800</v>
      </c>
      <c r="P2340" s="13" t="s">
        <v>533</v>
      </c>
      <c r="R2340" s="13" t="s">
        <v>533</v>
      </c>
      <c r="T2340" s="13" t="s">
        <v>533</v>
      </c>
      <c r="V2340" s="12" t="s">
        <v>92</v>
      </c>
      <c r="W2340" s="13" t="s">
        <v>533</v>
      </c>
      <c r="Y2340" s="13" t="s">
        <v>533</v>
      </c>
      <c r="AE2340" s="13">
        <v>0.35899999999999999</v>
      </c>
      <c r="AG2340" s="13">
        <v>0.35899999999999999</v>
      </c>
      <c r="AI2340" s="13" t="s">
        <v>533</v>
      </c>
      <c r="AK2340" s="13" t="s">
        <v>533</v>
      </c>
      <c r="AM2340" s="13" t="s">
        <v>90</v>
      </c>
      <c r="AN2340" s="13" t="s">
        <v>533</v>
      </c>
      <c r="AP2340" s="13" t="s">
        <v>533</v>
      </c>
      <c r="AV2340" s="13">
        <v>0.64100000000000001</v>
      </c>
      <c r="AX2340" s="13">
        <v>0.64100000000000001</v>
      </c>
      <c r="AZ2340" s="13" t="s">
        <v>533</v>
      </c>
      <c r="BB2340" s="13" t="s">
        <v>533</v>
      </c>
    </row>
    <row r="2341" spans="1:54">
      <c r="A2341" s="53">
        <v>2338</v>
      </c>
      <c r="B2341" s="15" t="s">
        <v>512</v>
      </c>
      <c r="C2341" s="40" t="s">
        <v>625</v>
      </c>
      <c r="D2341" s="12" t="s">
        <v>8</v>
      </c>
      <c r="E2341" s="13" t="s">
        <v>533</v>
      </c>
      <c r="F2341" s="13" t="s">
        <v>1197</v>
      </c>
      <c r="G2341" s="13">
        <v>219.67310877803899</v>
      </c>
      <c r="H2341" s="13">
        <v>219.67310877803899</v>
      </c>
      <c r="L2341" s="40" t="s">
        <v>533</v>
      </c>
      <c r="M2341" s="12" t="s">
        <v>387</v>
      </c>
      <c r="N2341" s="13">
        <v>33800</v>
      </c>
      <c r="P2341" s="13" t="s">
        <v>533</v>
      </c>
      <c r="R2341" s="13" t="s">
        <v>533</v>
      </c>
      <c r="T2341" s="13" t="s">
        <v>533</v>
      </c>
      <c r="V2341" s="12" t="s">
        <v>92</v>
      </c>
      <c r="W2341" s="13" t="s">
        <v>533</v>
      </c>
      <c r="Y2341" s="13" t="s">
        <v>533</v>
      </c>
      <c r="AE2341" s="13">
        <v>0.35899999999999999</v>
      </c>
      <c r="AG2341" s="13">
        <v>0.35899999999999999</v>
      </c>
      <c r="AI2341" s="13" t="s">
        <v>533</v>
      </c>
      <c r="AK2341" s="13" t="s">
        <v>533</v>
      </c>
      <c r="AM2341" s="13" t="s">
        <v>90</v>
      </c>
      <c r="AN2341" s="13" t="s">
        <v>533</v>
      </c>
      <c r="AP2341" s="13" t="s">
        <v>533</v>
      </c>
      <c r="AV2341" s="13">
        <v>0.64100000000000001</v>
      </c>
      <c r="AX2341" s="13">
        <v>0.64100000000000001</v>
      </c>
      <c r="AZ2341" s="13" t="s">
        <v>533</v>
      </c>
      <c r="BB2341" s="13" t="s">
        <v>533</v>
      </c>
    </row>
    <row r="2342" spans="1:54">
      <c r="A2342" s="53">
        <v>2339</v>
      </c>
      <c r="B2342" s="15" t="s">
        <v>512</v>
      </c>
      <c r="C2342" s="40" t="s">
        <v>625</v>
      </c>
      <c r="D2342" s="12" t="s">
        <v>8</v>
      </c>
      <c r="E2342" s="13" t="s">
        <v>533</v>
      </c>
      <c r="F2342" s="13" t="s">
        <v>1197</v>
      </c>
      <c r="G2342" s="13">
        <v>223.30680535324399</v>
      </c>
      <c r="H2342" s="13">
        <v>223.30680535324399</v>
      </c>
      <c r="L2342" s="40" t="s">
        <v>533</v>
      </c>
      <c r="M2342" s="12" t="s">
        <v>387</v>
      </c>
      <c r="N2342" s="13">
        <v>33800</v>
      </c>
      <c r="P2342" s="13" t="s">
        <v>533</v>
      </c>
      <c r="R2342" s="13" t="s">
        <v>533</v>
      </c>
      <c r="T2342" s="13" t="s">
        <v>533</v>
      </c>
      <c r="V2342" s="12" t="s">
        <v>92</v>
      </c>
      <c r="W2342" s="13" t="s">
        <v>533</v>
      </c>
      <c r="Y2342" s="13" t="s">
        <v>533</v>
      </c>
      <c r="AE2342" s="13">
        <v>0.35899999999999999</v>
      </c>
      <c r="AG2342" s="13">
        <v>0.35899999999999999</v>
      </c>
      <c r="AI2342" s="13" t="s">
        <v>533</v>
      </c>
      <c r="AK2342" s="13" t="s">
        <v>533</v>
      </c>
      <c r="AM2342" s="13" t="s">
        <v>90</v>
      </c>
      <c r="AN2342" s="13" t="s">
        <v>533</v>
      </c>
      <c r="AP2342" s="13" t="s">
        <v>533</v>
      </c>
      <c r="AV2342" s="13">
        <v>0.64100000000000001</v>
      </c>
      <c r="AX2342" s="13">
        <v>0.64100000000000001</v>
      </c>
      <c r="AZ2342" s="13" t="s">
        <v>533</v>
      </c>
      <c r="BB2342" s="13" t="s">
        <v>533</v>
      </c>
    </row>
    <row r="2343" spans="1:54">
      <c r="A2343" s="53">
        <v>2340</v>
      </c>
      <c r="B2343" s="15" t="s">
        <v>512</v>
      </c>
      <c r="C2343" s="40" t="s">
        <v>625</v>
      </c>
      <c r="D2343" s="12" t="s">
        <v>8</v>
      </c>
      <c r="E2343" s="13" t="s">
        <v>533</v>
      </c>
      <c r="F2343" s="13" t="s">
        <v>1197</v>
      </c>
      <c r="G2343" s="13">
        <v>226.57936610079099</v>
      </c>
      <c r="H2343" s="13">
        <v>226.57936610079099</v>
      </c>
      <c r="L2343" s="40" t="s">
        <v>533</v>
      </c>
      <c r="M2343" s="12" t="s">
        <v>387</v>
      </c>
      <c r="N2343" s="13">
        <v>33800</v>
      </c>
      <c r="P2343" s="13" t="s">
        <v>533</v>
      </c>
      <c r="R2343" s="13" t="s">
        <v>533</v>
      </c>
      <c r="T2343" s="13" t="s">
        <v>533</v>
      </c>
      <c r="V2343" s="12" t="s">
        <v>92</v>
      </c>
      <c r="W2343" s="13" t="s">
        <v>533</v>
      </c>
      <c r="Y2343" s="13" t="s">
        <v>533</v>
      </c>
      <c r="AE2343" s="13">
        <v>0.35899999999999999</v>
      </c>
      <c r="AG2343" s="13">
        <v>0.35899999999999999</v>
      </c>
      <c r="AI2343" s="13" t="s">
        <v>533</v>
      </c>
      <c r="AK2343" s="13" t="s">
        <v>533</v>
      </c>
      <c r="AM2343" s="13" t="s">
        <v>90</v>
      </c>
      <c r="AN2343" s="13" t="s">
        <v>533</v>
      </c>
      <c r="AP2343" s="13" t="s">
        <v>533</v>
      </c>
      <c r="AV2343" s="13">
        <v>0.64100000000000001</v>
      </c>
      <c r="AX2343" s="13">
        <v>0.64100000000000001</v>
      </c>
      <c r="AZ2343" s="13" t="s">
        <v>533</v>
      </c>
      <c r="BB2343" s="13" t="s">
        <v>533</v>
      </c>
    </row>
    <row r="2344" spans="1:54">
      <c r="A2344" s="53">
        <v>2341</v>
      </c>
      <c r="B2344" s="15" t="s">
        <v>512</v>
      </c>
      <c r="C2344" s="40" t="s">
        <v>625</v>
      </c>
      <c r="D2344" s="12" t="s">
        <v>8</v>
      </c>
      <c r="E2344" s="13" t="s">
        <v>533</v>
      </c>
      <c r="F2344" s="13" t="s">
        <v>1197</v>
      </c>
      <c r="G2344" s="13">
        <v>229.85378837322199</v>
      </c>
      <c r="H2344" s="13">
        <v>229.85378837322199</v>
      </c>
      <c r="L2344" s="40" t="s">
        <v>533</v>
      </c>
      <c r="M2344" s="12" t="s">
        <v>387</v>
      </c>
      <c r="N2344" s="13">
        <v>33800</v>
      </c>
      <c r="P2344" s="13" t="s">
        <v>533</v>
      </c>
      <c r="R2344" s="13" t="s">
        <v>533</v>
      </c>
      <c r="T2344" s="13" t="s">
        <v>533</v>
      </c>
      <c r="V2344" s="12" t="s">
        <v>92</v>
      </c>
      <c r="W2344" s="13" t="s">
        <v>533</v>
      </c>
      <c r="Y2344" s="13" t="s">
        <v>533</v>
      </c>
      <c r="AE2344" s="13">
        <v>0.35899999999999999</v>
      </c>
      <c r="AG2344" s="13">
        <v>0.35899999999999999</v>
      </c>
      <c r="AI2344" s="13" t="s">
        <v>533</v>
      </c>
      <c r="AK2344" s="13" t="s">
        <v>533</v>
      </c>
      <c r="AM2344" s="13" t="s">
        <v>90</v>
      </c>
      <c r="AN2344" s="13" t="s">
        <v>533</v>
      </c>
      <c r="AP2344" s="13" t="s">
        <v>533</v>
      </c>
      <c r="AV2344" s="13">
        <v>0.64100000000000001</v>
      </c>
      <c r="AX2344" s="13">
        <v>0.64100000000000001</v>
      </c>
      <c r="AZ2344" s="13" t="s">
        <v>533</v>
      </c>
      <c r="BB2344" s="13" t="s">
        <v>533</v>
      </c>
    </row>
    <row r="2345" spans="1:54">
      <c r="A2345" s="53">
        <v>2342</v>
      </c>
      <c r="B2345" s="15" t="s">
        <v>512</v>
      </c>
      <c r="C2345" s="40" t="s">
        <v>625</v>
      </c>
      <c r="D2345" s="12" t="s">
        <v>8</v>
      </c>
      <c r="E2345" s="13" t="s">
        <v>533</v>
      </c>
      <c r="F2345" s="13" t="s">
        <v>1197</v>
      </c>
      <c r="G2345" s="13">
        <v>233.13007217053899</v>
      </c>
      <c r="H2345" s="13">
        <v>233.13007217053899</v>
      </c>
      <c r="L2345" s="40" t="s">
        <v>533</v>
      </c>
      <c r="M2345" s="12" t="s">
        <v>387</v>
      </c>
      <c r="N2345" s="13">
        <v>33800</v>
      </c>
      <c r="P2345" s="13" t="s">
        <v>533</v>
      </c>
      <c r="R2345" s="13" t="s">
        <v>533</v>
      </c>
      <c r="T2345" s="13" t="s">
        <v>533</v>
      </c>
      <c r="V2345" s="12" t="s">
        <v>92</v>
      </c>
      <c r="W2345" s="13" t="s">
        <v>533</v>
      </c>
      <c r="Y2345" s="13" t="s">
        <v>533</v>
      </c>
      <c r="AE2345" s="13">
        <v>0.35899999999999999</v>
      </c>
      <c r="AG2345" s="13">
        <v>0.35899999999999999</v>
      </c>
      <c r="AI2345" s="13" t="s">
        <v>533</v>
      </c>
      <c r="AK2345" s="13" t="s">
        <v>533</v>
      </c>
      <c r="AM2345" s="13" t="s">
        <v>90</v>
      </c>
      <c r="AN2345" s="13" t="s">
        <v>533</v>
      </c>
      <c r="AP2345" s="13" t="s">
        <v>533</v>
      </c>
      <c r="AV2345" s="13">
        <v>0.64100000000000001</v>
      </c>
      <c r="AX2345" s="13">
        <v>0.64100000000000001</v>
      </c>
      <c r="AZ2345" s="13" t="s">
        <v>533</v>
      </c>
      <c r="BB2345" s="13" t="s">
        <v>533</v>
      </c>
    </row>
    <row r="2346" spans="1:54">
      <c r="A2346" s="53">
        <v>2343</v>
      </c>
      <c r="B2346" s="15" t="s">
        <v>512</v>
      </c>
      <c r="C2346" s="40" t="s">
        <v>625</v>
      </c>
      <c r="D2346" s="12" t="s">
        <v>8</v>
      </c>
      <c r="E2346" s="13" t="s">
        <v>533</v>
      </c>
      <c r="F2346" s="13" t="s">
        <v>1197</v>
      </c>
      <c r="G2346" s="13">
        <v>237.49720955037</v>
      </c>
      <c r="H2346" s="13">
        <v>237.49720955037</v>
      </c>
      <c r="L2346" s="40" t="s">
        <v>533</v>
      </c>
      <c r="M2346" s="12" t="s">
        <v>387</v>
      </c>
      <c r="N2346" s="13">
        <v>33800</v>
      </c>
      <c r="P2346" s="13" t="s">
        <v>533</v>
      </c>
      <c r="R2346" s="13" t="s">
        <v>533</v>
      </c>
      <c r="T2346" s="13" t="s">
        <v>533</v>
      </c>
      <c r="V2346" s="12" t="s">
        <v>92</v>
      </c>
      <c r="W2346" s="13" t="s">
        <v>533</v>
      </c>
      <c r="Y2346" s="13" t="s">
        <v>533</v>
      </c>
      <c r="AE2346" s="13">
        <v>0.35899999999999999</v>
      </c>
      <c r="AG2346" s="13">
        <v>0.35899999999999999</v>
      </c>
      <c r="AI2346" s="13" t="s">
        <v>533</v>
      </c>
      <c r="AK2346" s="13" t="s">
        <v>533</v>
      </c>
      <c r="AM2346" s="13" t="s">
        <v>90</v>
      </c>
      <c r="AN2346" s="13" t="s">
        <v>533</v>
      </c>
      <c r="AP2346" s="13" t="s">
        <v>533</v>
      </c>
      <c r="AV2346" s="13">
        <v>0.64100000000000001</v>
      </c>
      <c r="AX2346" s="13">
        <v>0.64100000000000001</v>
      </c>
      <c r="AZ2346" s="13" t="s">
        <v>533</v>
      </c>
      <c r="BB2346" s="13" t="s">
        <v>533</v>
      </c>
    </row>
    <row r="2347" spans="1:54">
      <c r="A2347" s="53">
        <v>2344</v>
      </c>
      <c r="B2347" s="15" t="s">
        <v>512</v>
      </c>
      <c r="C2347" s="40" t="s">
        <v>625</v>
      </c>
      <c r="D2347" s="12" t="s">
        <v>8</v>
      </c>
      <c r="E2347" s="13" t="s">
        <v>533</v>
      </c>
      <c r="F2347" s="13" t="s">
        <v>1197</v>
      </c>
      <c r="G2347" s="13">
        <v>242.227344282746</v>
      </c>
      <c r="H2347" s="13">
        <v>242.227344282746</v>
      </c>
      <c r="L2347" s="40" t="s">
        <v>533</v>
      </c>
      <c r="M2347" s="12" t="s">
        <v>387</v>
      </c>
      <c r="N2347" s="13">
        <v>33800</v>
      </c>
      <c r="P2347" s="13" t="s">
        <v>533</v>
      </c>
      <c r="R2347" s="13" t="s">
        <v>533</v>
      </c>
      <c r="T2347" s="13" t="s">
        <v>533</v>
      </c>
      <c r="V2347" s="12" t="s">
        <v>92</v>
      </c>
      <c r="W2347" s="13" t="s">
        <v>533</v>
      </c>
      <c r="Y2347" s="13" t="s">
        <v>533</v>
      </c>
      <c r="AE2347" s="13">
        <v>0.35899999999999999</v>
      </c>
      <c r="AG2347" s="13">
        <v>0.35899999999999999</v>
      </c>
      <c r="AI2347" s="13" t="s">
        <v>533</v>
      </c>
      <c r="AK2347" s="13" t="s">
        <v>533</v>
      </c>
      <c r="AM2347" s="13" t="s">
        <v>90</v>
      </c>
      <c r="AN2347" s="13" t="s">
        <v>533</v>
      </c>
      <c r="AP2347" s="13" t="s">
        <v>533</v>
      </c>
      <c r="AV2347" s="13">
        <v>0.64100000000000001</v>
      </c>
      <c r="AX2347" s="13">
        <v>0.64100000000000001</v>
      </c>
      <c r="AZ2347" s="13" t="s">
        <v>533</v>
      </c>
      <c r="BB2347" s="13" t="s">
        <v>533</v>
      </c>
    </row>
    <row r="2348" spans="1:54">
      <c r="A2348" s="53">
        <v>2345</v>
      </c>
      <c r="B2348" s="15" t="s">
        <v>512</v>
      </c>
      <c r="C2348" s="40" t="s">
        <v>625</v>
      </c>
      <c r="D2348" s="12" t="s">
        <v>8</v>
      </c>
      <c r="E2348" s="13" t="s">
        <v>5</v>
      </c>
      <c r="F2348" s="13" t="s">
        <v>1197</v>
      </c>
      <c r="G2348" s="13">
        <v>244.78321794963</v>
      </c>
      <c r="H2348" s="13">
        <v>244.78321794963</v>
      </c>
      <c r="L2348" s="40" t="s">
        <v>187</v>
      </c>
      <c r="M2348" s="12" t="s">
        <v>387</v>
      </c>
      <c r="N2348" s="13">
        <v>33800</v>
      </c>
      <c r="P2348" s="13" t="s">
        <v>533</v>
      </c>
      <c r="R2348" s="13" t="s">
        <v>533</v>
      </c>
      <c r="T2348" s="13" t="s">
        <v>533</v>
      </c>
      <c r="V2348" s="12" t="s">
        <v>92</v>
      </c>
      <c r="W2348" s="13" t="s">
        <v>533</v>
      </c>
      <c r="Y2348" s="13" t="s">
        <v>533</v>
      </c>
      <c r="AE2348" s="13">
        <v>0.35899999999999999</v>
      </c>
      <c r="AG2348" s="13">
        <v>0.35899999999999999</v>
      </c>
      <c r="AI2348" s="13" t="s">
        <v>533</v>
      </c>
      <c r="AK2348" s="13" t="s">
        <v>533</v>
      </c>
      <c r="AM2348" s="13" t="s">
        <v>90</v>
      </c>
      <c r="AN2348" s="13" t="s">
        <v>533</v>
      </c>
      <c r="AP2348" s="13" t="s">
        <v>533</v>
      </c>
      <c r="AV2348" s="13">
        <v>0.64100000000000001</v>
      </c>
      <c r="AX2348" s="13">
        <v>0.64100000000000001</v>
      </c>
      <c r="AZ2348" s="13" t="s">
        <v>533</v>
      </c>
      <c r="BB2348" s="13" t="s">
        <v>533</v>
      </c>
    </row>
    <row r="2349" spans="1:54">
      <c r="A2349" s="53">
        <v>2346</v>
      </c>
      <c r="B2349" s="15" t="s">
        <v>512</v>
      </c>
      <c r="C2349" s="40" t="s">
        <v>625</v>
      </c>
      <c r="D2349" s="12" t="s">
        <v>8</v>
      </c>
      <c r="E2349" s="13" t="s">
        <v>5</v>
      </c>
      <c r="F2349" s="13" t="s">
        <v>1197</v>
      </c>
      <c r="G2349" s="13">
        <v>248.437391298568</v>
      </c>
      <c r="H2349" s="13">
        <v>248.437391298568</v>
      </c>
      <c r="L2349" s="40" t="s">
        <v>533</v>
      </c>
      <c r="M2349" s="12" t="s">
        <v>387</v>
      </c>
      <c r="N2349" s="13">
        <v>33800</v>
      </c>
      <c r="P2349" s="13" t="s">
        <v>533</v>
      </c>
      <c r="R2349" s="13" t="s">
        <v>533</v>
      </c>
      <c r="T2349" s="13" t="s">
        <v>533</v>
      </c>
      <c r="V2349" s="12" t="s">
        <v>92</v>
      </c>
      <c r="W2349" s="13" t="s">
        <v>533</v>
      </c>
      <c r="Y2349" s="13" t="s">
        <v>533</v>
      </c>
      <c r="AE2349" s="13">
        <v>0.35899999999999999</v>
      </c>
      <c r="AG2349" s="13">
        <v>0.35899999999999999</v>
      </c>
      <c r="AI2349" s="13" t="s">
        <v>533</v>
      </c>
      <c r="AK2349" s="13" t="s">
        <v>533</v>
      </c>
      <c r="AM2349" s="13" t="s">
        <v>90</v>
      </c>
      <c r="AN2349" s="13" t="s">
        <v>533</v>
      </c>
      <c r="AP2349" s="13" t="s">
        <v>533</v>
      </c>
      <c r="AV2349" s="13">
        <v>0.64100000000000001</v>
      </c>
      <c r="AX2349" s="13">
        <v>0.64100000000000001</v>
      </c>
      <c r="AZ2349" s="13" t="s">
        <v>533</v>
      </c>
      <c r="BB2349" s="13" t="s">
        <v>533</v>
      </c>
    </row>
    <row r="2350" spans="1:54">
      <c r="A2350" s="53">
        <v>2347</v>
      </c>
      <c r="B2350" s="15" t="s">
        <v>512</v>
      </c>
      <c r="C2350" s="40" t="s">
        <v>625</v>
      </c>
      <c r="D2350" s="12" t="s">
        <v>8</v>
      </c>
      <c r="E2350" s="13" t="s">
        <v>5</v>
      </c>
      <c r="F2350" s="13" t="s">
        <v>1197</v>
      </c>
      <c r="G2350" s="13">
        <v>252.830590026788</v>
      </c>
      <c r="H2350" s="13">
        <v>252.830590026788</v>
      </c>
      <c r="L2350" s="40" t="s">
        <v>533</v>
      </c>
      <c r="M2350" s="12" t="s">
        <v>387</v>
      </c>
      <c r="N2350" s="13">
        <v>33800</v>
      </c>
      <c r="P2350" s="13" t="s">
        <v>533</v>
      </c>
      <c r="R2350" s="13" t="s">
        <v>533</v>
      </c>
      <c r="T2350" s="13" t="s">
        <v>533</v>
      </c>
      <c r="V2350" s="12" t="s">
        <v>92</v>
      </c>
      <c r="W2350" s="13" t="s">
        <v>533</v>
      </c>
      <c r="Y2350" s="13" t="s">
        <v>533</v>
      </c>
      <c r="AE2350" s="13">
        <v>0.35899999999999999</v>
      </c>
      <c r="AG2350" s="13">
        <v>0.35899999999999999</v>
      </c>
      <c r="AI2350" s="13" t="s">
        <v>533</v>
      </c>
      <c r="AK2350" s="13" t="s">
        <v>533</v>
      </c>
      <c r="AM2350" s="13" t="s">
        <v>90</v>
      </c>
      <c r="AN2350" s="13" t="s">
        <v>533</v>
      </c>
      <c r="AP2350" s="13" t="s">
        <v>533</v>
      </c>
      <c r="AV2350" s="13">
        <v>0.64100000000000001</v>
      </c>
      <c r="AX2350" s="13">
        <v>0.64100000000000001</v>
      </c>
      <c r="AZ2350" s="13" t="s">
        <v>533</v>
      </c>
      <c r="BB2350" s="13" t="s">
        <v>533</v>
      </c>
    </row>
    <row r="2351" spans="1:54">
      <c r="A2351" s="53">
        <v>2348</v>
      </c>
      <c r="B2351" s="15" t="s">
        <v>512</v>
      </c>
      <c r="C2351" s="40" t="s">
        <v>625</v>
      </c>
      <c r="D2351" s="12" t="s">
        <v>5</v>
      </c>
      <c r="E2351" s="13" t="s">
        <v>533</v>
      </c>
      <c r="F2351" s="13" t="s">
        <v>1197</v>
      </c>
      <c r="G2351" s="13">
        <v>256.69511568771298</v>
      </c>
      <c r="H2351" s="13">
        <v>256.69511568771298</v>
      </c>
      <c r="L2351" s="40" t="s">
        <v>533</v>
      </c>
      <c r="M2351" s="12" t="s">
        <v>387</v>
      </c>
      <c r="N2351" s="13">
        <v>33800</v>
      </c>
      <c r="P2351" s="13" t="s">
        <v>533</v>
      </c>
      <c r="R2351" s="13" t="s">
        <v>533</v>
      </c>
      <c r="T2351" s="13" t="s">
        <v>533</v>
      </c>
      <c r="V2351" s="12" t="s">
        <v>92</v>
      </c>
      <c r="W2351" s="13" t="s">
        <v>533</v>
      </c>
      <c r="Y2351" s="13" t="s">
        <v>533</v>
      </c>
      <c r="AE2351" s="13">
        <v>0.35899999999999999</v>
      </c>
      <c r="AG2351" s="13">
        <v>0.35899999999999999</v>
      </c>
      <c r="AI2351" s="13" t="s">
        <v>533</v>
      </c>
      <c r="AK2351" s="13" t="s">
        <v>533</v>
      </c>
      <c r="AM2351" s="13" t="s">
        <v>90</v>
      </c>
      <c r="AN2351" s="13" t="s">
        <v>533</v>
      </c>
      <c r="AP2351" s="13" t="s">
        <v>533</v>
      </c>
      <c r="AV2351" s="13">
        <v>0.64100000000000001</v>
      </c>
      <c r="AX2351" s="13">
        <v>0.64100000000000001</v>
      </c>
      <c r="AZ2351" s="13" t="s">
        <v>533</v>
      </c>
      <c r="BB2351" s="13" t="s">
        <v>533</v>
      </c>
    </row>
    <row r="2352" spans="1:54">
      <c r="A2352" s="53">
        <v>2349</v>
      </c>
      <c r="B2352" s="15" t="s">
        <v>512</v>
      </c>
      <c r="C2352" s="40" t="s">
        <v>625</v>
      </c>
      <c r="D2352" s="12" t="s">
        <v>4</v>
      </c>
      <c r="E2352" s="13" t="s">
        <v>533</v>
      </c>
      <c r="F2352" s="13" t="s">
        <v>1197</v>
      </c>
      <c r="G2352" s="13">
        <v>113.761650455135</v>
      </c>
      <c r="H2352" s="13">
        <v>113.761650455135</v>
      </c>
      <c r="L2352" s="40" t="s">
        <v>336</v>
      </c>
      <c r="M2352" s="12" t="s">
        <v>387</v>
      </c>
      <c r="N2352" s="13">
        <v>36800</v>
      </c>
      <c r="P2352" s="13" t="s">
        <v>533</v>
      </c>
      <c r="R2352" s="13" t="s">
        <v>533</v>
      </c>
      <c r="T2352" s="13" t="s">
        <v>533</v>
      </c>
      <c r="V2352" s="12" t="s">
        <v>92</v>
      </c>
      <c r="W2352" s="13" t="s">
        <v>533</v>
      </c>
      <c r="Y2352" s="13" t="s">
        <v>533</v>
      </c>
      <c r="AE2352" s="13">
        <v>0.33100000000000002</v>
      </c>
      <c r="AG2352" s="13">
        <v>0.33100000000000002</v>
      </c>
      <c r="AI2352" s="13" t="s">
        <v>533</v>
      </c>
      <c r="AK2352" s="13" t="s">
        <v>533</v>
      </c>
      <c r="AM2352" s="13" t="s">
        <v>90</v>
      </c>
      <c r="AN2352" s="13" t="s">
        <v>533</v>
      </c>
      <c r="AP2352" s="13" t="s">
        <v>533</v>
      </c>
      <c r="AV2352" s="13">
        <v>0.66900000000000004</v>
      </c>
      <c r="AX2352" s="13">
        <v>0.66900000000000004</v>
      </c>
      <c r="AZ2352" s="13" t="s">
        <v>533</v>
      </c>
      <c r="BB2352" s="13" t="s">
        <v>533</v>
      </c>
    </row>
    <row r="2353" spans="1:54">
      <c r="A2353" s="53">
        <v>2350</v>
      </c>
      <c r="B2353" s="15" t="s">
        <v>512</v>
      </c>
      <c r="C2353" s="40" t="s">
        <v>625</v>
      </c>
      <c r="D2353" s="12" t="s">
        <v>4</v>
      </c>
      <c r="E2353" s="13" t="s">
        <v>533</v>
      </c>
      <c r="F2353" s="13" t="s">
        <v>1197</v>
      </c>
      <c r="G2353" s="13">
        <v>118.126926310082</v>
      </c>
      <c r="H2353" s="13">
        <v>118.126926310082</v>
      </c>
      <c r="L2353" s="40" t="s">
        <v>533</v>
      </c>
      <c r="M2353" s="12" t="s">
        <v>387</v>
      </c>
      <c r="N2353" s="13">
        <v>36800</v>
      </c>
      <c r="P2353" s="13" t="s">
        <v>533</v>
      </c>
      <c r="R2353" s="13" t="s">
        <v>533</v>
      </c>
      <c r="T2353" s="13" t="s">
        <v>533</v>
      </c>
      <c r="V2353" s="12" t="s">
        <v>92</v>
      </c>
      <c r="W2353" s="13" t="s">
        <v>533</v>
      </c>
      <c r="Y2353" s="13" t="s">
        <v>533</v>
      </c>
      <c r="AE2353" s="13">
        <v>0.33100000000000002</v>
      </c>
      <c r="AG2353" s="13">
        <v>0.33100000000000002</v>
      </c>
      <c r="AI2353" s="13" t="s">
        <v>533</v>
      </c>
      <c r="AK2353" s="13" t="s">
        <v>533</v>
      </c>
      <c r="AM2353" s="13" t="s">
        <v>90</v>
      </c>
      <c r="AN2353" s="13" t="s">
        <v>533</v>
      </c>
      <c r="AP2353" s="13" t="s">
        <v>533</v>
      </c>
      <c r="AV2353" s="13">
        <v>0.66900000000000004</v>
      </c>
      <c r="AX2353" s="13">
        <v>0.66900000000000004</v>
      </c>
      <c r="AZ2353" s="13" t="s">
        <v>533</v>
      </c>
      <c r="BB2353" s="13" t="s">
        <v>533</v>
      </c>
    </row>
    <row r="2354" spans="1:54">
      <c r="A2354" s="53">
        <v>2351</v>
      </c>
      <c r="B2354" s="15" t="s">
        <v>512</v>
      </c>
      <c r="C2354" s="40" t="s">
        <v>625</v>
      </c>
      <c r="D2354" s="12" t="s">
        <v>4</v>
      </c>
      <c r="E2354" s="13" t="s">
        <v>533</v>
      </c>
      <c r="F2354" s="13" t="s">
        <v>1197</v>
      </c>
      <c r="G2354" s="13">
        <v>121.41624078159199</v>
      </c>
      <c r="H2354" s="13">
        <v>121.41624078159199</v>
      </c>
      <c r="L2354" s="40" t="s">
        <v>533</v>
      </c>
      <c r="M2354" s="12" t="s">
        <v>387</v>
      </c>
      <c r="N2354" s="13">
        <v>36800</v>
      </c>
      <c r="P2354" s="13" t="s">
        <v>533</v>
      </c>
      <c r="R2354" s="13" t="s">
        <v>533</v>
      </c>
      <c r="T2354" s="13" t="s">
        <v>533</v>
      </c>
      <c r="V2354" s="12" t="s">
        <v>92</v>
      </c>
      <c r="W2354" s="13" t="s">
        <v>533</v>
      </c>
      <c r="Y2354" s="13" t="s">
        <v>533</v>
      </c>
      <c r="AE2354" s="13">
        <v>0.33100000000000002</v>
      </c>
      <c r="AG2354" s="13">
        <v>0.33100000000000002</v>
      </c>
      <c r="AI2354" s="13" t="s">
        <v>533</v>
      </c>
      <c r="AK2354" s="13" t="s">
        <v>533</v>
      </c>
      <c r="AM2354" s="13" t="s">
        <v>90</v>
      </c>
      <c r="AN2354" s="13" t="s">
        <v>533</v>
      </c>
      <c r="AP2354" s="13" t="s">
        <v>533</v>
      </c>
      <c r="AV2354" s="13">
        <v>0.66900000000000004</v>
      </c>
      <c r="AX2354" s="13">
        <v>0.66900000000000004</v>
      </c>
      <c r="AZ2354" s="13" t="s">
        <v>533</v>
      </c>
      <c r="BB2354" s="13" t="s">
        <v>533</v>
      </c>
    </row>
    <row r="2355" spans="1:54">
      <c r="A2355" s="53">
        <v>2352</v>
      </c>
      <c r="B2355" s="15" t="s">
        <v>512</v>
      </c>
      <c r="C2355" s="40" t="s">
        <v>625</v>
      </c>
      <c r="D2355" s="12" t="s">
        <v>4</v>
      </c>
      <c r="E2355" s="13" t="s">
        <v>533</v>
      </c>
      <c r="F2355" s="13" t="s">
        <v>1197</v>
      </c>
      <c r="G2355" s="13">
        <v>126.879816318594</v>
      </c>
      <c r="H2355" s="13">
        <v>126.879816318594</v>
      </c>
      <c r="L2355" s="40" t="s">
        <v>533</v>
      </c>
      <c r="M2355" s="12" t="s">
        <v>387</v>
      </c>
      <c r="N2355" s="13">
        <v>36800</v>
      </c>
      <c r="P2355" s="13" t="s">
        <v>533</v>
      </c>
      <c r="R2355" s="13" t="s">
        <v>533</v>
      </c>
      <c r="T2355" s="13" t="s">
        <v>533</v>
      </c>
      <c r="V2355" s="12" t="s">
        <v>92</v>
      </c>
      <c r="W2355" s="13" t="s">
        <v>533</v>
      </c>
      <c r="Y2355" s="13" t="s">
        <v>533</v>
      </c>
      <c r="AE2355" s="13">
        <v>0.33100000000000002</v>
      </c>
      <c r="AG2355" s="13">
        <v>0.33100000000000002</v>
      </c>
      <c r="AI2355" s="13" t="s">
        <v>533</v>
      </c>
      <c r="AK2355" s="13" t="s">
        <v>533</v>
      </c>
      <c r="AM2355" s="13" t="s">
        <v>90</v>
      </c>
      <c r="AN2355" s="13" t="s">
        <v>533</v>
      </c>
      <c r="AP2355" s="13" t="s">
        <v>533</v>
      </c>
      <c r="AV2355" s="13">
        <v>0.66900000000000004</v>
      </c>
      <c r="AX2355" s="13">
        <v>0.66900000000000004</v>
      </c>
      <c r="AZ2355" s="13" t="s">
        <v>533</v>
      </c>
      <c r="BB2355" s="13" t="s">
        <v>533</v>
      </c>
    </row>
    <row r="2356" spans="1:54">
      <c r="A2356" s="53">
        <v>2353</v>
      </c>
      <c r="B2356" s="15" t="s">
        <v>512</v>
      </c>
      <c r="C2356" s="40" t="s">
        <v>625</v>
      </c>
      <c r="D2356" s="12" t="s">
        <v>4</v>
      </c>
      <c r="E2356" s="13" t="s">
        <v>533</v>
      </c>
      <c r="F2356" s="13" t="s">
        <v>1197</v>
      </c>
      <c r="G2356" s="13">
        <v>129.43010541082299</v>
      </c>
      <c r="H2356" s="13">
        <v>129.43010541082299</v>
      </c>
      <c r="L2356" s="40" t="s">
        <v>533</v>
      </c>
      <c r="M2356" s="12" t="s">
        <v>387</v>
      </c>
      <c r="N2356" s="13">
        <v>36800</v>
      </c>
      <c r="P2356" s="13" t="s">
        <v>533</v>
      </c>
      <c r="R2356" s="13" t="s">
        <v>533</v>
      </c>
      <c r="T2356" s="13" t="s">
        <v>533</v>
      </c>
      <c r="V2356" s="12" t="s">
        <v>92</v>
      </c>
      <c r="W2356" s="13" t="s">
        <v>533</v>
      </c>
      <c r="Y2356" s="13" t="s">
        <v>533</v>
      </c>
      <c r="AE2356" s="13">
        <v>0.33100000000000002</v>
      </c>
      <c r="AG2356" s="13">
        <v>0.33100000000000002</v>
      </c>
      <c r="AI2356" s="13" t="s">
        <v>533</v>
      </c>
      <c r="AK2356" s="13" t="s">
        <v>533</v>
      </c>
      <c r="AM2356" s="13" t="s">
        <v>90</v>
      </c>
      <c r="AN2356" s="13" t="s">
        <v>533</v>
      </c>
      <c r="AP2356" s="13" t="s">
        <v>533</v>
      </c>
      <c r="AV2356" s="13">
        <v>0.66900000000000004</v>
      </c>
      <c r="AX2356" s="13">
        <v>0.66900000000000004</v>
      </c>
      <c r="AZ2356" s="13" t="s">
        <v>533</v>
      </c>
      <c r="BB2356" s="13" t="s">
        <v>533</v>
      </c>
    </row>
    <row r="2357" spans="1:54">
      <c r="A2357" s="53">
        <v>2354</v>
      </c>
      <c r="B2357" s="15" t="s">
        <v>512</v>
      </c>
      <c r="C2357" s="40" t="s">
        <v>625</v>
      </c>
      <c r="D2357" s="12" t="s">
        <v>4</v>
      </c>
      <c r="E2357" s="13" t="s">
        <v>533</v>
      </c>
      <c r="F2357" s="13" t="s">
        <v>1197</v>
      </c>
      <c r="G2357" s="13">
        <v>135.971503856147</v>
      </c>
      <c r="H2357" s="13">
        <v>135.971503856147</v>
      </c>
      <c r="L2357" s="40" t="s">
        <v>533</v>
      </c>
      <c r="M2357" s="12" t="s">
        <v>387</v>
      </c>
      <c r="N2357" s="13">
        <v>36800</v>
      </c>
      <c r="P2357" s="13" t="s">
        <v>533</v>
      </c>
      <c r="R2357" s="13" t="s">
        <v>533</v>
      </c>
      <c r="T2357" s="13" t="s">
        <v>533</v>
      </c>
      <c r="V2357" s="12" t="s">
        <v>92</v>
      </c>
      <c r="W2357" s="13" t="s">
        <v>533</v>
      </c>
      <c r="Y2357" s="13" t="s">
        <v>533</v>
      </c>
      <c r="AE2357" s="13">
        <v>0.33100000000000002</v>
      </c>
      <c r="AG2357" s="13">
        <v>0.33100000000000002</v>
      </c>
      <c r="AI2357" s="13" t="s">
        <v>533</v>
      </c>
      <c r="AK2357" s="13" t="s">
        <v>533</v>
      </c>
      <c r="AM2357" s="13" t="s">
        <v>90</v>
      </c>
      <c r="AN2357" s="13" t="s">
        <v>533</v>
      </c>
      <c r="AP2357" s="13" t="s">
        <v>533</v>
      </c>
      <c r="AV2357" s="13">
        <v>0.66900000000000004</v>
      </c>
      <c r="AX2357" s="13">
        <v>0.66900000000000004</v>
      </c>
      <c r="AZ2357" s="13" t="s">
        <v>533</v>
      </c>
      <c r="BB2357" s="13" t="s">
        <v>533</v>
      </c>
    </row>
    <row r="2358" spans="1:54">
      <c r="A2358" s="53">
        <v>2355</v>
      </c>
      <c r="B2358" s="15" t="s">
        <v>512</v>
      </c>
      <c r="C2358" s="40" t="s">
        <v>625</v>
      </c>
      <c r="D2358" s="12" t="s">
        <v>4</v>
      </c>
      <c r="E2358" s="13" t="s">
        <v>533</v>
      </c>
      <c r="F2358" s="13" t="s">
        <v>1197</v>
      </c>
      <c r="G2358" s="13">
        <v>139.24592612857799</v>
      </c>
      <c r="H2358" s="13">
        <v>139.24592612857799</v>
      </c>
      <c r="L2358" s="40" t="s">
        <v>533</v>
      </c>
      <c r="M2358" s="12" t="s">
        <v>387</v>
      </c>
      <c r="N2358" s="13">
        <v>36800</v>
      </c>
      <c r="P2358" s="13" t="s">
        <v>533</v>
      </c>
      <c r="R2358" s="13" t="s">
        <v>533</v>
      </c>
      <c r="T2358" s="13" t="s">
        <v>533</v>
      </c>
      <c r="V2358" s="12" t="s">
        <v>92</v>
      </c>
      <c r="W2358" s="13" t="s">
        <v>533</v>
      </c>
      <c r="Y2358" s="13" t="s">
        <v>533</v>
      </c>
      <c r="AE2358" s="13">
        <v>0.33100000000000002</v>
      </c>
      <c r="AG2358" s="13">
        <v>0.33100000000000002</v>
      </c>
      <c r="AI2358" s="13" t="s">
        <v>533</v>
      </c>
      <c r="AK2358" s="13" t="s">
        <v>533</v>
      </c>
      <c r="AM2358" s="13" t="s">
        <v>90</v>
      </c>
      <c r="AN2358" s="13" t="s">
        <v>533</v>
      </c>
      <c r="AP2358" s="13" t="s">
        <v>533</v>
      </c>
      <c r="AV2358" s="13">
        <v>0.66900000000000004</v>
      </c>
      <c r="AX2358" s="13">
        <v>0.66900000000000004</v>
      </c>
      <c r="AZ2358" s="13" t="s">
        <v>533</v>
      </c>
      <c r="BB2358" s="13" t="s">
        <v>533</v>
      </c>
    </row>
    <row r="2359" spans="1:54">
      <c r="A2359" s="53">
        <v>2356</v>
      </c>
      <c r="B2359" s="15" t="s">
        <v>512</v>
      </c>
      <c r="C2359" s="40" t="s">
        <v>625</v>
      </c>
      <c r="D2359" s="12" t="s">
        <v>4</v>
      </c>
      <c r="E2359" s="13" t="s">
        <v>533</v>
      </c>
      <c r="F2359" s="13" t="s">
        <v>1197</v>
      </c>
      <c r="G2359" s="13">
        <v>143.240758531442</v>
      </c>
      <c r="H2359" s="13">
        <v>143.240758531442</v>
      </c>
      <c r="L2359" s="40" t="s">
        <v>533</v>
      </c>
      <c r="M2359" s="12" t="s">
        <v>387</v>
      </c>
      <c r="N2359" s="13">
        <v>36800</v>
      </c>
      <c r="P2359" s="13" t="s">
        <v>533</v>
      </c>
      <c r="R2359" s="13" t="s">
        <v>533</v>
      </c>
      <c r="T2359" s="13" t="s">
        <v>533</v>
      </c>
      <c r="V2359" s="12" t="s">
        <v>92</v>
      </c>
      <c r="W2359" s="13" t="s">
        <v>533</v>
      </c>
      <c r="Y2359" s="13" t="s">
        <v>533</v>
      </c>
      <c r="AE2359" s="13">
        <v>0.33100000000000002</v>
      </c>
      <c r="AG2359" s="13">
        <v>0.33100000000000002</v>
      </c>
      <c r="AI2359" s="13" t="s">
        <v>533</v>
      </c>
      <c r="AK2359" s="13" t="s">
        <v>533</v>
      </c>
      <c r="AM2359" s="13" t="s">
        <v>90</v>
      </c>
      <c r="AN2359" s="13" t="s">
        <v>533</v>
      </c>
      <c r="AP2359" s="13" t="s">
        <v>533</v>
      </c>
      <c r="AV2359" s="13">
        <v>0.66900000000000004</v>
      </c>
      <c r="AX2359" s="13">
        <v>0.66900000000000004</v>
      </c>
      <c r="AZ2359" s="13" t="s">
        <v>533</v>
      </c>
      <c r="BB2359" s="13" t="s">
        <v>533</v>
      </c>
    </row>
    <row r="2360" spans="1:54">
      <c r="A2360" s="53">
        <v>2357</v>
      </c>
      <c r="B2360" s="15" t="s">
        <v>512</v>
      </c>
      <c r="C2360" s="40" t="s">
        <v>625</v>
      </c>
      <c r="D2360" s="12" t="s">
        <v>4</v>
      </c>
      <c r="E2360" s="13" t="s">
        <v>533</v>
      </c>
      <c r="F2360" s="13" t="s">
        <v>1197</v>
      </c>
      <c r="G2360" s="13">
        <v>147.59672676196499</v>
      </c>
      <c r="H2360" s="13">
        <v>147.59672676196499</v>
      </c>
      <c r="L2360" s="40" t="s">
        <v>533</v>
      </c>
      <c r="M2360" s="12" t="s">
        <v>387</v>
      </c>
      <c r="N2360" s="13">
        <v>36800</v>
      </c>
      <c r="P2360" s="13" t="s">
        <v>533</v>
      </c>
      <c r="R2360" s="13" t="s">
        <v>533</v>
      </c>
      <c r="T2360" s="13" t="s">
        <v>533</v>
      </c>
      <c r="V2360" s="12" t="s">
        <v>92</v>
      </c>
      <c r="W2360" s="13" t="s">
        <v>533</v>
      </c>
      <c r="Y2360" s="13" t="s">
        <v>533</v>
      </c>
      <c r="AE2360" s="13">
        <v>0.33100000000000002</v>
      </c>
      <c r="AG2360" s="13">
        <v>0.33100000000000002</v>
      </c>
      <c r="AI2360" s="13" t="s">
        <v>533</v>
      </c>
      <c r="AK2360" s="13" t="s">
        <v>533</v>
      </c>
      <c r="AM2360" s="13" t="s">
        <v>90</v>
      </c>
      <c r="AN2360" s="13" t="s">
        <v>533</v>
      </c>
      <c r="AP2360" s="13" t="s">
        <v>533</v>
      </c>
      <c r="AV2360" s="13">
        <v>0.66900000000000004</v>
      </c>
      <c r="AX2360" s="13">
        <v>0.66900000000000004</v>
      </c>
      <c r="AZ2360" s="13" t="s">
        <v>533</v>
      </c>
      <c r="BB2360" s="13" t="s">
        <v>533</v>
      </c>
    </row>
    <row r="2361" spans="1:54">
      <c r="A2361" s="53">
        <v>2358</v>
      </c>
      <c r="B2361" s="15" t="s">
        <v>512</v>
      </c>
      <c r="C2361" s="40" t="s">
        <v>625</v>
      </c>
      <c r="D2361" s="12" t="s">
        <v>4</v>
      </c>
      <c r="E2361" s="13" t="s">
        <v>533</v>
      </c>
      <c r="F2361" s="13" t="s">
        <v>1197</v>
      </c>
      <c r="G2361" s="13">
        <v>150.86556445974199</v>
      </c>
      <c r="H2361" s="13">
        <v>150.86556445974199</v>
      </c>
      <c r="L2361" s="40" t="s">
        <v>533</v>
      </c>
      <c r="M2361" s="12" t="s">
        <v>387</v>
      </c>
      <c r="N2361" s="13">
        <v>36800</v>
      </c>
      <c r="P2361" s="13" t="s">
        <v>533</v>
      </c>
      <c r="R2361" s="13" t="s">
        <v>533</v>
      </c>
      <c r="T2361" s="13" t="s">
        <v>533</v>
      </c>
      <c r="V2361" s="12" t="s">
        <v>92</v>
      </c>
      <c r="W2361" s="13" t="s">
        <v>533</v>
      </c>
      <c r="Y2361" s="13" t="s">
        <v>533</v>
      </c>
      <c r="AE2361" s="13">
        <v>0.33100000000000002</v>
      </c>
      <c r="AG2361" s="13">
        <v>0.33100000000000002</v>
      </c>
      <c r="AI2361" s="13" t="s">
        <v>533</v>
      </c>
      <c r="AK2361" s="13" t="s">
        <v>533</v>
      </c>
      <c r="AM2361" s="13" t="s">
        <v>90</v>
      </c>
      <c r="AN2361" s="13" t="s">
        <v>533</v>
      </c>
      <c r="AP2361" s="13" t="s">
        <v>533</v>
      </c>
      <c r="AV2361" s="13">
        <v>0.66900000000000004</v>
      </c>
      <c r="AX2361" s="13">
        <v>0.66900000000000004</v>
      </c>
      <c r="AZ2361" s="13" t="s">
        <v>533</v>
      </c>
      <c r="BB2361" s="13" t="s">
        <v>533</v>
      </c>
    </row>
    <row r="2362" spans="1:54">
      <c r="A2362" s="53">
        <v>2359</v>
      </c>
      <c r="B2362" s="15" t="s">
        <v>512</v>
      </c>
      <c r="C2362" s="40" t="s">
        <v>625</v>
      </c>
      <c r="D2362" s="12" t="s">
        <v>4</v>
      </c>
      <c r="E2362" s="13" t="s">
        <v>533</v>
      </c>
      <c r="F2362" s="13" t="s">
        <v>1197</v>
      </c>
      <c r="G2362" s="13">
        <v>155.953111970007</v>
      </c>
      <c r="H2362" s="13">
        <v>155.953111970007</v>
      </c>
      <c r="L2362" s="40" t="s">
        <v>533</v>
      </c>
      <c r="M2362" s="12" t="s">
        <v>387</v>
      </c>
      <c r="N2362" s="13">
        <v>36800</v>
      </c>
      <c r="P2362" s="13" t="s">
        <v>533</v>
      </c>
      <c r="R2362" s="13" t="s">
        <v>533</v>
      </c>
      <c r="T2362" s="13" t="s">
        <v>533</v>
      </c>
      <c r="V2362" s="12" t="s">
        <v>92</v>
      </c>
      <c r="W2362" s="13" t="s">
        <v>533</v>
      </c>
      <c r="Y2362" s="13" t="s">
        <v>533</v>
      </c>
      <c r="AE2362" s="13">
        <v>0.33100000000000002</v>
      </c>
      <c r="AG2362" s="13">
        <v>0.33100000000000002</v>
      </c>
      <c r="AI2362" s="13" t="s">
        <v>533</v>
      </c>
      <c r="AK2362" s="13" t="s">
        <v>533</v>
      </c>
      <c r="AM2362" s="13" t="s">
        <v>90</v>
      </c>
      <c r="AN2362" s="13" t="s">
        <v>533</v>
      </c>
      <c r="AP2362" s="13" t="s">
        <v>533</v>
      </c>
      <c r="AV2362" s="13">
        <v>0.66900000000000004</v>
      </c>
      <c r="AX2362" s="13">
        <v>0.66900000000000004</v>
      </c>
      <c r="AZ2362" s="13" t="s">
        <v>533</v>
      </c>
      <c r="BB2362" s="13" t="s">
        <v>533</v>
      </c>
    </row>
    <row r="2363" spans="1:54">
      <c r="A2363" s="53">
        <v>2360</v>
      </c>
      <c r="B2363" s="15" t="s">
        <v>512</v>
      </c>
      <c r="C2363" s="40" t="s">
        <v>625</v>
      </c>
      <c r="D2363" s="12" t="s">
        <v>4</v>
      </c>
      <c r="E2363" s="13" t="s">
        <v>533</v>
      </c>
      <c r="F2363" s="13" t="s">
        <v>1197</v>
      </c>
      <c r="G2363" s="13">
        <v>159.949805897755</v>
      </c>
      <c r="H2363" s="13">
        <v>159.949805897755</v>
      </c>
      <c r="L2363" s="40" t="s">
        <v>533</v>
      </c>
      <c r="M2363" s="12" t="s">
        <v>387</v>
      </c>
      <c r="N2363" s="13">
        <v>36800</v>
      </c>
      <c r="P2363" s="13" t="s">
        <v>533</v>
      </c>
      <c r="R2363" s="13" t="s">
        <v>533</v>
      </c>
      <c r="T2363" s="13" t="s">
        <v>533</v>
      </c>
      <c r="V2363" s="12" t="s">
        <v>92</v>
      </c>
      <c r="W2363" s="13" t="s">
        <v>533</v>
      </c>
      <c r="Y2363" s="13" t="s">
        <v>533</v>
      </c>
      <c r="AE2363" s="13">
        <v>0.33100000000000002</v>
      </c>
      <c r="AG2363" s="13">
        <v>0.33100000000000002</v>
      </c>
      <c r="AI2363" s="13" t="s">
        <v>533</v>
      </c>
      <c r="AK2363" s="13" t="s">
        <v>533</v>
      </c>
      <c r="AM2363" s="13" t="s">
        <v>90</v>
      </c>
      <c r="AN2363" s="13" t="s">
        <v>533</v>
      </c>
      <c r="AP2363" s="13" t="s">
        <v>533</v>
      </c>
      <c r="AV2363" s="13">
        <v>0.66900000000000004</v>
      </c>
      <c r="AX2363" s="13">
        <v>0.66900000000000004</v>
      </c>
      <c r="AZ2363" s="13" t="s">
        <v>533</v>
      </c>
      <c r="BB2363" s="13" t="s">
        <v>533</v>
      </c>
    </row>
    <row r="2364" spans="1:54">
      <c r="A2364" s="53">
        <v>2361</v>
      </c>
      <c r="B2364" s="15" t="s">
        <v>512</v>
      </c>
      <c r="C2364" s="40" t="s">
        <v>625</v>
      </c>
      <c r="D2364" s="12" t="s">
        <v>4</v>
      </c>
      <c r="E2364" s="13" t="s">
        <v>533</v>
      </c>
      <c r="F2364" s="13" t="s">
        <v>1197</v>
      </c>
      <c r="G2364" s="13">
        <v>164.672494530591</v>
      </c>
      <c r="H2364" s="13">
        <v>164.672494530591</v>
      </c>
      <c r="L2364" s="40" t="s">
        <v>533</v>
      </c>
      <c r="M2364" s="12" t="s">
        <v>387</v>
      </c>
      <c r="N2364" s="13">
        <v>36800</v>
      </c>
      <c r="P2364" s="13" t="s">
        <v>533</v>
      </c>
      <c r="R2364" s="13" t="s">
        <v>533</v>
      </c>
      <c r="T2364" s="13" t="s">
        <v>533</v>
      </c>
      <c r="V2364" s="12" t="s">
        <v>92</v>
      </c>
      <c r="W2364" s="13" t="s">
        <v>533</v>
      </c>
      <c r="Y2364" s="13" t="s">
        <v>533</v>
      </c>
      <c r="AE2364" s="13">
        <v>0.33100000000000002</v>
      </c>
      <c r="AG2364" s="13">
        <v>0.33100000000000002</v>
      </c>
      <c r="AI2364" s="13" t="s">
        <v>533</v>
      </c>
      <c r="AK2364" s="13" t="s">
        <v>533</v>
      </c>
      <c r="AM2364" s="13" t="s">
        <v>90</v>
      </c>
      <c r="AN2364" s="13" t="s">
        <v>533</v>
      </c>
      <c r="AP2364" s="13" t="s">
        <v>533</v>
      </c>
      <c r="AV2364" s="13">
        <v>0.66900000000000004</v>
      </c>
      <c r="AX2364" s="13">
        <v>0.66900000000000004</v>
      </c>
      <c r="AZ2364" s="13" t="s">
        <v>533</v>
      </c>
      <c r="BB2364" s="13" t="s">
        <v>533</v>
      </c>
    </row>
    <row r="2365" spans="1:54">
      <c r="A2365" s="53">
        <v>2362</v>
      </c>
      <c r="B2365" s="15" t="s">
        <v>512</v>
      </c>
      <c r="C2365" s="40" t="s">
        <v>625</v>
      </c>
      <c r="D2365" s="12" t="s">
        <v>4</v>
      </c>
      <c r="E2365" s="13" t="s">
        <v>533</v>
      </c>
      <c r="F2365" s="13" t="s">
        <v>1197</v>
      </c>
      <c r="G2365" s="13">
        <v>167.94319375325301</v>
      </c>
      <c r="H2365" s="13">
        <v>167.94319375325301</v>
      </c>
      <c r="L2365" s="40" t="s">
        <v>533</v>
      </c>
      <c r="M2365" s="12" t="s">
        <v>387</v>
      </c>
      <c r="N2365" s="13">
        <v>36800</v>
      </c>
      <c r="P2365" s="13" t="s">
        <v>533</v>
      </c>
      <c r="R2365" s="13" t="s">
        <v>533</v>
      </c>
      <c r="T2365" s="13" t="s">
        <v>533</v>
      </c>
      <c r="V2365" s="12" t="s">
        <v>92</v>
      </c>
      <c r="W2365" s="13" t="s">
        <v>533</v>
      </c>
      <c r="Y2365" s="13" t="s">
        <v>533</v>
      </c>
      <c r="AE2365" s="13">
        <v>0.33100000000000002</v>
      </c>
      <c r="AG2365" s="13">
        <v>0.33100000000000002</v>
      </c>
      <c r="AI2365" s="13" t="s">
        <v>533</v>
      </c>
      <c r="AK2365" s="13" t="s">
        <v>533</v>
      </c>
      <c r="AM2365" s="13" t="s">
        <v>90</v>
      </c>
      <c r="AN2365" s="13" t="s">
        <v>533</v>
      </c>
      <c r="AP2365" s="13" t="s">
        <v>533</v>
      </c>
      <c r="AV2365" s="13">
        <v>0.66900000000000004</v>
      </c>
      <c r="AX2365" s="13">
        <v>0.66900000000000004</v>
      </c>
      <c r="AZ2365" s="13" t="s">
        <v>533</v>
      </c>
      <c r="BB2365" s="13" t="s">
        <v>533</v>
      </c>
    </row>
    <row r="2366" spans="1:54">
      <c r="A2366" s="53">
        <v>2363</v>
      </c>
      <c r="B2366" s="15" t="s">
        <v>512</v>
      </c>
      <c r="C2366" s="40" t="s">
        <v>625</v>
      </c>
      <c r="D2366" s="12" t="s">
        <v>4</v>
      </c>
      <c r="E2366" s="13" t="s">
        <v>533</v>
      </c>
      <c r="F2366" s="13" t="s">
        <v>1197</v>
      </c>
      <c r="G2366" s="13">
        <v>171.21575450079999</v>
      </c>
      <c r="H2366" s="13">
        <v>171.21575450079999</v>
      </c>
      <c r="L2366" s="40" t="s">
        <v>533</v>
      </c>
      <c r="M2366" s="12" t="s">
        <v>387</v>
      </c>
      <c r="N2366" s="13">
        <v>36800</v>
      </c>
      <c r="P2366" s="13" t="s">
        <v>533</v>
      </c>
      <c r="R2366" s="13" t="s">
        <v>533</v>
      </c>
      <c r="T2366" s="13" t="s">
        <v>533</v>
      </c>
      <c r="V2366" s="12" t="s">
        <v>92</v>
      </c>
      <c r="W2366" s="13" t="s">
        <v>533</v>
      </c>
      <c r="Y2366" s="13" t="s">
        <v>533</v>
      </c>
      <c r="AE2366" s="13">
        <v>0.33100000000000002</v>
      </c>
      <c r="AG2366" s="13">
        <v>0.33100000000000002</v>
      </c>
      <c r="AI2366" s="13" t="s">
        <v>533</v>
      </c>
      <c r="AK2366" s="13" t="s">
        <v>533</v>
      </c>
      <c r="AM2366" s="13" t="s">
        <v>90</v>
      </c>
      <c r="AN2366" s="13" t="s">
        <v>533</v>
      </c>
      <c r="AP2366" s="13" t="s">
        <v>533</v>
      </c>
      <c r="AV2366" s="13">
        <v>0.66900000000000004</v>
      </c>
      <c r="AX2366" s="13">
        <v>0.66900000000000004</v>
      </c>
      <c r="AZ2366" s="13" t="s">
        <v>533</v>
      </c>
      <c r="BB2366" s="13" t="s">
        <v>533</v>
      </c>
    </row>
    <row r="2367" spans="1:54">
      <c r="A2367" s="53">
        <v>2364</v>
      </c>
      <c r="B2367" s="15" t="s">
        <v>512</v>
      </c>
      <c r="C2367" s="40" t="s">
        <v>625</v>
      </c>
      <c r="D2367" s="12" t="s">
        <v>4</v>
      </c>
      <c r="E2367" s="13" t="s">
        <v>533</v>
      </c>
      <c r="F2367" s="13" t="s">
        <v>1197</v>
      </c>
      <c r="G2367" s="13">
        <v>174.85131260089</v>
      </c>
      <c r="H2367" s="13">
        <v>174.85131260089</v>
      </c>
      <c r="L2367" s="40" t="s">
        <v>533</v>
      </c>
      <c r="M2367" s="12" t="s">
        <v>387</v>
      </c>
      <c r="N2367" s="13">
        <v>36800</v>
      </c>
      <c r="P2367" s="13" t="s">
        <v>533</v>
      </c>
      <c r="R2367" s="13" t="s">
        <v>533</v>
      </c>
      <c r="T2367" s="13" t="s">
        <v>533</v>
      </c>
      <c r="V2367" s="12" t="s">
        <v>92</v>
      </c>
      <c r="W2367" s="13" t="s">
        <v>533</v>
      </c>
      <c r="Y2367" s="13" t="s">
        <v>533</v>
      </c>
      <c r="AE2367" s="13">
        <v>0.33100000000000002</v>
      </c>
      <c r="AG2367" s="13">
        <v>0.33100000000000002</v>
      </c>
      <c r="AI2367" s="13" t="s">
        <v>533</v>
      </c>
      <c r="AK2367" s="13" t="s">
        <v>533</v>
      </c>
      <c r="AM2367" s="13" t="s">
        <v>90</v>
      </c>
      <c r="AN2367" s="13" t="s">
        <v>533</v>
      </c>
      <c r="AP2367" s="13" t="s">
        <v>533</v>
      </c>
      <c r="AV2367" s="13">
        <v>0.66900000000000004</v>
      </c>
      <c r="AX2367" s="13">
        <v>0.66900000000000004</v>
      </c>
      <c r="AZ2367" s="13" t="s">
        <v>533</v>
      </c>
      <c r="BB2367" s="13" t="s">
        <v>533</v>
      </c>
    </row>
    <row r="2368" spans="1:54">
      <c r="A2368" s="53">
        <v>2365</v>
      </c>
      <c r="B2368" s="15" t="s">
        <v>512</v>
      </c>
      <c r="C2368" s="40" t="s">
        <v>625</v>
      </c>
      <c r="D2368" s="12" t="s">
        <v>4</v>
      </c>
      <c r="E2368" s="13" t="s">
        <v>533</v>
      </c>
      <c r="F2368" s="13" t="s">
        <v>1197</v>
      </c>
      <c r="G2368" s="13">
        <v>178.846145003754</v>
      </c>
      <c r="H2368" s="13">
        <v>178.846145003754</v>
      </c>
      <c r="L2368" s="40" t="s">
        <v>533</v>
      </c>
      <c r="M2368" s="12" t="s">
        <v>387</v>
      </c>
      <c r="N2368" s="13">
        <v>36800</v>
      </c>
      <c r="P2368" s="13" t="s">
        <v>533</v>
      </c>
      <c r="R2368" s="13" t="s">
        <v>533</v>
      </c>
      <c r="T2368" s="13" t="s">
        <v>533</v>
      </c>
      <c r="V2368" s="12" t="s">
        <v>92</v>
      </c>
      <c r="W2368" s="13" t="s">
        <v>533</v>
      </c>
      <c r="Y2368" s="13" t="s">
        <v>533</v>
      </c>
      <c r="AE2368" s="13">
        <v>0.33100000000000002</v>
      </c>
      <c r="AG2368" s="13">
        <v>0.33100000000000002</v>
      </c>
      <c r="AI2368" s="13" t="s">
        <v>533</v>
      </c>
      <c r="AK2368" s="13" t="s">
        <v>533</v>
      </c>
      <c r="AM2368" s="13" t="s">
        <v>90</v>
      </c>
      <c r="AN2368" s="13" t="s">
        <v>533</v>
      </c>
      <c r="AP2368" s="13" t="s">
        <v>533</v>
      </c>
      <c r="AV2368" s="13">
        <v>0.66900000000000004</v>
      </c>
      <c r="AX2368" s="13">
        <v>0.66900000000000004</v>
      </c>
      <c r="AZ2368" s="13" t="s">
        <v>533</v>
      </c>
      <c r="BB2368" s="13" t="s">
        <v>533</v>
      </c>
    </row>
    <row r="2369" spans="1:54">
      <c r="A2369" s="53">
        <v>2366</v>
      </c>
      <c r="B2369" s="15" t="s">
        <v>512</v>
      </c>
      <c r="C2369" s="40" t="s">
        <v>625</v>
      </c>
      <c r="D2369" s="12" t="s">
        <v>4</v>
      </c>
      <c r="E2369" s="13" t="s">
        <v>533</v>
      </c>
      <c r="F2369" s="13" t="s">
        <v>1197</v>
      </c>
      <c r="G2369" s="13">
        <v>181.398295620868</v>
      </c>
      <c r="H2369" s="13">
        <v>181.398295620868</v>
      </c>
      <c r="L2369" s="40" t="s">
        <v>533</v>
      </c>
      <c r="M2369" s="12" t="s">
        <v>387</v>
      </c>
      <c r="N2369" s="13">
        <v>36800</v>
      </c>
      <c r="P2369" s="13" t="s">
        <v>533</v>
      </c>
      <c r="R2369" s="13" t="s">
        <v>533</v>
      </c>
      <c r="T2369" s="13" t="s">
        <v>533</v>
      </c>
      <c r="V2369" s="12" t="s">
        <v>92</v>
      </c>
      <c r="W2369" s="13" t="s">
        <v>533</v>
      </c>
      <c r="Y2369" s="13" t="s">
        <v>533</v>
      </c>
      <c r="AE2369" s="13">
        <v>0.33100000000000002</v>
      </c>
      <c r="AG2369" s="13">
        <v>0.33100000000000002</v>
      </c>
      <c r="AI2369" s="13" t="s">
        <v>533</v>
      </c>
      <c r="AK2369" s="13" t="s">
        <v>533</v>
      </c>
      <c r="AM2369" s="13" t="s">
        <v>90</v>
      </c>
      <c r="AN2369" s="13" t="s">
        <v>533</v>
      </c>
      <c r="AP2369" s="13" t="s">
        <v>533</v>
      </c>
      <c r="AV2369" s="13">
        <v>0.66900000000000004</v>
      </c>
      <c r="AX2369" s="13">
        <v>0.66900000000000004</v>
      </c>
      <c r="AZ2369" s="13" t="s">
        <v>533</v>
      </c>
      <c r="BB2369" s="13" t="s">
        <v>533</v>
      </c>
    </row>
    <row r="2370" spans="1:54">
      <c r="A2370" s="53">
        <v>2367</v>
      </c>
      <c r="B2370" s="15" t="s">
        <v>512</v>
      </c>
      <c r="C2370" s="40" t="s">
        <v>625</v>
      </c>
      <c r="D2370" s="12" t="s">
        <v>4</v>
      </c>
      <c r="E2370" s="13" t="s">
        <v>533</v>
      </c>
      <c r="F2370" s="13" t="s">
        <v>1197</v>
      </c>
      <c r="G2370" s="13">
        <v>185.03199219607399</v>
      </c>
      <c r="H2370" s="13">
        <v>185.03199219607399</v>
      </c>
      <c r="L2370" s="40" t="s">
        <v>533</v>
      </c>
      <c r="M2370" s="12" t="s">
        <v>387</v>
      </c>
      <c r="N2370" s="13">
        <v>36800</v>
      </c>
      <c r="P2370" s="13" t="s">
        <v>533</v>
      </c>
      <c r="R2370" s="13" t="s">
        <v>533</v>
      </c>
      <c r="T2370" s="13" t="s">
        <v>533</v>
      </c>
      <c r="V2370" s="12" t="s">
        <v>92</v>
      </c>
      <c r="W2370" s="13" t="s">
        <v>533</v>
      </c>
      <c r="Y2370" s="13" t="s">
        <v>533</v>
      </c>
      <c r="AE2370" s="13">
        <v>0.33100000000000002</v>
      </c>
      <c r="AG2370" s="13">
        <v>0.33100000000000002</v>
      </c>
      <c r="AI2370" s="13" t="s">
        <v>533</v>
      </c>
      <c r="AK2370" s="13" t="s">
        <v>533</v>
      </c>
      <c r="AM2370" s="13" t="s">
        <v>90</v>
      </c>
      <c r="AN2370" s="13" t="s">
        <v>533</v>
      </c>
      <c r="AP2370" s="13" t="s">
        <v>533</v>
      </c>
      <c r="AV2370" s="13">
        <v>0.66900000000000004</v>
      </c>
      <c r="AX2370" s="13">
        <v>0.66900000000000004</v>
      </c>
      <c r="AZ2370" s="13" t="s">
        <v>533</v>
      </c>
      <c r="BB2370" s="13" t="s">
        <v>533</v>
      </c>
    </row>
    <row r="2371" spans="1:54">
      <c r="A2371" s="53">
        <v>2368</v>
      </c>
      <c r="B2371" s="15" t="s">
        <v>512</v>
      </c>
      <c r="C2371" s="40" t="s">
        <v>625</v>
      </c>
      <c r="D2371" s="12" t="s">
        <v>4</v>
      </c>
      <c r="E2371" s="13" t="s">
        <v>533</v>
      </c>
      <c r="F2371" s="13" t="s">
        <v>1197</v>
      </c>
      <c r="G2371" s="13">
        <v>188.66755029616399</v>
      </c>
      <c r="H2371" s="13">
        <v>188.66755029616399</v>
      </c>
      <c r="L2371" s="40" t="s">
        <v>533</v>
      </c>
      <c r="M2371" s="12" t="s">
        <v>387</v>
      </c>
      <c r="N2371" s="13">
        <v>36800</v>
      </c>
      <c r="P2371" s="13" t="s">
        <v>533</v>
      </c>
      <c r="R2371" s="13" t="s">
        <v>533</v>
      </c>
      <c r="T2371" s="13" t="s">
        <v>533</v>
      </c>
      <c r="V2371" s="12" t="s">
        <v>92</v>
      </c>
      <c r="W2371" s="13" t="s">
        <v>533</v>
      </c>
      <c r="Y2371" s="13" t="s">
        <v>533</v>
      </c>
      <c r="AE2371" s="13">
        <v>0.33100000000000002</v>
      </c>
      <c r="AG2371" s="13">
        <v>0.33100000000000002</v>
      </c>
      <c r="AI2371" s="13" t="s">
        <v>533</v>
      </c>
      <c r="AK2371" s="13" t="s">
        <v>533</v>
      </c>
      <c r="AM2371" s="13" t="s">
        <v>90</v>
      </c>
      <c r="AN2371" s="13" t="s">
        <v>533</v>
      </c>
      <c r="AP2371" s="13" t="s">
        <v>533</v>
      </c>
      <c r="AV2371" s="13">
        <v>0.66900000000000004</v>
      </c>
      <c r="AX2371" s="13">
        <v>0.66900000000000004</v>
      </c>
      <c r="AZ2371" s="13" t="s">
        <v>533</v>
      </c>
      <c r="BB2371" s="13" t="s">
        <v>533</v>
      </c>
    </row>
    <row r="2372" spans="1:54">
      <c r="A2372" s="53">
        <v>2369</v>
      </c>
      <c r="B2372" s="15" t="s">
        <v>512</v>
      </c>
      <c r="C2372" s="40" t="s">
        <v>625</v>
      </c>
      <c r="D2372" s="12" t="s">
        <v>4</v>
      </c>
      <c r="E2372" s="13" t="s">
        <v>533</v>
      </c>
      <c r="F2372" s="13" t="s">
        <v>1197</v>
      </c>
      <c r="G2372" s="13">
        <v>192.303108396254</v>
      </c>
      <c r="H2372" s="13">
        <v>192.303108396254</v>
      </c>
      <c r="L2372" s="40" t="s">
        <v>533</v>
      </c>
      <c r="M2372" s="12" t="s">
        <v>387</v>
      </c>
      <c r="N2372" s="13">
        <v>36800</v>
      </c>
      <c r="P2372" s="13" t="s">
        <v>533</v>
      </c>
      <c r="R2372" s="13" t="s">
        <v>533</v>
      </c>
      <c r="T2372" s="13" t="s">
        <v>533</v>
      </c>
      <c r="V2372" s="12" t="s">
        <v>92</v>
      </c>
      <c r="W2372" s="13" t="s">
        <v>533</v>
      </c>
      <c r="Y2372" s="13" t="s">
        <v>533</v>
      </c>
      <c r="AE2372" s="13">
        <v>0.33100000000000002</v>
      </c>
      <c r="AG2372" s="13">
        <v>0.33100000000000002</v>
      </c>
      <c r="AI2372" s="13" t="s">
        <v>533</v>
      </c>
      <c r="AK2372" s="13" t="s">
        <v>533</v>
      </c>
      <c r="AM2372" s="13" t="s">
        <v>90</v>
      </c>
      <c r="AN2372" s="13" t="s">
        <v>533</v>
      </c>
      <c r="AP2372" s="13" t="s">
        <v>533</v>
      </c>
      <c r="AV2372" s="13">
        <v>0.66900000000000004</v>
      </c>
      <c r="AX2372" s="13">
        <v>0.66900000000000004</v>
      </c>
      <c r="AZ2372" s="13" t="s">
        <v>533</v>
      </c>
      <c r="BB2372" s="13" t="s">
        <v>533</v>
      </c>
    </row>
    <row r="2373" spans="1:54">
      <c r="A2373" s="53">
        <v>2370</v>
      </c>
      <c r="B2373" s="15" t="s">
        <v>512</v>
      </c>
      <c r="C2373" s="40" t="s">
        <v>625</v>
      </c>
      <c r="D2373" s="12" t="s">
        <v>4</v>
      </c>
      <c r="E2373" s="13" t="s">
        <v>533</v>
      </c>
      <c r="F2373" s="13" t="s">
        <v>1197</v>
      </c>
      <c r="G2373" s="13">
        <v>195.57380761891599</v>
      </c>
      <c r="H2373" s="13">
        <v>195.57380761891599</v>
      </c>
      <c r="L2373" s="40" t="s">
        <v>533</v>
      </c>
      <c r="M2373" s="12" t="s">
        <v>387</v>
      </c>
      <c r="N2373" s="13">
        <v>36800</v>
      </c>
      <c r="P2373" s="13" t="s">
        <v>533</v>
      </c>
      <c r="R2373" s="13" t="s">
        <v>533</v>
      </c>
      <c r="T2373" s="13" t="s">
        <v>533</v>
      </c>
      <c r="V2373" s="12" t="s">
        <v>92</v>
      </c>
      <c r="W2373" s="13" t="s">
        <v>533</v>
      </c>
      <c r="Y2373" s="13" t="s">
        <v>533</v>
      </c>
      <c r="AE2373" s="13">
        <v>0.33100000000000002</v>
      </c>
      <c r="AG2373" s="13">
        <v>0.33100000000000002</v>
      </c>
      <c r="AI2373" s="13" t="s">
        <v>533</v>
      </c>
      <c r="AK2373" s="13" t="s">
        <v>533</v>
      </c>
      <c r="AM2373" s="13" t="s">
        <v>90</v>
      </c>
      <c r="AN2373" s="13" t="s">
        <v>533</v>
      </c>
      <c r="AP2373" s="13" t="s">
        <v>533</v>
      </c>
      <c r="AV2373" s="13">
        <v>0.66900000000000004</v>
      </c>
      <c r="AX2373" s="13">
        <v>0.66900000000000004</v>
      </c>
      <c r="AZ2373" s="13" t="s">
        <v>533</v>
      </c>
      <c r="BB2373" s="13" t="s">
        <v>533</v>
      </c>
    </row>
    <row r="2374" spans="1:54">
      <c r="A2374" s="53">
        <v>2371</v>
      </c>
      <c r="B2374" s="15" t="s">
        <v>512</v>
      </c>
      <c r="C2374" s="40" t="s">
        <v>625</v>
      </c>
      <c r="D2374" s="12" t="s">
        <v>4</v>
      </c>
      <c r="E2374" s="13" t="s">
        <v>533</v>
      </c>
      <c r="F2374" s="13" t="s">
        <v>1197</v>
      </c>
      <c r="G2374" s="13">
        <v>199.57608612131901</v>
      </c>
      <c r="H2374" s="13">
        <v>199.57608612131901</v>
      </c>
      <c r="L2374" s="40" t="s">
        <v>533</v>
      </c>
      <c r="M2374" s="12" t="s">
        <v>387</v>
      </c>
      <c r="N2374" s="13">
        <v>36800</v>
      </c>
      <c r="P2374" s="13" t="s">
        <v>533</v>
      </c>
      <c r="R2374" s="13" t="s">
        <v>533</v>
      </c>
      <c r="T2374" s="13" t="s">
        <v>533</v>
      </c>
      <c r="V2374" s="12" t="s">
        <v>92</v>
      </c>
      <c r="W2374" s="13" t="s">
        <v>533</v>
      </c>
      <c r="Y2374" s="13" t="s">
        <v>533</v>
      </c>
      <c r="AE2374" s="13">
        <v>0.33100000000000002</v>
      </c>
      <c r="AG2374" s="13">
        <v>0.33100000000000002</v>
      </c>
      <c r="AI2374" s="13" t="s">
        <v>533</v>
      </c>
      <c r="AK2374" s="13" t="s">
        <v>533</v>
      </c>
      <c r="AM2374" s="13" t="s">
        <v>90</v>
      </c>
      <c r="AN2374" s="13" t="s">
        <v>533</v>
      </c>
      <c r="AP2374" s="13" t="s">
        <v>533</v>
      </c>
      <c r="AV2374" s="13">
        <v>0.66900000000000004</v>
      </c>
      <c r="AX2374" s="13">
        <v>0.66900000000000004</v>
      </c>
      <c r="AZ2374" s="13" t="s">
        <v>533</v>
      </c>
      <c r="BB2374" s="13" t="s">
        <v>533</v>
      </c>
    </row>
    <row r="2375" spans="1:54">
      <c r="A2375" s="53">
        <v>2372</v>
      </c>
      <c r="B2375" s="15" t="s">
        <v>512</v>
      </c>
      <c r="C2375" s="40" t="s">
        <v>625</v>
      </c>
      <c r="D2375" s="12" t="s">
        <v>4</v>
      </c>
      <c r="E2375" s="13" t="s">
        <v>533</v>
      </c>
      <c r="F2375" s="13" t="s">
        <v>1197</v>
      </c>
      <c r="G2375" s="13">
        <v>202.48006494166799</v>
      </c>
      <c r="H2375" s="13">
        <v>202.48006494166799</v>
      </c>
      <c r="L2375" s="40" t="s">
        <v>533</v>
      </c>
      <c r="M2375" s="12" t="s">
        <v>387</v>
      </c>
      <c r="N2375" s="13">
        <v>36800</v>
      </c>
      <c r="P2375" s="13" t="s">
        <v>533</v>
      </c>
      <c r="R2375" s="13" t="s">
        <v>533</v>
      </c>
      <c r="T2375" s="13" t="s">
        <v>533</v>
      </c>
      <c r="V2375" s="12" t="s">
        <v>92</v>
      </c>
      <c r="W2375" s="13" t="s">
        <v>533</v>
      </c>
      <c r="Y2375" s="13" t="s">
        <v>533</v>
      </c>
      <c r="AE2375" s="13">
        <v>0.33100000000000002</v>
      </c>
      <c r="AG2375" s="13">
        <v>0.33100000000000002</v>
      </c>
      <c r="AI2375" s="13" t="s">
        <v>533</v>
      </c>
      <c r="AK2375" s="13" t="s">
        <v>533</v>
      </c>
      <c r="AM2375" s="13" t="s">
        <v>90</v>
      </c>
      <c r="AN2375" s="13" t="s">
        <v>533</v>
      </c>
      <c r="AP2375" s="13" t="s">
        <v>533</v>
      </c>
      <c r="AV2375" s="13">
        <v>0.66900000000000004</v>
      </c>
      <c r="AX2375" s="13">
        <v>0.66900000000000004</v>
      </c>
      <c r="AZ2375" s="13" t="s">
        <v>533</v>
      </c>
      <c r="BB2375" s="13" t="s">
        <v>533</v>
      </c>
    </row>
    <row r="2376" spans="1:54">
      <c r="A2376" s="53">
        <v>2373</v>
      </c>
      <c r="B2376" s="15" t="s">
        <v>512</v>
      </c>
      <c r="C2376" s="40" t="s">
        <v>625</v>
      </c>
      <c r="D2376" s="12" t="s">
        <v>4</v>
      </c>
      <c r="E2376" s="13" t="s">
        <v>533</v>
      </c>
      <c r="F2376" s="13" t="s">
        <v>1197</v>
      </c>
      <c r="G2376" s="13">
        <v>206.11748456664299</v>
      </c>
      <c r="H2376" s="13">
        <v>206.11748456664299</v>
      </c>
      <c r="L2376" s="40" t="s">
        <v>533</v>
      </c>
      <c r="M2376" s="12" t="s">
        <v>387</v>
      </c>
      <c r="N2376" s="13">
        <v>36800</v>
      </c>
      <c r="P2376" s="13" t="s">
        <v>533</v>
      </c>
      <c r="R2376" s="13" t="s">
        <v>533</v>
      </c>
      <c r="T2376" s="13" t="s">
        <v>533</v>
      </c>
      <c r="V2376" s="12" t="s">
        <v>92</v>
      </c>
      <c r="W2376" s="13" t="s">
        <v>533</v>
      </c>
      <c r="Y2376" s="13" t="s">
        <v>533</v>
      </c>
      <c r="AE2376" s="13">
        <v>0.33100000000000002</v>
      </c>
      <c r="AG2376" s="13">
        <v>0.33100000000000002</v>
      </c>
      <c r="AI2376" s="13" t="s">
        <v>533</v>
      </c>
      <c r="AK2376" s="13" t="s">
        <v>533</v>
      </c>
      <c r="AM2376" s="13" t="s">
        <v>90</v>
      </c>
      <c r="AN2376" s="13" t="s">
        <v>533</v>
      </c>
      <c r="AP2376" s="13" t="s">
        <v>533</v>
      </c>
      <c r="AV2376" s="13">
        <v>0.66900000000000004</v>
      </c>
      <c r="AX2376" s="13">
        <v>0.66900000000000004</v>
      </c>
      <c r="AZ2376" s="13" t="s">
        <v>533</v>
      </c>
      <c r="BB2376" s="13" t="s">
        <v>533</v>
      </c>
    </row>
    <row r="2377" spans="1:54">
      <c r="A2377" s="53">
        <v>2374</v>
      </c>
      <c r="B2377" s="15" t="s">
        <v>512</v>
      </c>
      <c r="C2377" s="40" t="s">
        <v>625</v>
      </c>
      <c r="D2377" s="12" t="s">
        <v>4</v>
      </c>
      <c r="E2377" s="13" t="s">
        <v>533</v>
      </c>
      <c r="F2377" s="13" t="s">
        <v>1197</v>
      </c>
      <c r="G2377" s="13">
        <v>209.38818378930401</v>
      </c>
      <c r="H2377" s="13">
        <v>209.38818378930401</v>
      </c>
      <c r="L2377" s="40" t="s">
        <v>533</v>
      </c>
      <c r="M2377" s="12" t="s">
        <v>387</v>
      </c>
      <c r="N2377" s="13">
        <v>36800</v>
      </c>
      <c r="P2377" s="13" t="s">
        <v>533</v>
      </c>
      <c r="R2377" s="13" t="s">
        <v>533</v>
      </c>
      <c r="T2377" s="13" t="s">
        <v>533</v>
      </c>
      <c r="V2377" s="12" t="s">
        <v>92</v>
      </c>
      <c r="W2377" s="13" t="s">
        <v>533</v>
      </c>
      <c r="Y2377" s="13" t="s">
        <v>533</v>
      </c>
      <c r="AE2377" s="13">
        <v>0.33100000000000002</v>
      </c>
      <c r="AG2377" s="13">
        <v>0.33100000000000002</v>
      </c>
      <c r="AI2377" s="13" t="s">
        <v>533</v>
      </c>
      <c r="AK2377" s="13" t="s">
        <v>533</v>
      </c>
      <c r="AM2377" s="13" t="s">
        <v>90</v>
      </c>
      <c r="AN2377" s="13" t="s">
        <v>533</v>
      </c>
      <c r="AP2377" s="13" t="s">
        <v>533</v>
      </c>
      <c r="AV2377" s="13">
        <v>0.66900000000000004</v>
      </c>
      <c r="AX2377" s="13">
        <v>0.66900000000000004</v>
      </c>
      <c r="AZ2377" s="13" t="s">
        <v>533</v>
      </c>
      <c r="BB2377" s="13" t="s">
        <v>533</v>
      </c>
    </row>
    <row r="2378" spans="1:54">
      <c r="A2378" s="53">
        <v>2375</v>
      </c>
      <c r="B2378" s="15" t="s">
        <v>512</v>
      </c>
      <c r="C2378" s="40" t="s">
        <v>625</v>
      </c>
      <c r="D2378" s="12" t="s">
        <v>4</v>
      </c>
      <c r="E2378" s="13" t="s">
        <v>533</v>
      </c>
      <c r="F2378" s="13" t="s">
        <v>1197</v>
      </c>
      <c r="G2378" s="13">
        <v>212.29774718430701</v>
      </c>
      <c r="H2378" s="13">
        <v>212.29774718430701</v>
      </c>
      <c r="L2378" s="40" t="s">
        <v>533</v>
      </c>
      <c r="M2378" s="12" t="s">
        <v>387</v>
      </c>
      <c r="N2378" s="13">
        <v>36800</v>
      </c>
      <c r="P2378" s="13" t="s">
        <v>533</v>
      </c>
      <c r="R2378" s="13" t="s">
        <v>533</v>
      </c>
      <c r="T2378" s="13" t="s">
        <v>533</v>
      </c>
      <c r="V2378" s="12" t="s">
        <v>92</v>
      </c>
      <c r="W2378" s="13" t="s">
        <v>533</v>
      </c>
      <c r="Y2378" s="13" t="s">
        <v>533</v>
      </c>
      <c r="AE2378" s="13">
        <v>0.33100000000000002</v>
      </c>
      <c r="AG2378" s="13">
        <v>0.33100000000000002</v>
      </c>
      <c r="AI2378" s="13" t="s">
        <v>533</v>
      </c>
      <c r="AK2378" s="13" t="s">
        <v>533</v>
      </c>
      <c r="AM2378" s="13" t="s">
        <v>90</v>
      </c>
      <c r="AN2378" s="13" t="s">
        <v>533</v>
      </c>
      <c r="AP2378" s="13" t="s">
        <v>533</v>
      </c>
      <c r="AV2378" s="13">
        <v>0.66900000000000004</v>
      </c>
      <c r="AX2378" s="13">
        <v>0.66900000000000004</v>
      </c>
      <c r="AZ2378" s="13" t="s">
        <v>533</v>
      </c>
      <c r="BB2378" s="13" t="s">
        <v>533</v>
      </c>
    </row>
    <row r="2379" spans="1:54">
      <c r="A2379" s="53">
        <v>2376</v>
      </c>
      <c r="B2379" s="15" t="s">
        <v>512</v>
      </c>
      <c r="C2379" s="40" t="s">
        <v>625</v>
      </c>
      <c r="D2379" s="12" t="s">
        <v>4</v>
      </c>
      <c r="E2379" s="13" t="s">
        <v>533</v>
      </c>
      <c r="F2379" s="13" t="s">
        <v>1197</v>
      </c>
      <c r="G2379" s="13">
        <v>215.20917210419501</v>
      </c>
      <c r="H2379" s="13">
        <v>215.20917210419501</v>
      </c>
      <c r="L2379" s="40" t="s">
        <v>533</v>
      </c>
      <c r="M2379" s="12" t="s">
        <v>387</v>
      </c>
      <c r="N2379" s="13">
        <v>36800</v>
      </c>
      <c r="P2379" s="13" t="s">
        <v>533</v>
      </c>
      <c r="R2379" s="13" t="s">
        <v>533</v>
      </c>
      <c r="T2379" s="13" t="s">
        <v>533</v>
      </c>
      <c r="V2379" s="12" t="s">
        <v>92</v>
      </c>
      <c r="W2379" s="13" t="s">
        <v>533</v>
      </c>
      <c r="Y2379" s="13" t="s">
        <v>533</v>
      </c>
      <c r="AE2379" s="13">
        <v>0.33100000000000002</v>
      </c>
      <c r="AG2379" s="13">
        <v>0.33100000000000002</v>
      </c>
      <c r="AI2379" s="13" t="s">
        <v>533</v>
      </c>
      <c r="AK2379" s="13" t="s">
        <v>533</v>
      </c>
      <c r="AM2379" s="13" t="s">
        <v>90</v>
      </c>
      <c r="AN2379" s="13" t="s">
        <v>533</v>
      </c>
      <c r="AP2379" s="13" t="s">
        <v>533</v>
      </c>
      <c r="AV2379" s="13">
        <v>0.66900000000000004</v>
      </c>
      <c r="AX2379" s="13">
        <v>0.66900000000000004</v>
      </c>
      <c r="AZ2379" s="13" t="s">
        <v>533</v>
      </c>
      <c r="BB2379" s="13" t="s">
        <v>533</v>
      </c>
    </row>
    <row r="2380" spans="1:54">
      <c r="A2380" s="53">
        <v>2377</v>
      </c>
      <c r="B2380" s="15" t="s">
        <v>512</v>
      </c>
      <c r="C2380" s="40" t="s">
        <v>625</v>
      </c>
      <c r="D2380" s="12" t="s">
        <v>4</v>
      </c>
      <c r="E2380" s="13" t="s">
        <v>533</v>
      </c>
      <c r="F2380" s="13" t="s">
        <v>1197</v>
      </c>
      <c r="G2380" s="13">
        <v>218.11315092454399</v>
      </c>
      <c r="H2380" s="13">
        <v>218.11315092454399</v>
      </c>
      <c r="L2380" s="40" t="s">
        <v>533</v>
      </c>
      <c r="M2380" s="12" t="s">
        <v>387</v>
      </c>
      <c r="N2380" s="13">
        <v>36800</v>
      </c>
      <c r="P2380" s="13" t="s">
        <v>533</v>
      </c>
      <c r="R2380" s="13" t="s">
        <v>533</v>
      </c>
      <c r="T2380" s="13" t="s">
        <v>533</v>
      </c>
      <c r="V2380" s="12" t="s">
        <v>92</v>
      </c>
      <c r="W2380" s="13" t="s">
        <v>533</v>
      </c>
      <c r="Y2380" s="13" t="s">
        <v>533</v>
      </c>
      <c r="AE2380" s="13">
        <v>0.33100000000000002</v>
      </c>
      <c r="AG2380" s="13">
        <v>0.33100000000000002</v>
      </c>
      <c r="AI2380" s="13" t="s">
        <v>533</v>
      </c>
      <c r="AK2380" s="13" t="s">
        <v>533</v>
      </c>
      <c r="AM2380" s="13" t="s">
        <v>90</v>
      </c>
      <c r="AN2380" s="13" t="s">
        <v>533</v>
      </c>
      <c r="AP2380" s="13" t="s">
        <v>533</v>
      </c>
      <c r="AV2380" s="13">
        <v>0.66900000000000004</v>
      </c>
      <c r="AX2380" s="13">
        <v>0.66900000000000004</v>
      </c>
      <c r="AZ2380" s="13" t="s">
        <v>533</v>
      </c>
      <c r="BB2380" s="13" t="s">
        <v>533</v>
      </c>
    </row>
    <row r="2381" spans="1:54">
      <c r="A2381" s="53">
        <v>2378</v>
      </c>
      <c r="B2381" s="15" t="s">
        <v>512</v>
      </c>
      <c r="C2381" s="40" t="s">
        <v>625</v>
      </c>
      <c r="D2381" s="12" t="s">
        <v>4</v>
      </c>
      <c r="E2381" s="13" t="s">
        <v>533</v>
      </c>
      <c r="F2381" s="13" t="s">
        <v>1197</v>
      </c>
      <c r="G2381" s="13">
        <v>222.47284220483601</v>
      </c>
      <c r="H2381" s="13">
        <v>222.47284220483601</v>
      </c>
      <c r="L2381" s="40" t="s">
        <v>533</v>
      </c>
      <c r="M2381" s="12" t="s">
        <v>387</v>
      </c>
      <c r="N2381" s="13">
        <v>36800</v>
      </c>
      <c r="P2381" s="13" t="s">
        <v>533</v>
      </c>
      <c r="R2381" s="13" t="s">
        <v>533</v>
      </c>
      <c r="T2381" s="13" t="s">
        <v>533</v>
      </c>
      <c r="V2381" s="12" t="s">
        <v>92</v>
      </c>
      <c r="W2381" s="13" t="s">
        <v>533</v>
      </c>
      <c r="Y2381" s="13" t="s">
        <v>533</v>
      </c>
      <c r="AE2381" s="13">
        <v>0.33100000000000002</v>
      </c>
      <c r="AG2381" s="13">
        <v>0.33100000000000002</v>
      </c>
      <c r="AI2381" s="13" t="s">
        <v>533</v>
      </c>
      <c r="AK2381" s="13" t="s">
        <v>533</v>
      </c>
      <c r="AM2381" s="13" t="s">
        <v>90</v>
      </c>
      <c r="AN2381" s="13" t="s">
        <v>533</v>
      </c>
      <c r="AP2381" s="13" t="s">
        <v>533</v>
      </c>
      <c r="AV2381" s="13">
        <v>0.66900000000000004</v>
      </c>
      <c r="AX2381" s="13">
        <v>0.66900000000000004</v>
      </c>
      <c r="AZ2381" s="13" t="s">
        <v>533</v>
      </c>
      <c r="BB2381" s="13" t="s">
        <v>533</v>
      </c>
    </row>
    <row r="2382" spans="1:54">
      <c r="A2382" s="53">
        <v>2379</v>
      </c>
      <c r="B2382" s="15" t="s">
        <v>512</v>
      </c>
      <c r="C2382" s="40" t="s">
        <v>625</v>
      </c>
      <c r="D2382" s="12" t="s">
        <v>4</v>
      </c>
      <c r="E2382" s="13" t="s">
        <v>533</v>
      </c>
      <c r="F2382" s="13" t="s">
        <v>1197</v>
      </c>
      <c r="G2382" s="13">
        <v>226.106538780042</v>
      </c>
      <c r="H2382" s="13">
        <v>226.106538780042</v>
      </c>
      <c r="L2382" s="40" t="s">
        <v>533</v>
      </c>
      <c r="M2382" s="12" t="s">
        <v>387</v>
      </c>
      <c r="N2382" s="13">
        <v>36800</v>
      </c>
      <c r="P2382" s="13" t="s">
        <v>533</v>
      </c>
      <c r="R2382" s="13" t="s">
        <v>533</v>
      </c>
      <c r="T2382" s="13" t="s">
        <v>533</v>
      </c>
      <c r="V2382" s="12" t="s">
        <v>92</v>
      </c>
      <c r="W2382" s="13" t="s">
        <v>533</v>
      </c>
      <c r="Y2382" s="13" t="s">
        <v>533</v>
      </c>
      <c r="AE2382" s="13">
        <v>0.33100000000000002</v>
      </c>
      <c r="AG2382" s="13">
        <v>0.33100000000000002</v>
      </c>
      <c r="AI2382" s="13" t="s">
        <v>533</v>
      </c>
      <c r="AK2382" s="13" t="s">
        <v>533</v>
      </c>
      <c r="AM2382" s="13" t="s">
        <v>90</v>
      </c>
      <c r="AN2382" s="13" t="s">
        <v>533</v>
      </c>
      <c r="AP2382" s="13" t="s">
        <v>533</v>
      </c>
      <c r="AV2382" s="13">
        <v>0.66900000000000004</v>
      </c>
      <c r="AX2382" s="13">
        <v>0.66900000000000004</v>
      </c>
      <c r="AZ2382" s="13" t="s">
        <v>533</v>
      </c>
      <c r="BB2382" s="13" t="s">
        <v>533</v>
      </c>
    </row>
    <row r="2383" spans="1:54">
      <c r="A2383" s="53">
        <v>2380</v>
      </c>
      <c r="B2383" s="15" t="s">
        <v>512</v>
      </c>
      <c r="C2383" s="40" t="s">
        <v>625</v>
      </c>
      <c r="D2383" s="12" t="s">
        <v>4</v>
      </c>
      <c r="E2383" s="13" t="s">
        <v>533</v>
      </c>
      <c r="F2383" s="13" t="s">
        <v>1197</v>
      </c>
      <c r="G2383" s="13">
        <v>229.74023535524699</v>
      </c>
      <c r="H2383" s="13">
        <v>229.74023535524699</v>
      </c>
      <c r="L2383" s="40" t="s">
        <v>533</v>
      </c>
      <c r="M2383" s="12" t="s">
        <v>387</v>
      </c>
      <c r="N2383" s="13">
        <v>36800</v>
      </c>
      <c r="P2383" s="13" t="s">
        <v>533</v>
      </c>
      <c r="R2383" s="13" t="s">
        <v>533</v>
      </c>
      <c r="T2383" s="13" t="s">
        <v>533</v>
      </c>
      <c r="V2383" s="12" t="s">
        <v>92</v>
      </c>
      <c r="W2383" s="13" t="s">
        <v>533</v>
      </c>
      <c r="Y2383" s="13" t="s">
        <v>533</v>
      </c>
      <c r="AE2383" s="13">
        <v>0.33100000000000002</v>
      </c>
      <c r="AG2383" s="13">
        <v>0.33100000000000002</v>
      </c>
      <c r="AI2383" s="13" t="s">
        <v>533</v>
      </c>
      <c r="AK2383" s="13" t="s">
        <v>533</v>
      </c>
      <c r="AM2383" s="13" t="s">
        <v>90</v>
      </c>
      <c r="AN2383" s="13" t="s">
        <v>533</v>
      </c>
      <c r="AP2383" s="13" t="s">
        <v>533</v>
      </c>
      <c r="AV2383" s="13">
        <v>0.66900000000000004</v>
      </c>
      <c r="AX2383" s="13">
        <v>0.66900000000000004</v>
      </c>
      <c r="AZ2383" s="13" t="s">
        <v>533</v>
      </c>
      <c r="BB2383" s="13" t="s">
        <v>533</v>
      </c>
    </row>
    <row r="2384" spans="1:54">
      <c r="A2384" s="53">
        <v>2381</v>
      </c>
      <c r="B2384" s="15" t="s">
        <v>512</v>
      </c>
      <c r="C2384" s="40" t="s">
        <v>625</v>
      </c>
      <c r="D2384" s="12" t="s">
        <v>4</v>
      </c>
      <c r="E2384" s="13" t="s">
        <v>533</v>
      </c>
      <c r="F2384" s="13" t="s">
        <v>1197</v>
      </c>
      <c r="G2384" s="13">
        <v>233.012796102794</v>
      </c>
      <c r="H2384" s="13">
        <v>233.012796102794</v>
      </c>
      <c r="L2384" s="40" t="s">
        <v>533</v>
      </c>
      <c r="M2384" s="12" t="s">
        <v>387</v>
      </c>
      <c r="N2384" s="13">
        <v>36800</v>
      </c>
      <c r="P2384" s="13" t="s">
        <v>533</v>
      </c>
      <c r="R2384" s="13" t="s">
        <v>533</v>
      </c>
      <c r="T2384" s="13" t="s">
        <v>533</v>
      </c>
      <c r="V2384" s="12" t="s">
        <v>92</v>
      </c>
      <c r="W2384" s="13" t="s">
        <v>533</v>
      </c>
      <c r="Y2384" s="13" t="s">
        <v>533</v>
      </c>
      <c r="AE2384" s="13">
        <v>0.33100000000000002</v>
      </c>
      <c r="AG2384" s="13">
        <v>0.33100000000000002</v>
      </c>
      <c r="AI2384" s="13" t="s">
        <v>533</v>
      </c>
      <c r="AK2384" s="13" t="s">
        <v>533</v>
      </c>
      <c r="AM2384" s="13" t="s">
        <v>90</v>
      </c>
      <c r="AN2384" s="13" t="s">
        <v>533</v>
      </c>
      <c r="AP2384" s="13" t="s">
        <v>533</v>
      </c>
      <c r="AV2384" s="13">
        <v>0.66900000000000004</v>
      </c>
      <c r="AX2384" s="13">
        <v>0.66900000000000004</v>
      </c>
      <c r="AZ2384" s="13" t="s">
        <v>533</v>
      </c>
      <c r="BB2384" s="13" t="s">
        <v>533</v>
      </c>
    </row>
    <row r="2385" spans="1:54">
      <c r="A2385" s="53">
        <v>2382</v>
      </c>
      <c r="B2385" s="15" t="s">
        <v>512</v>
      </c>
      <c r="C2385" s="40" t="s">
        <v>625</v>
      </c>
      <c r="D2385" s="12" t="s">
        <v>4</v>
      </c>
      <c r="E2385" s="13" t="s">
        <v>533</v>
      </c>
      <c r="F2385" s="13" t="s">
        <v>1197</v>
      </c>
      <c r="G2385" s="13">
        <v>235.55377757059901</v>
      </c>
      <c r="H2385" s="13">
        <v>235.55377757059901</v>
      </c>
      <c r="L2385" s="40" t="s">
        <v>533</v>
      </c>
      <c r="M2385" s="12" t="s">
        <v>387</v>
      </c>
      <c r="N2385" s="13">
        <v>36800</v>
      </c>
      <c r="P2385" s="13" t="s">
        <v>533</v>
      </c>
      <c r="R2385" s="13" t="s">
        <v>533</v>
      </c>
      <c r="T2385" s="13" t="s">
        <v>533</v>
      </c>
      <c r="V2385" s="12" t="s">
        <v>92</v>
      </c>
      <c r="W2385" s="13" t="s">
        <v>533</v>
      </c>
      <c r="Y2385" s="13" t="s">
        <v>533</v>
      </c>
      <c r="AE2385" s="13">
        <v>0.33100000000000002</v>
      </c>
      <c r="AG2385" s="13">
        <v>0.33100000000000002</v>
      </c>
      <c r="AI2385" s="13" t="s">
        <v>533</v>
      </c>
      <c r="AK2385" s="13" t="s">
        <v>533</v>
      </c>
      <c r="AM2385" s="13" t="s">
        <v>90</v>
      </c>
      <c r="AN2385" s="13" t="s">
        <v>533</v>
      </c>
      <c r="AP2385" s="13" t="s">
        <v>533</v>
      </c>
      <c r="AV2385" s="13">
        <v>0.66900000000000004</v>
      </c>
      <c r="AX2385" s="13">
        <v>0.66900000000000004</v>
      </c>
      <c r="AZ2385" s="13" t="s">
        <v>533</v>
      </c>
      <c r="BB2385" s="13" t="s">
        <v>533</v>
      </c>
    </row>
    <row r="2386" spans="1:54">
      <c r="A2386" s="53">
        <v>2383</v>
      </c>
      <c r="B2386" s="15" t="s">
        <v>512</v>
      </c>
      <c r="C2386" s="40" t="s">
        <v>625</v>
      </c>
      <c r="D2386" s="12" t="s">
        <v>4</v>
      </c>
      <c r="E2386" s="13" t="s">
        <v>533</v>
      </c>
      <c r="F2386" s="13" t="s">
        <v>1197</v>
      </c>
      <c r="G2386" s="13">
        <v>238.824476793261</v>
      </c>
      <c r="H2386" s="13">
        <v>238.824476793261</v>
      </c>
      <c r="L2386" s="40" t="s">
        <v>533</v>
      </c>
      <c r="M2386" s="12" t="s">
        <v>387</v>
      </c>
      <c r="N2386" s="13">
        <v>36800</v>
      </c>
      <c r="P2386" s="13" t="s">
        <v>533</v>
      </c>
      <c r="R2386" s="13" t="s">
        <v>533</v>
      </c>
      <c r="T2386" s="13" t="s">
        <v>533</v>
      </c>
      <c r="V2386" s="12" t="s">
        <v>92</v>
      </c>
      <c r="W2386" s="13" t="s">
        <v>533</v>
      </c>
      <c r="Y2386" s="13" t="s">
        <v>533</v>
      </c>
      <c r="AE2386" s="13">
        <v>0.33100000000000002</v>
      </c>
      <c r="AG2386" s="13">
        <v>0.33100000000000002</v>
      </c>
      <c r="AI2386" s="13" t="s">
        <v>533</v>
      </c>
      <c r="AK2386" s="13" t="s">
        <v>533</v>
      </c>
      <c r="AM2386" s="13" t="s">
        <v>90</v>
      </c>
      <c r="AN2386" s="13" t="s">
        <v>533</v>
      </c>
      <c r="AP2386" s="13" t="s">
        <v>533</v>
      </c>
      <c r="AV2386" s="13">
        <v>0.66900000000000004</v>
      </c>
      <c r="AX2386" s="13">
        <v>0.66900000000000004</v>
      </c>
      <c r="AZ2386" s="13" t="s">
        <v>533</v>
      </c>
      <c r="BB2386" s="13" t="s">
        <v>533</v>
      </c>
    </row>
    <row r="2387" spans="1:54">
      <c r="A2387" s="53">
        <v>2384</v>
      </c>
      <c r="B2387" s="15" t="s">
        <v>512</v>
      </c>
      <c r="C2387" s="40" t="s">
        <v>625</v>
      </c>
      <c r="D2387" s="12" t="s">
        <v>4</v>
      </c>
      <c r="E2387" s="13" t="s">
        <v>533</v>
      </c>
      <c r="F2387" s="13" t="s">
        <v>1197</v>
      </c>
      <c r="G2387" s="13">
        <v>243.18230654866801</v>
      </c>
      <c r="H2387" s="13">
        <v>243.18230654866801</v>
      </c>
      <c r="L2387" s="40" t="s">
        <v>533</v>
      </c>
      <c r="M2387" s="12" t="s">
        <v>387</v>
      </c>
      <c r="N2387" s="13">
        <v>36800</v>
      </c>
      <c r="P2387" s="13" t="s">
        <v>533</v>
      </c>
      <c r="R2387" s="13" t="s">
        <v>533</v>
      </c>
      <c r="T2387" s="13" t="s">
        <v>533</v>
      </c>
      <c r="V2387" s="12" t="s">
        <v>92</v>
      </c>
      <c r="W2387" s="13" t="s">
        <v>533</v>
      </c>
      <c r="Y2387" s="13" t="s">
        <v>533</v>
      </c>
      <c r="AE2387" s="13">
        <v>0.33100000000000002</v>
      </c>
      <c r="AG2387" s="13">
        <v>0.33100000000000002</v>
      </c>
      <c r="AI2387" s="13" t="s">
        <v>533</v>
      </c>
      <c r="AK2387" s="13" t="s">
        <v>533</v>
      </c>
      <c r="AM2387" s="13" t="s">
        <v>90</v>
      </c>
      <c r="AN2387" s="13" t="s">
        <v>533</v>
      </c>
      <c r="AP2387" s="13" t="s">
        <v>533</v>
      </c>
      <c r="AV2387" s="13">
        <v>0.66900000000000004</v>
      </c>
      <c r="AX2387" s="13">
        <v>0.66900000000000004</v>
      </c>
      <c r="AZ2387" s="13" t="s">
        <v>533</v>
      </c>
      <c r="BB2387" s="13" t="s">
        <v>533</v>
      </c>
    </row>
    <row r="2388" spans="1:54">
      <c r="A2388" s="53">
        <v>2385</v>
      </c>
      <c r="B2388" s="15" t="s">
        <v>512</v>
      </c>
      <c r="C2388" s="40" t="s">
        <v>625</v>
      </c>
      <c r="D2388" s="12" t="s">
        <v>4</v>
      </c>
      <c r="E2388" s="13" t="s">
        <v>533</v>
      </c>
      <c r="F2388" s="13" t="s">
        <v>1197</v>
      </c>
      <c r="G2388" s="13">
        <v>246.81972617364301</v>
      </c>
      <c r="H2388" s="13">
        <v>246.81972617364301</v>
      </c>
      <c r="L2388" s="40" t="s">
        <v>533</v>
      </c>
      <c r="M2388" s="12" t="s">
        <v>387</v>
      </c>
      <c r="N2388" s="13">
        <v>36800</v>
      </c>
      <c r="P2388" s="13" t="s">
        <v>533</v>
      </c>
      <c r="R2388" s="13" t="s">
        <v>533</v>
      </c>
      <c r="T2388" s="13" t="s">
        <v>533</v>
      </c>
      <c r="V2388" s="12" t="s">
        <v>92</v>
      </c>
      <c r="W2388" s="13" t="s">
        <v>533</v>
      </c>
      <c r="Y2388" s="13" t="s">
        <v>533</v>
      </c>
      <c r="AE2388" s="13">
        <v>0.33100000000000002</v>
      </c>
      <c r="AG2388" s="13">
        <v>0.33100000000000002</v>
      </c>
      <c r="AI2388" s="13" t="s">
        <v>533</v>
      </c>
      <c r="AK2388" s="13" t="s">
        <v>533</v>
      </c>
      <c r="AM2388" s="13" t="s">
        <v>90</v>
      </c>
      <c r="AN2388" s="13" t="s">
        <v>533</v>
      </c>
      <c r="AP2388" s="13" t="s">
        <v>533</v>
      </c>
      <c r="AV2388" s="13">
        <v>0.66900000000000004</v>
      </c>
      <c r="AX2388" s="13">
        <v>0.66900000000000004</v>
      </c>
      <c r="AZ2388" s="13" t="s">
        <v>533</v>
      </c>
      <c r="BB2388" s="13" t="s">
        <v>533</v>
      </c>
    </row>
    <row r="2389" spans="1:54">
      <c r="A2389" s="53">
        <v>2386</v>
      </c>
      <c r="B2389" s="15" t="s">
        <v>512</v>
      </c>
      <c r="C2389" s="40" t="s">
        <v>625</v>
      </c>
      <c r="D2389" s="12" t="s">
        <v>4</v>
      </c>
      <c r="E2389" s="13" t="s">
        <v>533</v>
      </c>
      <c r="F2389" s="13" t="s">
        <v>1197</v>
      </c>
      <c r="G2389" s="13">
        <v>250.094148446075</v>
      </c>
      <c r="H2389" s="13">
        <v>250.094148446075</v>
      </c>
      <c r="L2389" s="40" t="s">
        <v>533</v>
      </c>
      <c r="M2389" s="12" t="s">
        <v>387</v>
      </c>
      <c r="N2389" s="13">
        <v>36800</v>
      </c>
      <c r="P2389" s="13" t="s">
        <v>533</v>
      </c>
      <c r="R2389" s="13" t="s">
        <v>533</v>
      </c>
      <c r="T2389" s="13" t="s">
        <v>533</v>
      </c>
      <c r="V2389" s="12" t="s">
        <v>92</v>
      </c>
      <c r="W2389" s="13" t="s">
        <v>533</v>
      </c>
      <c r="Y2389" s="13" t="s">
        <v>533</v>
      </c>
      <c r="AE2389" s="13">
        <v>0.33100000000000002</v>
      </c>
      <c r="AG2389" s="13">
        <v>0.33100000000000002</v>
      </c>
      <c r="AI2389" s="13" t="s">
        <v>533</v>
      </c>
      <c r="AK2389" s="13" t="s">
        <v>533</v>
      </c>
      <c r="AM2389" s="13" t="s">
        <v>90</v>
      </c>
      <c r="AN2389" s="13" t="s">
        <v>533</v>
      </c>
      <c r="AP2389" s="13" t="s">
        <v>533</v>
      </c>
      <c r="AV2389" s="13">
        <v>0.66900000000000004</v>
      </c>
      <c r="AX2389" s="13">
        <v>0.66900000000000004</v>
      </c>
      <c r="AZ2389" s="13" t="s">
        <v>533</v>
      </c>
      <c r="BB2389" s="13" t="s">
        <v>533</v>
      </c>
    </row>
    <row r="2390" spans="1:54">
      <c r="A2390" s="53">
        <v>2387</v>
      </c>
      <c r="B2390" s="15" t="s">
        <v>512</v>
      </c>
      <c r="C2390" s="40" t="s">
        <v>625</v>
      </c>
      <c r="D2390" s="12" t="s">
        <v>4</v>
      </c>
      <c r="E2390" s="13" t="s">
        <v>533</v>
      </c>
      <c r="F2390" s="13" t="s">
        <v>1197</v>
      </c>
      <c r="G2390" s="13">
        <v>253.359263094082</v>
      </c>
      <c r="H2390" s="13">
        <v>253.359263094082</v>
      </c>
      <c r="L2390" s="40" t="s">
        <v>533</v>
      </c>
      <c r="M2390" s="12" t="s">
        <v>387</v>
      </c>
      <c r="N2390" s="13">
        <v>36800</v>
      </c>
      <c r="P2390" s="13" t="s">
        <v>533</v>
      </c>
      <c r="R2390" s="13" t="s">
        <v>533</v>
      </c>
      <c r="T2390" s="13" t="s">
        <v>533</v>
      </c>
      <c r="V2390" s="12" t="s">
        <v>92</v>
      </c>
      <c r="W2390" s="13" t="s">
        <v>533</v>
      </c>
      <c r="Y2390" s="13" t="s">
        <v>533</v>
      </c>
      <c r="AE2390" s="13">
        <v>0.33100000000000002</v>
      </c>
      <c r="AG2390" s="13">
        <v>0.33100000000000002</v>
      </c>
      <c r="AI2390" s="13" t="s">
        <v>533</v>
      </c>
      <c r="AK2390" s="13" t="s">
        <v>533</v>
      </c>
      <c r="AM2390" s="13" t="s">
        <v>90</v>
      </c>
      <c r="AN2390" s="13" t="s">
        <v>533</v>
      </c>
      <c r="AP2390" s="13" t="s">
        <v>533</v>
      </c>
      <c r="AV2390" s="13">
        <v>0.66900000000000004</v>
      </c>
      <c r="AX2390" s="13">
        <v>0.66900000000000004</v>
      </c>
      <c r="AZ2390" s="13" t="s">
        <v>533</v>
      </c>
      <c r="BB2390" s="13" t="s">
        <v>533</v>
      </c>
    </row>
    <row r="2391" spans="1:54">
      <c r="A2391" s="53">
        <v>2388</v>
      </c>
      <c r="B2391" s="15" t="s">
        <v>512</v>
      </c>
      <c r="C2391" s="40" t="s">
        <v>625</v>
      </c>
      <c r="D2391" s="12" t="s">
        <v>4</v>
      </c>
      <c r="E2391" s="13" t="s">
        <v>533</v>
      </c>
      <c r="F2391" s="13" t="s">
        <v>1197</v>
      </c>
      <c r="G2391" s="13">
        <v>256.63554689139801</v>
      </c>
      <c r="H2391" s="13">
        <v>256.63554689139801</v>
      </c>
      <c r="L2391" s="40" t="s">
        <v>533</v>
      </c>
      <c r="M2391" s="12" t="s">
        <v>387</v>
      </c>
      <c r="N2391" s="13">
        <v>36800</v>
      </c>
      <c r="P2391" s="13" t="s">
        <v>533</v>
      </c>
      <c r="R2391" s="13" t="s">
        <v>533</v>
      </c>
      <c r="T2391" s="13" t="s">
        <v>533</v>
      </c>
      <c r="V2391" s="12" t="s">
        <v>92</v>
      </c>
      <c r="W2391" s="13" t="s">
        <v>533</v>
      </c>
      <c r="Y2391" s="13" t="s">
        <v>533</v>
      </c>
      <c r="AE2391" s="13">
        <v>0.33100000000000002</v>
      </c>
      <c r="AG2391" s="13">
        <v>0.33100000000000002</v>
      </c>
      <c r="AI2391" s="13" t="s">
        <v>533</v>
      </c>
      <c r="AK2391" s="13" t="s">
        <v>533</v>
      </c>
      <c r="AM2391" s="13" t="s">
        <v>90</v>
      </c>
      <c r="AN2391" s="13" t="s">
        <v>533</v>
      </c>
      <c r="AP2391" s="13" t="s">
        <v>533</v>
      </c>
      <c r="AV2391" s="13">
        <v>0.66900000000000004</v>
      </c>
      <c r="AX2391" s="13">
        <v>0.66900000000000004</v>
      </c>
      <c r="AZ2391" s="13" t="s">
        <v>533</v>
      </c>
      <c r="BB2391" s="13" t="s">
        <v>533</v>
      </c>
    </row>
    <row r="2392" spans="1:54">
      <c r="A2392" s="53">
        <v>2389</v>
      </c>
      <c r="B2392" s="15" t="s">
        <v>512</v>
      </c>
      <c r="C2392" s="40" t="s">
        <v>625</v>
      </c>
      <c r="D2392" s="12" t="s">
        <v>4</v>
      </c>
      <c r="E2392" s="13" t="s">
        <v>533</v>
      </c>
      <c r="F2392" s="13" t="s">
        <v>1197</v>
      </c>
      <c r="G2392" s="13">
        <v>260.26552041683402</v>
      </c>
      <c r="H2392" s="13">
        <v>260.26552041683402</v>
      </c>
      <c r="L2392" s="40" t="s">
        <v>533</v>
      </c>
      <c r="M2392" s="12" t="s">
        <v>387</v>
      </c>
      <c r="N2392" s="13">
        <v>36800</v>
      </c>
      <c r="P2392" s="13" t="s">
        <v>533</v>
      </c>
      <c r="R2392" s="13" t="s">
        <v>533</v>
      </c>
      <c r="T2392" s="13" t="s">
        <v>533</v>
      </c>
      <c r="V2392" s="12" t="s">
        <v>92</v>
      </c>
      <c r="W2392" s="13" t="s">
        <v>533</v>
      </c>
      <c r="Y2392" s="13" t="s">
        <v>533</v>
      </c>
      <c r="AE2392" s="13">
        <v>0.33100000000000002</v>
      </c>
      <c r="AG2392" s="13">
        <v>0.33100000000000002</v>
      </c>
      <c r="AI2392" s="13" t="s">
        <v>533</v>
      </c>
      <c r="AK2392" s="13" t="s">
        <v>533</v>
      </c>
      <c r="AM2392" s="13" t="s">
        <v>90</v>
      </c>
      <c r="AN2392" s="13" t="s">
        <v>533</v>
      </c>
      <c r="AP2392" s="13" t="s">
        <v>533</v>
      </c>
      <c r="AV2392" s="13">
        <v>0.66900000000000004</v>
      </c>
      <c r="AX2392" s="13">
        <v>0.66900000000000004</v>
      </c>
      <c r="AZ2392" s="13" t="s">
        <v>533</v>
      </c>
      <c r="BB2392" s="13" t="s">
        <v>533</v>
      </c>
    </row>
    <row r="2393" spans="1:54">
      <c r="A2393" s="53">
        <v>2390</v>
      </c>
      <c r="B2393" s="15" t="s">
        <v>512</v>
      </c>
      <c r="C2393" s="40" t="s">
        <v>625</v>
      </c>
      <c r="D2393" s="12" t="s">
        <v>4</v>
      </c>
      <c r="E2393" s="13" t="s">
        <v>533</v>
      </c>
      <c r="F2393" s="13" t="s">
        <v>1197</v>
      </c>
      <c r="G2393" s="13">
        <v>262.08795327909098</v>
      </c>
      <c r="H2393" s="13">
        <v>262.08795327909098</v>
      </c>
      <c r="L2393" s="40" t="s">
        <v>533</v>
      </c>
      <c r="M2393" s="12" t="s">
        <v>387</v>
      </c>
      <c r="N2393" s="13">
        <v>36800</v>
      </c>
      <c r="P2393" s="13" t="s">
        <v>533</v>
      </c>
      <c r="R2393" s="13" t="s">
        <v>533</v>
      </c>
      <c r="T2393" s="13" t="s">
        <v>533</v>
      </c>
      <c r="V2393" s="12" t="s">
        <v>92</v>
      </c>
      <c r="W2393" s="13" t="s">
        <v>533</v>
      </c>
      <c r="Y2393" s="13" t="s">
        <v>533</v>
      </c>
      <c r="AE2393" s="13">
        <v>0.33100000000000002</v>
      </c>
      <c r="AG2393" s="13">
        <v>0.33100000000000002</v>
      </c>
      <c r="AI2393" s="13" t="s">
        <v>533</v>
      </c>
      <c r="AK2393" s="13" t="s">
        <v>533</v>
      </c>
      <c r="AM2393" s="13" t="s">
        <v>90</v>
      </c>
      <c r="AN2393" s="13" t="s">
        <v>533</v>
      </c>
      <c r="AP2393" s="13" t="s">
        <v>533</v>
      </c>
      <c r="AV2393" s="13">
        <v>0.66900000000000004</v>
      </c>
      <c r="AX2393" s="13">
        <v>0.66900000000000004</v>
      </c>
      <c r="AZ2393" s="13" t="s">
        <v>533</v>
      </c>
      <c r="BB2393" s="13" t="s">
        <v>533</v>
      </c>
    </row>
    <row r="2394" spans="1:54">
      <c r="A2394" s="53">
        <v>2391</v>
      </c>
      <c r="B2394" s="15" t="s">
        <v>512</v>
      </c>
      <c r="C2394" s="40" t="s">
        <v>625</v>
      </c>
      <c r="D2394" s="12" t="s">
        <v>4</v>
      </c>
      <c r="E2394" s="13" t="s">
        <v>533</v>
      </c>
      <c r="F2394" s="13" t="s">
        <v>1197</v>
      </c>
      <c r="G2394" s="13">
        <v>266.44392150961397</v>
      </c>
      <c r="H2394" s="13">
        <v>266.44392150961397</v>
      </c>
      <c r="L2394" s="40" t="s">
        <v>533</v>
      </c>
      <c r="M2394" s="12" t="s">
        <v>387</v>
      </c>
      <c r="N2394" s="13">
        <v>36800</v>
      </c>
      <c r="P2394" s="13" t="s">
        <v>533</v>
      </c>
      <c r="R2394" s="13" t="s">
        <v>533</v>
      </c>
      <c r="T2394" s="13" t="s">
        <v>533</v>
      </c>
      <c r="V2394" s="12" t="s">
        <v>92</v>
      </c>
      <c r="W2394" s="13" t="s">
        <v>533</v>
      </c>
      <c r="Y2394" s="13" t="s">
        <v>533</v>
      </c>
      <c r="AE2394" s="13">
        <v>0.33100000000000002</v>
      </c>
      <c r="AG2394" s="13">
        <v>0.33100000000000002</v>
      </c>
      <c r="AI2394" s="13" t="s">
        <v>533</v>
      </c>
      <c r="AK2394" s="13" t="s">
        <v>533</v>
      </c>
      <c r="AM2394" s="13" t="s">
        <v>90</v>
      </c>
      <c r="AN2394" s="13" t="s">
        <v>533</v>
      </c>
      <c r="AP2394" s="13" t="s">
        <v>533</v>
      </c>
      <c r="AV2394" s="13">
        <v>0.66900000000000004</v>
      </c>
      <c r="AX2394" s="13">
        <v>0.66900000000000004</v>
      </c>
      <c r="AZ2394" s="13" t="s">
        <v>533</v>
      </c>
      <c r="BB2394" s="13" t="s">
        <v>533</v>
      </c>
    </row>
    <row r="2395" spans="1:54">
      <c r="A2395" s="53">
        <v>2392</v>
      </c>
      <c r="B2395" s="15" t="s">
        <v>512</v>
      </c>
      <c r="C2395" s="40" t="s">
        <v>625</v>
      </c>
      <c r="D2395" s="12" t="s">
        <v>4</v>
      </c>
      <c r="E2395" s="13" t="s">
        <v>533</v>
      </c>
      <c r="F2395" s="13" t="s">
        <v>1197</v>
      </c>
      <c r="G2395" s="13">
        <v>270.44620001201702</v>
      </c>
      <c r="H2395" s="13">
        <v>270.44620001201702</v>
      </c>
      <c r="L2395" s="40" t="s">
        <v>533</v>
      </c>
      <c r="M2395" s="12" t="s">
        <v>387</v>
      </c>
      <c r="N2395" s="13">
        <v>36800</v>
      </c>
      <c r="P2395" s="13" t="s">
        <v>533</v>
      </c>
      <c r="R2395" s="13" t="s">
        <v>533</v>
      </c>
      <c r="T2395" s="13" t="s">
        <v>533</v>
      </c>
      <c r="V2395" s="12" t="s">
        <v>92</v>
      </c>
      <c r="W2395" s="13" t="s">
        <v>533</v>
      </c>
      <c r="Y2395" s="13" t="s">
        <v>533</v>
      </c>
      <c r="AE2395" s="13">
        <v>0.33100000000000002</v>
      </c>
      <c r="AG2395" s="13">
        <v>0.33100000000000002</v>
      </c>
      <c r="AI2395" s="13" t="s">
        <v>533</v>
      </c>
      <c r="AK2395" s="13" t="s">
        <v>533</v>
      </c>
      <c r="AM2395" s="13" t="s">
        <v>90</v>
      </c>
      <c r="AN2395" s="13" t="s">
        <v>533</v>
      </c>
      <c r="AP2395" s="13" t="s">
        <v>533</v>
      </c>
      <c r="AV2395" s="13">
        <v>0.66900000000000004</v>
      </c>
      <c r="AX2395" s="13">
        <v>0.66900000000000004</v>
      </c>
      <c r="AZ2395" s="13" t="s">
        <v>533</v>
      </c>
      <c r="BB2395" s="13" t="s">
        <v>533</v>
      </c>
    </row>
    <row r="2396" spans="1:54">
      <c r="A2396" s="53">
        <v>2393</v>
      </c>
      <c r="B2396" s="15" t="s">
        <v>512</v>
      </c>
      <c r="C2396" s="40" t="s">
        <v>625</v>
      </c>
      <c r="D2396" s="12" t="s">
        <v>4</v>
      </c>
      <c r="E2396" s="13" t="s">
        <v>533</v>
      </c>
      <c r="F2396" s="13" t="s">
        <v>1197</v>
      </c>
      <c r="G2396" s="13">
        <v>273.35576340701999</v>
      </c>
      <c r="H2396" s="13">
        <v>273.35576340701999</v>
      </c>
      <c r="L2396" s="40" t="s">
        <v>533</v>
      </c>
      <c r="M2396" s="12" t="s">
        <v>387</v>
      </c>
      <c r="N2396" s="13">
        <v>36800</v>
      </c>
      <c r="P2396" s="13" t="s">
        <v>533</v>
      </c>
      <c r="R2396" s="13" t="s">
        <v>533</v>
      </c>
      <c r="T2396" s="13" t="s">
        <v>533</v>
      </c>
      <c r="V2396" s="12" t="s">
        <v>92</v>
      </c>
      <c r="W2396" s="13" t="s">
        <v>533</v>
      </c>
      <c r="Y2396" s="13" t="s">
        <v>533</v>
      </c>
      <c r="AE2396" s="13">
        <v>0.33100000000000002</v>
      </c>
      <c r="AG2396" s="13">
        <v>0.33100000000000002</v>
      </c>
      <c r="AI2396" s="13" t="s">
        <v>533</v>
      </c>
      <c r="AK2396" s="13" t="s">
        <v>533</v>
      </c>
      <c r="AM2396" s="13" t="s">
        <v>90</v>
      </c>
      <c r="AN2396" s="13" t="s">
        <v>533</v>
      </c>
      <c r="AP2396" s="13" t="s">
        <v>533</v>
      </c>
      <c r="AV2396" s="13">
        <v>0.66900000000000004</v>
      </c>
      <c r="AX2396" s="13">
        <v>0.66900000000000004</v>
      </c>
      <c r="AZ2396" s="13" t="s">
        <v>533</v>
      </c>
      <c r="BB2396" s="13" t="s">
        <v>533</v>
      </c>
    </row>
    <row r="2397" spans="1:54">
      <c r="A2397" s="53">
        <v>2394</v>
      </c>
      <c r="B2397" s="15" t="s">
        <v>512</v>
      </c>
      <c r="C2397" s="40" t="s">
        <v>625</v>
      </c>
      <c r="D2397" s="12" t="s">
        <v>4</v>
      </c>
      <c r="E2397" s="13" t="s">
        <v>533</v>
      </c>
      <c r="F2397" s="13" t="s">
        <v>1197</v>
      </c>
      <c r="G2397" s="13">
        <v>275.90605249924999</v>
      </c>
      <c r="H2397" s="13">
        <v>275.90605249924999</v>
      </c>
      <c r="L2397" s="40" t="s">
        <v>533</v>
      </c>
      <c r="M2397" s="12" t="s">
        <v>387</v>
      </c>
      <c r="N2397" s="13">
        <v>36800</v>
      </c>
      <c r="P2397" s="13" t="s">
        <v>533</v>
      </c>
      <c r="R2397" s="13" t="s">
        <v>533</v>
      </c>
      <c r="T2397" s="13" t="s">
        <v>533</v>
      </c>
      <c r="V2397" s="12" t="s">
        <v>92</v>
      </c>
      <c r="W2397" s="13" t="s">
        <v>533</v>
      </c>
      <c r="Y2397" s="13" t="s">
        <v>533</v>
      </c>
      <c r="AE2397" s="13">
        <v>0.33100000000000002</v>
      </c>
      <c r="AG2397" s="13">
        <v>0.33100000000000002</v>
      </c>
      <c r="AI2397" s="13" t="s">
        <v>533</v>
      </c>
      <c r="AK2397" s="13" t="s">
        <v>533</v>
      </c>
      <c r="AM2397" s="13" t="s">
        <v>90</v>
      </c>
      <c r="AN2397" s="13" t="s">
        <v>533</v>
      </c>
      <c r="AP2397" s="13" t="s">
        <v>533</v>
      </c>
      <c r="AV2397" s="13">
        <v>0.66900000000000004</v>
      </c>
      <c r="AX2397" s="13">
        <v>0.66900000000000004</v>
      </c>
      <c r="AZ2397" s="13" t="s">
        <v>533</v>
      </c>
      <c r="BB2397" s="13" t="s">
        <v>533</v>
      </c>
    </row>
    <row r="2398" spans="1:54">
      <c r="A2398" s="53">
        <v>2395</v>
      </c>
      <c r="B2398" s="15" t="s">
        <v>512</v>
      </c>
      <c r="C2398" s="40" t="s">
        <v>625</v>
      </c>
      <c r="D2398" s="12" t="s">
        <v>4</v>
      </c>
      <c r="E2398" s="13" t="s">
        <v>5</v>
      </c>
      <c r="F2398" s="13" t="s">
        <v>1197</v>
      </c>
      <c r="G2398" s="13">
        <v>280.26760530442698</v>
      </c>
      <c r="H2398" s="13">
        <v>280.26760530442698</v>
      </c>
      <c r="L2398" s="40" t="s">
        <v>533</v>
      </c>
      <c r="M2398" s="12" t="s">
        <v>387</v>
      </c>
      <c r="N2398" s="13">
        <v>36800</v>
      </c>
      <c r="P2398" s="13" t="s">
        <v>533</v>
      </c>
      <c r="R2398" s="13" t="s">
        <v>533</v>
      </c>
      <c r="T2398" s="13" t="s">
        <v>533</v>
      </c>
      <c r="V2398" s="12" t="s">
        <v>92</v>
      </c>
      <c r="W2398" s="13" t="s">
        <v>533</v>
      </c>
      <c r="Y2398" s="13" t="s">
        <v>533</v>
      </c>
      <c r="AE2398" s="13">
        <v>0.33100000000000002</v>
      </c>
      <c r="AG2398" s="13">
        <v>0.33100000000000002</v>
      </c>
      <c r="AI2398" s="13" t="s">
        <v>533</v>
      </c>
      <c r="AK2398" s="13" t="s">
        <v>533</v>
      </c>
      <c r="AM2398" s="13" t="s">
        <v>90</v>
      </c>
      <c r="AN2398" s="13" t="s">
        <v>533</v>
      </c>
      <c r="AP2398" s="13" t="s">
        <v>533</v>
      </c>
      <c r="AV2398" s="13">
        <v>0.66900000000000004</v>
      </c>
      <c r="AX2398" s="13">
        <v>0.66900000000000004</v>
      </c>
      <c r="AZ2398" s="13" t="s">
        <v>533</v>
      </c>
      <c r="BB2398" s="13" t="s">
        <v>533</v>
      </c>
    </row>
    <row r="2399" spans="1:54">
      <c r="A2399" s="53">
        <v>2396</v>
      </c>
      <c r="B2399" s="15" t="s">
        <v>512</v>
      </c>
      <c r="C2399" s="40" t="s">
        <v>625</v>
      </c>
      <c r="D2399" s="12" t="s">
        <v>4</v>
      </c>
      <c r="E2399" s="13" t="s">
        <v>5</v>
      </c>
      <c r="F2399" s="13" t="s">
        <v>1197</v>
      </c>
      <c r="G2399" s="13">
        <v>283.91805560359597</v>
      </c>
      <c r="H2399" s="13">
        <v>283.91805560359597</v>
      </c>
      <c r="L2399" s="40" t="s">
        <v>188</v>
      </c>
      <c r="M2399" s="12" t="s">
        <v>387</v>
      </c>
      <c r="N2399" s="13">
        <v>36800</v>
      </c>
      <c r="P2399" s="13" t="s">
        <v>533</v>
      </c>
      <c r="R2399" s="13" t="s">
        <v>533</v>
      </c>
      <c r="T2399" s="13" t="s">
        <v>533</v>
      </c>
      <c r="V2399" s="12" t="s">
        <v>92</v>
      </c>
      <c r="W2399" s="13" t="s">
        <v>533</v>
      </c>
      <c r="Y2399" s="13" t="s">
        <v>533</v>
      </c>
      <c r="AE2399" s="13">
        <v>0.33100000000000002</v>
      </c>
      <c r="AG2399" s="13">
        <v>0.33100000000000002</v>
      </c>
      <c r="AI2399" s="13" t="s">
        <v>533</v>
      </c>
      <c r="AK2399" s="13" t="s">
        <v>533</v>
      </c>
      <c r="AM2399" s="13" t="s">
        <v>90</v>
      </c>
      <c r="AN2399" s="13" t="s">
        <v>533</v>
      </c>
      <c r="AP2399" s="13" t="s">
        <v>533</v>
      </c>
      <c r="AV2399" s="13">
        <v>0.66900000000000004</v>
      </c>
      <c r="AX2399" s="13">
        <v>0.66900000000000004</v>
      </c>
      <c r="AZ2399" s="13" t="s">
        <v>533</v>
      </c>
      <c r="BB2399" s="13" t="s">
        <v>533</v>
      </c>
    </row>
    <row r="2400" spans="1:54">
      <c r="A2400" s="53">
        <v>2397</v>
      </c>
      <c r="B2400" s="15" t="s">
        <v>512</v>
      </c>
      <c r="C2400" s="40" t="s">
        <v>625</v>
      </c>
      <c r="D2400" s="12" t="s">
        <v>5</v>
      </c>
      <c r="E2400" s="13" t="s">
        <v>533</v>
      </c>
      <c r="F2400" s="13" t="s">
        <v>1197</v>
      </c>
      <c r="G2400" s="13">
        <v>286.96537184007701</v>
      </c>
      <c r="H2400" s="13">
        <v>286.96537184007701</v>
      </c>
      <c r="L2400" s="40" t="s">
        <v>533</v>
      </c>
      <c r="M2400" s="12" t="s">
        <v>387</v>
      </c>
      <c r="N2400" s="13">
        <v>36800</v>
      </c>
      <c r="P2400" s="13" t="s">
        <v>533</v>
      </c>
      <c r="R2400" s="13" t="s">
        <v>533</v>
      </c>
      <c r="T2400" s="13" t="s">
        <v>533</v>
      </c>
      <c r="V2400" s="12" t="s">
        <v>92</v>
      </c>
      <c r="W2400" s="13" t="s">
        <v>533</v>
      </c>
      <c r="Y2400" s="13" t="s">
        <v>533</v>
      </c>
      <c r="AE2400" s="13">
        <v>0.33100000000000002</v>
      </c>
      <c r="AG2400" s="13">
        <v>0.33100000000000002</v>
      </c>
      <c r="AI2400" s="13" t="s">
        <v>533</v>
      </c>
      <c r="AK2400" s="13" t="s">
        <v>533</v>
      </c>
      <c r="AM2400" s="13" t="s">
        <v>90</v>
      </c>
      <c r="AN2400" s="13" t="s">
        <v>533</v>
      </c>
      <c r="AP2400" s="13" t="s">
        <v>533</v>
      </c>
      <c r="AV2400" s="13">
        <v>0.66900000000000004</v>
      </c>
      <c r="AX2400" s="13">
        <v>0.66900000000000004</v>
      </c>
      <c r="AZ2400" s="13" t="s">
        <v>533</v>
      </c>
      <c r="BB2400" s="13" t="s">
        <v>533</v>
      </c>
    </row>
    <row r="2401" spans="1:54">
      <c r="A2401" s="53">
        <v>2398</v>
      </c>
      <c r="B2401" s="15" t="s">
        <v>512</v>
      </c>
      <c r="C2401" s="40" t="s">
        <v>625</v>
      </c>
      <c r="D2401" s="12" t="s">
        <v>0</v>
      </c>
      <c r="E2401" s="13" t="s">
        <v>533</v>
      </c>
      <c r="F2401" s="13" t="s">
        <v>1197</v>
      </c>
      <c r="G2401" s="13">
        <v>112.853449685071</v>
      </c>
      <c r="H2401" s="13">
        <v>112.853449685071</v>
      </c>
      <c r="L2401" s="40" t="s">
        <v>189</v>
      </c>
      <c r="M2401" s="12" t="s">
        <v>387</v>
      </c>
      <c r="N2401" s="13">
        <v>31500</v>
      </c>
      <c r="P2401" s="13" t="s">
        <v>533</v>
      </c>
      <c r="R2401" s="13" t="s">
        <v>533</v>
      </c>
      <c r="T2401" s="13" t="s">
        <v>533</v>
      </c>
      <c r="V2401" s="12" t="s">
        <v>92</v>
      </c>
      <c r="W2401" s="13" t="s">
        <v>533</v>
      </c>
      <c r="Y2401" s="13" t="s">
        <v>533</v>
      </c>
      <c r="AE2401" s="13">
        <v>0.39300000000000002</v>
      </c>
      <c r="AG2401" s="13">
        <v>0.39300000000000002</v>
      </c>
      <c r="AI2401" s="13" t="s">
        <v>533</v>
      </c>
      <c r="AK2401" s="13" t="s">
        <v>533</v>
      </c>
      <c r="AM2401" s="13" t="s">
        <v>90</v>
      </c>
      <c r="AN2401" s="13" t="s">
        <v>533</v>
      </c>
      <c r="AP2401" s="13" t="s">
        <v>533</v>
      </c>
      <c r="AV2401" s="13">
        <v>0.60699999999999998</v>
      </c>
      <c r="AX2401" s="13">
        <v>0.60699999999999998</v>
      </c>
      <c r="AZ2401" s="13" t="s">
        <v>533</v>
      </c>
      <c r="BB2401" s="13" t="s">
        <v>533</v>
      </c>
    </row>
    <row r="2402" spans="1:54" ht="31.2">
      <c r="A2402" s="53">
        <v>2399</v>
      </c>
      <c r="B2402" s="15" t="s">
        <v>512</v>
      </c>
      <c r="C2402" s="40" t="s">
        <v>625</v>
      </c>
      <c r="D2402" s="12" t="s">
        <v>0</v>
      </c>
      <c r="E2402" s="13" t="s">
        <v>533</v>
      </c>
      <c r="F2402" s="13" t="s">
        <v>1197</v>
      </c>
      <c r="G2402" s="13">
        <v>115.592935748896</v>
      </c>
      <c r="H2402" s="13">
        <v>115.592935748896</v>
      </c>
      <c r="L2402" s="40" t="s">
        <v>545</v>
      </c>
      <c r="M2402" s="12" t="s">
        <v>387</v>
      </c>
      <c r="N2402" s="13">
        <v>31500</v>
      </c>
      <c r="P2402" s="13" t="s">
        <v>533</v>
      </c>
      <c r="R2402" s="13" t="s">
        <v>533</v>
      </c>
      <c r="T2402" s="13" t="s">
        <v>533</v>
      </c>
      <c r="V2402" s="12" t="s">
        <v>92</v>
      </c>
      <c r="W2402" s="13" t="s">
        <v>533</v>
      </c>
      <c r="Y2402" s="13" t="s">
        <v>533</v>
      </c>
      <c r="AE2402" s="13">
        <v>0.39300000000000002</v>
      </c>
      <c r="AG2402" s="13">
        <v>0.39300000000000002</v>
      </c>
      <c r="AI2402" s="13" t="s">
        <v>533</v>
      </c>
      <c r="AK2402" s="13" t="s">
        <v>533</v>
      </c>
      <c r="AM2402" s="13" t="s">
        <v>90</v>
      </c>
      <c r="AN2402" s="13" t="s">
        <v>533</v>
      </c>
      <c r="AP2402" s="13" t="s">
        <v>533</v>
      </c>
      <c r="AV2402" s="13">
        <v>0.60699999999999998</v>
      </c>
      <c r="AX2402" s="13">
        <v>0.60699999999999998</v>
      </c>
      <c r="AZ2402" s="13" t="s">
        <v>533</v>
      </c>
      <c r="BB2402" s="13" t="s">
        <v>533</v>
      </c>
    </row>
    <row r="2403" spans="1:54">
      <c r="A2403" s="53">
        <v>2400</v>
      </c>
      <c r="B2403" s="15" t="s">
        <v>512</v>
      </c>
      <c r="C2403" s="40" t="s">
        <v>625</v>
      </c>
      <c r="D2403" s="12" t="s">
        <v>0</v>
      </c>
      <c r="E2403" s="13" t="s">
        <v>533</v>
      </c>
      <c r="F2403" s="13" t="s">
        <v>1197</v>
      </c>
      <c r="G2403" s="13">
        <v>117.322793329687</v>
      </c>
      <c r="H2403" s="13">
        <v>117.322793329687</v>
      </c>
      <c r="L2403" s="40" t="s">
        <v>533</v>
      </c>
      <c r="M2403" s="12" t="s">
        <v>387</v>
      </c>
      <c r="N2403" s="13">
        <v>31500</v>
      </c>
      <c r="P2403" s="13" t="s">
        <v>533</v>
      </c>
      <c r="R2403" s="13" t="s">
        <v>533</v>
      </c>
      <c r="T2403" s="13" t="s">
        <v>533</v>
      </c>
      <c r="V2403" s="12" t="s">
        <v>92</v>
      </c>
      <c r="W2403" s="13" t="s">
        <v>533</v>
      </c>
      <c r="Y2403" s="13" t="s">
        <v>533</v>
      </c>
      <c r="AE2403" s="13">
        <v>0.39300000000000002</v>
      </c>
      <c r="AG2403" s="13">
        <v>0.39300000000000002</v>
      </c>
      <c r="AI2403" s="13" t="s">
        <v>533</v>
      </c>
      <c r="AK2403" s="13" t="s">
        <v>533</v>
      </c>
      <c r="AM2403" s="13" t="s">
        <v>90</v>
      </c>
      <c r="AN2403" s="13" t="s">
        <v>533</v>
      </c>
      <c r="AP2403" s="13" t="s">
        <v>533</v>
      </c>
      <c r="AV2403" s="13">
        <v>0.60699999999999998</v>
      </c>
      <c r="AX2403" s="13">
        <v>0.60699999999999998</v>
      </c>
      <c r="AZ2403" s="13" t="s">
        <v>533</v>
      </c>
      <c r="BB2403" s="13" t="s">
        <v>533</v>
      </c>
    </row>
    <row r="2404" spans="1:54">
      <c r="A2404" s="53">
        <v>2401</v>
      </c>
      <c r="B2404" s="15" t="s">
        <v>512</v>
      </c>
      <c r="C2404" s="40" t="s">
        <v>625</v>
      </c>
      <c r="D2404" s="12" t="s">
        <v>0</v>
      </c>
      <c r="E2404" s="13" t="s">
        <v>533</v>
      </c>
      <c r="F2404" s="13" t="s">
        <v>1197</v>
      </c>
      <c r="G2404" s="13">
        <v>119.201104318993</v>
      </c>
      <c r="H2404" s="13">
        <v>119.201104318993</v>
      </c>
      <c r="L2404" s="40" t="s">
        <v>533</v>
      </c>
      <c r="M2404" s="12" t="s">
        <v>387</v>
      </c>
      <c r="N2404" s="13">
        <v>31500</v>
      </c>
      <c r="P2404" s="13" t="s">
        <v>533</v>
      </c>
      <c r="R2404" s="13" t="s">
        <v>533</v>
      </c>
      <c r="T2404" s="13" t="s">
        <v>533</v>
      </c>
      <c r="V2404" s="12" t="s">
        <v>92</v>
      </c>
      <c r="W2404" s="13" t="s">
        <v>533</v>
      </c>
      <c r="Y2404" s="13" t="s">
        <v>533</v>
      </c>
      <c r="AE2404" s="13">
        <v>0.39300000000000002</v>
      </c>
      <c r="AG2404" s="13">
        <v>0.39300000000000002</v>
      </c>
      <c r="AI2404" s="13" t="s">
        <v>533</v>
      </c>
      <c r="AK2404" s="13" t="s">
        <v>533</v>
      </c>
      <c r="AM2404" s="13" t="s">
        <v>90</v>
      </c>
      <c r="AN2404" s="13" t="s">
        <v>533</v>
      </c>
      <c r="AP2404" s="13" t="s">
        <v>533</v>
      </c>
      <c r="AV2404" s="13">
        <v>0.60699999999999998</v>
      </c>
      <c r="AX2404" s="13">
        <v>0.60699999999999998</v>
      </c>
      <c r="AZ2404" s="13" t="s">
        <v>533</v>
      </c>
      <c r="BB2404" s="13" t="s">
        <v>533</v>
      </c>
    </row>
    <row r="2405" spans="1:54">
      <c r="A2405" s="53">
        <v>2402</v>
      </c>
      <c r="B2405" s="15" t="s">
        <v>512</v>
      </c>
      <c r="C2405" s="40" t="s">
        <v>625</v>
      </c>
      <c r="D2405" s="12" t="s">
        <v>0</v>
      </c>
      <c r="E2405" s="13" t="s">
        <v>533</v>
      </c>
      <c r="F2405" s="13" t="s">
        <v>1197</v>
      </c>
      <c r="G2405" s="13">
        <v>120.645921668425</v>
      </c>
      <c r="H2405" s="13">
        <v>120.645921668425</v>
      </c>
      <c r="L2405" s="40" t="s">
        <v>533</v>
      </c>
      <c r="M2405" s="12" t="s">
        <v>387</v>
      </c>
      <c r="N2405" s="13">
        <v>31500</v>
      </c>
      <c r="P2405" s="13" t="s">
        <v>533</v>
      </c>
      <c r="R2405" s="13" t="s">
        <v>533</v>
      </c>
      <c r="T2405" s="13" t="s">
        <v>533</v>
      </c>
      <c r="V2405" s="12" t="s">
        <v>92</v>
      </c>
      <c r="W2405" s="13" t="s">
        <v>533</v>
      </c>
      <c r="Y2405" s="13" t="s">
        <v>533</v>
      </c>
      <c r="AE2405" s="13">
        <v>0.39300000000000002</v>
      </c>
      <c r="AG2405" s="13">
        <v>0.39300000000000002</v>
      </c>
      <c r="AI2405" s="13" t="s">
        <v>533</v>
      </c>
      <c r="AK2405" s="13" t="s">
        <v>533</v>
      </c>
      <c r="AM2405" s="13" t="s">
        <v>90</v>
      </c>
      <c r="AN2405" s="13" t="s">
        <v>533</v>
      </c>
      <c r="AP2405" s="13" t="s">
        <v>533</v>
      </c>
      <c r="AV2405" s="13">
        <v>0.60699999999999998</v>
      </c>
      <c r="AX2405" s="13">
        <v>0.60699999999999998</v>
      </c>
      <c r="AZ2405" s="13" t="s">
        <v>533</v>
      </c>
      <c r="BB2405" s="13" t="s">
        <v>533</v>
      </c>
    </row>
    <row r="2406" spans="1:54">
      <c r="A2406" s="53">
        <v>2403</v>
      </c>
      <c r="B2406" s="15" t="s">
        <v>512</v>
      </c>
      <c r="C2406" s="40" t="s">
        <v>625</v>
      </c>
      <c r="D2406" s="12" t="s">
        <v>0</v>
      </c>
      <c r="E2406" s="13" t="s">
        <v>533</v>
      </c>
      <c r="F2406" s="13" t="s">
        <v>1197</v>
      </c>
      <c r="G2406" s="13">
        <v>123.536282892944</v>
      </c>
      <c r="H2406" s="13">
        <v>123.536282892944</v>
      </c>
      <c r="L2406" s="40" t="s">
        <v>533</v>
      </c>
      <c r="M2406" s="12" t="s">
        <v>387</v>
      </c>
      <c r="N2406" s="13">
        <v>31500</v>
      </c>
      <c r="P2406" s="13" t="s">
        <v>533</v>
      </c>
      <c r="R2406" s="13" t="s">
        <v>533</v>
      </c>
      <c r="T2406" s="13" t="s">
        <v>533</v>
      </c>
      <c r="V2406" s="12" t="s">
        <v>92</v>
      </c>
      <c r="W2406" s="13" t="s">
        <v>533</v>
      </c>
      <c r="Y2406" s="13" t="s">
        <v>533</v>
      </c>
      <c r="AE2406" s="13">
        <v>0.39300000000000002</v>
      </c>
      <c r="AG2406" s="13">
        <v>0.39300000000000002</v>
      </c>
      <c r="AI2406" s="13" t="s">
        <v>533</v>
      </c>
      <c r="AK2406" s="13" t="s">
        <v>533</v>
      </c>
      <c r="AM2406" s="13" t="s">
        <v>90</v>
      </c>
      <c r="AN2406" s="13" t="s">
        <v>533</v>
      </c>
      <c r="AP2406" s="13" t="s">
        <v>533</v>
      </c>
      <c r="AV2406" s="13">
        <v>0.60699999999999998</v>
      </c>
      <c r="AX2406" s="13">
        <v>0.60699999999999998</v>
      </c>
      <c r="AZ2406" s="13" t="s">
        <v>533</v>
      </c>
      <c r="BB2406" s="13" t="s">
        <v>533</v>
      </c>
    </row>
    <row r="2407" spans="1:54">
      <c r="A2407" s="53">
        <v>2404</v>
      </c>
      <c r="B2407" s="15" t="s">
        <v>512</v>
      </c>
      <c r="C2407" s="40" t="s">
        <v>625</v>
      </c>
      <c r="D2407" s="12" t="s">
        <v>0</v>
      </c>
      <c r="E2407" s="13" t="s">
        <v>533</v>
      </c>
      <c r="F2407" s="13" t="s">
        <v>1197</v>
      </c>
      <c r="G2407" s="13">
        <v>125.413383006161</v>
      </c>
      <c r="H2407" s="13">
        <v>125.413383006161</v>
      </c>
      <c r="L2407" s="40" t="s">
        <v>533</v>
      </c>
      <c r="M2407" s="12" t="s">
        <v>387</v>
      </c>
      <c r="N2407" s="13">
        <v>31500</v>
      </c>
      <c r="P2407" s="13" t="s">
        <v>533</v>
      </c>
      <c r="R2407" s="13" t="s">
        <v>533</v>
      </c>
      <c r="T2407" s="13" t="s">
        <v>533</v>
      </c>
      <c r="V2407" s="12" t="s">
        <v>92</v>
      </c>
      <c r="W2407" s="13" t="s">
        <v>533</v>
      </c>
      <c r="Y2407" s="13" t="s">
        <v>533</v>
      </c>
      <c r="AE2407" s="13">
        <v>0.39300000000000002</v>
      </c>
      <c r="AG2407" s="13">
        <v>0.39300000000000002</v>
      </c>
      <c r="AI2407" s="13" t="s">
        <v>533</v>
      </c>
      <c r="AK2407" s="13" t="s">
        <v>533</v>
      </c>
      <c r="AM2407" s="13" t="s">
        <v>90</v>
      </c>
      <c r="AN2407" s="13" t="s">
        <v>533</v>
      </c>
      <c r="AP2407" s="13" t="s">
        <v>533</v>
      </c>
      <c r="AV2407" s="13">
        <v>0.60699999999999998</v>
      </c>
      <c r="AX2407" s="13">
        <v>0.60699999999999998</v>
      </c>
      <c r="AZ2407" s="13" t="s">
        <v>533</v>
      </c>
      <c r="BB2407" s="13" t="s">
        <v>533</v>
      </c>
    </row>
    <row r="2408" spans="1:54">
      <c r="A2408" s="53">
        <v>2405</v>
      </c>
      <c r="B2408" s="15" t="s">
        <v>512</v>
      </c>
      <c r="C2408" s="40" t="s">
        <v>625</v>
      </c>
      <c r="D2408" s="12" t="s">
        <v>0</v>
      </c>
      <c r="E2408" s="13" t="s">
        <v>533</v>
      </c>
      <c r="F2408" s="13" t="s">
        <v>1197</v>
      </c>
      <c r="G2408" s="13">
        <v>128.01313396931201</v>
      </c>
      <c r="H2408" s="13">
        <v>128.01313396931201</v>
      </c>
      <c r="L2408" s="40" t="s">
        <v>533</v>
      </c>
      <c r="M2408" s="12" t="s">
        <v>387</v>
      </c>
      <c r="N2408" s="13">
        <v>31500</v>
      </c>
      <c r="P2408" s="13" t="s">
        <v>533</v>
      </c>
      <c r="R2408" s="13" t="s">
        <v>533</v>
      </c>
      <c r="T2408" s="13" t="s">
        <v>533</v>
      </c>
      <c r="V2408" s="12" t="s">
        <v>92</v>
      </c>
      <c r="W2408" s="13" t="s">
        <v>533</v>
      </c>
      <c r="Y2408" s="13" t="s">
        <v>533</v>
      </c>
      <c r="AE2408" s="13">
        <v>0.39300000000000002</v>
      </c>
      <c r="AG2408" s="13">
        <v>0.39300000000000002</v>
      </c>
      <c r="AI2408" s="13" t="s">
        <v>533</v>
      </c>
      <c r="AK2408" s="13" t="s">
        <v>533</v>
      </c>
      <c r="AM2408" s="13" t="s">
        <v>90</v>
      </c>
      <c r="AN2408" s="13" t="s">
        <v>533</v>
      </c>
      <c r="AP2408" s="13" t="s">
        <v>533</v>
      </c>
      <c r="AV2408" s="13">
        <v>0.60699999999999998</v>
      </c>
      <c r="AX2408" s="13">
        <v>0.60699999999999998</v>
      </c>
      <c r="AZ2408" s="13" t="s">
        <v>533</v>
      </c>
      <c r="BB2408" s="13" t="s">
        <v>533</v>
      </c>
    </row>
    <row r="2409" spans="1:54">
      <c r="A2409" s="53">
        <v>2406</v>
      </c>
      <c r="B2409" s="15" t="s">
        <v>512</v>
      </c>
      <c r="C2409" s="40" t="s">
        <v>625</v>
      </c>
      <c r="D2409" s="12" t="s">
        <v>0</v>
      </c>
      <c r="E2409" s="13" t="s">
        <v>533</v>
      </c>
      <c r="F2409" s="13" t="s">
        <v>1197</v>
      </c>
      <c r="G2409" s="13">
        <v>129.309740085447</v>
      </c>
      <c r="H2409" s="13">
        <v>129.309740085447</v>
      </c>
      <c r="L2409" s="40" t="s">
        <v>533</v>
      </c>
      <c r="M2409" s="12" t="s">
        <v>387</v>
      </c>
      <c r="N2409" s="13">
        <v>31500</v>
      </c>
      <c r="P2409" s="13" t="s">
        <v>533</v>
      </c>
      <c r="R2409" s="13" t="s">
        <v>533</v>
      </c>
      <c r="T2409" s="13" t="s">
        <v>533</v>
      </c>
      <c r="V2409" s="12" t="s">
        <v>92</v>
      </c>
      <c r="W2409" s="13" t="s">
        <v>533</v>
      </c>
      <c r="Y2409" s="13" t="s">
        <v>533</v>
      </c>
      <c r="AE2409" s="13">
        <v>0.39300000000000002</v>
      </c>
      <c r="AG2409" s="13">
        <v>0.39300000000000002</v>
      </c>
      <c r="AI2409" s="13" t="s">
        <v>533</v>
      </c>
      <c r="AK2409" s="13" t="s">
        <v>533</v>
      </c>
      <c r="AM2409" s="13" t="s">
        <v>90</v>
      </c>
      <c r="AN2409" s="13" t="s">
        <v>533</v>
      </c>
      <c r="AP2409" s="13" t="s">
        <v>533</v>
      </c>
      <c r="AV2409" s="13">
        <v>0.60699999999999998</v>
      </c>
      <c r="AX2409" s="13">
        <v>0.60699999999999998</v>
      </c>
      <c r="AZ2409" s="13" t="s">
        <v>533</v>
      </c>
      <c r="BB2409" s="13" t="s">
        <v>533</v>
      </c>
    </row>
    <row r="2410" spans="1:54">
      <c r="A2410" s="53">
        <v>2407</v>
      </c>
      <c r="B2410" s="15" t="s">
        <v>512</v>
      </c>
      <c r="C2410" s="40" t="s">
        <v>625</v>
      </c>
      <c r="D2410" s="12" t="s">
        <v>0</v>
      </c>
      <c r="E2410" s="13" t="s">
        <v>533</v>
      </c>
      <c r="F2410" s="13" t="s">
        <v>1197</v>
      </c>
      <c r="G2410" s="13">
        <v>131.90658494598401</v>
      </c>
      <c r="H2410" s="13">
        <v>131.90658494598401</v>
      </c>
      <c r="L2410" s="40" t="s">
        <v>533</v>
      </c>
      <c r="M2410" s="12" t="s">
        <v>387</v>
      </c>
      <c r="N2410" s="13">
        <v>31500</v>
      </c>
      <c r="P2410" s="13" t="s">
        <v>533</v>
      </c>
      <c r="R2410" s="13" t="s">
        <v>533</v>
      </c>
      <c r="T2410" s="13" t="s">
        <v>533</v>
      </c>
      <c r="V2410" s="12" t="s">
        <v>92</v>
      </c>
      <c r="W2410" s="13" t="s">
        <v>533</v>
      </c>
      <c r="Y2410" s="13" t="s">
        <v>533</v>
      </c>
      <c r="AE2410" s="13">
        <v>0.39300000000000002</v>
      </c>
      <c r="AG2410" s="13">
        <v>0.39300000000000002</v>
      </c>
      <c r="AI2410" s="13" t="s">
        <v>533</v>
      </c>
      <c r="AK2410" s="13" t="s">
        <v>533</v>
      </c>
      <c r="AM2410" s="13" t="s">
        <v>90</v>
      </c>
      <c r="AN2410" s="13" t="s">
        <v>533</v>
      </c>
      <c r="AP2410" s="13" t="s">
        <v>533</v>
      </c>
      <c r="AV2410" s="13">
        <v>0.60699999999999998</v>
      </c>
      <c r="AX2410" s="13">
        <v>0.60699999999999998</v>
      </c>
      <c r="AZ2410" s="13" t="s">
        <v>533</v>
      </c>
      <c r="BB2410" s="13" t="s">
        <v>533</v>
      </c>
    </row>
    <row r="2411" spans="1:54">
      <c r="A2411" s="53">
        <v>2408</v>
      </c>
      <c r="B2411" s="15" t="s">
        <v>512</v>
      </c>
      <c r="C2411" s="40" t="s">
        <v>625</v>
      </c>
      <c r="D2411" s="12" t="s">
        <v>0</v>
      </c>
      <c r="E2411" s="13" t="s">
        <v>533</v>
      </c>
      <c r="F2411" s="13" t="s">
        <v>1197</v>
      </c>
      <c r="G2411" s="13">
        <v>134.06848311534199</v>
      </c>
      <c r="H2411" s="13">
        <v>134.06848311534199</v>
      </c>
      <c r="L2411" s="40" t="s">
        <v>533</v>
      </c>
      <c r="M2411" s="12" t="s">
        <v>387</v>
      </c>
      <c r="N2411" s="13">
        <v>31500</v>
      </c>
      <c r="P2411" s="13" t="s">
        <v>533</v>
      </c>
      <c r="R2411" s="13" t="s">
        <v>533</v>
      </c>
      <c r="T2411" s="13" t="s">
        <v>533</v>
      </c>
      <c r="V2411" s="12" t="s">
        <v>92</v>
      </c>
      <c r="W2411" s="13" t="s">
        <v>533</v>
      </c>
      <c r="Y2411" s="13" t="s">
        <v>533</v>
      </c>
      <c r="AE2411" s="13">
        <v>0.39300000000000002</v>
      </c>
      <c r="AG2411" s="13">
        <v>0.39300000000000002</v>
      </c>
      <c r="AI2411" s="13" t="s">
        <v>533</v>
      </c>
      <c r="AK2411" s="13" t="s">
        <v>533</v>
      </c>
      <c r="AM2411" s="13" t="s">
        <v>90</v>
      </c>
      <c r="AN2411" s="13" t="s">
        <v>533</v>
      </c>
      <c r="AP2411" s="13" t="s">
        <v>533</v>
      </c>
      <c r="AV2411" s="13">
        <v>0.60699999999999998</v>
      </c>
      <c r="AX2411" s="13">
        <v>0.60699999999999998</v>
      </c>
      <c r="AZ2411" s="13" t="s">
        <v>533</v>
      </c>
      <c r="BB2411" s="13" t="s">
        <v>533</v>
      </c>
    </row>
    <row r="2412" spans="1:54">
      <c r="A2412" s="53">
        <v>2409</v>
      </c>
      <c r="B2412" s="15" t="s">
        <v>512</v>
      </c>
      <c r="C2412" s="40" t="s">
        <v>625</v>
      </c>
      <c r="D2412" s="12" t="s">
        <v>0</v>
      </c>
      <c r="E2412" s="13" t="s">
        <v>533</v>
      </c>
      <c r="F2412" s="13" t="s">
        <v>1197</v>
      </c>
      <c r="G2412" s="13">
        <v>136.372538137551</v>
      </c>
      <c r="H2412" s="13">
        <v>136.372538137551</v>
      </c>
      <c r="L2412" s="40" t="s">
        <v>533</v>
      </c>
      <c r="M2412" s="12" t="s">
        <v>387</v>
      </c>
      <c r="N2412" s="13">
        <v>31500</v>
      </c>
      <c r="P2412" s="13" t="s">
        <v>533</v>
      </c>
      <c r="R2412" s="13" t="s">
        <v>533</v>
      </c>
      <c r="T2412" s="13" t="s">
        <v>533</v>
      </c>
      <c r="V2412" s="12" t="s">
        <v>92</v>
      </c>
      <c r="W2412" s="13" t="s">
        <v>533</v>
      </c>
      <c r="Y2412" s="13" t="s">
        <v>533</v>
      </c>
      <c r="AE2412" s="13">
        <v>0.39300000000000002</v>
      </c>
      <c r="AG2412" s="13">
        <v>0.39300000000000002</v>
      </c>
      <c r="AI2412" s="13" t="s">
        <v>533</v>
      </c>
      <c r="AK2412" s="13" t="s">
        <v>533</v>
      </c>
      <c r="AM2412" s="13" t="s">
        <v>90</v>
      </c>
      <c r="AN2412" s="13" t="s">
        <v>533</v>
      </c>
      <c r="AP2412" s="13" t="s">
        <v>533</v>
      </c>
      <c r="AV2412" s="13">
        <v>0.60699999999999998</v>
      </c>
      <c r="AX2412" s="13">
        <v>0.60699999999999998</v>
      </c>
      <c r="AZ2412" s="13" t="s">
        <v>533</v>
      </c>
      <c r="BB2412" s="13" t="s">
        <v>533</v>
      </c>
    </row>
    <row r="2413" spans="1:54">
      <c r="A2413" s="53">
        <v>2410</v>
      </c>
      <c r="B2413" s="15" t="s">
        <v>512</v>
      </c>
      <c r="C2413" s="40" t="s">
        <v>625</v>
      </c>
      <c r="D2413" s="12" t="s">
        <v>0</v>
      </c>
      <c r="E2413" s="13" t="s">
        <v>533</v>
      </c>
      <c r="F2413" s="13" t="s">
        <v>1197</v>
      </c>
      <c r="G2413" s="13">
        <v>137.66333204845901</v>
      </c>
      <c r="H2413" s="13">
        <v>137.66333204845901</v>
      </c>
      <c r="L2413" s="40" t="s">
        <v>533</v>
      </c>
      <c r="M2413" s="12" t="s">
        <v>387</v>
      </c>
      <c r="N2413" s="13">
        <v>31500</v>
      </c>
      <c r="P2413" s="13" t="s">
        <v>533</v>
      </c>
      <c r="R2413" s="13" t="s">
        <v>533</v>
      </c>
      <c r="T2413" s="13" t="s">
        <v>533</v>
      </c>
      <c r="V2413" s="12" t="s">
        <v>92</v>
      </c>
      <c r="W2413" s="13" t="s">
        <v>533</v>
      </c>
      <c r="Y2413" s="13" t="s">
        <v>533</v>
      </c>
      <c r="AE2413" s="13">
        <v>0.39300000000000002</v>
      </c>
      <c r="AG2413" s="13">
        <v>0.39300000000000002</v>
      </c>
      <c r="AI2413" s="13" t="s">
        <v>533</v>
      </c>
      <c r="AK2413" s="13" t="s">
        <v>533</v>
      </c>
      <c r="AM2413" s="13" t="s">
        <v>90</v>
      </c>
      <c r="AN2413" s="13" t="s">
        <v>533</v>
      </c>
      <c r="AP2413" s="13" t="s">
        <v>533</v>
      </c>
      <c r="AV2413" s="13">
        <v>0.60699999999999998</v>
      </c>
      <c r="AX2413" s="13">
        <v>0.60699999999999998</v>
      </c>
      <c r="AZ2413" s="13" t="s">
        <v>533</v>
      </c>
      <c r="BB2413" s="13" t="s">
        <v>533</v>
      </c>
    </row>
    <row r="2414" spans="1:54">
      <c r="A2414" s="53">
        <v>2411</v>
      </c>
      <c r="B2414" s="15" t="s">
        <v>512</v>
      </c>
      <c r="C2414" s="40" t="s">
        <v>625</v>
      </c>
      <c r="D2414" s="12" t="s">
        <v>0</v>
      </c>
      <c r="E2414" s="13" t="s">
        <v>533</v>
      </c>
      <c r="F2414" s="13" t="s">
        <v>1197</v>
      </c>
      <c r="G2414" s="13">
        <v>140.11123915004501</v>
      </c>
      <c r="H2414" s="13">
        <v>140.11123915004501</v>
      </c>
      <c r="L2414" s="40" t="s">
        <v>533</v>
      </c>
      <c r="M2414" s="12" t="s">
        <v>387</v>
      </c>
      <c r="N2414" s="13">
        <v>31500</v>
      </c>
      <c r="P2414" s="13" t="s">
        <v>533</v>
      </c>
      <c r="R2414" s="13" t="s">
        <v>533</v>
      </c>
      <c r="T2414" s="13" t="s">
        <v>533</v>
      </c>
      <c r="V2414" s="12" t="s">
        <v>92</v>
      </c>
      <c r="W2414" s="13" t="s">
        <v>533</v>
      </c>
      <c r="Y2414" s="13" t="s">
        <v>533</v>
      </c>
      <c r="AE2414" s="13">
        <v>0.39300000000000002</v>
      </c>
      <c r="AG2414" s="13">
        <v>0.39300000000000002</v>
      </c>
      <c r="AI2414" s="13" t="s">
        <v>533</v>
      </c>
      <c r="AK2414" s="13" t="s">
        <v>533</v>
      </c>
      <c r="AM2414" s="13" t="s">
        <v>90</v>
      </c>
      <c r="AN2414" s="13" t="s">
        <v>533</v>
      </c>
      <c r="AP2414" s="13" t="s">
        <v>533</v>
      </c>
      <c r="AV2414" s="13">
        <v>0.60699999999999998</v>
      </c>
      <c r="AX2414" s="13">
        <v>0.60699999999999998</v>
      </c>
      <c r="AZ2414" s="13" t="s">
        <v>533</v>
      </c>
      <c r="BB2414" s="13" t="s">
        <v>533</v>
      </c>
    </row>
    <row r="2415" spans="1:54">
      <c r="A2415" s="53">
        <v>2412</v>
      </c>
      <c r="B2415" s="15" t="s">
        <v>512</v>
      </c>
      <c r="C2415" s="40" t="s">
        <v>625</v>
      </c>
      <c r="D2415" s="12" t="s">
        <v>0</v>
      </c>
      <c r="E2415" s="13" t="s">
        <v>533</v>
      </c>
      <c r="F2415" s="13" t="s">
        <v>1197</v>
      </c>
      <c r="G2415" s="13">
        <v>142.124441735669</v>
      </c>
      <c r="H2415" s="13">
        <v>142.124441735669</v>
      </c>
      <c r="L2415" s="40" t="s">
        <v>533</v>
      </c>
      <c r="M2415" s="12" t="s">
        <v>387</v>
      </c>
      <c r="N2415" s="13">
        <v>31500</v>
      </c>
      <c r="P2415" s="13" t="s">
        <v>533</v>
      </c>
      <c r="R2415" s="13" t="s">
        <v>533</v>
      </c>
      <c r="T2415" s="13" t="s">
        <v>533</v>
      </c>
      <c r="V2415" s="12" t="s">
        <v>92</v>
      </c>
      <c r="W2415" s="13" t="s">
        <v>533</v>
      </c>
      <c r="Y2415" s="13" t="s">
        <v>533</v>
      </c>
      <c r="AE2415" s="13">
        <v>0.39300000000000002</v>
      </c>
      <c r="AG2415" s="13">
        <v>0.39300000000000002</v>
      </c>
      <c r="AI2415" s="13" t="s">
        <v>533</v>
      </c>
      <c r="AK2415" s="13" t="s">
        <v>533</v>
      </c>
      <c r="AM2415" s="13" t="s">
        <v>90</v>
      </c>
      <c r="AN2415" s="13" t="s">
        <v>533</v>
      </c>
      <c r="AP2415" s="13" t="s">
        <v>533</v>
      </c>
      <c r="AV2415" s="13">
        <v>0.60699999999999998</v>
      </c>
      <c r="AX2415" s="13">
        <v>0.60699999999999998</v>
      </c>
      <c r="AZ2415" s="13" t="s">
        <v>533</v>
      </c>
      <c r="BB2415" s="13" t="s">
        <v>533</v>
      </c>
    </row>
    <row r="2416" spans="1:54">
      <c r="A2416" s="53">
        <v>2413</v>
      </c>
      <c r="B2416" s="15" t="s">
        <v>512</v>
      </c>
      <c r="C2416" s="40" t="s">
        <v>625</v>
      </c>
      <c r="D2416" s="12" t="s">
        <v>0</v>
      </c>
      <c r="E2416" s="13" t="s">
        <v>533</v>
      </c>
      <c r="F2416" s="13" t="s">
        <v>1197</v>
      </c>
      <c r="G2416" s="13">
        <v>144.140308248689</v>
      </c>
      <c r="H2416" s="13">
        <v>144.140308248689</v>
      </c>
      <c r="L2416" s="40" t="s">
        <v>533</v>
      </c>
      <c r="M2416" s="12" t="s">
        <v>387</v>
      </c>
      <c r="N2416" s="13">
        <v>31500</v>
      </c>
      <c r="P2416" s="13" t="s">
        <v>533</v>
      </c>
      <c r="R2416" s="13" t="s">
        <v>533</v>
      </c>
      <c r="T2416" s="13" t="s">
        <v>533</v>
      </c>
      <c r="V2416" s="12" t="s">
        <v>92</v>
      </c>
      <c r="W2416" s="13" t="s">
        <v>533</v>
      </c>
      <c r="Y2416" s="13" t="s">
        <v>533</v>
      </c>
      <c r="AE2416" s="13">
        <v>0.39300000000000002</v>
      </c>
      <c r="AG2416" s="13">
        <v>0.39300000000000002</v>
      </c>
      <c r="AI2416" s="13" t="s">
        <v>533</v>
      </c>
      <c r="AK2416" s="13" t="s">
        <v>533</v>
      </c>
      <c r="AM2416" s="13" t="s">
        <v>90</v>
      </c>
      <c r="AN2416" s="13" t="s">
        <v>533</v>
      </c>
      <c r="AP2416" s="13" t="s">
        <v>533</v>
      </c>
      <c r="AV2416" s="13">
        <v>0.60699999999999998</v>
      </c>
      <c r="AX2416" s="13">
        <v>0.60699999999999998</v>
      </c>
      <c r="AZ2416" s="13" t="s">
        <v>533</v>
      </c>
      <c r="BB2416" s="13" t="s">
        <v>533</v>
      </c>
    </row>
    <row r="2417" spans="1:54">
      <c r="A2417" s="53">
        <v>2414</v>
      </c>
      <c r="B2417" s="15" t="s">
        <v>512</v>
      </c>
      <c r="C2417" s="40" t="s">
        <v>625</v>
      </c>
      <c r="D2417" s="12" t="s">
        <v>0</v>
      </c>
      <c r="E2417" s="13" t="s">
        <v>533</v>
      </c>
      <c r="F2417" s="13" t="s">
        <v>1197</v>
      </c>
      <c r="G2417" s="13">
        <v>146.29954249065099</v>
      </c>
      <c r="H2417" s="13">
        <v>146.29954249065099</v>
      </c>
      <c r="L2417" s="40" t="s">
        <v>533</v>
      </c>
      <c r="M2417" s="12" t="s">
        <v>387</v>
      </c>
      <c r="N2417" s="13">
        <v>31500</v>
      </c>
      <c r="P2417" s="13" t="s">
        <v>533</v>
      </c>
      <c r="R2417" s="13" t="s">
        <v>533</v>
      </c>
      <c r="T2417" s="13" t="s">
        <v>533</v>
      </c>
      <c r="V2417" s="12" t="s">
        <v>92</v>
      </c>
      <c r="W2417" s="13" t="s">
        <v>533</v>
      </c>
      <c r="Y2417" s="13" t="s">
        <v>533</v>
      </c>
      <c r="AE2417" s="13">
        <v>0.39300000000000002</v>
      </c>
      <c r="AG2417" s="13">
        <v>0.39300000000000002</v>
      </c>
      <c r="AI2417" s="13" t="s">
        <v>533</v>
      </c>
      <c r="AK2417" s="13" t="s">
        <v>533</v>
      </c>
      <c r="AM2417" s="13" t="s">
        <v>90</v>
      </c>
      <c r="AN2417" s="13" t="s">
        <v>533</v>
      </c>
      <c r="AP2417" s="13" t="s">
        <v>533</v>
      </c>
      <c r="AV2417" s="13">
        <v>0.60699999999999998</v>
      </c>
      <c r="AX2417" s="13">
        <v>0.60699999999999998</v>
      </c>
      <c r="AZ2417" s="13" t="s">
        <v>533</v>
      </c>
      <c r="BB2417" s="13" t="s">
        <v>533</v>
      </c>
    </row>
    <row r="2418" spans="1:54">
      <c r="A2418" s="53">
        <v>2415</v>
      </c>
      <c r="B2418" s="15" t="s">
        <v>512</v>
      </c>
      <c r="C2418" s="40" t="s">
        <v>625</v>
      </c>
      <c r="D2418" s="12" t="s">
        <v>0</v>
      </c>
      <c r="E2418" s="13" t="s">
        <v>533</v>
      </c>
      <c r="F2418" s="13" t="s">
        <v>1197</v>
      </c>
      <c r="G2418" s="13">
        <v>148.317830755849</v>
      </c>
      <c r="H2418" s="13">
        <v>148.317830755849</v>
      </c>
      <c r="L2418" s="40" t="s">
        <v>533</v>
      </c>
      <c r="M2418" s="12" t="s">
        <v>387</v>
      </c>
      <c r="N2418" s="13">
        <v>31500</v>
      </c>
      <c r="P2418" s="13" t="s">
        <v>533</v>
      </c>
      <c r="R2418" s="13" t="s">
        <v>533</v>
      </c>
      <c r="T2418" s="13" t="s">
        <v>533</v>
      </c>
      <c r="V2418" s="12" t="s">
        <v>92</v>
      </c>
      <c r="W2418" s="13" t="s">
        <v>533</v>
      </c>
      <c r="Y2418" s="13" t="s">
        <v>533</v>
      </c>
      <c r="AE2418" s="13">
        <v>0.39300000000000002</v>
      </c>
      <c r="AG2418" s="13">
        <v>0.39300000000000002</v>
      </c>
      <c r="AI2418" s="13" t="s">
        <v>533</v>
      </c>
      <c r="AK2418" s="13" t="s">
        <v>533</v>
      </c>
      <c r="AM2418" s="13" t="s">
        <v>90</v>
      </c>
      <c r="AN2418" s="13" t="s">
        <v>533</v>
      </c>
      <c r="AP2418" s="13" t="s">
        <v>533</v>
      </c>
      <c r="AV2418" s="13">
        <v>0.60699999999999998</v>
      </c>
      <c r="AX2418" s="13">
        <v>0.60699999999999998</v>
      </c>
      <c r="AZ2418" s="13" t="s">
        <v>533</v>
      </c>
      <c r="BB2418" s="13" t="s">
        <v>533</v>
      </c>
    </row>
    <row r="2419" spans="1:54">
      <c r="A2419" s="53">
        <v>2416</v>
      </c>
      <c r="B2419" s="15" t="s">
        <v>512</v>
      </c>
      <c r="C2419" s="40" t="s">
        <v>625</v>
      </c>
      <c r="D2419" s="12" t="s">
        <v>0</v>
      </c>
      <c r="E2419" s="13" t="s">
        <v>533</v>
      </c>
      <c r="F2419" s="13" t="s">
        <v>1197</v>
      </c>
      <c r="G2419" s="13">
        <v>150.62212795327599</v>
      </c>
      <c r="H2419" s="13">
        <v>150.62212795327599</v>
      </c>
      <c r="L2419" s="40" t="s">
        <v>533</v>
      </c>
      <c r="M2419" s="12" t="s">
        <v>387</v>
      </c>
      <c r="N2419" s="13">
        <v>31500</v>
      </c>
      <c r="P2419" s="13" t="s">
        <v>533</v>
      </c>
      <c r="R2419" s="13" t="s">
        <v>533</v>
      </c>
      <c r="T2419" s="13" t="s">
        <v>533</v>
      </c>
      <c r="V2419" s="12" t="s">
        <v>92</v>
      </c>
      <c r="W2419" s="13" t="s">
        <v>533</v>
      </c>
      <c r="Y2419" s="13" t="s">
        <v>533</v>
      </c>
      <c r="AE2419" s="13">
        <v>0.39300000000000002</v>
      </c>
      <c r="AG2419" s="13">
        <v>0.39300000000000002</v>
      </c>
      <c r="AI2419" s="13" t="s">
        <v>533</v>
      </c>
      <c r="AK2419" s="13" t="s">
        <v>533</v>
      </c>
      <c r="AM2419" s="13" t="s">
        <v>90</v>
      </c>
      <c r="AN2419" s="13" t="s">
        <v>533</v>
      </c>
      <c r="AP2419" s="13" t="s">
        <v>533</v>
      </c>
      <c r="AV2419" s="13">
        <v>0.60699999999999998</v>
      </c>
      <c r="AX2419" s="13">
        <v>0.60699999999999998</v>
      </c>
      <c r="AZ2419" s="13" t="s">
        <v>533</v>
      </c>
      <c r="BB2419" s="13" t="s">
        <v>533</v>
      </c>
    </row>
    <row r="2420" spans="1:54">
      <c r="A2420" s="53">
        <v>2417</v>
      </c>
      <c r="B2420" s="15" t="s">
        <v>512</v>
      </c>
      <c r="C2420" s="40" t="s">
        <v>625</v>
      </c>
      <c r="D2420" s="12" t="s">
        <v>0</v>
      </c>
      <c r="E2420" s="13" t="s">
        <v>533</v>
      </c>
      <c r="F2420" s="13" t="s">
        <v>1197</v>
      </c>
      <c r="G2420" s="13">
        <v>151.485724779973</v>
      </c>
      <c r="H2420" s="13">
        <v>151.485724779973</v>
      </c>
      <c r="L2420" s="40" t="s">
        <v>533</v>
      </c>
      <c r="M2420" s="12" t="s">
        <v>387</v>
      </c>
      <c r="N2420" s="13">
        <v>31500</v>
      </c>
      <c r="P2420" s="13" t="s">
        <v>533</v>
      </c>
      <c r="R2420" s="13" t="s">
        <v>533</v>
      </c>
      <c r="T2420" s="13" t="s">
        <v>533</v>
      </c>
      <c r="V2420" s="12" t="s">
        <v>92</v>
      </c>
      <c r="W2420" s="13" t="s">
        <v>533</v>
      </c>
      <c r="Y2420" s="13" t="s">
        <v>533</v>
      </c>
      <c r="AE2420" s="13">
        <v>0.39300000000000002</v>
      </c>
      <c r="AG2420" s="13">
        <v>0.39300000000000002</v>
      </c>
      <c r="AI2420" s="13" t="s">
        <v>533</v>
      </c>
      <c r="AK2420" s="13" t="s">
        <v>533</v>
      </c>
      <c r="AM2420" s="13" t="s">
        <v>90</v>
      </c>
      <c r="AN2420" s="13" t="s">
        <v>533</v>
      </c>
      <c r="AP2420" s="13" t="s">
        <v>533</v>
      </c>
      <c r="AV2420" s="13">
        <v>0.60699999999999998</v>
      </c>
      <c r="AX2420" s="13">
        <v>0.60699999999999998</v>
      </c>
      <c r="AZ2420" s="13" t="s">
        <v>533</v>
      </c>
      <c r="BB2420" s="13" t="s">
        <v>533</v>
      </c>
    </row>
    <row r="2421" spans="1:54">
      <c r="A2421" s="53">
        <v>2418</v>
      </c>
      <c r="B2421" s="15" t="s">
        <v>512</v>
      </c>
      <c r="C2421" s="40" t="s">
        <v>625</v>
      </c>
      <c r="D2421" s="12" t="s">
        <v>0</v>
      </c>
      <c r="E2421" s="13" t="s">
        <v>533</v>
      </c>
      <c r="F2421" s="13" t="s">
        <v>1197</v>
      </c>
      <c r="G2421" s="13">
        <v>153.651497752815</v>
      </c>
      <c r="H2421" s="13">
        <v>153.651497752815</v>
      </c>
      <c r="L2421" s="40" t="s">
        <v>533</v>
      </c>
      <c r="M2421" s="12" t="s">
        <v>387</v>
      </c>
      <c r="N2421" s="13">
        <v>31500</v>
      </c>
      <c r="P2421" s="13" t="s">
        <v>533</v>
      </c>
      <c r="R2421" s="13" t="s">
        <v>533</v>
      </c>
      <c r="T2421" s="13" t="s">
        <v>533</v>
      </c>
      <c r="V2421" s="12" t="s">
        <v>92</v>
      </c>
      <c r="W2421" s="13" t="s">
        <v>533</v>
      </c>
      <c r="Y2421" s="13" t="s">
        <v>533</v>
      </c>
      <c r="AE2421" s="13">
        <v>0.39300000000000002</v>
      </c>
      <c r="AG2421" s="13">
        <v>0.39300000000000002</v>
      </c>
      <c r="AI2421" s="13" t="s">
        <v>533</v>
      </c>
      <c r="AK2421" s="13" t="s">
        <v>533</v>
      </c>
      <c r="AM2421" s="13" t="s">
        <v>90</v>
      </c>
      <c r="AN2421" s="13" t="s">
        <v>533</v>
      </c>
      <c r="AP2421" s="13" t="s">
        <v>533</v>
      </c>
      <c r="AV2421" s="13">
        <v>0.60699999999999998</v>
      </c>
      <c r="AX2421" s="13">
        <v>0.60699999999999998</v>
      </c>
      <c r="AZ2421" s="13" t="s">
        <v>533</v>
      </c>
      <c r="BB2421" s="13" t="s">
        <v>533</v>
      </c>
    </row>
    <row r="2422" spans="1:54">
      <c r="A2422" s="53">
        <v>2419</v>
      </c>
      <c r="B2422" s="15" t="s">
        <v>512</v>
      </c>
      <c r="C2422" s="40" t="s">
        <v>625</v>
      </c>
      <c r="D2422" s="12" t="s">
        <v>0</v>
      </c>
      <c r="E2422" s="13" t="s">
        <v>533</v>
      </c>
      <c r="F2422" s="13" t="s">
        <v>1197</v>
      </c>
      <c r="G2422" s="13">
        <v>155.23968283118899</v>
      </c>
      <c r="H2422" s="13">
        <v>155.23968283118899</v>
      </c>
      <c r="L2422" s="40" t="s">
        <v>533</v>
      </c>
      <c r="M2422" s="12" t="s">
        <v>387</v>
      </c>
      <c r="N2422" s="13">
        <v>31500</v>
      </c>
      <c r="P2422" s="13" t="s">
        <v>533</v>
      </c>
      <c r="R2422" s="13" t="s">
        <v>533</v>
      </c>
      <c r="T2422" s="13" t="s">
        <v>533</v>
      </c>
      <c r="V2422" s="12" t="s">
        <v>92</v>
      </c>
      <c r="W2422" s="13" t="s">
        <v>533</v>
      </c>
      <c r="Y2422" s="13" t="s">
        <v>533</v>
      </c>
      <c r="AE2422" s="13">
        <v>0.39300000000000002</v>
      </c>
      <c r="AG2422" s="13">
        <v>0.39300000000000002</v>
      </c>
      <c r="AI2422" s="13" t="s">
        <v>533</v>
      </c>
      <c r="AK2422" s="13" t="s">
        <v>533</v>
      </c>
      <c r="AM2422" s="13" t="s">
        <v>90</v>
      </c>
      <c r="AN2422" s="13" t="s">
        <v>533</v>
      </c>
      <c r="AP2422" s="13" t="s">
        <v>533</v>
      </c>
      <c r="AV2422" s="13">
        <v>0.60699999999999998</v>
      </c>
      <c r="AX2422" s="13">
        <v>0.60699999999999998</v>
      </c>
      <c r="AZ2422" s="13" t="s">
        <v>533</v>
      </c>
      <c r="BB2422" s="13" t="s">
        <v>533</v>
      </c>
    </row>
    <row r="2423" spans="1:54">
      <c r="A2423" s="53">
        <v>2420</v>
      </c>
      <c r="B2423" s="15" t="s">
        <v>512</v>
      </c>
      <c r="C2423" s="40" t="s">
        <v>625</v>
      </c>
      <c r="D2423" s="12" t="s">
        <v>0</v>
      </c>
      <c r="E2423" s="13" t="s">
        <v>533</v>
      </c>
      <c r="F2423" s="13" t="s">
        <v>1197</v>
      </c>
      <c r="G2423" s="13">
        <v>157.11920469658401</v>
      </c>
      <c r="H2423" s="13">
        <v>157.11920469658401</v>
      </c>
      <c r="L2423" s="40" t="s">
        <v>533</v>
      </c>
      <c r="M2423" s="12" t="s">
        <v>387</v>
      </c>
      <c r="N2423" s="13">
        <v>31500</v>
      </c>
      <c r="P2423" s="13" t="s">
        <v>533</v>
      </c>
      <c r="R2423" s="13" t="s">
        <v>533</v>
      </c>
      <c r="T2423" s="13" t="s">
        <v>533</v>
      </c>
      <c r="V2423" s="12" t="s">
        <v>92</v>
      </c>
      <c r="W2423" s="13" t="s">
        <v>533</v>
      </c>
      <c r="Y2423" s="13" t="s">
        <v>533</v>
      </c>
      <c r="AE2423" s="13">
        <v>0.39300000000000002</v>
      </c>
      <c r="AG2423" s="13">
        <v>0.39300000000000002</v>
      </c>
      <c r="AI2423" s="13" t="s">
        <v>533</v>
      </c>
      <c r="AK2423" s="13" t="s">
        <v>533</v>
      </c>
      <c r="AM2423" s="13" t="s">
        <v>90</v>
      </c>
      <c r="AN2423" s="13" t="s">
        <v>533</v>
      </c>
      <c r="AP2423" s="13" t="s">
        <v>533</v>
      </c>
      <c r="AV2423" s="13">
        <v>0.60699999999999998</v>
      </c>
      <c r="AX2423" s="13">
        <v>0.60699999999999998</v>
      </c>
      <c r="AZ2423" s="13" t="s">
        <v>533</v>
      </c>
      <c r="BB2423" s="13" t="s">
        <v>533</v>
      </c>
    </row>
    <row r="2424" spans="1:54">
      <c r="A2424" s="53">
        <v>2421</v>
      </c>
      <c r="B2424" s="15" t="s">
        <v>512</v>
      </c>
      <c r="C2424" s="40" t="s">
        <v>625</v>
      </c>
      <c r="D2424" s="12" t="s">
        <v>0</v>
      </c>
      <c r="E2424" s="13" t="s">
        <v>8</v>
      </c>
      <c r="F2424" s="13" t="s">
        <v>1197</v>
      </c>
      <c r="G2424" s="13">
        <v>158.71126457844301</v>
      </c>
      <c r="H2424" s="13">
        <v>158.71126457844301</v>
      </c>
      <c r="L2424" s="40" t="s">
        <v>533</v>
      </c>
      <c r="M2424" s="12" t="s">
        <v>387</v>
      </c>
      <c r="N2424" s="13">
        <v>31500</v>
      </c>
      <c r="P2424" s="13" t="s">
        <v>533</v>
      </c>
      <c r="R2424" s="13" t="s">
        <v>533</v>
      </c>
      <c r="T2424" s="13" t="s">
        <v>533</v>
      </c>
      <c r="V2424" s="12" t="s">
        <v>92</v>
      </c>
      <c r="W2424" s="13" t="s">
        <v>533</v>
      </c>
      <c r="Y2424" s="13" t="s">
        <v>533</v>
      </c>
      <c r="AE2424" s="13">
        <v>0.39300000000000002</v>
      </c>
      <c r="AG2424" s="13">
        <v>0.39300000000000002</v>
      </c>
      <c r="AI2424" s="13" t="s">
        <v>533</v>
      </c>
      <c r="AK2424" s="13" t="s">
        <v>533</v>
      </c>
      <c r="AM2424" s="13" t="s">
        <v>90</v>
      </c>
      <c r="AN2424" s="13" t="s">
        <v>533</v>
      </c>
      <c r="AP2424" s="13" t="s">
        <v>533</v>
      </c>
      <c r="AV2424" s="13">
        <v>0.60699999999999998</v>
      </c>
      <c r="AX2424" s="13">
        <v>0.60699999999999998</v>
      </c>
      <c r="AZ2424" s="13" t="s">
        <v>533</v>
      </c>
      <c r="BB2424" s="13" t="s">
        <v>533</v>
      </c>
    </row>
    <row r="2425" spans="1:54">
      <c r="A2425" s="53">
        <v>2422</v>
      </c>
      <c r="B2425" s="15" t="s">
        <v>512</v>
      </c>
      <c r="C2425" s="40" t="s">
        <v>625</v>
      </c>
      <c r="D2425" s="12" t="s">
        <v>0</v>
      </c>
      <c r="E2425" s="13" t="s">
        <v>8</v>
      </c>
      <c r="F2425" s="13" t="s">
        <v>1197</v>
      </c>
      <c r="G2425" s="13">
        <v>160.59490342254099</v>
      </c>
      <c r="H2425" s="13">
        <v>160.59490342254099</v>
      </c>
      <c r="L2425" s="40" t="s">
        <v>533</v>
      </c>
      <c r="M2425" s="12" t="s">
        <v>387</v>
      </c>
      <c r="N2425" s="13">
        <v>31500</v>
      </c>
      <c r="P2425" s="13" t="s">
        <v>533</v>
      </c>
      <c r="R2425" s="13" t="s">
        <v>533</v>
      </c>
      <c r="T2425" s="13" t="s">
        <v>533</v>
      </c>
      <c r="V2425" s="12" t="s">
        <v>92</v>
      </c>
      <c r="W2425" s="13" t="s">
        <v>533</v>
      </c>
      <c r="Y2425" s="13" t="s">
        <v>533</v>
      </c>
      <c r="AE2425" s="13">
        <v>0.39300000000000002</v>
      </c>
      <c r="AG2425" s="13">
        <v>0.39300000000000002</v>
      </c>
      <c r="AI2425" s="13" t="s">
        <v>533</v>
      </c>
      <c r="AK2425" s="13" t="s">
        <v>533</v>
      </c>
      <c r="AM2425" s="13" t="s">
        <v>90</v>
      </c>
      <c r="AN2425" s="13" t="s">
        <v>533</v>
      </c>
      <c r="AP2425" s="13" t="s">
        <v>533</v>
      </c>
      <c r="AV2425" s="13">
        <v>0.60699999999999998</v>
      </c>
      <c r="AX2425" s="13">
        <v>0.60699999999999998</v>
      </c>
      <c r="AZ2425" s="13" t="s">
        <v>533</v>
      </c>
      <c r="BB2425" s="13" t="s">
        <v>533</v>
      </c>
    </row>
    <row r="2426" spans="1:54">
      <c r="A2426" s="53">
        <v>2423</v>
      </c>
      <c r="B2426" s="15" t="s">
        <v>512</v>
      </c>
      <c r="C2426" s="40" t="s">
        <v>625</v>
      </c>
      <c r="D2426" s="12" t="s">
        <v>0</v>
      </c>
      <c r="E2426" s="13" t="s">
        <v>8</v>
      </c>
      <c r="F2426" s="13" t="s">
        <v>1197</v>
      </c>
      <c r="G2426" s="13">
        <v>161.75855534409999</v>
      </c>
      <c r="H2426" s="13">
        <v>161.75855534409999</v>
      </c>
      <c r="L2426" s="40" t="s">
        <v>533</v>
      </c>
      <c r="M2426" s="12" t="s">
        <v>387</v>
      </c>
      <c r="N2426" s="13">
        <v>31500</v>
      </c>
      <c r="P2426" s="13" t="s">
        <v>533</v>
      </c>
      <c r="R2426" s="13" t="s">
        <v>533</v>
      </c>
      <c r="T2426" s="13" t="s">
        <v>533</v>
      </c>
      <c r="V2426" s="12" t="s">
        <v>92</v>
      </c>
      <c r="W2426" s="13" t="s">
        <v>533</v>
      </c>
      <c r="Y2426" s="13" t="s">
        <v>533</v>
      </c>
      <c r="AE2426" s="13">
        <v>0.39300000000000002</v>
      </c>
      <c r="AG2426" s="13">
        <v>0.39300000000000002</v>
      </c>
      <c r="AI2426" s="13" t="s">
        <v>533</v>
      </c>
      <c r="AK2426" s="13" t="s">
        <v>533</v>
      </c>
      <c r="AM2426" s="13" t="s">
        <v>90</v>
      </c>
      <c r="AN2426" s="13" t="s">
        <v>533</v>
      </c>
      <c r="AP2426" s="13" t="s">
        <v>533</v>
      </c>
      <c r="AV2426" s="13">
        <v>0.60699999999999998</v>
      </c>
      <c r="AX2426" s="13">
        <v>0.60699999999999998</v>
      </c>
      <c r="AZ2426" s="13" t="s">
        <v>533</v>
      </c>
      <c r="BB2426" s="13" t="s">
        <v>533</v>
      </c>
    </row>
    <row r="2427" spans="1:54">
      <c r="A2427" s="53">
        <v>2424</v>
      </c>
      <c r="B2427" s="15" t="s">
        <v>512</v>
      </c>
      <c r="C2427" s="40" t="s">
        <v>625</v>
      </c>
      <c r="D2427" s="12" t="s">
        <v>0</v>
      </c>
      <c r="E2427" s="13" t="s">
        <v>8</v>
      </c>
      <c r="F2427" s="13" t="s">
        <v>1197</v>
      </c>
      <c r="G2427" s="13">
        <v>164.08077350764501</v>
      </c>
      <c r="H2427" s="13">
        <v>164.08077350764501</v>
      </c>
      <c r="L2427" s="40" t="s">
        <v>533</v>
      </c>
      <c r="M2427" s="12" t="s">
        <v>387</v>
      </c>
      <c r="N2427" s="13">
        <v>31500</v>
      </c>
      <c r="P2427" s="13" t="s">
        <v>533</v>
      </c>
      <c r="R2427" s="13" t="s">
        <v>533</v>
      </c>
      <c r="T2427" s="13" t="s">
        <v>533</v>
      </c>
      <c r="V2427" s="12" t="s">
        <v>92</v>
      </c>
      <c r="W2427" s="13" t="s">
        <v>533</v>
      </c>
      <c r="Y2427" s="13" t="s">
        <v>533</v>
      </c>
      <c r="AE2427" s="13">
        <v>0.39300000000000002</v>
      </c>
      <c r="AG2427" s="13">
        <v>0.39300000000000002</v>
      </c>
      <c r="AI2427" s="13" t="s">
        <v>533</v>
      </c>
      <c r="AK2427" s="13" t="s">
        <v>533</v>
      </c>
      <c r="AM2427" s="13" t="s">
        <v>90</v>
      </c>
      <c r="AN2427" s="13" t="s">
        <v>533</v>
      </c>
      <c r="AP2427" s="13" t="s">
        <v>533</v>
      </c>
      <c r="AV2427" s="13">
        <v>0.60699999999999998</v>
      </c>
      <c r="AX2427" s="13">
        <v>0.60699999999999998</v>
      </c>
      <c r="AZ2427" s="13" t="s">
        <v>533</v>
      </c>
      <c r="BB2427" s="13" t="s">
        <v>533</v>
      </c>
    </row>
    <row r="2428" spans="1:54">
      <c r="A2428" s="53">
        <v>2425</v>
      </c>
      <c r="B2428" s="15" t="s">
        <v>512</v>
      </c>
      <c r="C2428" s="40" t="s">
        <v>625</v>
      </c>
      <c r="D2428" s="12" t="s">
        <v>0</v>
      </c>
      <c r="E2428" s="13" t="s">
        <v>8</v>
      </c>
      <c r="F2428" s="13" t="s">
        <v>1197</v>
      </c>
      <c r="G2428" s="13">
        <v>165.25483896356999</v>
      </c>
      <c r="H2428" s="13">
        <v>165.25483896356999</v>
      </c>
      <c r="L2428" s="40" t="s">
        <v>533</v>
      </c>
      <c r="M2428" s="12" t="s">
        <v>387</v>
      </c>
      <c r="N2428" s="13">
        <v>31500</v>
      </c>
      <c r="P2428" s="13" t="s">
        <v>533</v>
      </c>
      <c r="R2428" s="13" t="s">
        <v>533</v>
      </c>
      <c r="T2428" s="13" t="s">
        <v>533</v>
      </c>
      <c r="V2428" s="12" t="s">
        <v>92</v>
      </c>
      <c r="W2428" s="13" t="s">
        <v>533</v>
      </c>
      <c r="Y2428" s="13" t="s">
        <v>533</v>
      </c>
      <c r="AE2428" s="13">
        <v>0.39300000000000002</v>
      </c>
      <c r="AG2428" s="13">
        <v>0.39300000000000002</v>
      </c>
      <c r="AI2428" s="13" t="s">
        <v>533</v>
      </c>
      <c r="AK2428" s="13" t="s">
        <v>533</v>
      </c>
      <c r="AM2428" s="13" t="s">
        <v>90</v>
      </c>
      <c r="AN2428" s="13" t="s">
        <v>533</v>
      </c>
      <c r="AP2428" s="13" t="s">
        <v>533</v>
      </c>
      <c r="AV2428" s="13">
        <v>0.60699999999999998</v>
      </c>
      <c r="AX2428" s="13">
        <v>0.60699999999999998</v>
      </c>
      <c r="AZ2428" s="13" t="s">
        <v>533</v>
      </c>
      <c r="BB2428" s="13" t="s">
        <v>533</v>
      </c>
    </row>
    <row r="2429" spans="1:54">
      <c r="A2429" s="53">
        <v>2426</v>
      </c>
      <c r="B2429" s="15" t="s">
        <v>512</v>
      </c>
      <c r="C2429" s="40" t="s">
        <v>625</v>
      </c>
      <c r="D2429" s="12" t="s">
        <v>0</v>
      </c>
      <c r="E2429" s="13" t="s">
        <v>8</v>
      </c>
      <c r="F2429" s="13" t="s">
        <v>1197</v>
      </c>
      <c r="G2429" s="13">
        <v>168.007886839593</v>
      </c>
      <c r="H2429" s="13">
        <v>168.007886839593</v>
      </c>
      <c r="L2429" s="40" t="s">
        <v>190</v>
      </c>
      <c r="M2429" s="12" t="s">
        <v>387</v>
      </c>
      <c r="N2429" s="13">
        <v>31500</v>
      </c>
      <c r="P2429" s="13" t="s">
        <v>533</v>
      </c>
      <c r="R2429" s="13" t="s">
        <v>533</v>
      </c>
      <c r="T2429" s="13" t="s">
        <v>533</v>
      </c>
      <c r="V2429" s="12" t="s">
        <v>92</v>
      </c>
      <c r="W2429" s="13" t="s">
        <v>533</v>
      </c>
      <c r="Y2429" s="13" t="s">
        <v>533</v>
      </c>
      <c r="AE2429" s="13">
        <v>0.39300000000000002</v>
      </c>
      <c r="AG2429" s="13">
        <v>0.39300000000000002</v>
      </c>
      <c r="AI2429" s="13" t="s">
        <v>533</v>
      </c>
      <c r="AK2429" s="13" t="s">
        <v>533</v>
      </c>
      <c r="AM2429" s="13" t="s">
        <v>90</v>
      </c>
      <c r="AN2429" s="13" t="s">
        <v>533</v>
      </c>
      <c r="AP2429" s="13" t="s">
        <v>533</v>
      </c>
      <c r="AV2429" s="13">
        <v>0.60699999999999998</v>
      </c>
      <c r="AX2429" s="13">
        <v>0.60699999999999998</v>
      </c>
      <c r="AZ2429" s="13" t="s">
        <v>533</v>
      </c>
      <c r="BB2429" s="13" t="s">
        <v>533</v>
      </c>
    </row>
    <row r="2430" spans="1:54">
      <c r="A2430" s="53">
        <v>2427</v>
      </c>
      <c r="B2430" s="15" t="s">
        <v>512</v>
      </c>
      <c r="C2430" s="40" t="s">
        <v>625</v>
      </c>
      <c r="D2430" s="12" t="s">
        <v>0</v>
      </c>
      <c r="E2430" s="13" t="s">
        <v>8</v>
      </c>
      <c r="F2430" s="13" t="s">
        <v>1197</v>
      </c>
      <c r="G2430" s="13">
        <v>168.73586554431901</v>
      </c>
      <c r="H2430" s="13">
        <v>168.73586554431901</v>
      </c>
      <c r="L2430" s="40" t="s">
        <v>533</v>
      </c>
      <c r="M2430" s="12" t="s">
        <v>387</v>
      </c>
      <c r="N2430" s="13">
        <v>31500</v>
      </c>
      <c r="P2430" s="13" t="s">
        <v>533</v>
      </c>
      <c r="R2430" s="13" t="s">
        <v>533</v>
      </c>
      <c r="T2430" s="13" t="s">
        <v>533</v>
      </c>
      <c r="V2430" s="12" t="s">
        <v>92</v>
      </c>
      <c r="W2430" s="13" t="s">
        <v>533</v>
      </c>
      <c r="Y2430" s="13" t="s">
        <v>533</v>
      </c>
      <c r="AE2430" s="13">
        <v>0.39300000000000002</v>
      </c>
      <c r="AG2430" s="13">
        <v>0.39300000000000002</v>
      </c>
      <c r="AI2430" s="13" t="s">
        <v>533</v>
      </c>
      <c r="AK2430" s="13" t="s">
        <v>533</v>
      </c>
      <c r="AM2430" s="13" t="s">
        <v>90</v>
      </c>
      <c r="AN2430" s="13" t="s">
        <v>533</v>
      </c>
      <c r="AP2430" s="13" t="s">
        <v>533</v>
      </c>
      <c r="AV2430" s="13">
        <v>0.60699999999999998</v>
      </c>
      <c r="AX2430" s="13">
        <v>0.60699999999999998</v>
      </c>
      <c r="AZ2430" s="13" t="s">
        <v>533</v>
      </c>
      <c r="BB2430" s="13" t="s">
        <v>533</v>
      </c>
    </row>
    <row r="2431" spans="1:54">
      <c r="A2431" s="53">
        <v>2428</v>
      </c>
      <c r="B2431" s="15" t="s">
        <v>512</v>
      </c>
      <c r="C2431" s="40" t="s">
        <v>625</v>
      </c>
      <c r="D2431" s="12" t="s">
        <v>0</v>
      </c>
      <c r="E2431" s="13" t="s">
        <v>8</v>
      </c>
      <c r="F2431" s="13" t="s">
        <v>1197</v>
      </c>
      <c r="G2431" s="13">
        <v>171.919258782383</v>
      </c>
      <c r="H2431" s="13">
        <v>171.919258782383</v>
      </c>
      <c r="L2431" s="40" t="s">
        <v>533</v>
      </c>
      <c r="M2431" s="12" t="s">
        <v>387</v>
      </c>
      <c r="N2431" s="13">
        <v>31500</v>
      </c>
      <c r="P2431" s="13" t="s">
        <v>533</v>
      </c>
      <c r="R2431" s="13" t="s">
        <v>533</v>
      </c>
      <c r="T2431" s="13" t="s">
        <v>533</v>
      </c>
      <c r="V2431" s="12" t="s">
        <v>92</v>
      </c>
      <c r="W2431" s="13" t="s">
        <v>533</v>
      </c>
      <c r="Y2431" s="13" t="s">
        <v>533</v>
      </c>
      <c r="AE2431" s="13">
        <v>0.39300000000000002</v>
      </c>
      <c r="AG2431" s="13">
        <v>0.39300000000000002</v>
      </c>
      <c r="AI2431" s="13" t="s">
        <v>533</v>
      </c>
      <c r="AK2431" s="13" t="s">
        <v>533</v>
      </c>
      <c r="AM2431" s="13" t="s">
        <v>90</v>
      </c>
      <c r="AN2431" s="13" t="s">
        <v>533</v>
      </c>
      <c r="AP2431" s="13" t="s">
        <v>533</v>
      </c>
      <c r="AV2431" s="13">
        <v>0.60699999999999998</v>
      </c>
      <c r="AX2431" s="13">
        <v>0.60699999999999998</v>
      </c>
      <c r="AZ2431" s="13" t="s">
        <v>533</v>
      </c>
      <c r="BB2431" s="13" t="s">
        <v>533</v>
      </c>
    </row>
    <row r="2432" spans="1:54">
      <c r="A2432" s="53">
        <v>2429</v>
      </c>
      <c r="B2432" s="15" t="s">
        <v>512</v>
      </c>
      <c r="C2432" s="40" t="s">
        <v>625</v>
      </c>
      <c r="D2432" s="12" t="s">
        <v>8</v>
      </c>
      <c r="E2432" s="13" t="s">
        <v>533</v>
      </c>
      <c r="F2432" s="13" t="s">
        <v>1197</v>
      </c>
      <c r="G2432" s="13">
        <v>173.657834671015</v>
      </c>
      <c r="H2432" s="13">
        <v>173.657834671015</v>
      </c>
      <c r="L2432" s="40" t="s">
        <v>533</v>
      </c>
      <c r="M2432" s="12" t="s">
        <v>387</v>
      </c>
      <c r="N2432" s="13">
        <v>31500</v>
      </c>
      <c r="P2432" s="13" t="s">
        <v>533</v>
      </c>
      <c r="R2432" s="13" t="s">
        <v>533</v>
      </c>
      <c r="T2432" s="13" t="s">
        <v>533</v>
      </c>
      <c r="V2432" s="12" t="s">
        <v>92</v>
      </c>
      <c r="W2432" s="13" t="s">
        <v>533</v>
      </c>
      <c r="Y2432" s="13" t="s">
        <v>533</v>
      </c>
      <c r="AE2432" s="13">
        <v>0.39300000000000002</v>
      </c>
      <c r="AG2432" s="13">
        <v>0.39300000000000002</v>
      </c>
      <c r="AI2432" s="13" t="s">
        <v>533</v>
      </c>
      <c r="AK2432" s="13" t="s">
        <v>533</v>
      </c>
      <c r="AM2432" s="13" t="s">
        <v>90</v>
      </c>
      <c r="AN2432" s="13" t="s">
        <v>533</v>
      </c>
      <c r="AP2432" s="13" t="s">
        <v>533</v>
      </c>
      <c r="AV2432" s="13">
        <v>0.60699999999999998</v>
      </c>
      <c r="AX2432" s="13">
        <v>0.60699999999999998</v>
      </c>
      <c r="AZ2432" s="13" t="s">
        <v>533</v>
      </c>
      <c r="BB2432" s="13" t="s">
        <v>533</v>
      </c>
    </row>
    <row r="2433" spans="1:54">
      <c r="A2433" s="53">
        <v>2430</v>
      </c>
      <c r="B2433" s="15" t="s">
        <v>512</v>
      </c>
      <c r="C2433" s="40" t="s">
        <v>625</v>
      </c>
      <c r="D2433" s="12" t="s">
        <v>8</v>
      </c>
      <c r="E2433" s="13" t="s">
        <v>533</v>
      </c>
      <c r="F2433" s="13" t="s">
        <v>1197</v>
      </c>
      <c r="G2433" s="13">
        <v>175.68387254318199</v>
      </c>
      <c r="H2433" s="13">
        <v>175.68387254318199</v>
      </c>
      <c r="L2433" s="40" t="s">
        <v>533</v>
      </c>
      <c r="M2433" s="12" t="s">
        <v>387</v>
      </c>
      <c r="N2433" s="13">
        <v>31500</v>
      </c>
      <c r="P2433" s="13" t="s">
        <v>533</v>
      </c>
      <c r="R2433" s="13" t="s">
        <v>533</v>
      </c>
      <c r="T2433" s="13" t="s">
        <v>533</v>
      </c>
      <c r="V2433" s="12" t="s">
        <v>92</v>
      </c>
      <c r="W2433" s="13" t="s">
        <v>533</v>
      </c>
      <c r="Y2433" s="13" t="s">
        <v>533</v>
      </c>
      <c r="AE2433" s="13">
        <v>0.39300000000000002</v>
      </c>
      <c r="AG2433" s="13">
        <v>0.39300000000000002</v>
      </c>
      <c r="AI2433" s="13" t="s">
        <v>533</v>
      </c>
      <c r="AK2433" s="13" t="s">
        <v>533</v>
      </c>
      <c r="AM2433" s="13" t="s">
        <v>90</v>
      </c>
      <c r="AN2433" s="13" t="s">
        <v>533</v>
      </c>
      <c r="AP2433" s="13" t="s">
        <v>533</v>
      </c>
      <c r="AV2433" s="13">
        <v>0.60699999999999998</v>
      </c>
      <c r="AX2433" s="13">
        <v>0.60699999999999998</v>
      </c>
      <c r="AZ2433" s="13" t="s">
        <v>533</v>
      </c>
      <c r="BB2433" s="13" t="s">
        <v>533</v>
      </c>
    </row>
    <row r="2434" spans="1:54">
      <c r="A2434" s="53">
        <v>2431</v>
      </c>
      <c r="B2434" s="15" t="s">
        <v>512</v>
      </c>
      <c r="C2434" s="40" t="s">
        <v>625</v>
      </c>
      <c r="D2434" s="12" t="s">
        <v>8</v>
      </c>
      <c r="E2434" s="13" t="s">
        <v>533</v>
      </c>
      <c r="F2434" s="13" t="s">
        <v>1197</v>
      </c>
      <c r="G2434" s="13">
        <v>176.55255504945401</v>
      </c>
      <c r="H2434" s="13">
        <v>176.55255504945401</v>
      </c>
      <c r="L2434" s="40" t="s">
        <v>533</v>
      </c>
      <c r="M2434" s="12" t="s">
        <v>387</v>
      </c>
      <c r="N2434" s="13">
        <v>31500</v>
      </c>
      <c r="P2434" s="13" t="s">
        <v>533</v>
      </c>
      <c r="R2434" s="13" t="s">
        <v>533</v>
      </c>
      <c r="T2434" s="13" t="s">
        <v>533</v>
      </c>
      <c r="V2434" s="12" t="s">
        <v>92</v>
      </c>
      <c r="W2434" s="13" t="s">
        <v>533</v>
      </c>
      <c r="Y2434" s="13" t="s">
        <v>533</v>
      </c>
      <c r="AE2434" s="13">
        <v>0.39300000000000002</v>
      </c>
      <c r="AG2434" s="13">
        <v>0.39300000000000002</v>
      </c>
      <c r="AI2434" s="13" t="s">
        <v>533</v>
      </c>
      <c r="AK2434" s="13" t="s">
        <v>533</v>
      </c>
      <c r="AM2434" s="13" t="s">
        <v>90</v>
      </c>
      <c r="AN2434" s="13" t="s">
        <v>533</v>
      </c>
      <c r="AP2434" s="13" t="s">
        <v>533</v>
      </c>
      <c r="AV2434" s="13">
        <v>0.60699999999999998</v>
      </c>
      <c r="AX2434" s="13">
        <v>0.60699999999999998</v>
      </c>
      <c r="AZ2434" s="13" t="s">
        <v>533</v>
      </c>
      <c r="BB2434" s="13" t="s">
        <v>533</v>
      </c>
    </row>
    <row r="2435" spans="1:54">
      <c r="A2435" s="53">
        <v>2432</v>
      </c>
      <c r="B2435" s="15" t="s">
        <v>512</v>
      </c>
      <c r="C2435" s="40" t="s">
        <v>625</v>
      </c>
      <c r="D2435" s="12" t="s">
        <v>8</v>
      </c>
      <c r="E2435" s="13" t="s">
        <v>533</v>
      </c>
      <c r="F2435" s="13" t="s">
        <v>1197</v>
      </c>
      <c r="G2435" s="13">
        <v>178.28822483547199</v>
      </c>
      <c r="H2435" s="13">
        <v>178.28822483547199</v>
      </c>
      <c r="L2435" s="40" t="s">
        <v>533</v>
      </c>
      <c r="M2435" s="12" t="s">
        <v>387</v>
      </c>
      <c r="N2435" s="13">
        <v>31500</v>
      </c>
      <c r="P2435" s="13" t="s">
        <v>533</v>
      </c>
      <c r="R2435" s="13" t="s">
        <v>533</v>
      </c>
      <c r="T2435" s="13" t="s">
        <v>533</v>
      </c>
      <c r="V2435" s="12" t="s">
        <v>92</v>
      </c>
      <c r="W2435" s="13" t="s">
        <v>533</v>
      </c>
      <c r="Y2435" s="13" t="s">
        <v>533</v>
      </c>
      <c r="AE2435" s="13">
        <v>0.39300000000000002</v>
      </c>
      <c r="AG2435" s="13">
        <v>0.39300000000000002</v>
      </c>
      <c r="AI2435" s="13" t="s">
        <v>533</v>
      </c>
      <c r="AK2435" s="13" t="s">
        <v>533</v>
      </c>
      <c r="AM2435" s="13" t="s">
        <v>90</v>
      </c>
      <c r="AN2435" s="13" t="s">
        <v>533</v>
      </c>
      <c r="AP2435" s="13" t="s">
        <v>533</v>
      </c>
      <c r="AV2435" s="13">
        <v>0.60699999999999998</v>
      </c>
      <c r="AX2435" s="13">
        <v>0.60699999999999998</v>
      </c>
      <c r="AZ2435" s="13" t="s">
        <v>533</v>
      </c>
      <c r="BB2435" s="13" t="s">
        <v>533</v>
      </c>
    </row>
    <row r="2436" spans="1:54">
      <c r="A2436" s="53">
        <v>2433</v>
      </c>
      <c r="B2436" s="15" t="s">
        <v>512</v>
      </c>
      <c r="C2436" s="40" t="s">
        <v>625</v>
      </c>
      <c r="D2436" s="12" t="s">
        <v>8</v>
      </c>
      <c r="E2436" s="13" t="s">
        <v>533</v>
      </c>
      <c r="F2436" s="13" t="s">
        <v>1197</v>
      </c>
      <c r="G2436" s="13">
        <v>181.32534424198101</v>
      </c>
      <c r="H2436" s="13">
        <v>181.32534424198101</v>
      </c>
      <c r="L2436" s="40" t="s">
        <v>533</v>
      </c>
      <c r="M2436" s="12" t="s">
        <v>387</v>
      </c>
      <c r="N2436" s="13">
        <v>31500</v>
      </c>
      <c r="P2436" s="13" t="s">
        <v>533</v>
      </c>
      <c r="R2436" s="13" t="s">
        <v>533</v>
      </c>
      <c r="T2436" s="13" t="s">
        <v>533</v>
      </c>
      <c r="V2436" s="12" t="s">
        <v>92</v>
      </c>
      <c r="W2436" s="13" t="s">
        <v>533</v>
      </c>
      <c r="Y2436" s="13" t="s">
        <v>533</v>
      </c>
      <c r="AE2436" s="13">
        <v>0.39300000000000002</v>
      </c>
      <c r="AG2436" s="13">
        <v>0.39300000000000002</v>
      </c>
      <c r="AI2436" s="13" t="s">
        <v>533</v>
      </c>
      <c r="AK2436" s="13" t="s">
        <v>533</v>
      </c>
      <c r="AM2436" s="13" t="s">
        <v>90</v>
      </c>
      <c r="AN2436" s="13" t="s">
        <v>533</v>
      </c>
      <c r="AP2436" s="13" t="s">
        <v>533</v>
      </c>
      <c r="AV2436" s="13">
        <v>0.60699999999999998</v>
      </c>
      <c r="AX2436" s="13">
        <v>0.60699999999999998</v>
      </c>
      <c r="AZ2436" s="13" t="s">
        <v>533</v>
      </c>
      <c r="BB2436" s="13" t="s">
        <v>533</v>
      </c>
    </row>
    <row r="2437" spans="1:54">
      <c r="A2437" s="53">
        <v>2434</v>
      </c>
      <c r="B2437" s="15" t="s">
        <v>512</v>
      </c>
      <c r="C2437" s="40" t="s">
        <v>625</v>
      </c>
      <c r="D2437" s="12" t="s">
        <v>8</v>
      </c>
      <c r="E2437" s="13" t="s">
        <v>533</v>
      </c>
      <c r="F2437" s="13" t="s">
        <v>1197</v>
      </c>
      <c r="G2437" s="13">
        <v>181.759080057072</v>
      </c>
      <c r="H2437" s="13">
        <v>181.759080057072</v>
      </c>
      <c r="L2437" s="40" t="s">
        <v>533</v>
      </c>
      <c r="M2437" s="12" t="s">
        <v>387</v>
      </c>
      <c r="N2437" s="13">
        <v>31500</v>
      </c>
      <c r="P2437" s="13" t="s">
        <v>533</v>
      </c>
      <c r="R2437" s="13" t="s">
        <v>533</v>
      </c>
      <c r="T2437" s="13" t="s">
        <v>533</v>
      </c>
      <c r="V2437" s="12" t="s">
        <v>92</v>
      </c>
      <c r="W2437" s="13" t="s">
        <v>533</v>
      </c>
      <c r="Y2437" s="13" t="s">
        <v>533</v>
      </c>
      <c r="AE2437" s="13">
        <v>0.39300000000000002</v>
      </c>
      <c r="AG2437" s="13">
        <v>0.39300000000000002</v>
      </c>
      <c r="AI2437" s="13" t="s">
        <v>533</v>
      </c>
      <c r="AK2437" s="13" t="s">
        <v>533</v>
      </c>
      <c r="AM2437" s="13" t="s">
        <v>90</v>
      </c>
      <c r="AN2437" s="13" t="s">
        <v>533</v>
      </c>
      <c r="AP2437" s="13" t="s">
        <v>533</v>
      </c>
      <c r="AV2437" s="13">
        <v>0.60699999999999998</v>
      </c>
      <c r="AX2437" s="13">
        <v>0.60699999999999998</v>
      </c>
      <c r="AZ2437" s="13" t="s">
        <v>533</v>
      </c>
      <c r="BB2437" s="13" t="s">
        <v>533</v>
      </c>
    </row>
    <row r="2438" spans="1:54">
      <c r="A2438" s="53">
        <v>2435</v>
      </c>
      <c r="B2438" s="15" t="s">
        <v>512</v>
      </c>
      <c r="C2438" s="40" t="s">
        <v>625</v>
      </c>
      <c r="D2438" s="12" t="s">
        <v>8</v>
      </c>
      <c r="E2438" s="13" t="s">
        <v>533</v>
      </c>
      <c r="F2438" s="13" t="s">
        <v>1197</v>
      </c>
      <c r="G2438" s="13">
        <v>183.20510828259401</v>
      </c>
      <c r="H2438" s="13">
        <v>183.20510828259401</v>
      </c>
      <c r="L2438" s="40" t="s">
        <v>533</v>
      </c>
      <c r="M2438" s="12" t="s">
        <v>387</v>
      </c>
      <c r="N2438" s="13">
        <v>31500</v>
      </c>
      <c r="P2438" s="13" t="s">
        <v>533</v>
      </c>
      <c r="R2438" s="13" t="s">
        <v>533</v>
      </c>
      <c r="T2438" s="13" t="s">
        <v>533</v>
      </c>
      <c r="V2438" s="12" t="s">
        <v>92</v>
      </c>
      <c r="W2438" s="13" t="s">
        <v>533</v>
      </c>
      <c r="Y2438" s="13" t="s">
        <v>533</v>
      </c>
      <c r="AE2438" s="13">
        <v>0.39300000000000002</v>
      </c>
      <c r="AG2438" s="13">
        <v>0.39300000000000002</v>
      </c>
      <c r="AI2438" s="13" t="s">
        <v>533</v>
      </c>
      <c r="AK2438" s="13" t="s">
        <v>533</v>
      </c>
      <c r="AM2438" s="13" t="s">
        <v>90</v>
      </c>
      <c r="AN2438" s="13" t="s">
        <v>533</v>
      </c>
      <c r="AP2438" s="13" t="s">
        <v>533</v>
      </c>
      <c r="AV2438" s="13">
        <v>0.60699999999999998</v>
      </c>
      <c r="AX2438" s="13">
        <v>0.60699999999999998</v>
      </c>
      <c r="AZ2438" s="13" t="s">
        <v>533</v>
      </c>
      <c r="BB2438" s="13" t="s">
        <v>533</v>
      </c>
    </row>
    <row r="2439" spans="1:54">
      <c r="A2439" s="53">
        <v>2436</v>
      </c>
      <c r="B2439" s="15" t="s">
        <v>512</v>
      </c>
      <c r="C2439" s="40" t="s">
        <v>625</v>
      </c>
      <c r="D2439" s="12" t="s">
        <v>8</v>
      </c>
      <c r="E2439" s="13" t="s">
        <v>533</v>
      </c>
      <c r="F2439" s="13" t="s">
        <v>1197</v>
      </c>
      <c r="G2439" s="13">
        <v>184.940051542958</v>
      </c>
      <c r="H2439" s="13">
        <v>184.940051542958</v>
      </c>
      <c r="L2439" s="40" t="s">
        <v>533</v>
      </c>
      <c r="M2439" s="12" t="s">
        <v>387</v>
      </c>
      <c r="N2439" s="13">
        <v>31500</v>
      </c>
      <c r="P2439" s="13" t="s">
        <v>533</v>
      </c>
      <c r="R2439" s="13" t="s">
        <v>533</v>
      </c>
      <c r="T2439" s="13" t="s">
        <v>533</v>
      </c>
      <c r="V2439" s="12" t="s">
        <v>92</v>
      </c>
      <c r="W2439" s="13" t="s">
        <v>533</v>
      </c>
      <c r="Y2439" s="13" t="s">
        <v>533</v>
      </c>
      <c r="AE2439" s="13">
        <v>0.39300000000000002</v>
      </c>
      <c r="AG2439" s="13">
        <v>0.39300000000000002</v>
      </c>
      <c r="AI2439" s="13" t="s">
        <v>533</v>
      </c>
      <c r="AK2439" s="13" t="s">
        <v>533</v>
      </c>
      <c r="AM2439" s="13" t="s">
        <v>90</v>
      </c>
      <c r="AN2439" s="13" t="s">
        <v>533</v>
      </c>
      <c r="AP2439" s="13" t="s">
        <v>533</v>
      </c>
      <c r="AV2439" s="13">
        <v>0.60699999999999998</v>
      </c>
      <c r="AX2439" s="13">
        <v>0.60699999999999998</v>
      </c>
      <c r="AZ2439" s="13" t="s">
        <v>533</v>
      </c>
      <c r="BB2439" s="13" t="s">
        <v>533</v>
      </c>
    </row>
    <row r="2440" spans="1:54">
      <c r="A2440" s="53">
        <v>2437</v>
      </c>
      <c r="B2440" s="15" t="s">
        <v>512</v>
      </c>
      <c r="C2440" s="40" t="s">
        <v>625</v>
      </c>
      <c r="D2440" s="12" t="s">
        <v>8</v>
      </c>
      <c r="E2440" s="13" t="s">
        <v>533</v>
      </c>
      <c r="F2440" s="13" t="s">
        <v>1197</v>
      </c>
      <c r="G2440" s="13">
        <v>187.25258269779101</v>
      </c>
      <c r="H2440" s="13">
        <v>187.25258269779101</v>
      </c>
      <c r="L2440" s="40" t="s">
        <v>533</v>
      </c>
      <c r="M2440" s="12" t="s">
        <v>387</v>
      </c>
      <c r="N2440" s="13">
        <v>31500</v>
      </c>
      <c r="P2440" s="13" t="s">
        <v>533</v>
      </c>
      <c r="R2440" s="13" t="s">
        <v>533</v>
      </c>
      <c r="T2440" s="13" t="s">
        <v>533</v>
      </c>
      <c r="V2440" s="12" t="s">
        <v>92</v>
      </c>
      <c r="W2440" s="13" t="s">
        <v>533</v>
      </c>
      <c r="Y2440" s="13" t="s">
        <v>533</v>
      </c>
      <c r="AE2440" s="13">
        <v>0.39300000000000002</v>
      </c>
      <c r="AG2440" s="13">
        <v>0.39300000000000002</v>
      </c>
      <c r="AI2440" s="13" t="s">
        <v>533</v>
      </c>
      <c r="AK2440" s="13" t="s">
        <v>533</v>
      </c>
      <c r="AM2440" s="13" t="s">
        <v>90</v>
      </c>
      <c r="AN2440" s="13" t="s">
        <v>533</v>
      </c>
      <c r="AP2440" s="13" t="s">
        <v>533</v>
      </c>
      <c r="AV2440" s="13">
        <v>0.60699999999999998</v>
      </c>
      <c r="AX2440" s="13">
        <v>0.60699999999999998</v>
      </c>
      <c r="AZ2440" s="13" t="s">
        <v>533</v>
      </c>
      <c r="BB2440" s="13" t="s">
        <v>533</v>
      </c>
    </row>
    <row r="2441" spans="1:54">
      <c r="A2441" s="53">
        <v>2438</v>
      </c>
      <c r="B2441" s="15" t="s">
        <v>512</v>
      </c>
      <c r="C2441" s="40" t="s">
        <v>625</v>
      </c>
      <c r="D2441" s="12" t="s">
        <v>8</v>
      </c>
      <c r="E2441" s="13" t="s">
        <v>533</v>
      </c>
      <c r="F2441" s="13" t="s">
        <v>1197</v>
      </c>
      <c r="G2441" s="13">
        <v>188.264148582568</v>
      </c>
      <c r="H2441" s="13">
        <v>188.264148582568</v>
      </c>
      <c r="L2441" s="40" t="s">
        <v>533</v>
      </c>
      <c r="M2441" s="12" t="s">
        <v>387</v>
      </c>
      <c r="N2441" s="13">
        <v>31500</v>
      </c>
      <c r="P2441" s="13" t="s">
        <v>533</v>
      </c>
      <c r="R2441" s="13" t="s">
        <v>533</v>
      </c>
      <c r="T2441" s="13" t="s">
        <v>533</v>
      </c>
      <c r="V2441" s="12" t="s">
        <v>92</v>
      </c>
      <c r="W2441" s="13" t="s">
        <v>533</v>
      </c>
      <c r="Y2441" s="13" t="s">
        <v>533</v>
      </c>
      <c r="AE2441" s="13">
        <v>0.39300000000000002</v>
      </c>
      <c r="AG2441" s="13">
        <v>0.39300000000000002</v>
      </c>
      <c r="AI2441" s="13" t="s">
        <v>533</v>
      </c>
      <c r="AK2441" s="13" t="s">
        <v>533</v>
      </c>
      <c r="AM2441" s="13" t="s">
        <v>90</v>
      </c>
      <c r="AN2441" s="13" t="s">
        <v>533</v>
      </c>
      <c r="AP2441" s="13" t="s">
        <v>533</v>
      </c>
      <c r="AV2441" s="13">
        <v>0.60699999999999998</v>
      </c>
      <c r="AX2441" s="13">
        <v>0.60699999999999998</v>
      </c>
      <c r="AZ2441" s="13" t="s">
        <v>533</v>
      </c>
      <c r="BB2441" s="13" t="s">
        <v>533</v>
      </c>
    </row>
    <row r="2442" spans="1:54">
      <c r="A2442" s="53">
        <v>2439</v>
      </c>
      <c r="B2442" s="15" t="s">
        <v>512</v>
      </c>
      <c r="C2442" s="40" t="s">
        <v>625</v>
      </c>
      <c r="D2442" s="12" t="s">
        <v>8</v>
      </c>
      <c r="E2442" s="13" t="s">
        <v>533</v>
      </c>
      <c r="F2442" s="13" t="s">
        <v>1197</v>
      </c>
      <c r="G2442" s="13">
        <v>189.854271062685</v>
      </c>
      <c r="H2442" s="13">
        <v>189.854271062685</v>
      </c>
      <c r="L2442" s="40" t="s">
        <v>533</v>
      </c>
      <c r="M2442" s="12" t="s">
        <v>387</v>
      </c>
      <c r="N2442" s="13">
        <v>31500</v>
      </c>
      <c r="P2442" s="13" t="s">
        <v>533</v>
      </c>
      <c r="R2442" s="13" t="s">
        <v>533</v>
      </c>
      <c r="T2442" s="13" t="s">
        <v>533</v>
      </c>
      <c r="V2442" s="12" t="s">
        <v>92</v>
      </c>
      <c r="W2442" s="13" t="s">
        <v>533</v>
      </c>
      <c r="Y2442" s="13" t="s">
        <v>533</v>
      </c>
      <c r="AE2442" s="13">
        <v>0.39300000000000002</v>
      </c>
      <c r="AG2442" s="13">
        <v>0.39300000000000002</v>
      </c>
      <c r="AI2442" s="13" t="s">
        <v>533</v>
      </c>
      <c r="AK2442" s="13" t="s">
        <v>533</v>
      </c>
      <c r="AM2442" s="13" t="s">
        <v>90</v>
      </c>
      <c r="AN2442" s="13" t="s">
        <v>533</v>
      </c>
      <c r="AP2442" s="13" t="s">
        <v>533</v>
      </c>
      <c r="AV2442" s="13">
        <v>0.60699999999999998</v>
      </c>
      <c r="AX2442" s="13">
        <v>0.60699999999999998</v>
      </c>
      <c r="AZ2442" s="13" t="s">
        <v>533</v>
      </c>
      <c r="BB2442" s="13" t="s">
        <v>533</v>
      </c>
    </row>
    <row r="2443" spans="1:54">
      <c r="A2443" s="53">
        <v>2440</v>
      </c>
      <c r="B2443" s="15" t="s">
        <v>512</v>
      </c>
      <c r="C2443" s="40" t="s">
        <v>625</v>
      </c>
      <c r="D2443" s="12" t="s">
        <v>8</v>
      </c>
      <c r="E2443" s="13" t="s">
        <v>533</v>
      </c>
      <c r="F2443" s="13" t="s">
        <v>1197</v>
      </c>
      <c r="G2443" s="13">
        <v>191.29739318559299</v>
      </c>
      <c r="H2443" s="13">
        <v>191.29739318559299</v>
      </c>
      <c r="L2443" s="40" t="s">
        <v>533</v>
      </c>
      <c r="M2443" s="12" t="s">
        <v>387</v>
      </c>
      <c r="N2443" s="13">
        <v>31500</v>
      </c>
      <c r="P2443" s="13" t="s">
        <v>533</v>
      </c>
      <c r="R2443" s="13" t="s">
        <v>533</v>
      </c>
      <c r="T2443" s="13" t="s">
        <v>533</v>
      </c>
      <c r="V2443" s="12" t="s">
        <v>92</v>
      </c>
      <c r="W2443" s="13" t="s">
        <v>533</v>
      </c>
      <c r="Y2443" s="13" t="s">
        <v>533</v>
      </c>
      <c r="AE2443" s="13">
        <v>0.39300000000000002</v>
      </c>
      <c r="AG2443" s="13">
        <v>0.39300000000000002</v>
      </c>
      <c r="AI2443" s="13" t="s">
        <v>533</v>
      </c>
      <c r="AK2443" s="13" t="s">
        <v>533</v>
      </c>
      <c r="AM2443" s="13" t="s">
        <v>90</v>
      </c>
      <c r="AN2443" s="13" t="s">
        <v>533</v>
      </c>
      <c r="AP2443" s="13" t="s">
        <v>533</v>
      </c>
      <c r="AV2443" s="13">
        <v>0.60699999999999998</v>
      </c>
      <c r="AX2443" s="13">
        <v>0.60699999999999998</v>
      </c>
      <c r="AZ2443" s="13" t="s">
        <v>533</v>
      </c>
      <c r="BB2443" s="13" t="s">
        <v>533</v>
      </c>
    </row>
    <row r="2444" spans="1:54">
      <c r="A2444" s="53">
        <v>2441</v>
      </c>
      <c r="B2444" s="15" t="s">
        <v>512</v>
      </c>
      <c r="C2444" s="40" t="s">
        <v>625</v>
      </c>
      <c r="D2444" s="12" t="s">
        <v>8</v>
      </c>
      <c r="E2444" s="13" t="s">
        <v>533</v>
      </c>
      <c r="F2444" s="13" t="s">
        <v>1197</v>
      </c>
      <c r="G2444" s="13">
        <v>193.75426077023801</v>
      </c>
      <c r="H2444" s="13">
        <v>193.75426077023801</v>
      </c>
      <c r="L2444" s="40" t="s">
        <v>533</v>
      </c>
      <c r="M2444" s="12" t="s">
        <v>387</v>
      </c>
      <c r="N2444" s="13">
        <v>31500</v>
      </c>
      <c r="P2444" s="13" t="s">
        <v>533</v>
      </c>
      <c r="R2444" s="13" t="s">
        <v>533</v>
      </c>
      <c r="T2444" s="13" t="s">
        <v>533</v>
      </c>
      <c r="V2444" s="12" t="s">
        <v>92</v>
      </c>
      <c r="W2444" s="13" t="s">
        <v>533</v>
      </c>
      <c r="Y2444" s="13" t="s">
        <v>533</v>
      </c>
      <c r="AE2444" s="13">
        <v>0.39300000000000002</v>
      </c>
      <c r="AG2444" s="13">
        <v>0.39300000000000002</v>
      </c>
      <c r="AI2444" s="13" t="s">
        <v>533</v>
      </c>
      <c r="AK2444" s="13" t="s">
        <v>533</v>
      </c>
      <c r="AM2444" s="13" t="s">
        <v>90</v>
      </c>
      <c r="AN2444" s="13" t="s">
        <v>533</v>
      </c>
      <c r="AP2444" s="13" t="s">
        <v>533</v>
      </c>
      <c r="AV2444" s="13">
        <v>0.60699999999999998</v>
      </c>
      <c r="AX2444" s="13">
        <v>0.60699999999999998</v>
      </c>
      <c r="AZ2444" s="13" t="s">
        <v>533</v>
      </c>
      <c r="BB2444" s="13" t="s">
        <v>533</v>
      </c>
    </row>
    <row r="2445" spans="1:54">
      <c r="A2445" s="53">
        <v>2442</v>
      </c>
      <c r="B2445" s="15" t="s">
        <v>512</v>
      </c>
      <c r="C2445" s="40" t="s">
        <v>625</v>
      </c>
      <c r="D2445" s="12" t="s">
        <v>8</v>
      </c>
      <c r="E2445" s="13" t="s">
        <v>533</v>
      </c>
      <c r="F2445" s="13" t="s">
        <v>1197</v>
      </c>
      <c r="G2445" s="13">
        <v>196.93208397829301</v>
      </c>
      <c r="H2445" s="13">
        <v>196.93208397829301</v>
      </c>
      <c r="L2445" s="40" t="s">
        <v>533</v>
      </c>
      <c r="M2445" s="12" t="s">
        <v>387</v>
      </c>
      <c r="N2445" s="13">
        <v>31500</v>
      </c>
      <c r="P2445" s="13" t="s">
        <v>533</v>
      </c>
      <c r="R2445" s="13" t="s">
        <v>533</v>
      </c>
      <c r="T2445" s="13" t="s">
        <v>533</v>
      </c>
      <c r="V2445" s="12" t="s">
        <v>92</v>
      </c>
      <c r="W2445" s="13" t="s">
        <v>533</v>
      </c>
      <c r="Y2445" s="13" t="s">
        <v>533</v>
      </c>
      <c r="AE2445" s="13">
        <v>0.39300000000000002</v>
      </c>
      <c r="AG2445" s="13">
        <v>0.39300000000000002</v>
      </c>
      <c r="AI2445" s="13" t="s">
        <v>533</v>
      </c>
      <c r="AK2445" s="13" t="s">
        <v>533</v>
      </c>
      <c r="AM2445" s="13" t="s">
        <v>90</v>
      </c>
      <c r="AN2445" s="13" t="s">
        <v>533</v>
      </c>
      <c r="AP2445" s="13" t="s">
        <v>533</v>
      </c>
      <c r="AV2445" s="13">
        <v>0.60699999999999998</v>
      </c>
      <c r="AX2445" s="13">
        <v>0.60699999999999998</v>
      </c>
      <c r="AZ2445" s="13" t="s">
        <v>533</v>
      </c>
      <c r="BB2445" s="13" t="s">
        <v>533</v>
      </c>
    </row>
    <row r="2446" spans="1:54">
      <c r="A2446" s="53">
        <v>2443</v>
      </c>
      <c r="B2446" s="15" t="s">
        <v>512</v>
      </c>
      <c r="C2446" s="40" t="s">
        <v>625</v>
      </c>
      <c r="D2446" s="12" t="s">
        <v>8</v>
      </c>
      <c r="E2446" s="13" t="s">
        <v>533</v>
      </c>
      <c r="F2446" s="13" t="s">
        <v>1197</v>
      </c>
      <c r="G2446" s="13">
        <v>198.230385320952</v>
      </c>
      <c r="H2446" s="13">
        <v>198.230385320952</v>
      </c>
      <c r="L2446" s="40" t="s">
        <v>533</v>
      </c>
      <c r="M2446" s="12" t="s">
        <v>387</v>
      </c>
      <c r="N2446" s="13">
        <v>31500</v>
      </c>
      <c r="P2446" s="13" t="s">
        <v>533</v>
      </c>
      <c r="R2446" s="13" t="s">
        <v>533</v>
      </c>
      <c r="T2446" s="13" t="s">
        <v>533</v>
      </c>
      <c r="V2446" s="12" t="s">
        <v>92</v>
      </c>
      <c r="W2446" s="13" t="s">
        <v>533</v>
      </c>
      <c r="Y2446" s="13" t="s">
        <v>533</v>
      </c>
      <c r="AE2446" s="13">
        <v>0.39300000000000002</v>
      </c>
      <c r="AG2446" s="13">
        <v>0.39300000000000002</v>
      </c>
      <c r="AI2446" s="13" t="s">
        <v>533</v>
      </c>
      <c r="AK2446" s="13" t="s">
        <v>533</v>
      </c>
      <c r="AM2446" s="13" t="s">
        <v>90</v>
      </c>
      <c r="AN2446" s="13" t="s">
        <v>533</v>
      </c>
      <c r="AP2446" s="13" t="s">
        <v>533</v>
      </c>
      <c r="AV2446" s="13">
        <v>0.60699999999999998</v>
      </c>
      <c r="AX2446" s="13">
        <v>0.60699999999999998</v>
      </c>
      <c r="AZ2446" s="13" t="s">
        <v>533</v>
      </c>
      <c r="BB2446" s="13" t="s">
        <v>533</v>
      </c>
    </row>
    <row r="2447" spans="1:54">
      <c r="A2447" s="53">
        <v>2444</v>
      </c>
      <c r="B2447" s="15" t="s">
        <v>512</v>
      </c>
      <c r="C2447" s="40" t="s">
        <v>625</v>
      </c>
      <c r="D2447" s="12" t="s">
        <v>8</v>
      </c>
      <c r="E2447" s="13" t="s">
        <v>533</v>
      </c>
      <c r="F2447" s="13" t="s">
        <v>1197</v>
      </c>
      <c r="G2447" s="13">
        <v>199.96339117957399</v>
      </c>
      <c r="H2447" s="13">
        <v>199.96339117957399</v>
      </c>
      <c r="L2447" s="40" t="s">
        <v>533</v>
      </c>
      <c r="M2447" s="12" t="s">
        <v>387</v>
      </c>
      <c r="N2447" s="13">
        <v>31500</v>
      </c>
      <c r="P2447" s="13" t="s">
        <v>533</v>
      </c>
      <c r="R2447" s="13" t="s">
        <v>533</v>
      </c>
      <c r="T2447" s="13" t="s">
        <v>533</v>
      </c>
      <c r="V2447" s="12" t="s">
        <v>92</v>
      </c>
      <c r="W2447" s="13" t="s">
        <v>533</v>
      </c>
      <c r="Y2447" s="13" t="s">
        <v>533</v>
      </c>
      <c r="AE2447" s="13">
        <v>0.39300000000000002</v>
      </c>
      <c r="AG2447" s="13">
        <v>0.39300000000000002</v>
      </c>
      <c r="AI2447" s="13" t="s">
        <v>533</v>
      </c>
      <c r="AK2447" s="13" t="s">
        <v>533</v>
      </c>
      <c r="AM2447" s="13" t="s">
        <v>90</v>
      </c>
      <c r="AN2447" s="13" t="s">
        <v>533</v>
      </c>
      <c r="AP2447" s="13" t="s">
        <v>533</v>
      </c>
      <c r="AV2447" s="13">
        <v>0.60699999999999998</v>
      </c>
      <c r="AX2447" s="13">
        <v>0.60699999999999998</v>
      </c>
      <c r="AZ2447" s="13" t="s">
        <v>533</v>
      </c>
      <c r="BB2447" s="13" t="s">
        <v>533</v>
      </c>
    </row>
    <row r="2448" spans="1:54">
      <c r="A2448" s="53">
        <v>2445</v>
      </c>
      <c r="B2448" s="15" t="s">
        <v>512</v>
      </c>
      <c r="C2448" s="40" t="s">
        <v>625</v>
      </c>
      <c r="D2448" s="12" t="s">
        <v>8</v>
      </c>
      <c r="E2448" s="13" t="s">
        <v>533</v>
      </c>
      <c r="F2448" s="13" t="s">
        <v>1197</v>
      </c>
      <c r="G2448" s="13">
        <v>201.262661223105</v>
      </c>
      <c r="H2448" s="13">
        <v>201.262661223105</v>
      </c>
      <c r="L2448" s="40" t="s">
        <v>533</v>
      </c>
      <c r="M2448" s="12" t="s">
        <v>387</v>
      </c>
      <c r="N2448" s="13">
        <v>31500</v>
      </c>
      <c r="P2448" s="13" t="s">
        <v>533</v>
      </c>
      <c r="R2448" s="13" t="s">
        <v>533</v>
      </c>
      <c r="T2448" s="13" t="s">
        <v>533</v>
      </c>
      <c r="V2448" s="12" t="s">
        <v>92</v>
      </c>
      <c r="W2448" s="13" t="s">
        <v>533</v>
      </c>
      <c r="Y2448" s="13" t="s">
        <v>533</v>
      </c>
      <c r="AE2448" s="13">
        <v>0.39300000000000002</v>
      </c>
      <c r="AG2448" s="13">
        <v>0.39300000000000002</v>
      </c>
      <c r="AI2448" s="13" t="s">
        <v>533</v>
      </c>
      <c r="AK2448" s="13" t="s">
        <v>533</v>
      </c>
      <c r="AM2448" s="13" t="s">
        <v>90</v>
      </c>
      <c r="AN2448" s="13" t="s">
        <v>533</v>
      </c>
      <c r="AP2448" s="13" t="s">
        <v>533</v>
      </c>
      <c r="AV2448" s="13">
        <v>0.60699999999999998</v>
      </c>
      <c r="AX2448" s="13">
        <v>0.60699999999999998</v>
      </c>
      <c r="AZ2448" s="13" t="s">
        <v>533</v>
      </c>
      <c r="BB2448" s="13" t="s">
        <v>533</v>
      </c>
    </row>
    <row r="2449" spans="1:54">
      <c r="A2449" s="53">
        <v>2446</v>
      </c>
      <c r="B2449" s="15" t="s">
        <v>512</v>
      </c>
      <c r="C2449" s="40" t="s">
        <v>625</v>
      </c>
      <c r="D2449" s="12" t="s">
        <v>8</v>
      </c>
      <c r="E2449" s="13" t="s">
        <v>533</v>
      </c>
      <c r="F2449" s="13" t="s">
        <v>1197</v>
      </c>
      <c r="G2449" s="13">
        <v>203.28240253960999</v>
      </c>
      <c r="H2449" s="13">
        <v>203.28240253960999</v>
      </c>
      <c r="L2449" s="40" t="s">
        <v>533</v>
      </c>
      <c r="M2449" s="12" t="s">
        <v>387</v>
      </c>
      <c r="N2449" s="13">
        <v>31500</v>
      </c>
      <c r="P2449" s="13" t="s">
        <v>533</v>
      </c>
      <c r="R2449" s="13" t="s">
        <v>533</v>
      </c>
      <c r="T2449" s="13" t="s">
        <v>533</v>
      </c>
      <c r="V2449" s="12" t="s">
        <v>92</v>
      </c>
      <c r="W2449" s="13" t="s">
        <v>533</v>
      </c>
      <c r="Y2449" s="13" t="s">
        <v>533</v>
      </c>
      <c r="AE2449" s="13">
        <v>0.39300000000000002</v>
      </c>
      <c r="AG2449" s="13">
        <v>0.39300000000000002</v>
      </c>
      <c r="AI2449" s="13" t="s">
        <v>533</v>
      </c>
      <c r="AK2449" s="13" t="s">
        <v>533</v>
      </c>
      <c r="AM2449" s="13" t="s">
        <v>90</v>
      </c>
      <c r="AN2449" s="13" t="s">
        <v>533</v>
      </c>
      <c r="AP2449" s="13" t="s">
        <v>533</v>
      </c>
      <c r="AV2449" s="13">
        <v>0.60699999999999998</v>
      </c>
      <c r="AX2449" s="13">
        <v>0.60699999999999998</v>
      </c>
      <c r="AZ2449" s="13" t="s">
        <v>533</v>
      </c>
      <c r="BB2449" s="13" t="s">
        <v>533</v>
      </c>
    </row>
    <row r="2450" spans="1:54">
      <c r="A2450" s="53">
        <v>2447</v>
      </c>
      <c r="B2450" s="15" t="s">
        <v>512</v>
      </c>
      <c r="C2450" s="40" t="s">
        <v>625</v>
      </c>
      <c r="D2450" s="12" t="s">
        <v>8</v>
      </c>
      <c r="E2450" s="13" t="s">
        <v>533</v>
      </c>
      <c r="F2450" s="13" t="s">
        <v>1197</v>
      </c>
      <c r="G2450" s="13">
        <v>205.30383908264</v>
      </c>
      <c r="H2450" s="13">
        <v>205.30383908264</v>
      </c>
      <c r="L2450" s="40" t="s">
        <v>533</v>
      </c>
      <c r="M2450" s="12" t="s">
        <v>387</v>
      </c>
      <c r="N2450" s="13">
        <v>31500</v>
      </c>
      <c r="P2450" s="13" t="s">
        <v>533</v>
      </c>
      <c r="R2450" s="13" t="s">
        <v>533</v>
      </c>
      <c r="T2450" s="13" t="s">
        <v>533</v>
      </c>
      <c r="V2450" s="12" t="s">
        <v>92</v>
      </c>
      <c r="W2450" s="13" t="s">
        <v>533</v>
      </c>
      <c r="Y2450" s="13" t="s">
        <v>533</v>
      </c>
      <c r="AE2450" s="13">
        <v>0.39300000000000002</v>
      </c>
      <c r="AG2450" s="13">
        <v>0.39300000000000002</v>
      </c>
      <c r="AI2450" s="13" t="s">
        <v>533</v>
      </c>
      <c r="AK2450" s="13" t="s">
        <v>533</v>
      </c>
      <c r="AM2450" s="13" t="s">
        <v>90</v>
      </c>
      <c r="AN2450" s="13" t="s">
        <v>533</v>
      </c>
      <c r="AP2450" s="13" t="s">
        <v>533</v>
      </c>
      <c r="AV2450" s="13">
        <v>0.60699999999999998</v>
      </c>
      <c r="AX2450" s="13">
        <v>0.60699999999999998</v>
      </c>
      <c r="AZ2450" s="13" t="s">
        <v>533</v>
      </c>
      <c r="BB2450" s="13" t="s">
        <v>533</v>
      </c>
    </row>
    <row r="2451" spans="1:54">
      <c r="A2451" s="53">
        <v>2448</v>
      </c>
      <c r="B2451" s="15" t="s">
        <v>512</v>
      </c>
      <c r="C2451" s="40" t="s">
        <v>625</v>
      </c>
      <c r="D2451" s="12" t="s">
        <v>8</v>
      </c>
      <c r="E2451" s="13" t="s">
        <v>533</v>
      </c>
      <c r="F2451" s="13" t="s">
        <v>1197</v>
      </c>
      <c r="G2451" s="13">
        <v>206.60141389964599</v>
      </c>
      <c r="H2451" s="13">
        <v>206.60141389964599</v>
      </c>
      <c r="L2451" s="40" t="s">
        <v>533</v>
      </c>
      <c r="M2451" s="12" t="s">
        <v>387</v>
      </c>
      <c r="N2451" s="13">
        <v>31500</v>
      </c>
      <c r="P2451" s="13" t="s">
        <v>533</v>
      </c>
      <c r="R2451" s="13" t="s">
        <v>533</v>
      </c>
      <c r="T2451" s="13" t="s">
        <v>533</v>
      </c>
      <c r="V2451" s="12" t="s">
        <v>92</v>
      </c>
      <c r="W2451" s="13" t="s">
        <v>533</v>
      </c>
      <c r="Y2451" s="13" t="s">
        <v>533</v>
      </c>
      <c r="AE2451" s="13">
        <v>0.39300000000000002</v>
      </c>
      <c r="AG2451" s="13">
        <v>0.39300000000000002</v>
      </c>
      <c r="AI2451" s="13" t="s">
        <v>533</v>
      </c>
      <c r="AK2451" s="13" t="s">
        <v>533</v>
      </c>
      <c r="AM2451" s="13" t="s">
        <v>90</v>
      </c>
      <c r="AN2451" s="13" t="s">
        <v>533</v>
      </c>
      <c r="AP2451" s="13" t="s">
        <v>533</v>
      </c>
      <c r="AV2451" s="13">
        <v>0.60699999999999998</v>
      </c>
      <c r="AX2451" s="13">
        <v>0.60699999999999998</v>
      </c>
      <c r="AZ2451" s="13" t="s">
        <v>533</v>
      </c>
      <c r="BB2451" s="13" t="s">
        <v>533</v>
      </c>
    </row>
    <row r="2452" spans="1:54">
      <c r="A2452" s="53">
        <v>2449</v>
      </c>
      <c r="B2452" s="15" t="s">
        <v>512</v>
      </c>
      <c r="C2452" s="40" t="s">
        <v>625</v>
      </c>
      <c r="D2452" s="12" t="s">
        <v>8</v>
      </c>
      <c r="E2452" s="13" t="s">
        <v>533</v>
      </c>
      <c r="F2452" s="13" t="s">
        <v>1197</v>
      </c>
      <c r="G2452" s="13">
        <v>208.62139739136899</v>
      </c>
      <c r="H2452" s="13">
        <v>208.62139739136899</v>
      </c>
      <c r="L2452" s="40" t="s">
        <v>533</v>
      </c>
      <c r="M2452" s="12" t="s">
        <v>387</v>
      </c>
      <c r="N2452" s="13">
        <v>31500</v>
      </c>
      <c r="P2452" s="13" t="s">
        <v>533</v>
      </c>
      <c r="R2452" s="13" t="s">
        <v>533</v>
      </c>
      <c r="T2452" s="13" t="s">
        <v>533</v>
      </c>
      <c r="V2452" s="12" t="s">
        <v>92</v>
      </c>
      <c r="W2452" s="13" t="s">
        <v>533</v>
      </c>
      <c r="Y2452" s="13" t="s">
        <v>533</v>
      </c>
      <c r="AE2452" s="13">
        <v>0.39300000000000002</v>
      </c>
      <c r="AG2452" s="13">
        <v>0.39300000000000002</v>
      </c>
      <c r="AI2452" s="13" t="s">
        <v>533</v>
      </c>
      <c r="AK2452" s="13" t="s">
        <v>533</v>
      </c>
      <c r="AM2452" s="13" t="s">
        <v>90</v>
      </c>
      <c r="AN2452" s="13" t="s">
        <v>533</v>
      </c>
      <c r="AP2452" s="13" t="s">
        <v>533</v>
      </c>
      <c r="AV2452" s="13">
        <v>0.60699999999999998</v>
      </c>
      <c r="AX2452" s="13">
        <v>0.60699999999999998</v>
      </c>
      <c r="AZ2452" s="13" t="s">
        <v>533</v>
      </c>
      <c r="BB2452" s="13" t="s">
        <v>533</v>
      </c>
    </row>
    <row r="2453" spans="1:54">
      <c r="A2453" s="53">
        <v>2450</v>
      </c>
      <c r="B2453" s="15" t="s">
        <v>512</v>
      </c>
      <c r="C2453" s="40" t="s">
        <v>625</v>
      </c>
      <c r="D2453" s="12" t="s">
        <v>8</v>
      </c>
      <c r="E2453" s="13" t="s">
        <v>533</v>
      </c>
      <c r="F2453" s="13" t="s">
        <v>1197</v>
      </c>
      <c r="G2453" s="13">
        <v>210.35343454912001</v>
      </c>
      <c r="H2453" s="13">
        <v>210.35343454912001</v>
      </c>
      <c r="L2453" s="40" t="s">
        <v>533</v>
      </c>
      <c r="M2453" s="12" t="s">
        <v>387</v>
      </c>
      <c r="N2453" s="13">
        <v>31500</v>
      </c>
      <c r="P2453" s="13" t="s">
        <v>533</v>
      </c>
      <c r="R2453" s="13" t="s">
        <v>533</v>
      </c>
      <c r="T2453" s="13" t="s">
        <v>533</v>
      </c>
      <c r="V2453" s="12" t="s">
        <v>92</v>
      </c>
      <c r="W2453" s="13" t="s">
        <v>533</v>
      </c>
      <c r="Y2453" s="13" t="s">
        <v>533</v>
      </c>
      <c r="AE2453" s="13">
        <v>0.39300000000000002</v>
      </c>
      <c r="AG2453" s="13">
        <v>0.39300000000000002</v>
      </c>
      <c r="AI2453" s="13" t="s">
        <v>533</v>
      </c>
      <c r="AK2453" s="13" t="s">
        <v>533</v>
      </c>
      <c r="AM2453" s="13" t="s">
        <v>90</v>
      </c>
      <c r="AN2453" s="13" t="s">
        <v>533</v>
      </c>
      <c r="AP2453" s="13" t="s">
        <v>533</v>
      </c>
      <c r="AV2453" s="13">
        <v>0.60699999999999998</v>
      </c>
      <c r="AX2453" s="13">
        <v>0.60699999999999998</v>
      </c>
      <c r="AZ2453" s="13" t="s">
        <v>533</v>
      </c>
      <c r="BB2453" s="13" t="s">
        <v>533</v>
      </c>
    </row>
    <row r="2454" spans="1:54">
      <c r="A2454" s="53">
        <v>2451</v>
      </c>
      <c r="B2454" s="15" t="s">
        <v>512</v>
      </c>
      <c r="C2454" s="40" t="s">
        <v>625</v>
      </c>
      <c r="D2454" s="12" t="s">
        <v>8</v>
      </c>
      <c r="E2454" s="13" t="s">
        <v>533</v>
      </c>
      <c r="F2454" s="13" t="s">
        <v>1197</v>
      </c>
      <c r="G2454" s="13">
        <v>211.79413491984999</v>
      </c>
      <c r="H2454" s="13">
        <v>211.79413491984999</v>
      </c>
      <c r="L2454" s="40" t="s">
        <v>533</v>
      </c>
      <c r="M2454" s="12" t="s">
        <v>387</v>
      </c>
      <c r="N2454" s="13">
        <v>31500</v>
      </c>
      <c r="P2454" s="13" t="s">
        <v>533</v>
      </c>
      <c r="R2454" s="13" t="s">
        <v>533</v>
      </c>
      <c r="T2454" s="13" t="s">
        <v>533</v>
      </c>
      <c r="V2454" s="12" t="s">
        <v>92</v>
      </c>
      <c r="W2454" s="13" t="s">
        <v>533</v>
      </c>
      <c r="Y2454" s="13" t="s">
        <v>533</v>
      </c>
      <c r="AE2454" s="13">
        <v>0.39300000000000002</v>
      </c>
      <c r="AG2454" s="13">
        <v>0.39300000000000002</v>
      </c>
      <c r="AI2454" s="13" t="s">
        <v>533</v>
      </c>
      <c r="AK2454" s="13" t="s">
        <v>533</v>
      </c>
      <c r="AM2454" s="13" t="s">
        <v>90</v>
      </c>
      <c r="AN2454" s="13" t="s">
        <v>533</v>
      </c>
      <c r="AP2454" s="13" t="s">
        <v>533</v>
      </c>
      <c r="AV2454" s="13">
        <v>0.60699999999999998</v>
      </c>
      <c r="AX2454" s="13">
        <v>0.60699999999999998</v>
      </c>
      <c r="AZ2454" s="13" t="s">
        <v>533</v>
      </c>
      <c r="BB2454" s="13" t="s">
        <v>533</v>
      </c>
    </row>
    <row r="2455" spans="1:54">
      <c r="A2455" s="53">
        <v>2452</v>
      </c>
      <c r="B2455" s="15" t="s">
        <v>512</v>
      </c>
      <c r="C2455" s="40" t="s">
        <v>625</v>
      </c>
      <c r="D2455" s="12" t="s">
        <v>8</v>
      </c>
      <c r="E2455" s="13" t="s">
        <v>533</v>
      </c>
      <c r="F2455" s="13" t="s">
        <v>1197</v>
      </c>
      <c r="G2455" s="13">
        <v>213.81266536026499</v>
      </c>
      <c r="H2455" s="13">
        <v>213.81266536026499</v>
      </c>
      <c r="L2455" s="40" t="s">
        <v>533</v>
      </c>
      <c r="M2455" s="12" t="s">
        <v>387</v>
      </c>
      <c r="N2455" s="13">
        <v>31500</v>
      </c>
      <c r="P2455" s="13" t="s">
        <v>533</v>
      </c>
      <c r="R2455" s="13" t="s">
        <v>533</v>
      </c>
      <c r="T2455" s="13" t="s">
        <v>533</v>
      </c>
      <c r="V2455" s="12" t="s">
        <v>92</v>
      </c>
      <c r="W2455" s="13" t="s">
        <v>533</v>
      </c>
      <c r="Y2455" s="13" t="s">
        <v>533</v>
      </c>
      <c r="AE2455" s="13">
        <v>0.39300000000000002</v>
      </c>
      <c r="AG2455" s="13">
        <v>0.39300000000000002</v>
      </c>
      <c r="AI2455" s="13" t="s">
        <v>533</v>
      </c>
      <c r="AK2455" s="13" t="s">
        <v>533</v>
      </c>
      <c r="AM2455" s="13" t="s">
        <v>90</v>
      </c>
      <c r="AN2455" s="13" t="s">
        <v>533</v>
      </c>
      <c r="AP2455" s="13" t="s">
        <v>533</v>
      </c>
      <c r="AV2455" s="13">
        <v>0.60699999999999998</v>
      </c>
      <c r="AX2455" s="13">
        <v>0.60699999999999998</v>
      </c>
      <c r="AZ2455" s="13" t="s">
        <v>533</v>
      </c>
      <c r="BB2455" s="13" t="s">
        <v>533</v>
      </c>
    </row>
    <row r="2456" spans="1:54">
      <c r="A2456" s="53">
        <v>2453</v>
      </c>
      <c r="B2456" s="15" t="s">
        <v>512</v>
      </c>
      <c r="C2456" s="40" t="s">
        <v>625</v>
      </c>
      <c r="D2456" s="12" t="s">
        <v>8</v>
      </c>
      <c r="E2456" s="13" t="s">
        <v>533</v>
      </c>
      <c r="F2456" s="13" t="s">
        <v>1197</v>
      </c>
      <c r="G2456" s="13">
        <v>216.26275203881201</v>
      </c>
      <c r="H2456" s="13">
        <v>216.26275203881201</v>
      </c>
      <c r="L2456" s="40" t="s">
        <v>533</v>
      </c>
      <c r="M2456" s="12" t="s">
        <v>387</v>
      </c>
      <c r="N2456" s="13">
        <v>31500</v>
      </c>
      <c r="P2456" s="13" t="s">
        <v>533</v>
      </c>
      <c r="R2456" s="13" t="s">
        <v>533</v>
      </c>
      <c r="T2456" s="13" t="s">
        <v>533</v>
      </c>
      <c r="V2456" s="12" t="s">
        <v>92</v>
      </c>
      <c r="W2456" s="13" t="s">
        <v>533</v>
      </c>
      <c r="Y2456" s="13" t="s">
        <v>533</v>
      </c>
      <c r="AE2456" s="13">
        <v>0.39300000000000002</v>
      </c>
      <c r="AG2456" s="13">
        <v>0.39300000000000002</v>
      </c>
      <c r="AI2456" s="13" t="s">
        <v>533</v>
      </c>
      <c r="AK2456" s="13" t="s">
        <v>533</v>
      </c>
      <c r="AM2456" s="13" t="s">
        <v>90</v>
      </c>
      <c r="AN2456" s="13" t="s">
        <v>533</v>
      </c>
      <c r="AP2456" s="13" t="s">
        <v>533</v>
      </c>
      <c r="AV2456" s="13">
        <v>0.60699999999999998</v>
      </c>
      <c r="AX2456" s="13">
        <v>0.60699999999999998</v>
      </c>
      <c r="AZ2456" s="13" t="s">
        <v>533</v>
      </c>
      <c r="BB2456" s="13" t="s">
        <v>533</v>
      </c>
    </row>
    <row r="2457" spans="1:54">
      <c r="A2457" s="53">
        <v>2454</v>
      </c>
      <c r="B2457" s="15" t="s">
        <v>512</v>
      </c>
      <c r="C2457" s="40" t="s">
        <v>626</v>
      </c>
      <c r="D2457" s="12" t="s">
        <v>13</v>
      </c>
      <c r="E2457" s="13" t="s">
        <v>533</v>
      </c>
      <c r="F2457" s="13" t="s">
        <v>1197</v>
      </c>
      <c r="G2457" s="13">
        <v>105.81541218637901</v>
      </c>
      <c r="H2457" s="13">
        <v>105.81541218637901</v>
      </c>
      <c r="L2457" s="40" t="s">
        <v>197</v>
      </c>
      <c r="M2457" s="12" t="s">
        <v>387</v>
      </c>
      <c r="N2457" s="13">
        <v>34600</v>
      </c>
      <c r="P2457" s="13" t="s">
        <v>533</v>
      </c>
      <c r="R2457" s="13" t="s">
        <v>533</v>
      </c>
      <c r="T2457" s="13" t="s">
        <v>533</v>
      </c>
      <c r="V2457" s="12" t="s">
        <v>92</v>
      </c>
      <c r="W2457" s="13" t="s">
        <v>533</v>
      </c>
      <c r="Y2457" s="13" t="s">
        <v>533</v>
      </c>
      <c r="AE2457" s="13">
        <v>0.626</v>
      </c>
      <c r="AG2457" s="13">
        <v>0.626</v>
      </c>
      <c r="AI2457" s="13" t="s">
        <v>533</v>
      </c>
      <c r="AK2457" s="13" t="s">
        <v>533</v>
      </c>
      <c r="AM2457" s="13" t="s">
        <v>90</v>
      </c>
      <c r="AN2457" s="13" t="s">
        <v>533</v>
      </c>
      <c r="AP2457" s="13" t="s">
        <v>533</v>
      </c>
      <c r="AV2457" s="13">
        <v>0.374</v>
      </c>
      <c r="AX2457" s="13">
        <v>0.374</v>
      </c>
      <c r="AZ2457" s="13" t="s">
        <v>533</v>
      </c>
      <c r="BB2457" s="13" t="s">
        <v>533</v>
      </c>
    </row>
    <row r="2458" spans="1:54">
      <c r="A2458" s="53">
        <v>2455</v>
      </c>
      <c r="B2458" s="15" t="s">
        <v>512</v>
      </c>
      <c r="C2458" s="40" t="s">
        <v>626</v>
      </c>
      <c r="D2458" s="12" t="s">
        <v>13</v>
      </c>
      <c r="E2458" s="13" t="s">
        <v>533</v>
      </c>
      <c r="F2458" s="13" t="s">
        <v>1197</v>
      </c>
      <c r="G2458" s="13">
        <v>108.312852022529</v>
      </c>
      <c r="H2458" s="13">
        <v>108.312852022529</v>
      </c>
      <c r="L2458" s="40" t="s">
        <v>533</v>
      </c>
      <c r="M2458" s="12" t="s">
        <v>387</v>
      </c>
      <c r="N2458" s="13">
        <v>34600</v>
      </c>
      <c r="P2458" s="13" t="s">
        <v>533</v>
      </c>
      <c r="R2458" s="13" t="s">
        <v>533</v>
      </c>
      <c r="T2458" s="13" t="s">
        <v>533</v>
      </c>
      <c r="V2458" s="12" t="s">
        <v>92</v>
      </c>
      <c r="W2458" s="13" t="s">
        <v>533</v>
      </c>
      <c r="Y2458" s="13" t="s">
        <v>533</v>
      </c>
      <c r="AE2458" s="13">
        <v>0.626</v>
      </c>
      <c r="AG2458" s="13">
        <v>0.626</v>
      </c>
      <c r="AI2458" s="13" t="s">
        <v>533</v>
      </c>
      <c r="AK2458" s="13" t="s">
        <v>533</v>
      </c>
      <c r="AM2458" s="13" t="s">
        <v>90</v>
      </c>
      <c r="AN2458" s="13" t="s">
        <v>533</v>
      </c>
      <c r="AP2458" s="13" t="s">
        <v>533</v>
      </c>
      <c r="AV2458" s="13">
        <v>0.374</v>
      </c>
      <c r="AX2458" s="13">
        <v>0.374</v>
      </c>
      <c r="AZ2458" s="13" t="s">
        <v>533</v>
      </c>
      <c r="BB2458" s="13" t="s">
        <v>533</v>
      </c>
    </row>
    <row r="2459" spans="1:54">
      <c r="A2459" s="53">
        <v>2456</v>
      </c>
      <c r="B2459" s="15" t="s">
        <v>512</v>
      </c>
      <c r="C2459" s="40" t="s">
        <v>626</v>
      </c>
      <c r="D2459" s="12" t="s">
        <v>13</v>
      </c>
      <c r="E2459" s="13" t="s">
        <v>533</v>
      </c>
      <c r="F2459" s="13" t="s">
        <v>1197</v>
      </c>
      <c r="G2459" s="13">
        <v>110.80005120327699</v>
      </c>
      <c r="H2459" s="13">
        <v>110.80005120327699</v>
      </c>
      <c r="L2459" s="40" t="s">
        <v>533</v>
      </c>
      <c r="M2459" s="12" t="s">
        <v>387</v>
      </c>
      <c r="N2459" s="13">
        <v>34600</v>
      </c>
      <c r="P2459" s="13" t="s">
        <v>533</v>
      </c>
      <c r="R2459" s="13" t="s">
        <v>533</v>
      </c>
      <c r="T2459" s="13" t="s">
        <v>533</v>
      </c>
      <c r="V2459" s="12" t="s">
        <v>92</v>
      </c>
      <c r="W2459" s="13" t="s">
        <v>533</v>
      </c>
      <c r="Y2459" s="13" t="s">
        <v>533</v>
      </c>
      <c r="AE2459" s="13">
        <v>0.626</v>
      </c>
      <c r="AG2459" s="13">
        <v>0.626</v>
      </c>
      <c r="AI2459" s="13" t="s">
        <v>533</v>
      </c>
      <c r="AK2459" s="13" t="s">
        <v>533</v>
      </c>
      <c r="AM2459" s="13" t="s">
        <v>90</v>
      </c>
      <c r="AN2459" s="13" t="s">
        <v>533</v>
      </c>
      <c r="AP2459" s="13" t="s">
        <v>533</v>
      </c>
      <c r="AV2459" s="13">
        <v>0.374</v>
      </c>
      <c r="AX2459" s="13">
        <v>0.374</v>
      </c>
      <c r="AZ2459" s="13" t="s">
        <v>533</v>
      </c>
      <c r="BB2459" s="13" t="s">
        <v>533</v>
      </c>
    </row>
    <row r="2460" spans="1:54">
      <c r="A2460" s="53">
        <v>2457</v>
      </c>
      <c r="B2460" s="15" t="s">
        <v>512</v>
      </c>
      <c r="C2460" s="40" t="s">
        <v>626</v>
      </c>
      <c r="D2460" s="12" t="s">
        <v>13</v>
      </c>
      <c r="E2460" s="13" t="s">
        <v>533</v>
      </c>
      <c r="F2460" s="13" t="s">
        <v>1197</v>
      </c>
      <c r="G2460" s="13">
        <v>114.54365079365</v>
      </c>
      <c r="H2460" s="13">
        <v>114.54365079365</v>
      </c>
      <c r="L2460" s="40" t="s">
        <v>533</v>
      </c>
      <c r="M2460" s="12" t="s">
        <v>387</v>
      </c>
      <c r="N2460" s="13">
        <v>34600</v>
      </c>
      <c r="P2460" s="13" t="s">
        <v>533</v>
      </c>
      <c r="R2460" s="13" t="s">
        <v>533</v>
      </c>
      <c r="T2460" s="13" t="s">
        <v>533</v>
      </c>
      <c r="V2460" s="12" t="s">
        <v>92</v>
      </c>
      <c r="W2460" s="13" t="s">
        <v>533</v>
      </c>
      <c r="Y2460" s="13" t="s">
        <v>533</v>
      </c>
      <c r="AE2460" s="13">
        <v>0.626</v>
      </c>
      <c r="AG2460" s="13">
        <v>0.626</v>
      </c>
      <c r="AI2460" s="13" t="s">
        <v>533</v>
      </c>
      <c r="AK2460" s="13" t="s">
        <v>533</v>
      </c>
      <c r="AM2460" s="13" t="s">
        <v>90</v>
      </c>
      <c r="AN2460" s="13" t="s">
        <v>533</v>
      </c>
      <c r="AP2460" s="13" t="s">
        <v>533</v>
      </c>
      <c r="AV2460" s="13">
        <v>0.374</v>
      </c>
      <c r="AX2460" s="13">
        <v>0.374</v>
      </c>
      <c r="AZ2460" s="13" t="s">
        <v>533</v>
      </c>
      <c r="BB2460" s="13" t="s">
        <v>533</v>
      </c>
    </row>
    <row r="2461" spans="1:54">
      <c r="A2461" s="53">
        <v>2458</v>
      </c>
      <c r="B2461" s="15" t="s">
        <v>512</v>
      </c>
      <c r="C2461" s="40" t="s">
        <v>626</v>
      </c>
      <c r="D2461" s="12" t="s">
        <v>13</v>
      </c>
      <c r="E2461" s="13" t="s">
        <v>533</v>
      </c>
      <c r="F2461" s="13" t="s">
        <v>1197</v>
      </c>
      <c r="G2461" s="13">
        <v>117.456477214541</v>
      </c>
      <c r="H2461" s="13">
        <v>117.456477214541</v>
      </c>
      <c r="L2461" s="40" t="s">
        <v>533</v>
      </c>
      <c r="M2461" s="12" t="s">
        <v>387</v>
      </c>
      <c r="N2461" s="13">
        <v>34600</v>
      </c>
      <c r="P2461" s="13" t="s">
        <v>533</v>
      </c>
      <c r="R2461" s="13" t="s">
        <v>533</v>
      </c>
      <c r="T2461" s="13" t="s">
        <v>533</v>
      </c>
      <c r="V2461" s="12" t="s">
        <v>92</v>
      </c>
      <c r="W2461" s="13" t="s">
        <v>533</v>
      </c>
      <c r="Y2461" s="13" t="s">
        <v>533</v>
      </c>
      <c r="AE2461" s="13">
        <v>0.626</v>
      </c>
      <c r="AG2461" s="13">
        <v>0.626</v>
      </c>
      <c r="AI2461" s="13" t="s">
        <v>533</v>
      </c>
      <c r="AK2461" s="13" t="s">
        <v>533</v>
      </c>
      <c r="AM2461" s="13" t="s">
        <v>90</v>
      </c>
      <c r="AN2461" s="13" t="s">
        <v>533</v>
      </c>
      <c r="AP2461" s="13" t="s">
        <v>533</v>
      </c>
      <c r="AV2461" s="13">
        <v>0.374</v>
      </c>
      <c r="AX2461" s="13">
        <v>0.374</v>
      </c>
      <c r="AZ2461" s="13" t="s">
        <v>533</v>
      </c>
      <c r="BB2461" s="13" t="s">
        <v>533</v>
      </c>
    </row>
    <row r="2462" spans="1:54">
      <c r="A2462" s="53">
        <v>2459</v>
      </c>
      <c r="B2462" s="15" t="s">
        <v>512</v>
      </c>
      <c r="C2462" s="40" t="s">
        <v>626</v>
      </c>
      <c r="D2462" s="12" t="s">
        <v>13</v>
      </c>
      <c r="E2462" s="13" t="s">
        <v>533</v>
      </c>
      <c r="F2462" s="13" t="s">
        <v>1197</v>
      </c>
      <c r="G2462" s="13">
        <v>120.784690220174</v>
      </c>
      <c r="H2462" s="13">
        <v>120.784690220174</v>
      </c>
      <c r="L2462" s="40" t="s">
        <v>533</v>
      </c>
      <c r="M2462" s="12" t="s">
        <v>387</v>
      </c>
      <c r="N2462" s="13">
        <v>34600</v>
      </c>
      <c r="P2462" s="13" t="s">
        <v>533</v>
      </c>
      <c r="R2462" s="13" t="s">
        <v>533</v>
      </c>
      <c r="T2462" s="13" t="s">
        <v>533</v>
      </c>
      <c r="V2462" s="12" t="s">
        <v>92</v>
      </c>
      <c r="W2462" s="13" t="s">
        <v>533</v>
      </c>
      <c r="Y2462" s="13" t="s">
        <v>533</v>
      </c>
      <c r="AE2462" s="13">
        <v>0.626</v>
      </c>
      <c r="AG2462" s="13">
        <v>0.626</v>
      </c>
      <c r="AI2462" s="13" t="s">
        <v>533</v>
      </c>
      <c r="AK2462" s="13" t="s">
        <v>533</v>
      </c>
      <c r="AM2462" s="13" t="s">
        <v>90</v>
      </c>
      <c r="AN2462" s="13" t="s">
        <v>533</v>
      </c>
      <c r="AP2462" s="13" t="s">
        <v>533</v>
      </c>
      <c r="AV2462" s="13">
        <v>0.374</v>
      </c>
      <c r="AX2462" s="13">
        <v>0.374</v>
      </c>
      <c r="AZ2462" s="13" t="s">
        <v>533</v>
      </c>
      <c r="BB2462" s="13" t="s">
        <v>533</v>
      </c>
    </row>
    <row r="2463" spans="1:54">
      <c r="A2463" s="53">
        <v>2460</v>
      </c>
      <c r="B2463" s="15" t="s">
        <v>512</v>
      </c>
      <c r="C2463" s="40" t="s">
        <v>626</v>
      </c>
      <c r="D2463" s="12" t="s">
        <v>13</v>
      </c>
      <c r="E2463" s="13" t="s">
        <v>533</v>
      </c>
      <c r="F2463" s="13" t="s">
        <v>1197</v>
      </c>
      <c r="G2463" s="13">
        <v>125.774449564772</v>
      </c>
      <c r="H2463" s="13">
        <v>125.774449564772</v>
      </c>
      <c r="L2463" s="40" t="s">
        <v>533</v>
      </c>
      <c r="M2463" s="12" t="s">
        <v>387</v>
      </c>
      <c r="N2463" s="13">
        <v>34600</v>
      </c>
      <c r="P2463" s="13" t="s">
        <v>533</v>
      </c>
      <c r="R2463" s="13" t="s">
        <v>533</v>
      </c>
      <c r="T2463" s="13" t="s">
        <v>533</v>
      </c>
      <c r="V2463" s="12" t="s">
        <v>92</v>
      </c>
      <c r="W2463" s="13" t="s">
        <v>533</v>
      </c>
      <c r="Y2463" s="13" t="s">
        <v>533</v>
      </c>
      <c r="AE2463" s="13">
        <v>0.626</v>
      </c>
      <c r="AG2463" s="13">
        <v>0.626</v>
      </c>
      <c r="AI2463" s="13" t="s">
        <v>533</v>
      </c>
      <c r="AK2463" s="13" t="s">
        <v>533</v>
      </c>
      <c r="AM2463" s="13" t="s">
        <v>90</v>
      </c>
      <c r="AN2463" s="13" t="s">
        <v>533</v>
      </c>
      <c r="AP2463" s="13" t="s">
        <v>533</v>
      </c>
      <c r="AV2463" s="13">
        <v>0.374</v>
      </c>
      <c r="AX2463" s="13">
        <v>0.374</v>
      </c>
      <c r="AZ2463" s="13" t="s">
        <v>533</v>
      </c>
      <c r="BB2463" s="13" t="s">
        <v>533</v>
      </c>
    </row>
    <row r="2464" spans="1:54">
      <c r="A2464" s="53">
        <v>2461</v>
      </c>
      <c r="B2464" s="15" t="s">
        <v>512</v>
      </c>
      <c r="C2464" s="40" t="s">
        <v>626</v>
      </c>
      <c r="D2464" s="12" t="s">
        <v>13</v>
      </c>
      <c r="E2464" s="13" t="s">
        <v>533</v>
      </c>
      <c r="F2464" s="13" t="s">
        <v>1197</v>
      </c>
      <c r="G2464" s="13">
        <v>127.023169482846</v>
      </c>
      <c r="H2464" s="13">
        <v>127.023169482846</v>
      </c>
      <c r="L2464" s="40" t="s">
        <v>533</v>
      </c>
      <c r="M2464" s="12" t="s">
        <v>387</v>
      </c>
      <c r="N2464" s="13">
        <v>34600</v>
      </c>
      <c r="P2464" s="13" t="s">
        <v>533</v>
      </c>
      <c r="R2464" s="13" t="s">
        <v>533</v>
      </c>
      <c r="T2464" s="13" t="s">
        <v>533</v>
      </c>
      <c r="V2464" s="12" t="s">
        <v>92</v>
      </c>
      <c r="W2464" s="13" t="s">
        <v>533</v>
      </c>
      <c r="Y2464" s="13" t="s">
        <v>533</v>
      </c>
      <c r="AE2464" s="13">
        <v>0.626</v>
      </c>
      <c r="AG2464" s="13">
        <v>0.626</v>
      </c>
      <c r="AI2464" s="13" t="s">
        <v>533</v>
      </c>
      <c r="AK2464" s="13" t="s">
        <v>533</v>
      </c>
      <c r="AM2464" s="13" t="s">
        <v>90</v>
      </c>
      <c r="AN2464" s="13" t="s">
        <v>533</v>
      </c>
      <c r="AP2464" s="13" t="s">
        <v>533</v>
      </c>
      <c r="AV2464" s="13">
        <v>0.374</v>
      </c>
      <c r="AX2464" s="13">
        <v>0.374</v>
      </c>
      <c r="AZ2464" s="13" t="s">
        <v>533</v>
      </c>
      <c r="BB2464" s="13" t="s">
        <v>533</v>
      </c>
    </row>
    <row r="2465" spans="1:54">
      <c r="A2465" s="53">
        <v>2462</v>
      </c>
      <c r="B2465" s="15" t="s">
        <v>512</v>
      </c>
      <c r="C2465" s="40" t="s">
        <v>626</v>
      </c>
      <c r="D2465" s="12" t="s">
        <v>13</v>
      </c>
      <c r="E2465" s="13" t="s">
        <v>533</v>
      </c>
      <c r="F2465" s="13" t="s">
        <v>1197</v>
      </c>
      <c r="G2465" s="13">
        <v>131.60266257040399</v>
      </c>
      <c r="H2465" s="13">
        <v>131.60266257040399</v>
      </c>
      <c r="L2465" s="40" t="s">
        <v>533</v>
      </c>
      <c r="M2465" s="12" t="s">
        <v>387</v>
      </c>
      <c r="N2465" s="13">
        <v>34600</v>
      </c>
      <c r="P2465" s="13" t="s">
        <v>533</v>
      </c>
      <c r="R2465" s="13" t="s">
        <v>533</v>
      </c>
      <c r="T2465" s="13" t="s">
        <v>533</v>
      </c>
      <c r="V2465" s="12" t="s">
        <v>92</v>
      </c>
      <c r="W2465" s="13" t="s">
        <v>533</v>
      </c>
      <c r="Y2465" s="13" t="s">
        <v>533</v>
      </c>
      <c r="AE2465" s="13">
        <v>0.626</v>
      </c>
      <c r="AG2465" s="13">
        <v>0.626</v>
      </c>
      <c r="AI2465" s="13" t="s">
        <v>533</v>
      </c>
      <c r="AK2465" s="13" t="s">
        <v>533</v>
      </c>
      <c r="AM2465" s="13" t="s">
        <v>90</v>
      </c>
      <c r="AN2465" s="13" t="s">
        <v>533</v>
      </c>
      <c r="AP2465" s="13" t="s">
        <v>533</v>
      </c>
      <c r="AV2465" s="13">
        <v>0.374</v>
      </c>
      <c r="AX2465" s="13">
        <v>0.374</v>
      </c>
      <c r="AZ2465" s="13" t="s">
        <v>533</v>
      </c>
      <c r="BB2465" s="13" t="s">
        <v>533</v>
      </c>
    </row>
    <row r="2466" spans="1:54">
      <c r="A2466" s="53">
        <v>2463</v>
      </c>
      <c r="B2466" s="15" t="s">
        <v>512</v>
      </c>
      <c r="C2466" s="40" t="s">
        <v>626</v>
      </c>
      <c r="D2466" s="12" t="s">
        <v>13</v>
      </c>
      <c r="E2466" s="13" t="s">
        <v>533</v>
      </c>
      <c r="F2466" s="13" t="s">
        <v>1197</v>
      </c>
      <c r="G2466" s="13">
        <v>134.92703533026099</v>
      </c>
      <c r="H2466" s="13">
        <v>134.92703533026099</v>
      </c>
      <c r="L2466" s="40" t="s">
        <v>533</v>
      </c>
      <c r="M2466" s="12" t="s">
        <v>387</v>
      </c>
      <c r="N2466" s="13">
        <v>34600</v>
      </c>
      <c r="P2466" s="13" t="s">
        <v>533</v>
      </c>
      <c r="R2466" s="13" t="s">
        <v>533</v>
      </c>
      <c r="T2466" s="13" t="s">
        <v>533</v>
      </c>
      <c r="V2466" s="12" t="s">
        <v>92</v>
      </c>
      <c r="W2466" s="13" t="s">
        <v>533</v>
      </c>
      <c r="Y2466" s="13" t="s">
        <v>533</v>
      </c>
      <c r="AE2466" s="13">
        <v>0.626</v>
      </c>
      <c r="AG2466" s="13">
        <v>0.626</v>
      </c>
      <c r="AI2466" s="13" t="s">
        <v>533</v>
      </c>
      <c r="AK2466" s="13" t="s">
        <v>533</v>
      </c>
      <c r="AM2466" s="13" t="s">
        <v>90</v>
      </c>
      <c r="AN2466" s="13" t="s">
        <v>533</v>
      </c>
      <c r="AP2466" s="13" t="s">
        <v>533</v>
      </c>
      <c r="AV2466" s="13">
        <v>0.374</v>
      </c>
      <c r="AX2466" s="13">
        <v>0.374</v>
      </c>
      <c r="AZ2466" s="13" t="s">
        <v>533</v>
      </c>
      <c r="BB2466" s="13" t="s">
        <v>533</v>
      </c>
    </row>
    <row r="2467" spans="1:54">
      <c r="A2467" s="53">
        <v>2464</v>
      </c>
      <c r="B2467" s="15" t="s">
        <v>512</v>
      </c>
      <c r="C2467" s="40" t="s">
        <v>626</v>
      </c>
      <c r="D2467" s="12" t="s">
        <v>13</v>
      </c>
      <c r="E2467" s="13" t="s">
        <v>533</v>
      </c>
      <c r="F2467" s="13" t="s">
        <v>1197</v>
      </c>
      <c r="G2467" s="13">
        <v>137.43087557603599</v>
      </c>
      <c r="H2467" s="13">
        <v>137.43087557603599</v>
      </c>
      <c r="L2467" s="40" t="s">
        <v>533</v>
      </c>
      <c r="M2467" s="12" t="s">
        <v>387</v>
      </c>
      <c r="N2467" s="13">
        <v>34600</v>
      </c>
      <c r="P2467" s="13" t="s">
        <v>533</v>
      </c>
      <c r="R2467" s="13" t="s">
        <v>533</v>
      </c>
      <c r="T2467" s="13" t="s">
        <v>533</v>
      </c>
      <c r="V2467" s="12" t="s">
        <v>92</v>
      </c>
      <c r="W2467" s="13" t="s">
        <v>533</v>
      </c>
      <c r="Y2467" s="13" t="s">
        <v>533</v>
      </c>
      <c r="AE2467" s="13">
        <v>0.626</v>
      </c>
      <c r="AG2467" s="13">
        <v>0.626</v>
      </c>
      <c r="AI2467" s="13" t="s">
        <v>533</v>
      </c>
      <c r="AK2467" s="13" t="s">
        <v>533</v>
      </c>
      <c r="AM2467" s="13" t="s">
        <v>90</v>
      </c>
      <c r="AN2467" s="13" t="s">
        <v>533</v>
      </c>
      <c r="AP2467" s="13" t="s">
        <v>533</v>
      </c>
      <c r="AV2467" s="13">
        <v>0.374</v>
      </c>
      <c r="AX2467" s="13">
        <v>0.374</v>
      </c>
      <c r="AZ2467" s="13" t="s">
        <v>533</v>
      </c>
      <c r="BB2467" s="13" t="s">
        <v>533</v>
      </c>
    </row>
    <row r="2468" spans="1:54">
      <c r="A2468" s="53">
        <v>2465</v>
      </c>
      <c r="B2468" s="15" t="s">
        <v>512</v>
      </c>
      <c r="C2468" s="40" t="s">
        <v>626</v>
      </c>
      <c r="D2468" s="12" t="s">
        <v>13</v>
      </c>
      <c r="E2468" s="13" t="s">
        <v>533</v>
      </c>
      <c r="F2468" s="13" t="s">
        <v>1197</v>
      </c>
      <c r="G2468" s="13">
        <v>142.009088581669</v>
      </c>
      <c r="H2468" s="13">
        <v>142.009088581669</v>
      </c>
      <c r="L2468" s="40" t="s">
        <v>533</v>
      </c>
      <c r="M2468" s="12" t="s">
        <v>387</v>
      </c>
      <c r="N2468" s="13">
        <v>34600</v>
      </c>
      <c r="P2468" s="13" t="s">
        <v>533</v>
      </c>
      <c r="R2468" s="13" t="s">
        <v>533</v>
      </c>
      <c r="T2468" s="13" t="s">
        <v>533</v>
      </c>
      <c r="V2468" s="12" t="s">
        <v>92</v>
      </c>
      <c r="W2468" s="13" t="s">
        <v>533</v>
      </c>
      <c r="Y2468" s="13" t="s">
        <v>533</v>
      </c>
      <c r="AE2468" s="13">
        <v>0.626</v>
      </c>
      <c r="AG2468" s="13">
        <v>0.626</v>
      </c>
      <c r="AI2468" s="13" t="s">
        <v>533</v>
      </c>
      <c r="AK2468" s="13" t="s">
        <v>533</v>
      </c>
      <c r="AM2468" s="13" t="s">
        <v>90</v>
      </c>
      <c r="AN2468" s="13" t="s">
        <v>533</v>
      </c>
      <c r="AP2468" s="13" t="s">
        <v>533</v>
      </c>
      <c r="AV2468" s="13">
        <v>0.374</v>
      </c>
      <c r="AX2468" s="13">
        <v>0.374</v>
      </c>
      <c r="AZ2468" s="13" t="s">
        <v>533</v>
      </c>
      <c r="BB2468" s="13" t="s">
        <v>533</v>
      </c>
    </row>
    <row r="2469" spans="1:54">
      <c r="A2469" s="53">
        <v>2466</v>
      </c>
      <c r="B2469" s="15" t="s">
        <v>512</v>
      </c>
      <c r="C2469" s="40" t="s">
        <v>626</v>
      </c>
      <c r="D2469" s="12" t="s">
        <v>13</v>
      </c>
      <c r="E2469" s="13" t="s">
        <v>533</v>
      </c>
      <c r="F2469" s="13" t="s">
        <v>1197</v>
      </c>
      <c r="G2469" s="13">
        <v>145.75524833589299</v>
      </c>
      <c r="H2469" s="13">
        <v>145.75524833589299</v>
      </c>
      <c r="L2469" s="40" t="s">
        <v>533</v>
      </c>
      <c r="M2469" s="12" t="s">
        <v>387</v>
      </c>
      <c r="N2469" s="13">
        <v>34600</v>
      </c>
      <c r="P2469" s="13" t="s">
        <v>533</v>
      </c>
      <c r="R2469" s="13" t="s">
        <v>533</v>
      </c>
      <c r="T2469" s="13" t="s">
        <v>533</v>
      </c>
      <c r="V2469" s="12" t="s">
        <v>92</v>
      </c>
      <c r="W2469" s="13" t="s">
        <v>533</v>
      </c>
      <c r="Y2469" s="13" t="s">
        <v>533</v>
      </c>
      <c r="AE2469" s="13">
        <v>0.626</v>
      </c>
      <c r="AG2469" s="13">
        <v>0.626</v>
      </c>
      <c r="AI2469" s="13" t="s">
        <v>533</v>
      </c>
      <c r="AK2469" s="13" t="s">
        <v>533</v>
      </c>
      <c r="AM2469" s="13" t="s">
        <v>90</v>
      </c>
      <c r="AN2469" s="13" t="s">
        <v>533</v>
      </c>
      <c r="AP2469" s="13" t="s">
        <v>533</v>
      </c>
      <c r="AV2469" s="13">
        <v>0.374</v>
      </c>
      <c r="AX2469" s="13">
        <v>0.374</v>
      </c>
      <c r="AZ2469" s="13" t="s">
        <v>533</v>
      </c>
      <c r="BB2469" s="13" t="s">
        <v>533</v>
      </c>
    </row>
    <row r="2470" spans="1:54">
      <c r="A2470" s="53">
        <v>2467</v>
      </c>
      <c r="B2470" s="15" t="s">
        <v>512</v>
      </c>
      <c r="C2470" s="40" t="s">
        <v>626</v>
      </c>
      <c r="D2470" s="12" t="s">
        <v>13</v>
      </c>
      <c r="E2470" s="13" t="s">
        <v>533</v>
      </c>
      <c r="F2470" s="13" t="s">
        <v>1197</v>
      </c>
      <c r="G2470" s="13">
        <v>151.170634920634</v>
      </c>
      <c r="H2470" s="13">
        <v>151.170634920634</v>
      </c>
      <c r="L2470" s="40" t="s">
        <v>533</v>
      </c>
      <c r="M2470" s="12" t="s">
        <v>387</v>
      </c>
      <c r="N2470" s="13">
        <v>34600</v>
      </c>
      <c r="P2470" s="13" t="s">
        <v>533</v>
      </c>
      <c r="R2470" s="13" t="s">
        <v>533</v>
      </c>
      <c r="T2470" s="13" t="s">
        <v>533</v>
      </c>
      <c r="V2470" s="12" t="s">
        <v>92</v>
      </c>
      <c r="W2470" s="13" t="s">
        <v>533</v>
      </c>
      <c r="Y2470" s="13" t="s">
        <v>533</v>
      </c>
      <c r="AE2470" s="13">
        <v>0.626</v>
      </c>
      <c r="AG2470" s="13">
        <v>0.626</v>
      </c>
      <c r="AI2470" s="13" t="s">
        <v>533</v>
      </c>
      <c r="AK2470" s="13" t="s">
        <v>533</v>
      </c>
      <c r="AM2470" s="13" t="s">
        <v>90</v>
      </c>
      <c r="AN2470" s="13" t="s">
        <v>533</v>
      </c>
      <c r="AP2470" s="13" t="s">
        <v>533</v>
      </c>
      <c r="AV2470" s="13">
        <v>0.374</v>
      </c>
      <c r="AX2470" s="13">
        <v>0.374</v>
      </c>
      <c r="AZ2470" s="13" t="s">
        <v>533</v>
      </c>
      <c r="BB2470" s="13" t="s">
        <v>533</v>
      </c>
    </row>
    <row r="2471" spans="1:54">
      <c r="A2471" s="53">
        <v>2468</v>
      </c>
      <c r="B2471" s="15" t="s">
        <v>512</v>
      </c>
      <c r="C2471" s="40" t="s">
        <v>626</v>
      </c>
      <c r="D2471" s="12" t="s">
        <v>13</v>
      </c>
      <c r="E2471" s="13" t="s">
        <v>533</v>
      </c>
      <c r="F2471" s="13" t="s">
        <v>1197</v>
      </c>
      <c r="G2471" s="13">
        <v>154.08346134152501</v>
      </c>
      <c r="H2471" s="13">
        <v>154.08346134152501</v>
      </c>
      <c r="L2471" s="40" t="s">
        <v>533</v>
      </c>
      <c r="M2471" s="12" t="s">
        <v>387</v>
      </c>
      <c r="N2471" s="13">
        <v>34600</v>
      </c>
      <c r="P2471" s="13" t="s">
        <v>533</v>
      </c>
      <c r="R2471" s="13" t="s">
        <v>533</v>
      </c>
      <c r="T2471" s="13" t="s">
        <v>533</v>
      </c>
      <c r="V2471" s="12" t="s">
        <v>92</v>
      </c>
      <c r="W2471" s="13" t="s">
        <v>533</v>
      </c>
      <c r="Y2471" s="13" t="s">
        <v>533</v>
      </c>
      <c r="AE2471" s="13">
        <v>0.626</v>
      </c>
      <c r="AG2471" s="13">
        <v>0.626</v>
      </c>
      <c r="AI2471" s="13" t="s">
        <v>533</v>
      </c>
      <c r="AK2471" s="13" t="s">
        <v>533</v>
      </c>
      <c r="AM2471" s="13" t="s">
        <v>90</v>
      </c>
      <c r="AN2471" s="13" t="s">
        <v>533</v>
      </c>
      <c r="AP2471" s="13" t="s">
        <v>533</v>
      </c>
      <c r="AV2471" s="13">
        <v>0.374</v>
      </c>
      <c r="AX2471" s="13">
        <v>0.374</v>
      </c>
      <c r="AZ2471" s="13" t="s">
        <v>533</v>
      </c>
      <c r="BB2471" s="13" t="s">
        <v>533</v>
      </c>
    </row>
    <row r="2472" spans="1:54">
      <c r="A2472" s="53">
        <v>2469</v>
      </c>
      <c r="B2472" s="15" t="s">
        <v>512</v>
      </c>
      <c r="C2472" s="40" t="s">
        <v>626</v>
      </c>
      <c r="D2472" s="12" t="s">
        <v>13</v>
      </c>
      <c r="E2472" s="13" t="s">
        <v>533</v>
      </c>
      <c r="F2472" s="13" t="s">
        <v>1197</v>
      </c>
      <c r="G2472" s="13">
        <v>156.58602150537601</v>
      </c>
      <c r="H2472" s="13">
        <v>156.58602150537601</v>
      </c>
      <c r="L2472" s="40" t="s">
        <v>533</v>
      </c>
      <c r="M2472" s="12" t="s">
        <v>387</v>
      </c>
      <c r="N2472" s="13">
        <v>34600</v>
      </c>
      <c r="P2472" s="13" t="s">
        <v>533</v>
      </c>
      <c r="R2472" s="13" t="s">
        <v>533</v>
      </c>
      <c r="T2472" s="13" t="s">
        <v>533</v>
      </c>
      <c r="V2472" s="12" t="s">
        <v>92</v>
      </c>
      <c r="W2472" s="13" t="s">
        <v>533</v>
      </c>
      <c r="Y2472" s="13" t="s">
        <v>533</v>
      </c>
      <c r="AE2472" s="13">
        <v>0.626</v>
      </c>
      <c r="AG2472" s="13">
        <v>0.626</v>
      </c>
      <c r="AI2472" s="13" t="s">
        <v>533</v>
      </c>
      <c r="AK2472" s="13" t="s">
        <v>533</v>
      </c>
      <c r="AM2472" s="13" t="s">
        <v>90</v>
      </c>
      <c r="AN2472" s="13" t="s">
        <v>533</v>
      </c>
      <c r="AP2472" s="13" t="s">
        <v>533</v>
      </c>
      <c r="AV2472" s="13">
        <v>0.374</v>
      </c>
      <c r="AX2472" s="13">
        <v>0.374</v>
      </c>
      <c r="AZ2472" s="13" t="s">
        <v>533</v>
      </c>
      <c r="BB2472" s="13" t="s">
        <v>533</v>
      </c>
    </row>
    <row r="2473" spans="1:54">
      <c r="A2473" s="53">
        <v>2470</v>
      </c>
      <c r="B2473" s="15" t="s">
        <v>512</v>
      </c>
      <c r="C2473" s="40" t="s">
        <v>626</v>
      </c>
      <c r="D2473" s="12" t="s">
        <v>13</v>
      </c>
      <c r="E2473" s="13" t="s">
        <v>533</v>
      </c>
      <c r="F2473" s="13" t="s">
        <v>1197</v>
      </c>
      <c r="G2473" s="13">
        <v>160.32706093189901</v>
      </c>
      <c r="H2473" s="13">
        <v>160.32706093189901</v>
      </c>
      <c r="L2473" s="40" t="s">
        <v>533</v>
      </c>
      <c r="M2473" s="12" t="s">
        <v>387</v>
      </c>
      <c r="N2473" s="13">
        <v>34600</v>
      </c>
      <c r="P2473" s="13" t="s">
        <v>533</v>
      </c>
      <c r="R2473" s="13" t="s">
        <v>533</v>
      </c>
      <c r="T2473" s="13" t="s">
        <v>533</v>
      </c>
      <c r="V2473" s="12" t="s">
        <v>92</v>
      </c>
      <c r="W2473" s="13" t="s">
        <v>533</v>
      </c>
      <c r="Y2473" s="13" t="s">
        <v>533</v>
      </c>
      <c r="AE2473" s="13">
        <v>0.626</v>
      </c>
      <c r="AG2473" s="13">
        <v>0.626</v>
      </c>
      <c r="AI2473" s="13" t="s">
        <v>533</v>
      </c>
      <c r="AK2473" s="13" t="s">
        <v>533</v>
      </c>
      <c r="AM2473" s="13" t="s">
        <v>90</v>
      </c>
      <c r="AN2473" s="13" t="s">
        <v>533</v>
      </c>
      <c r="AP2473" s="13" t="s">
        <v>533</v>
      </c>
      <c r="AV2473" s="13">
        <v>0.374</v>
      </c>
      <c r="AX2473" s="13">
        <v>0.374</v>
      </c>
      <c r="AZ2473" s="13" t="s">
        <v>533</v>
      </c>
      <c r="BB2473" s="13" t="s">
        <v>533</v>
      </c>
    </row>
    <row r="2474" spans="1:54">
      <c r="A2474" s="53">
        <v>2471</v>
      </c>
      <c r="B2474" s="15" t="s">
        <v>512</v>
      </c>
      <c r="C2474" s="40" t="s">
        <v>626</v>
      </c>
      <c r="D2474" s="12" t="s">
        <v>13</v>
      </c>
      <c r="E2474" s="13" t="s">
        <v>533</v>
      </c>
      <c r="F2474" s="13" t="s">
        <v>1197</v>
      </c>
      <c r="G2474" s="13">
        <v>163.661674347158</v>
      </c>
      <c r="H2474" s="13">
        <v>163.661674347158</v>
      </c>
      <c r="L2474" s="40" t="s">
        <v>533</v>
      </c>
      <c r="M2474" s="12" t="s">
        <v>387</v>
      </c>
      <c r="N2474" s="13">
        <v>34600</v>
      </c>
      <c r="P2474" s="13" t="s">
        <v>533</v>
      </c>
      <c r="R2474" s="13" t="s">
        <v>533</v>
      </c>
      <c r="T2474" s="13" t="s">
        <v>533</v>
      </c>
      <c r="V2474" s="12" t="s">
        <v>92</v>
      </c>
      <c r="W2474" s="13" t="s">
        <v>533</v>
      </c>
      <c r="Y2474" s="13" t="s">
        <v>533</v>
      </c>
      <c r="AE2474" s="13">
        <v>0.626</v>
      </c>
      <c r="AG2474" s="13">
        <v>0.626</v>
      </c>
      <c r="AI2474" s="13" t="s">
        <v>533</v>
      </c>
      <c r="AK2474" s="13" t="s">
        <v>533</v>
      </c>
      <c r="AM2474" s="13" t="s">
        <v>90</v>
      </c>
      <c r="AN2474" s="13" t="s">
        <v>533</v>
      </c>
      <c r="AP2474" s="13" t="s">
        <v>533</v>
      </c>
      <c r="AV2474" s="13">
        <v>0.374</v>
      </c>
      <c r="AX2474" s="13">
        <v>0.374</v>
      </c>
      <c r="AZ2474" s="13" t="s">
        <v>533</v>
      </c>
      <c r="BB2474" s="13" t="s">
        <v>533</v>
      </c>
    </row>
    <row r="2475" spans="1:54">
      <c r="A2475" s="53">
        <v>2472</v>
      </c>
      <c r="B2475" s="15" t="s">
        <v>512</v>
      </c>
      <c r="C2475" s="40" t="s">
        <v>626</v>
      </c>
      <c r="D2475" s="12" t="s">
        <v>13</v>
      </c>
      <c r="E2475" s="13" t="s">
        <v>533</v>
      </c>
      <c r="F2475" s="13" t="s">
        <v>1197</v>
      </c>
      <c r="G2475" s="13">
        <v>166.99628776241599</v>
      </c>
      <c r="H2475" s="13">
        <v>166.99628776241599</v>
      </c>
      <c r="L2475" s="40" t="s">
        <v>533</v>
      </c>
      <c r="M2475" s="12" t="s">
        <v>387</v>
      </c>
      <c r="N2475" s="13">
        <v>34600</v>
      </c>
      <c r="P2475" s="13" t="s">
        <v>533</v>
      </c>
      <c r="R2475" s="13" t="s">
        <v>533</v>
      </c>
      <c r="T2475" s="13" t="s">
        <v>533</v>
      </c>
      <c r="V2475" s="12" t="s">
        <v>92</v>
      </c>
      <c r="W2475" s="13" t="s">
        <v>533</v>
      </c>
      <c r="Y2475" s="13" t="s">
        <v>533</v>
      </c>
      <c r="AE2475" s="13">
        <v>0.626</v>
      </c>
      <c r="AG2475" s="13">
        <v>0.626</v>
      </c>
      <c r="AI2475" s="13" t="s">
        <v>533</v>
      </c>
      <c r="AK2475" s="13" t="s">
        <v>533</v>
      </c>
      <c r="AM2475" s="13" t="s">
        <v>90</v>
      </c>
      <c r="AN2475" s="13" t="s">
        <v>533</v>
      </c>
      <c r="AP2475" s="13" t="s">
        <v>533</v>
      </c>
      <c r="AV2475" s="13">
        <v>0.374</v>
      </c>
      <c r="AX2475" s="13">
        <v>0.374</v>
      </c>
      <c r="AZ2475" s="13" t="s">
        <v>533</v>
      </c>
      <c r="BB2475" s="13" t="s">
        <v>533</v>
      </c>
    </row>
    <row r="2476" spans="1:54">
      <c r="A2476" s="53">
        <v>2473</v>
      </c>
      <c r="B2476" s="15" t="s">
        <v>512</v>
      </c>
      <c r="C2476" s="40" t="s">
        <v>626</v>
      </c>
      <c r="D2476" s="12" t="s">
        <v>13</v>
      </c>
      <c r="E2476" s="13" t="s">
        <v>533</v>
      </c>
      <c r="F2476" s="13" t="s">
        <v>1197</v>
      </c>
      <c r="G2476" s="13">
        <v>170.32322068612299</v>
      </c>
      <c r="H2476" s="13">
        <v>170.32322068612299</v>
      </c>
      <c r="L2476" s="40" t="s">
        <v>533</v>
      </c>
      <c r="M2476" s="12" t="s">
        <v>387</v>
      </c>
      <c r="N2476" s="13">
        <v>34600</v>
      </c>
      <c r="P2476" s="13" t="s">
        <v>533</v>
      </c>
      <c r="R2476" s="13" t="s">
        <v>533</v>
      </c>
      <c r="T2476" s="13" t="s">
        <v>533</v>
      </c>
      <c r="V2476" s="12" t="s">
        <v>92</v>
      </c>
      <c r="W2476" s="13" t="s">
        <v>533</v>
      </c>
      <c r="Y2476" s="13" t="s">
        <v>533</v>
      </c>
      <c r="AE2476" s="13">
        <v>0.626</v>
      </c>
      <c r="AG2476" s="13">
        <v>0.626</v>
      </c>
      <c r="AI2476" s="13" t="s">
        <v>533</v>
      </c>
      <c r="AK2476" s="13" t="s">
        <v>533</v>
      </c>
      <c r="AM2476" s="13" t="s">
        <v>90</v>
      </c>
      <c r="AN2476" s="13" t="s">
        <v>533</v>
      </c>
      <c r="AP2476" s="13" t="s">
        <v>533</v>
      </c>
      <c r="AV2476" s="13">
        <v>0.374</v>
      </c>
      <c r="AX2476" s="13">
        <v>0.374</v>
      </c>
      <c r="AZ2476" s="13" t="s">
        <v>533</v>
      </c>
      <c r="BB2476" s="13" t="s">
        <v>533</v>
      </c>
    </row>
    <row r="2477" spans="1:54">
      <c r="A2477" s="53">
        <v>2474</v>
      </c>
      <c r="B2477" s="15" t="s">
        <v>512</v>
      </c>
      <c r="C2477" s="40" t="s">
        <v>626</v>
      </c>
      <c r="D2477" s="12" t="s">
        <v>13</v>
      </c>
      <c r="E2477" s="13" t="s">
        <v>533</v>
      </c>
      <c r="F2477" s="13" t="s">
        <v>1197</v>
      </c>
      <c r="G2477" s="13">
        <v>174.07066052227299</v>
      </c>
      <c r="H2477" s="13">
        <v>174.07066052227299</v>
      </c>
      <c r="L2477" s="40" t="s">
        <v>533</v>
      </c>
      <c r="M2477" s="12" t="s">
        <v>387</v>
      </c>
      <c r="N2477" s="13">
        <v>34600</v>
      </c>
      <c r="P2477" s="13" t="s">
        <v>533</v>
      </c>
      <c r="R2477" s="13" t="s">
        <v>533</v>
      </c>
      <c r="T2477" s="13" t="s">
        <v>533</v>
      </c>
      <c r="V2477" s="12" t="s">
        <v>92</v>
      </c>
      <c r="W2477" s="13" t="s">
        <v>533</v>
      </c>
      <c r="Y2477" s="13" t="s">
        <v>533</v>
      </c>
      <c r="AE2477" s="13">
        <v>0.626</v>
      </c>
      <c r="AG2477" s="13">
        <v>0.626</v>
      </c>
      <c r="AI2477" s="13" t="s">
        <v>533</v>
      </c>
      <c r="AK2477" s="13" t="s">
        <v>533</v>
      </c>
      <c r="AM2477" s="13" t="s">
        <v>90</v>
      </c>
      <c r="AN2477" s="13" t="s">
        <v>533</v>
      </c>
      <c r="AP2477" s="13" t="s">
        <v>533</v>
      </c>
      <c r="AV2477" s="13">
        <v>0.374</v>
      </c>
      <c r="AX2477" s="13">
        <v>0.374</v>
      </c>
      <c r="AZ2477" s="13" t="s">
        <v>533</v>
      </c>
      <c r="BB2477" s="13" t="s">
        <v>533</v>
      </c>
    </row>
    <row r="2478" spans="1:54">
      <c r="A2478" s="53">
        <v>2475</v>
      </c>
      <c r="B2478" s="15" t="s">
        <v>512</v>
      </c>
      <c r="C2478" s="40" t="s">
        <v>626</v>
      </c>
      <c r="D2478" s="12" t="s">
        <v>13</v>
      </c>
      <c r="E2478" s="13" t="s">
        <v>533</v>
      </c>
      <c r="F2478" s="13" t="s">
        <v>1197</v>
      </c>
      <c r="G2478" s="13">
        <v>178.652713773681</v>
      </c>
      <c r="H2478" s="13">
        <v>178.652713773681</v>
      </c>
      <c r="L2478" s="40" t="s">
        <v>533</v>
      </c>
      <c r="M2478" s="12" t="s">
        <v>387</v>
      </c>
      <c r="N2478" s="13">
        <v>34600</v>
      </c>
      <c r="P2478" s="13" t="s">
        <v>533</v>
      </c>
      <c r="R2478" s="13" t="s">
        <v>533</v>
      </c>
      <c r="T2478" s="13" t="s">
        <v>533</v>
      </c>
      <c r="V2478" s="12" t="s">
        <v>92</v>
      </c>
      <c r="W2478" s="13" t="s">
        <v>533</v>
      </c>
      <c r="Y2478" s="13" t="s">
        <v>533</v>
      </c>
      <c r="AE2478" s="13">
        <v>0.626</v>
      </c>
      <c r="AG2478" s="13">
        <v>0.626</v>
      </c>
      <c r="AI2478" s="13" t="s">
        <v>533</v>
      </c>
      <c r="AK2478" s="13" t="s">
        <v>533</v>
      </c>
      <c r="AM2478" s="13" t="s">
        <v>90</v>
      </c>
      <c r="AN2478" s="13" t="s">
        <v>533</v>
      </c>
      <c r="AP2478" s="13" t="s">
        <v>533</v>
      </c>
      <c r="AV2478" s="13">
        <v>0.374</v>
      </c>
      <c r="AX2478" s="13">
        <v>0.374</v>
      </c>
      <c r="AZ2478" s="13" t="s">
        <v>533</v>
      </c>
      <c r="BB2478" s="13" t="s">
        <v>533</v>
      </c>
    </row>
    <row r="2479" spans="1:54">
      <c r="A2479" s="53">
        <v>2476</v>
      </c>
      <c r="B2479" s="15" t="s">
        <v>512</v>
      </c>
      <c r="C2479" s="40" t="s">
        <v>626</v>
      </c>
      <c r="D2479" s="12" t="s">
        <v>13</v>
      </c>
      <c r="E2479" s="13" t="s">
        <v>533</v>
      </c>
      <c r="F2479" s="13" t="s">
        <v>1197</v>
      </c>
      <c r="G2479" s="13">
        <v>181.98092677931299</v>
      </c>
      <c r="H2479" s="13">
        <v>181.98092677931299</v>
      </c>
      <c r="L2479" s="40" t="s">
        <v>533</v>
      </c>
      <c r="M2479" s="12" t="s">
        <v>387</v>
      </c>
      <c r="N2479" s="13">
        <v>34600</v>
      </c>
      <c r="P2479" s="13" t="s">
        <v>533</v>
      </c>
      <c r="R2479" s="13" t="s">
        <v>533</v>
      </c>
      <c r="T2479" s="13" t="s">
        <v>533</v>
      </c>
      <c r="V2479" s="12" t="s">
        <v>92</v>
      </c>
      <c r="W2479" s="13" t="s">
        <v>533</v>
      </c>
      <c r="Y2479" s="13" t="s">
        <v>533</v>
      </c>
      <c r="AE2479" s="13">
        <v>0.626</v>
      </c>
      <c r="AG2479" s="13">
        <v>0.626</v>
      </c>
      <c r="AI2479" s="13" t="s">
        <v>533</v>
      </c>
      <c r="AK2479" s="13" t="s">
        <v>533</v>
      </c>
      <c r="AM2479" s="13" t="s">
        <v>90</v>
      </c>
      <c r="AN2479" s="13" t="s">
        <v>533</v>
      </c>
      <c r="AP2479" s="13" t="s">
        <v>533</v>
      </c>
      <c r="AV2479" s="13">
        <v>0.374</v>
      </c>
      <c r="AX2479" s="13">
        <v>0.374</v>
      </c>
      <c r="AZ2479" s="13" t="s">
        <v>533</v>
      </c>
      <c r="BB2479" s="13" t="s">
        <v>533</v>
      </c>
    </row>
    <row r="2480" spans="1:54">
      <c r="A2480" s="53">
        <v>2477</v>
      </c>
      <c r="B2480" s="15" t="s">
        <v>512</v>
      </c>
      <c r="C2480" s="40" t="s">
        <v>626</v>
      </c>
      <c r="D2480" s="12" t="s">
        <v>13</v>
      </c>
      <c r="E2480" s="13" t="s">
        <v>533</v>
      </c>
      <c r="F2480" s="13" t="s">
        <v>1197</v>
      </c>
      <c r="G2480" s="13">
        <v>186.14759344597999</v>
      </c>
      <c r="H2480" s="13">
        <v>186.14759344597999</v>
      </c>
      <c r="L2480" s="40" t="s">
        <v>533</v>
      </c>
      <c r="M2480" s="12" t="s">
        <v>387</v>
      </c>
      <c r="N2480" s="13">
        <v>34600</v>
      </c>
      <c r="P2480" s="13" t="s">
        <v>533</v>
      </c>
      <c r="R2480" s="13" t="s">
        <v>533</v>
      </c>
      <c r="T2480" s="13" t="s">
        <v>533</v>
      </c>
      <c r="V2480" s="12" t="s">
        <v>92</v>
      </c>
      <c r="W2480" s="13" t="s">
        <v>533</v>
      </c>
      <c r="Y2480" s="13" t="s">
        <v>533</v>
      </c>
      <c r="AE2480" s="13">
        <v>0.626</v>
      </c>
      <c r="AG2480" s="13">
        <v>0.626</v>
      </c>
      <c r="AI2480" s="13" t="s">
        <v>533</v>
      </c>
      <c r="AK2480" s="13" t="s">
        <v>533</v>
      </c>
      <c r="AM2480" s="13" t="s">
        <v>90</v>
      </c>
      <c r="AN2480" s="13" t="s">
        <v>533</v>
      </c>
      <c r="AP2480" s="13" t="s">
        <v>533</v>
      </c>
      <c r="AV2480" s="13">
        <v>0.374</v>
      </c>
      <c r="AX2480" s="13">
        <v>0.374</v>
      </c>
      <c r="AZ2480" s="13" t="s">
        <v>533</v>
      </c>
      <c r="BB2480" s="13" t="s">
        <v>533</v>
      </c>
    </row>
    <row r="2481" spans="1:54">
      <c r="A2481" s="53">
        <v>2478</v>
      </c>
      <c r="B2481" s="15" t="s">
        <v>512</v>
      </c>
      <c r="C2481" s="40" t="s">
        <v>626</v>
      </c>
      <c r="D2481" s="12" t="s">
        <v>13</v>
      </c>
      <c r="E2481" s="13" t="s">
        <v>533</v>
      </c>
      <c r="F2481" s="13" t="s">
        <v>1197</v>
      </c>
      <c r="G2481" s="13">
        <v>189.47836661546299</v>
      </c>
      <c r="H2481" s="13">
        <v>189.47836661546299</v>
      </c>
      <c r="L2481" s="40" t="s">
        <v>533</v>
      </c>
      <c r="M2481" s="12" t="s">
        <v>387</v>
      </c>
      <c r="N2481" s="13">
        <v>34600</v>
      </c>
      <c r="P2481" s="13" t="s">
        <v>533</v>
      </c>
      <c r="R2481" s="13" t="s">
        <v>533</v>
      </c>
      <c r="T2481" s="13" t="s">
        <v>533</v>
      </c>
      <c r="V2481" s="12" t="s">
        <v>92</v>
      </c>
      <c r="W2481" s="13" t="s">
        <v>533</v>
      </c>
      <c r="Y2481" s="13" t="s">
        <v>533</v>
      </c>
      <c r="AE2481" s="13">
        <v>0.626</v>
      </c>
      <c r="AG2481" s="13">
        <v>0.626</v>
      </c>
      <c r="AI2481" s="13" t="s">
        <v>533</v>
      </c>
      <c r="AK2481" s="13" t="s">
        <v>533</v>
      </c>
      <c r="AM2481" s="13" t="s">
        <v>90</v>
      </c>
      <c r="AN2481" s="13" t="s">
        <v>533</v>
      </c>
      <c r="AP2481" s="13" t="s">
        <v>533</v>
      </c>
      <c r="AV2481" s="13">
        <v>0.374</v>
      </c>
      <c r="AX2481" s="13">
        <v>0.374</v>
      </c>
      <c r="AZ2481" s="13" t="s">
        <v>533</v>
      </c>
      <c r="BB2481" s="13" t="s">
        <v>533</v>
      </c>
    </row>
    <row r="2482" spans="1:54">
      <c r="A2482" s="53">
        <v>2479</v>
      </c>
      <c r="B2482" s="15" t="s">
        <v>512</v>
      </c>
      <c r="C2482" s="40" t="s">
        <v>626</v>
      </c>
      <c r="D2482" s="12" t="s">
        <v>13</v>
      </c>
      <c r="E2482" s="13" t="s">
        <v>533</v>
      </c>
      <c r="F2482" s="13" t="s">
        <v>1197</v>
      </c>
      <c r="G2482" s="13">
        <v>193.22196620583699</v>
      </c>
      <c r="H2482" s="13">
        <v>193.22196620583699</v>
      </c>
      <c r="L2482" s="40" t="s">
        <v>533</v>
      </c>
      <c r="M2482" s="12" t="s">
        <v>387</v>
      </c>
      <c r="N2482" s="13">
        <v>34600</v>
      </c>
      <c r="P2482" s="13" t="s">
        <v>533</v>
      </c>
      <c r="R2482" s="13" t="s">
        <v>533</v>
      </c>
      <c r="T2482" s="13" t="s">
        <v>533</v>
      </c>
      <c r="V2482" s="12" t="s">
        <v>92</v>
      </c>
      <c r="W2482" s="13" t="s">
        <v>533</v>
      </c>
      <c r="Y2482" s="13" t="s">
        <v>533</v>
      </c>
      <c r="AE2482" s="13">
        <v>0.626</v>
      </c>
      <c r="AG2482" s="13">
        <v>0.626</v>
      </c>
      <c r="AI2482" s="13" t="s">
        <v>533</v>
      </c>
      <c r="AK2482" s="13" t="s">
        <v>533</v>
      </c>
      <c r="AM2482" s="13" t="s">
        <v>90</v>
      </c>
      <c r="AN2482" s="13" t="s">
        <v>533</v>
      </c>
      <c r="AP2482" s="13" t="s">
        <v>533</v>
      </c>
      <c r="AV2482" s="13">
        <v>0.374</v>
      </c>
      <c r="AX2482" s="13">
        <v>0.374</v>
      </c>
      <c r="AZ2482" s="13" t="s">
        <v>533</v>
      </c>
      <c r="BB2482" s="13" t="s">
        <v>533</v>
      </c>
    </row>
    <row r="2483" spans="1:54">
      <c r="A2483" s="53">
        <v>2480</v>
      </c>
      <c r="B2483" s="15" t="s">
        <v>512</v>
      </c>
      <c r="C2483" s="40" t="s">
        <v>626</v>
      </c>
      <c r="D2483" s="12" t="s">
        <v>13</v>
      </c>
      <c r="E2483" s="13" t="s">
        <v>533</v>
      </c>
      <c r="F2483" s="13" t="s">
        <v>1197</v>
      </c>
      <c r="G2483" s="13">
        <v>196.13607270865299</v>
      </c>
      <c r="H2483" s="13">
        <v>196.13607270865299</v>
      </c>
      <c r="L2483" s="40" t="s">
        <v>533</v>
      </c>
      <c r="M2483" s="12" t="s">
        <v>387</v>
      </c>
      <c r="N2483" s="13">
        <v>34600</v>
      </c>
      <c r="P2483" s="13" t="s">
        <v>533</v>
      </c>
      <c r="R2483" s="13" t="s">
        <v>533</v>
      </c>
      <c r="T2483" s="13" t="s">
        <v>533</v>
      </c>
      <c r="V2483" s="12" t="s">
        <v>92</v>
      </c>
      <c r="W2483" s="13" t="s">
        <v>533</v>
      </c>
      <c r="Y2483" s="13" t="s">
        <v>533</v>
      </c>
      <c r="AE2483" s="13">
        <v>0.626</v>
      </c>
      <c r="AG2483" s="13">
        <v>0.626</v>
      </c>
      <c r="AI2483" s="13" t="s">
        <v>533</v>
      </c>
      <c r="AK2483" s="13" t="s">
        <v>533</v>
      </c>
      <c r="AM2483" s="13" t="s">
        <v>90</v>
      </c>
      <c r="AN2483" s="13" t="s">
        <v>533</v>
      </c>
      <c r="AP2483" s="13" t="s">
        <v>533</v>
      </c>
      <c r="AV2483" s="13">
        <v>0.374</v>
      </c>
      <c r="AX2483" s="13">
        <v>0.374</v>
      </c>
      <c r="AZ2483" s="13" t="s">
        <v>533</v>
      </c>
      <c r="BB2483" s="13" t="s">
        <v>533</v>
      </c>
    </row>
    <row r="2484" spans="1:54">
      <c r="A2484" s="53">
        <v>2481</v>
      </c>
      <c r="B2484" s="15" t="s">
        <v>512</v>
      </c>
      <c r="C2484" s="40" t="s">
        <v>626</v>
      </c>
      <c r="D2484" s="12" t="s">
        <v>13</v>
      </c>
      <c r="E2484" s="13" t="s">
        <v>533</v>
      </c>
      <c r="F2484" s="13" t="s">
        <v>1197</v>
      </c>
      <c r="G2484" s="13">
        <v>201.546338965693</v>
      </c>
      <c r="H2484" s="13">
        <v>201.546338965693</v>
      </c>
      <c r="L2484" s="40" t="s">
        <v>533</v>
      </c>
      <c r="M2484" s="12" t="s">
        <v>387</v>
      </c>
      <c r="N2484" s="13">
        <v>34600</v>
      </c>
      <c r="P2484" s="13" t="s">
        <v>533</v>
      </c>
      <c r="R2484" s="13" t="s">
        <v>533</v>
      </c>
      <c r="T2484" s="13" t="s">
        <v>533</v>
      </c>
      <c r="V2484" s="12" t="s">
        <v>92</v>
      </c>
      <c r="W2484" s="13" t="s">
        <v>533</v>
      </c>
      <c r="Y2484" s="13" t="s">
        <v>533</v>
      </c>
      <c r="AE2484" s="13">
        <v>0.626</v>
      </c>
      <c r="AG2484" s="13">
        <v>0.626</v>
      </c>
      <c r="AI2484" s="13" t="s">
        <v>533</v>
      </c>
      <c r="AK2484" s="13" t="s">
        <v>533</v>
      </c>
      <c r="AM2484" s="13" t="s">
        <v>90</v>
      </c>
      <c r="AN2484" s="13" t="s">
        <v>533</v>
      </c>
      <c r="AP2484" s="13" t="s">
        <v>533</v>
      </c>
      <c r="AV2484" s="13">
        <v>0.374</v>
      </c>
      <c r="AX2484" s="13">
        <v>0.374</v>
      </c>
      <c r="AZ2484" s="13" t="s">
        <v>533</v>
      </c>
      <c r="BB2484" s="13" t="s">
        <v>533</v>
      </c>
    </row>
    <row r="2485" spans="1:54">
      <c r="A2485" s="53">
        <v>2482</v>
      </c>
      <c r="B2485" s="15" t="s">
        <v>512</v>
      </c>
      <c r="C2485" s="40" t="s">
        <v>626</v>
      </c>
      <c r="D2485" s="12" t="s">
        <v>13</v>
      </c>
      <c r="E2485" s="13" t="s">
        <v>533</v>
      </c>
      <c r="F2485" s="13" t="s">
        <v>1197</v>
      </c>
      <c r="G2485" s="13">
        <v>206.546338965693</v>
      </c>
      <c r="H2485" s="13">
        <v>206.546338965693</v>
      </c>
      <c r="L2485" s="40" t="s">
        <v>533</v>
      </c>
      <c r="M2485" s="12" t="s">
        <v>387</v>
      </c>
      <c r="N2485" s="13">
        <v>34600</v>
      </c>
      <c r="P2485" s="13" t="s">
        <v>533</v>
      </c>
      <c r="R2485" s="13" t="s">
        <v>533</v>
      </c>
      <c r="T2485" s="13" t="s">
        <v>533</v>
      </c>
      <c r="V2485" s="12" t="s">
        <v>92</v>
      </c>
      <c r="W2485" s="13" t="s">
        <v>533</v>
      </c>
      <c r="Y2485" s="13" t="s">
        <v>533</v>
      </c>
      <c r="AE2485" s="13">
        <v>0.626</v>
      </c>
      <c r="AG2485" s="13">
        <v>0.626</v>
      </c>
      <c r="AI2485" s="13" t="s">
        <v>533</v>
      </c>
      <c r="AK2485" s="13" t="s">
        <v>533</v>
      </c>
      <c r="AM2485" s="13" t="s">
        <v>90</v>
      </c>
      <c r="AN2485" s="13" t="s">
        <v>533</v>
      </c>
      <c r="AP2485" s="13" t="s">
        <v>533</v>
      </c>
      <c r="AV2485" s="13">
        <v>0.374</v>
      </c>
      <c r="AX2485" s="13">
        <v>0.374</v>
      </c>
      <c r="AZ2485" s="13" t="s">
        <v>533</v>
      </c>
      <c r="BB2485" s="13" t="s">
        <v>533</v>
      </c>
    </row>
    <row r="2486" spans="1:54">
      <c r="A2486" s="53">
        <v>2483</v>
      </c>
      <c r="B2486" s="15" t="s">
        <v>512</v>
      </c>
      <c r="C2486" s="40" t="s">
        <v>626</v>
      </c>
      <c r="D2486" s="12" t="s">
        <v>13</v>
      </c>
      <c r="E2486" s="13" t="s">
        <v>533</v>
      </c>
      <c r="F2486" s="13" t="s">
        <v>1197</v>
      </c>
      <c r="G2486" s="13">
        <v>208.61943164362501</v>
      </c>
      <c r="H2486" s="13">
        <v>208.61943164362501</v>
      </c>
      <c r="L2486" s="40" t="s">
        <v>533</v>
      </c>
      <c r="M2486" s="12" t="s">
        <v>387</v>
      </c>
      <c r="N2486" s="13">
        <v>34600</v>
      </c>
      <c r="P2486" s="13" t="s">
        <v>533</v>
      </c>
      <c r="R2486" s="13" t="s">
        <v>533</v>
      </c>
      <c r="T2486" s="13" t="s">
        <v>533</v>
      </c>
      <c r="V2486" s="12" t="s">
        <v>92</v>
      </c>
      <c r="W2486" s="13" t="s">
        <v>533</v>
      </c>
      <c r="Y2486" s="13" t="s">
        <v>533</v>
      </c>
      <c r="AE2486" s="13">
        <v>0.626</v>
      </c>
      <c r="AG2486" s="13">
        <v>0.626</v>
      </c>
      <c r="AI2486" s="13" t="s">
        <v>533</v>
      </c>
      <c r="AK2486" s="13" t="s">
        <v>533</v>
      </c>
      <c r="AM2486" s="13" t="s">
        <v>90</v>
      </c>
      <c r="AN2486" s="13" t="s">
        <v>533</v>
      </c>
      <c r="AP2486" s="13" t="s">
        <v>533</v>
      </c>
      <c r="AV2486" s="13">
        <v>0.374</v>
      </c>
      <c r="AX2486" s="13">
        <v>0.374</v>
      </c>
      <c r="AZ2486" s="13" t="s">
        <v>533</v>
      </c>
      <c r="BB2486" s="13" t="s">
        <v>533</v>
      </c>
    </row>
    <row r="2487" spans="1:54">
      <c r="A2487" s="53">
        <v>2484</v>
      </c>
      <c r="B2487" s="15" t="s">
        <v>512</v>
      </c>
      <c r="C2487" s="40" t="s">
        <v>626</v>
      </c>
      <c r="D2487" s="12" t="s">
        <v>13</v>
      </c>
      <c r="E2487" s="13" t="s">
        <v>533</v>
      </c>
      <c r="F2487" s="13" t="s">
        <v>1197</v>
      </c>
      <c r="G2487" s="13">
        <v>213.625832053251</v>
      </c>
      <c r="H2487" s="13">
        <v>213.625832053251</v>
      </c>
      <c r="L2487" s="40" t="s">
        <v>533</v>
      </c>
      <c r="M2487" s="12" t="s">
        <v>387</v>
      </c>
      <c r="N2487" s="13">
        <v>34600</v>
      </c>
      <c r="P2487" s="13" t="s">
        <v>533</v>
      </c>
      <c r="R2487" s="13" t="s">
        <v>533</v>
      </c>
      <c r="T2487" s="13" t="s">
        <v>533</v>
      </c>
      <c r="V2487" s="12" t="s">
        <v>92</v>
      </c>
      <c r="W2487" s="13" t="s">
        <v>533</v>
      </c>
      <c r="Y2487" s="13" t="s">
        <v>533</v>
      </c>
      <c r="AE2487" s="13">
        <v>0.626</v>
      </c>
      <c r="AG2487" s="13">
        <v>0.626</v>
      </c>
      <c r="AI2487" s="13" t="s">
        <v>533</v>
      </c>
      <c r="AK2487" s="13" t="s">
        <v>533</v>
      </c>
      <c r="AM2487" s="13" t="s">
        <v>90</v>
      </c>
      <c r="AN2487" s="13" t="s">
        <v>533</v>
      </c>
      <c r="AP2487" s="13" t="s">
        <v>533</v>
      </c>
      <c r="AV2487" s="13">
        <v>0.374</v>
      </c>
      <c r="AX2487" s="13">
        <v>0.374</v>
      </c>
      <c r="AZ2487" s="13" t="s">
        <v>533</v>
      </c>
      <c r="BB2487" s="13" t="s">
        <v>533</v>
      </c>
    </row>
    <row r="2488" spans="1:54">
      <c r="A2488" s="53">
        <v>2485</v>
      </c>
      <c r="B2488" s="15" t="s">
        <v>512</v>
      </c>
      <c r="C2488" s="40" t="s">
        <v>626</v>
      </c>
      <c r="D2488" s="12" t="s">
        <v>13</v>
      </c>
      <c r="E2488" s="13" t="s">
        <v>533</v>
      </c>
      <c r="F2488" s="13" t="s">
        <v>1197</v>
      </c>
      <c r="G2488" s="13">
        <v>217.37199180747501</v>
      </c>
      <c r="H2488" s="13">
        <v>217.37199180747501</v>
      </c>
      <c r="L2488" s="40" t="s">
        <v>533</v>
      </c>
      <c r="M2488" s="12" t="s">
        <v>387</v>
      </c>
      <c r="N2488" s="13">
        <v>34600</v>
      </c>
      <c r="P2488" s="13" t="s">
        <v>533</v>
      </c>
      <c r="R2488" s="13" t="s">
        <v>533</v>
      </c>
      <c r="T2488" s="13" t="s">
        <v>533</v>
      </c>
      <c r="V2488" s="12" t="s">
        <v>92</v>
      </c>
      <c r="W2488" s="13" t="s">
        <v>533</v>
      </c>
      <c r="Y2488" s="13" t="s">
        <v>533</v>
      </c>
      <c r="AE2488" s="13">
        <v>0.626</v>
      </c>
      <c r="AG2488" s="13">
        <v>0.626</v>
      </c>
      <c r="AI2488" s="13" t="s">
        <v>533</v>
      </c>
      <c r="AK2488" s="13" t="s">
        <v>533</v>
      </c>
      <c r="AM2488" s="13" t="s">
        <v>90</v>
      </c>
      <c r="AN2488" s="13" t="s">
        <v>533</v>
      </c>
      <c r="AP2488" s="13" t="s">
        <v>533</v>
      </c>
      <c r="AV2488" s="13">
        <v>0.374</v>
      </c>
      <c r="AX2488" s="13">
        <v>0.374</v>
      </c>
      <c r="AZ2488" s="13" t="s">
        <v>533</v>
      </c>
      <c r="BB2488" s="13" t="s">
        <v>533</v>
      </c>
    </row>
    <row r="2489" spans="1:54">
      <c r="A2489" s="53">
        <v>2486</v>
      </c>
      <c r="B2489" s="15" t="s">
        <v>512</v>
      </c>
      <c r="C2489" s="40" t="s">
        <v>626</v>
      </c>
      <c r="D2489" s="12" t="s">
        <v>13</v>
      </c>
      <c r="E2489" s="13" t="s">
        <v>533</v>
      </c>
      <c r="F2489" s="13" t="s">
        <v>1197</v>
      </c>
      <c r="G2489" s="13">
        <v>220.70148489503299</v>
      </c>
      <c r="H2489" s="13">
        <v>220.70148489503299</v>
      </c>
      <c r="L2489" s="40" t="s">
        <v>533</v>
      </c>
      <c r="M2489" s="12" t="s">
        <v>387</v>
      </c>
      <c r="N2489" s="13">
        <v>34600</v>
      </c>
      <c r="P2489" s="13" t="s">
        <v>533</v>
      </c>
      <c r="R2489" s="13" t="s">
        <v>533</v>
      </c>
      <c r="T2489" s="13" t="s">
        <v>533</v>
      </c>
      <c r="V2489" s="12" t="s">
        <v>92</v>
      </c>
      <c r="W2489" s="13" t="s">
        <v>533</v>
      </c>
      <c r="Y2489" s="13" t="s">
        <v>533</v>
      </c>
      <c r="AE2489" s="13">
        <v>0.626</v>
      </c>
      <c r="AG2489" s="13">
        <v>0.626</v>
      </c>
      <c r="AI2489" s="13" t="s">
        <v>533</v>
      </c>
      <c r="AK2489" s="13" t="s">
        <v>533</v>
      </c>
      <c r="AM2489" s="13" t="s">
        <v>90</v>
      </c>
      <c r="AN2489" s="13" t="s">
        <v>533</v>
      </c>
      <c r="AP2489" s="13" t="s">
        <v>533</v>
      </c>
      <c r="AV2489" s="13">
        <v>0.374</v>
      </c>
      <c r="AX2489" s="13">
        <v>0.374</v>
      </c>
      <c r="AZ2489" s="13" t="s">
        <v>533</v>
      </c>
      <c r="BB2489" s="13" t="s">
        <v>533</v>
      </c>
    </row>
    <row r="2490" spans="1:54">
      <c r="A2490" s="53">
        <v>2487</v>
      </c>
      <c r="B2490" s="15" t="s">
        <v>512</v>
      </c>
      <c r="C2490" s="40" t="s">
        <v>626</v>
      </c>
      <c r="D2490" s="12" t="s">
        <v>13</v>
      </c>
      <c r="E2490" s="13" t="s">
        <v>533</v>
      </c>
      <c r="F2490" s="13" t="s">
        <v>1197</v>
      </c>
      <c r="G2490" s="13">
        <v>223.611751152073</v>
      </c>
      <c r="H2490" s="13">
        <v>223.611751152073</v>
      </c>
      <c r="L2490" s="40" t="s">
        <v>533</v>
      </c>
      <c r="M2490" s="12" t="s">
        <v>387</v>
      </c>
      <c r="N2490" s="13">
        <v>34600</v>
      </c>
      <c r="P2490" s="13" t="s">
        <v>533</v>
      </c>
      <c r="R2490" s="13" t="s">
        <v>533</v>
      </c>
      <c r="T2490" s="13" t="s">
        <v>533</v>
      </c>
      <c r="V2490" s="12" t="s">
        <v>92</v>
      </c>
      <c r="W2490" s="13" t="s">
        <v>533</v>
      </c>
      <c r="Y2490" s="13" t="s">
        <v>533</v>
      </c>
      <c r="AE2490" s="13">
        <v>0.626</v>
      </c>
      <c r="AG2490" s="13">
        <v>0.626</v>
      </c>
      <c r="AI2490" s="13" t="s">
        <v>533</v>
      </c>
      <c r="AK2490" s="13" t="s">
        <v>533</v>
      </c>
      <c r="AM2490" s="13" t="s">
        <v>90</v>
      </c>
      <c r="AN2490" s="13" t="s">
        <v>533</v>
      </c>
      <c r="AP2490" s="13" t="s">
        <v>533</v>
      </c>
      <c r="AV2490" s="13">
        <v>0.374</v>
      </c>
      <c r="AX2490" s="13">
        <v>0.374</v>
      </c>
      <c r="AZ2490" s="13" t="s">
        <v>533</v>
      </c>
      <c r="BB2490" s="13" t="s">
        <v>533</v>
      </c>
    </row>
    <row r="2491" spans="1:54">
      <c r="A2491" s="53">
        <v>2488</v>
      </c>
      <c r="B2491" s="15" t="s">
        <v>512</v>
      </c>
      <c r="C2491" s="40" t="s">
        <v>626</v>
      </c>
      <c r="D2491" s="12" t="s">
        <v>13</v>
      </c>
      <c r="E2491" s="13" t="s">
        <v>533</v>
      </c>
      <c r="F2491" s="13" t="s">
        <v>1197</v>
      </c>
      <c r="G2491" s="13">
        <v>227.361751152073</v>
      </c>
      <c r="H2491" s="13">
        <v>227.361751152073</v>
      </c>
      <c r="L2491" s="40" t="s">
        <v>533</v>
      </c>
      <c r="M2491" s="12" t="s">
        <v>387</v>
      </c>
      <c r="N2491" s="13">
        <v>34600</v>
      </c>
      <c r="P2491" s="13" t="s">
        <v>533</v>
      </c>
      <c r="R2491" s="13" t="s">
        <v>533</v>
      </c>
      <c r="T2491" s="13" t="s">
        <v>533</v>
      </c>
      <c r="V2491" s="12" t="s">
        <v>92</v>
      </c>
      <c r="W2491" s="13" t="s">
        <v>533</v>
      </c>
      <c r="Y2491" s="13" t="s">
        <v>533</v>
      </c>
      <c r="AE2491" s="13">
        <v>0.626</v>
      </c>
      <c r="AG2491" s="13">
        <v>0.626</v>
      </c>
      <c r="AI2491" s="13" t="s">
        <v>533</v>
      </c>
      <c r="AK2491" s="13" t="s">
        <v>533</v>
      </c>
      <c r="AM2491" s="13" t="s">
        <v>90</v>
      </c>
      <c r="AN2491" s="13" t="s">
        <v>533</v>
      </c>
      <c r="AP2491" s="13" t="s">
        <v>533</v>
      </c>
      <c r="AV2491" s="13">
        <v>0.374</v>
      </c>
      <c r="AX2491" s="13">
        <v>0.374</v>
      </c>
      <c r="AZ2491" s="13" t="s">
        <v>533</v>
      </c>
      <c r="BB2491" s="13" t="s">
        <v>533</v>
      </c>
    </row>
    <row r="2492" spans="1:54">
      <c r="A2492" s="53">
        <v>2489</v>
      </c>
      <c r="B2492" s="15" t="s">
        <v>512</v>
      </c>
      <c r="C2492" s="40" t="s">
        <v>626</v>
      </c>
      <c r="D2492" s="12" t="s">
        <v>13</v>
      </c>
      <c r="E2492" s="13" t="s">
        <v>533</v>
      </c>
      <c r="F2492" s="13" t="s">
        <v>1197</v>
      </c>
      <c r="G2492" s="13">
        <v>231.107910906298</v>
      </c>
      <c r="H2492" s="13">
        <v>231.107910906298</v>
      </c>
      <c r="L2492" s="40" t="s">
        <v>533</v>
      </c>
      <c r="M2492" s="12" t="s">
        <v>387</v>
      </c>
      <c r="N2492" s="13">
        <v>34600</v>
      </c>
      <c r="P2492" s="13" t="s">
        <v>533</v>
      </c>
      <c r="R2492" s="13" t="s">
        <v>533</v>
      </c>
      <c r="T2492" s="13" t="s">
        <v>533</v>
      </c>
      <c r="V2492" s="12" t="s">
        <v>92</v>
      </c>
      <c r="W2492" s="13" t="s">
        <v>533</v>
      </c>
      <c r="Y2492" s="13" t="s">
        <v>533</v>
      </c>
      <c r="AE2492" s="13">
        <v>0.626</v>
      </c>
      <c r="AG2492" s="13">
        <v>0.626</v>
      </c>
      <c r="AI2492" s="13" t="s">
        <v>533</v>
      </c>
      <c r="AK2492" s="13" t="s">
        <v>533</v>
      </c>
      <c r="AM2492" s="13" t="s">
        <v>90</v>
      </c>
      <c r="AN2492" s="13" t="s">
        <v>533</v>
      </c>
      <c r="AP2492" s="13" t="s">
        <v>533</v>
      </c>
      <c r="AV2492" s="13">
        <v>0.374</v>
      </c>
      <c r="AX2492" s="13">
        <v>0.374</v>
      </c>
      <c r="AZ2492" s="13" t="s">
        <v>533</v>
      </c>
      <c r="BB2492" s="13" t="s">
        <v>533</v>
      </c>
    </row>
    <row r="2493" spans="1:54">
      <c r="A2493" s="53">
        <v>2490</v>
      </c>
      <c r="B2493" s="15" t="s">
        <v>512</v>
      </c>
      <c r="C2493" s="40" t="s">
        <v>626</v>
      </c>
      <c r="D2493" s="12" t="s">
        <v>13</v>
      </c>
      <c r="E2493" s="13" t="s">
        <v>533</v>
      </c>
      <c r="F2493" s="13" t="s">
        <v>1197</v>
      </c>
      <c r="G2493" s="13">
        <v>234.03097798259</v>
      </c>
      <c r="H2493" s="13">
        <v>234.03097798259</v>
      </c>
      <c r="L2493" s="40" t="s">
        <v>533</v>
      </c>
      <c r="M2493" s="12" t="s">
        <v>387</v>
      </c>
      <c r="N2493" s="13">
        <v>34600</v>
      </c>
      <c r="P2493" s="13" t="s">
        <v>533</v>
      </c>
      <c r="R2493" s="13" t="s">
        <v>533</v>
      </c>
      <c r="T2493" s="13" t="s">
        <v>533</v>
      </c>
      <c r="V2493" s="12" t="s">
        <v>92</v>
      </c>
      <c r="W2493" s="13" t="s">
        <v>533</v>
      </c>
      <c r="Y2493" s="13" t="s">
        <v>533</v>
      </c>
      <c r="AE2493" s="13">
        <v>0.626</v>
      </c>
      <c r="AG2493" s="13">
        <v>0.626</v>
      </c>
      <c r="AI2493" s="13" t="s">
        <v>533</v>
      </c>
      <c r="AK2493" s="13" t="s">
        <v>533</v>
      </c>
      <c r="AM2493" s="13" t="s">
        <v>90</v>
      </c>
      <c r="AN2493" s="13" t="s">
        <v>533</v>
      </c>
      <c r="AP2493" s="13" t="s">
        <v>533</v>
      </c>
      <c r="AV2493" s="13">
        <v>0.374</v>
      </c>
      <c r="AX2493" s="13">
        <v>0.374</v>
      </c>
      <c r="AZ2493" s="13" t="s">
        <v>533</v>
      </c>
      <c r="BB2493" s="13" t="s">
        <v>533</v>
      </c>
    </row>
    <row r="2494" spans="1:54">
      <c r="A2494" s="53">
        <v>2491</v>
      </c>
      <c r="B2494" s="15" t="s">
        <v>512</v>
      </c>
      <c r="C2494" s="40" t="s">
        <v>626</v>
      </c>
      <c r="D2494" s="12" t="s">
        <v>13</v>
      </c>
      <c r="E2494" s="13" t="s">
        <v>533</v>
      </c>
      <c r="F2494" s="13" t="s">
        <v>1197</v>
      </c>
      <c r="G2494" s="13">
        <v>237.33870967741899</v>
      </c>
      <c r="H2494" s="13">
        <v>237.33870967741899</v>
      </c>
      <c r="L2494" s="40" t="s">
        <v>533</v>
      </c>
      <c r="M2494" s="12" t="s">
        <v>387</v>
      </c>
      <c r="N2494" s="13">
        <v>34600</v>
      </c>
      <c r="P2494" s="13" t="s">
        <v>533</v>
      </c>
      <c r="R2494" s="13" t="s">
        <v>533</v>
      </c>
      <c r="T2494" s="13" t="s">
        <v>533</v>
      </c>
      <c r="V2494" s="12" t="s">
        <v>92</v>
      </c>
      <c r="W2494" s="13" t="s">
        <v>533</v>
      </c>
      <c r="Y2494" s="13" t="s">
        <v>533</v>
      </c>
      <c r="AE2494" s="13">
        <v>0.626</v>
      </c>
      <c r="AG2494" s="13">
        <v>0.626</v>
      </c>
      <c r="AI2494" s="13" t="s">
        <v>533</v>
      </c>
      <c r="AK2494" s="13" t="s">
        <v>533</v>
      </c>
      <c r="AM2494" s="13" t="s">
        <v>90</v>
      </c>
      <c r="AN2494" s="13" t="s">
        <v>533</v>
      </c>
      <c r="AP2494" s="13" t="s">
        <v>533</v>
      </c>
      <c r="AV2494" s="13">
        <v>0.374</v>
      </c>
      <c r="AX2494" s="13">
        <v>0.374</v>
      </c>
      <c r="AZ2494" s="13" t="s">
        <v>533</v>
      </c>
      <c r="BB2494" s="13" t="s">
        <v>533</v>
      </c>
    </row>
    <row r="2495" spans="1:54">
      <c r="A2495" s="53">
        <v>2492</v>
      </c>
      <c r="B2495" s="15" t="s">
        <v>512</v>
      </c>
      <c r="C2495" s="40" t="s">
        <v>626</v>
      </c>
      <c r="D2495" s="12" t="s">
        <v>13</v>
      </c>
      <c r="E2495" s="13" t="s">
        <v>533</v>
      </c>
      <c r="F2495" s="13" t="s">
        <v>1197</v>
      </c>
      <c r="G2495" s="13">
        <v>241.10663082437199</v>
      </c>
      <c r="H2495" s="13">
        <v>241.10663082437199</v>
      </c>
      <c r="L2495" s="40" t="s">
        <v>533</v>
      </c>
      <c r="M2495" s="12" t="s">
        <v>387</v>
      </c>
      <c r="N2495" s="13">
        <v>34600</v>
      </c>
      <c r="P2495" s="13" t="s">
        <v>533</v>
      </c>
      <c r="R2495" s="13" t="s">
        <v>533</v>
      </c>
      <c r="T2495" s="13" t="s">
        <v>533</v>
      </c>
      <c r="V2495" s="12" t="s">
        <v>92</v>
      </c>
      <c r="W2495" s="13" t="s">
        <v>533</v>
      </c>
      <c r="Y2495" s="13" t="s">
        <v>533</v>
      </c>
      <c r="AE2495" s="13">
        <v>0.626</v>
      </c>
      <c r="AG2495" s="13">
        <v>0.626</v>
      </c>
      <c r="AI2495" s="13" t="s">
        <v>533</v>
      </c>
      <c r="AK2495" s="13" t="s">
        <v>533</v>
      </c>
      <c r="AM2495" s="13" t="s">
        <v>90</v>
      </c>
      <c r="AN2495" s="13" t="s">
        <v>533</v>
      </c>
      <c r="AP2495" s="13" t="s">
        <v>533</v>
      </c>
      <c r="AV2495" s="13">
        <v>0.374</v>
      </c>
      <c r="AX2495" s="13">
        <v>0.374</v>
      </c>
      <c r="AZ2495" s="13" t="s">
        <v>533</v>
      </c>
      <c r="BB2495" s="13" t="s">
        <v>533</v>
      </c>
    </row>
    <row r="2496" spans="1:54">
      <c r="A2496" s="53">
        <v>2493</v>
      </c>
      <c r="B2496" s="15" t="s">
        <v>512</v>
      </c>
      <c r="C2496" s="40" t="s">
        <v>626</v>
      </c>
      <c r="D2496" s="12" t="s">
        <v>13</v>
      </c>
      <c r="E2496" s="13" t="s">
        <v>5</v>
      </c>
      <c r="F2496" s="13" t="s">
        <v>1197</v>
      </c>
      <c r="G2496" s="13">
        <v>244.00921658986101</v>
      </c>
      <c r="H2496" s="13">
        <v>244.00921658986101</v>
      </c>
      <c r="L2496" s="40" t="s">
        <v>198</v>
      </c>
      <c r="M2496" s="12" t="s">
        <v>387</v>
      </c>
      <c r="N2496" s="13">
        <v>34600</v>
      </c>
      <c r="P2496" s="13" t="s">
        <v>533</v>
      </c>
      <c r="R2496" s="13" t="s">
        <v>533</v>
      </c>
      <c r="T2496" s="13" t="s">
        <v>533</v>
      </c>
      <c r="V2496" s="12" t="s">
        <v>92</v>
      </c>
      <c r="W2496" s="13" t="s">
        <v>533</v>
      </c>
      <c r="Y2496" s="13" t="s">
        <v>533</v>
      </c>
      <c r="AE2496" s="13">
        <v>0.626</v>
      </c>
      <c r="AG2496" s="13">
        <v>0.626</v>
      </c>
      <c r="AI2496" s="13" t="s">
        <v>533</v>
      </c>
      <c r="AK2496" s="13" t="s">
        <v>533</v>
      </c>
      <c r="AM2496" s="13" t="s">
        <v>90</v>
      </c>
      <c r="AN2496" s="13" t="s">
        <v>533</v>
      </c>
      <c r="AP2496" s="13" t="s">
        <v>533</v>
      </c>
      <c r="AV2496" s="13">
        <v>0.374</v>
      </c>
      <c r="AX2496" s="13">
        <v>0.374</v>
      </c>
      <c r="AZ2496" s="13" t="s">
        <v>533</v>
      </c>
      <c r="BB2496" s="13" t="s">
        <v>533</v>
      </c>
    </row>
    <row r="2497" spans="1:54">
      <c r="A2497" s="53">
        <v>2494</v>
      </c>
      <c r="B2497" s="15" t="s">
        <v>512</v>
      </c>
      <c r="C2497" s="40" t="s">
        <v>626</v>
      </c>
      <c r="D2497" s="12" t="s">
        <v>13</v>
      </c>
      <c r="E2497" s="13" t="s">
        <v>5</v>
      </c>
      <c r="F2497" s="13" t="s">
        <v>1197</v>
      </c>
      <c r="G2497" s="13">
        <v>253.15796210957399</v>
      </c>
      <c r="H2497" s="13">
        <v>253.15796210957399</v>
      </c>
      <c r="L2497" s="40" t="s">
        <v>533</v>
      </c>
      <c r="M2497" s="12" t="s">
        <v>387</v>
      </c>
      <c r="N2497" s="13">
        <v>34600</v>
      </c>
      <c r="P2497" s="13" t="s">
        <v>533</v>
      </c>
      <c r="R2497" s="13" t="s">
        <v>533</v>
      </c>
      <c r="T2497" s="13" t="s">
        <v>533</v>
      </c>
      <c r="V2497" s="12" t="s">
        <v>92</v>
      </c>
      <c r="W2497" s="13" t="s">
        <v>533</v>
      </c>
      <c r="Y2497" s="13" t="s">
        <v>533</v>
      </c>
      <c r="AE2497" s="13">
        <v>0.626</v>
      </c>
      <c r="AG2497" s="13">
        <v>0.626</v>
      </c>
      <c r="AI2497" s="13" t="s">
        <v>533</v>
      </c>
      <c r="AK2497" s="13" t="s">
        <v>533</v>
      </c>
      <c r="AM2497" s="13" t="s">
        <v>90</v>
      </c>
      <c r="AN2497" s="13" t="s">
        <v>533</v>
      </c>
      <c r="AP2497" s="13" t="s">
        <v>533</v>
      </c>
      <c r="AV2497" s="13">
        <v>0.374</v>
      </c>
      <c r="AX2497" s="13">
        <v>0.374</v>
      </c>
      <c r="AZ2497" s="13" t="s">
        <v>533</v>
      </c>
      <c r="BB2497" s="13" t="s">
        <v>533</v>
      </c>
    </row>
    <row r="2498" spans="1:54">
      <c r="A2498" s="53">
        <v>2495</v>
      </c>
      <c r="B2498" s="15" t="s">
        <v>512</v>
      </c>
      <c r="C2498" s="40" t="s">
        <v>626</v>
      </c>
      <c r="D2498" s="12" t="s">
        <v>13</v>
      </c>
      <c r="E2498" s="13" t="s">
        <v>533</v>
      </c>
      <c r="F2498" s="13" t="s">
        <v>1197</v>
      </c>
      <c r="G2498" s="13">
        <v>103.652713773681</v>
      </c>
      <c r="H2498" s="13">
        <v>103.652713773681</v>
      </c>
      <c r="L2498" s="40" t="s">
        <v>312</v>
      </c>
      <c r="M2498" s="12" t="s">
        <v>387</v>
      </c>
      <c r="N2498" s="13">
        <v>39800</v>
      </c>
      <c r="P2498" s="13" t="s">
        <v>533</v>
      </c>
      <c r="R2498" s="13" t="s">
        <v>533</v>
      </c>
      <c r="T2498" s="13" t="s">
        <v>533</v>
      </c>
      <c r="V2498" s="12" t="s">
        <v>92</v>
      </c>
      <c r="W2498" s="13" t="s">
        <v>533</v>
      </c>
      <c r="Y2498" s="13" t="s">
        <v>533</v>
      </c>
      <c r="AE2498" s="13">
        <v>0.64200000000000002</v>
      </c>
      <c r="AG2498" s="13">
        <v>0.64200000000000002</v>
      </c>
      <c r="AI2498" s="13" t="s">
        <v>533</v>
      </c>
      <c r="AK2498" s="13" t="s">
        <v>533</v>
      </c>
      <c r="AM2498" s="13" t="s">
        <v>90</v>
      </c>
      <c r="AN2498" s="13" t="s">
        <v>533</v>
      </c>
      <c r="AP2498" s="13" t="s">
        <v>533</v>
      </c>
      <c r="AV2498" s="13">
        <v>0.35799999999999998</v>
      </c>
      <c r="AX2498" s="13">
        <v>0.35799999999999998</v>
      </c>
      <c r="AZ2498" s="13" t="s">
        <v>533</v>
      </c>
      <c r="BB2498" s="13" t="s">
        <v>533</v>
      </c>
    </row>
    <row r="2499" spans="1:54">
      <c r="A2499" s="53">
        <v>2496</v>
      </c>
      <c r="B2499" s="15" t="s">
        <v>512</v>
      </c>
      <c r="C2499" s="40" t="s">
        <v>626</v>
      </c>
      <c r="D2499" s="12" t="s">
        <v>13</v>
      </c>
      <c r="E2499" s="13" t="s">
        <v>533</v>
      </c>
      <c r="F2499" s="13" t="s">
        <v>1197</v>
      </c>
      <c r="G2499" s="13">
        <v>106.98220686123901</v>
      </c>
      <c r="H2499" s="13">
        <v>106.98220686123901</v>
      </c>
      <c r="L2499" s="40" t="s">
        <v>533</v>
      </c>
      <c r="M2499" s="12" t="s">
        <v>387</v>
      </c>
      <c r="N2499" s="13">
        <v>39800</v>
      </c>
      <c r="P2499" s="13" t="s">
        <v>533</v>
      </c>
      <c r="R2499" s="13" t="s">
        <v>533</v>
      </c>
      <c r="T2499" s="13" t="s">
        <v>533</v>
      </c>
      <c r="V2499" s="12" t="s">
        <v>92</v>
      </c>
      <c r="W2499" s="13" t="s">
        <v>533</v>
      </c>
      <c r="Y2499" s="13" t="s">
        <v>533</v>
      </c>
      <c r="AE2499" s="13">
        <v>0.64200000000000002</v>
      </c>
      <c r="AG2499" s="13">
        <v>0.64200000000000002</v>
      </c>
      <c r="AI2499" s="13" t="s">
        <v>533</v>
      </c>
      <c r="AK2499" s="13" t="s">
        <v>533</v>
      </c>
      <c r="AM2499" s="13" t="s">
        <v>90</v>
      </c>
      <c r="AN2499" s="13" t="s">
        <v>533</v>
      </c>
      <c r="AP2499" s="13" t="s">
        <v>533</v>
      </c>
      <c r="AV2499" s="13">
        <v>0.35799999999999998</v>
      </c>
      <c r="AX2499" s="13">
        <v>0.35799999999999998</v>
      </c>
      <c r="AZ2499" s="13" t="s">
        <v>533</v>
      </c>
      <c r="BB2499" s="13" t="s">
        <v>533</v>
      </c>
    </row>
    <row r="2500" spans="1:54">
      <c r="A2500" s="53">
        <v>2497</v>
      </c>
      <c r="B2500" s="15" t="s">
        <v>512</v>
      </c>
      <c r="C2500" s="40" t="s">
        <v>626</v>
      </c>
      <c r="D2500" s="12" t="s">
        <v>13</v>
      </c>
      <c r="E2500" s="13" t="s">
        <v>533</v>
      </c>
      <c r="F2500" s="13" t="s">
        <v>1197</v>
      </c>
      <c r="G2500" s="13">
        <v>109.888632872503</v>
      </c>
      <c r="H2500" s="13">
        <v>109.888632872503</v>
      </c>
      <c r="L2500" s="40" t="s">
        <v>533</v>
      </c>
      <c r="M2500" s="12" t="s">
        <v>387</v>
      </c>
      <c r="N2500" s="13">
        <v>39800</v>
      </c>
      <c r="P2500" s="13" t="s">
        <v>533</v>
      </c>
      <c r="R2500" s="13" t="s">
        <v>533</v>
      </c>
      <c r="T2500" s="13" t="s">
        <v>533</v>
      </c>
      <c r="V2500" s="12" t="s">
        <v>92</v>
      </c>
      <c r="W2500" s="13" t="s">
        <v>533</v>
      </c>
      <c r="Y2500" s="13" t="s">
        <v>533</v>
      </c>
      <c r="AE2500" s="13">
        <v>0.64200000000000002</v>
      </c>
      <c r="AG2500" s="13">
        <v>0.64200000000000002</v>
      </c>
      <c r="AI2500" s="13" t="s">
        <v>533</v>
      </c>
      <c r="AK2500" s="13" t="s">
        <v>533</v>
      </c>
      <c r="AM2500" s="13" t="s">
        <v>90</v>
      </c>
      <c r="AN2500" s="13" t="s">
        <v>533</v>
      </c>
      <c r="AP2500" s="13" t="s">
        <v>533</v>
      </c>
      <c r="AV2500" s="13">
        <v>0.35799999999999998</v>
      </c>
      <c r="AX2500" s="13">
        <v>0.35799999999999998</v>
      </c>
      <c r="AZ2500" s="13" t="s">
        <v>533</v>
      </c>
      <c r="BB2500" s="13" t="s">
        <v>533</v>
      </c>
    </row>
    <row r="2501" spans="1:54">
      <c r="A2501" s="53">
        <v>2498</v>
      </c>
      <c r="B2501" s="15" t="s">
        <v>512</v>
      </c>
      <c r="C2501" s="40" t="s">
        <v>626</v>
      </c>
      <c r="D2501" s="12" t="s">
        <v>13</v>
      </c>
      <c r="E2501" s="13" t="s">
        <v>533</v>
      </c>
      <c r="F2501" s="13" t="s">
        <v>1197</v>
      </c>
      <c r="G2501" s="13">
        <v>114.87711213517601</v>
      </c>
      <c r="H2501" s="13">
        <v>114.87711213517601</v>
      </c>
      <c r="L2501" s="40" t="s">
        <v>533</v>
      </c>
      <c r="M2501" s="12" t="s">
        <v>387</v>
      </c>
      <c r="N2501" s="13">
        <v>39800</v>
      </c>
      <c r="P2501" s="13" t="s">
        <v>533</v>
      </c>
      <c r="R2501" s="13" t="s">
        <v>533</v>
      </c>
      <c r="T2501" s="13" t="s">
        <v>533</v>
      </c>
      <c r="V2501" s="12" t="s">
        <v>92</v>
      </c>
      <c r="W2501" s="13" t="s">
        <v>533</v>
      </c>
      <c r="Y2501" s="13" t="s">
        <v>533</v>
      </c>
      <c r="AE2501" s="13">
        <v>0.64200000000000002</v>
      </c>
      <c r="AG2501" s="13">
        <v>0.64200000000000002</v>
      </c>
      <c r="AI2501" s="13" t="s">
        <v>533</v>
      </c>
      <c r="AK2501" s="13" t="s">
        <v>533</v>
      </c>
      <c r="AM2501" s="13" t="s">
        <v>90</v>
      </c>
      <c r="AN2501" s="13" t="s">
        <v>533</v>
      </c>
      <c r="AP2501" s="13" t="s">
        <v>533</v>
      </c>
      <c r="AV2501" s="13">
        <v>0.35799999999999998</v>
      </c>
      <c r="AX2501" s="13">
        <v>0.35799999999999998</v>
      </c>
      <c r="AZ2501" s="13" t="s">
        <v>533</v>
      </c>
      <c r="BB2501" s="13" t="s">
        <v>533</v>
      </c>
    </row>
    <row r="2502" spans="1:54">
      <c r="A2502" s="53">
        <v>2499</v>
      </c>
      <c r="B2502" s="15" t="s">
        <v>512</v>
      </c>
      <c r="C2502" s="40" t="s">
        <v>626</v>
      </c>
      <c r="D2502" s="12" t="s">
        <v>13</v>
      </c>
      <c r="E2502" s="13" t="s">
        <v>533</v>
      </c>
      <c r="F2502" s="13" t="s">
        <v>1197</v>
      </c>
      <c r="G2502" s="13">
        <v>117.78481822836601</v>
      </c>
      <c r="H2502" s="13">
        <v>117.78481822836601</v>
      </c>
      <c r="L2502" s="40" t="s">
        <v>533</v>
      </c>
      <c r="M2502" s="12" t="s">
        <v>387</v>
      </c>
      <c r="N2502" s="13">
        <v>39800</v>
      </c>
      <c r="P2502" s="13" t="s">
        <v>533</v>
      </c>
      <c r="R2502" s="13" t="s">
        <v>533</v>
      </c>
      <c r="T2502" s="13" t="s">
        <v>533</v>
      </c>
      <c r="V2502" s="12" t="s">
        <v>92</v>
      </c>
      <c r="W2502" s="13" t="s">
        <v>533</v>
      </c>
      <c r="Y2502" s="13" t="s">
        <v>533</v>
      </c>
      <c r="AE2502" s="13">
        <v>0.64200000000000002</v>
      </c>
      <c r="AG2502" s="13">
        <v>0.64200000000000002</v>
      </c>
      <c r="AI2502" s="13" t="s">
        <v>533</v>
      </c>
      <c r="AK2502" s="13" t="s">
        <v>533</v>
      </c>
      <c r="AM2502" s="13" t="s">
        <v>90</v>
      </c>
      <c r="AN2502" s="13" t="s">
        <v>533</v>
      </c>
      <c r="AP2502" s="13" t="s">
        <v>533</v>
      </c>
      <c r="AV2502" s="13">
        <v>0.35799999999999998</v>
      </c>
      <c r="AX2502" s="13">
        <v>0.35799999999999998</v>
      </c>
      <c r="AZ2502" s="13" t="s">
        <v>533</v>
      </c>
      <c r="BB2502" s="13" t="s">
        <v>533</v>
      </c>
    </row>
    <row r="2503" spans="1:54">
      <c r="A2503" s="53">
        <v>2500</v>
      </c>
      <c r="B2503" s="15" t="s">
        <v>512</v>
      </c>
      <c r="C2503" s="40" t="s">
        <v>626</v>
      </c>
      <c r="D2503" s="12" t="s">
        <v>13</v>
      </c>
      <c r="E2503" s="13" t="s">
        <v>533</v>
      </c>
      <c r="F2503" s="13" t="s">
        <v>1197</v>
      </c>
      <c r="G2503" s="13">
        <v>121.52585765488899</v>
      </c>
      <c r="H2503" s="13">
        <v>121.52585765488899</v>
      </c>
      <c r="L2503" s="40" t="s">
        <v>533</v>
      </c>
      <c r="M2503" s="12" t="s">
        <v>387</v>
      </c>
      <c r="N2503" s="13">
        <v>39800</v>
      </c>
      <c r="P2503" s="13" t="s">
        <v>533</v>
      </c>
      <c r="R2503" s="13" t="s">
        <v>533</v>
      </c>
      <c r="T2503" s="13" t="s">
        <v>533</v>
      </c>
      <c r="V2503" s="12" t="s">
        <v>92</v>
      </c>
      <c r="W2503" s="13" t="s">
        <v>533</v>
      </c>
      <c r="Y2503" s="13" t="s">
        <v>533</v>
      </c>
      <c r="AE2503" s="13">
        <v>0.64200000000000002</v>
      </c>
      <c r="AG2503" s="13">
        <v>0.64200000000000002</v>
      </c>
      <c r="AI2503" s="13" t="s">
        <v>533</v>
      </c>
      <c r="AK2503" s="13" t="s">
        <v>533</v>
      </c>
      <c r="AM2503" s="13" t="s">
        <v>90</v>
      </c>
      <c r="AN2503" s="13" t="s">
        <v>533</v>
      </c>
      <c r="AP2503" s="13" t="s">
        <v>533</v>
      </c>
      <c r="AV2503" s="13">
        <v>0.35799999999999998</v>
      </c>
      <c r="AX2503" s="13">
        <v>0.35799999999999998</v>
      </c>
      <c r="AZ2503" s="13" t="s">
        <v>533</v>
      </c>
      <c r="BB2503" s="13" t="s">
        <v>533</v>
      </c>
    </row>
    <row r="2504" spans="1:54">
      <c r="A2504" s="53">
        <v>2501</v>
      </c>
      <c r="B2504" s="15" t="s">
        <v>512</v>
      </c>
      <c r="C2504" s="40" t="s">
        <v>626</v>
      </c>
      <c r="D2504" s="12" t="s">
        <v>13</v>
      </c>
      <c r="E2504" s="13" t="s">
        <v>533</v>
      </c>
      <c r="F2504" s="13" t="s">
        <v>1197</v>
      </c>
      <c r="G2504" s="13">
        <v>126.937403993855</v>
      </c>
      <c r="H2504" s="13">
        <v>126.937403993855</v>
      </c>
      <c r="L2504" s="40" t="s">
        <v>533</v>
      </c>
      <c r="M2504" s="12" t="s">
        <v>387</v>
      </c>
      <c r="N2504" s="13">
        <v>39800</v>
      </c>
      <c r="P2504" s="13" t="s">
        <v>533</v>
      </c>
      <c r="R2504" s="13" t="s">
        <v>533</v>
      </c>
      <c r="T2504" s="13" t="s">
        <v>533</v>
      </c>
      <c r="V2504" s="12" t="s">
        <v>92</v>
      </c>
      <c r="W2504" s="13" t="s">
        <v>533</v>
      </c>
      <c r="Y2504" s="13" t="s">
        <v>533</v>
      </c>
      <c r="AE2504" s="13">
        <v>0.64200000000000002</v>
      </c>
      <c r="AG2504" s="13">
        <v>0.64200000000000002</v>
      </c>
      <c r="AI2504" s="13" t="s">
        <v>533</v>
      </c>
      <c r="AK2504" s="13" t="s">
        <v>533</v>
      </c>
      <c r="AM2504" s="13" t="s">
        <v>90</v>
      </c>
      <c r="AN2504" s="13" t="s">
        <v>533</v>
      </c>
      <c r="AP2504" s="13" t="s">
        <v>533</v>
      </c>
      <c r="AV2504" s="13">
        <v>0.35799999999999998</v>
      </c>
      <c r="AX2504" s="13">
        <v>0.35799999999999998</v>
      </c>
      <c r="AZ2504" s="13" t="s">
        <v>533</v>
      </c>
      <c r="BB2504" s="13" t="s">
        <v>533</v>
      </c>
    </row>
    <row r="2505" spans="1:54">
      <c r="A2505" s="53">
        <v>2502</v>
      </c>
      <c r="B2505" s="15" t="s">
        <v>512</v>
      </c>
      <c r="C2505" s="40" t="s">
        <v>626</v>
      </c>
      <c r="D2505" s="12" t="s">
        <v>13</v>
      </c>
      <c r="E2505" s="13" t="s">
        <v>533</v>
      </c>
      <c r="F2505" s="13" t="s">
        <v>1197</v>
      </c>
      <c r="G2505" s="13">
        <v>129.43100358422899</v>
      </c>
      <c r="H2505" s="13">
        <v>129.43100358422899</v>
      </c>
      <c r="L2505" s="40" t="s">
        <v>533</v>
      </c>
      <c r="M2505" s="12" t="s">
        <v>387</v>
      </c>
      <c r="N2505" s="13">
        <v>39800</v>
      </c>
      <c r="P2505" s="13" t="s">
        <v>533</v>
      </c>
      <c r="R2505" s="13" t="s">
        <v>533</v>
      </c>
      <c r="T2505" s="13" t="s">
        <v>533</v>
      </c>
      <c r="V2505" s="12" t="s">
        <v>92</v>
      </c>
      <c r="W2505" s="13" t="s">
        <v>533</v>
      </c>
      <c r="Y2505" s="13" t="s">
        <v>533</v>
      </c>
      <c r="AE2505" s="13">
        <v>0.64200000000000002</v>
      </c>
      <c r="AG2505" s="13">
        <v>0.64200000000000002</v>
      </c>
      <c r="AI2505" s="13" t="s">
        <v>533</v>
      </c>
      <c r="AK2505" s="13" t="s">
        <v>533</v>
      </c>
      <c r="AM2505" s="13" t="s">
        <v>90</v>
      </c>
      <c r="AN2505" s="13" t="s">
        <v>533</v>
      </c>
      <c r="AP2505" s="13" t="s">
        <v>533</v>
      </c>
      <c r="AV2505" s="13">
        <v>0.35799999999999998</v>
      </c>
      <c r="AX2505" s="13">
        <v>0.35799999999999998</v>
      </c>
      <c r="AZ2505" s="13" t="s">
        <v>533</v>
      </c>
      <c r="BB2505" s="13" t="s">
        <v>533</v>
      </c>
    </row>
    <row r="2506" spans="1:54">
      <c r="A2506" s="53">
        <v>2503</v>
      </c>
      <c r="B2506" s="15" t="s">
        <v>512</v>
      </c>
      <c r="C2506" s="40" t="s">
        <v>626</v>
      </c>
      <c r="D2506" s="12" t="s">
        <v>13</v>
      </c>
      <c r="E2506" s="13" t="s">
        <v>533</v>
      </c>
      <c r="F2506" s="13" t="s">
        <v>1197</v>
      </c>
      <c r="G2506" s="13">
        <v>134.429723502304</v>
      </c>
      <c r="H2506" s="13">
        <v>134.429723502304</v>
      </c>
      <c r="L2506" s="40" t="s">
        <v>533</v>
      </c>
      <c r="M2506" s="12" t="s">
        <v>387</v>
      </c>
      <c r="N2506" s="13">
        <v>39800</v>
      </c>
      <c r="P2506" s="13" t="s">
        <v>533</v>
      </c>
      <c r="R2506" s="13" t="s">
        <v>533</v>
      </c>
      <c r="T2506" s="13" t="s">
        <v>533</v>
      </c>
      <c r="V2506" s="12" t="s">
        <v>92</v>
      </c>
      <c r="W2506" s="13" t="s">
        <v>533</v>
      </c>
      <c r="Y2506" s="13" t="s">
        <v>533</v>
      </c>
      <c r="AE2506" s="13">
        <v>0.64200000000000002</v>
      </c>
      <c r="AG2506" s="13">
        <v>0.64200000000000002</v>
      </c>
      <c r="AI2506" s="13" t="s">
        <v>533</v>
      </c>
      <c r="AK2506" s="13" t="s">
        <v>533</v>
      </c>
      <c r="AM2506" s="13" t="s">
        <v>90</v>
      </c>
      <c r="AN2506" s="13" t="s">
        <v>533</v>
      </c>
      <c r="AP2506" s="13" t="s">
        <v>533</v>
      </c>
      <c r="AV2506" s="13">
        <v>0.35799999999999998</v>
      </c>
      <c r="AX2506" s="13">
        <v>0.35799999999999998</v>
      </c>
      <c r="AZ2506" s="13" t="s">
        <v>533</v>
      </c>
      <c r="BB2506" s="13" t="s">
        <v>533</v>
      </c>
    </row>
    <row r="2507" spans="1:54">
      <c r="A2507" s="53">
        <v>2504</v>
      </c>
      <c r="B2507" s="15" t="s">
        <v>512</v>
      </c>
      <c r="C2507" s="40" t="s">
        <v>626</v>
      </c>
      <c r="D2507" s="12" t="s">
        <v>13</v>
      </c>
      <c r="E2507" s="13" t="s">
        <v>533</v>
      </c>
      <c r="F2507" s="13" t="s">
        <v>1197</v>
      </c>
      <c r="G2507" s="13">
        <v>139.00665642601101</v>
      </c>
      <c r="H2507" s="13">
        <v>139.00665642601101</v>
      </c>
      <c r="L2507" s="40" t="s">
        <v>533</v>
      </c>
      <c r="M2507" s="12" t="s">
        <v>387</v>
      </c>
      <c r="N2507" s="13">
        <v>39800</v>
      </c>
      <c r="P2507" s="13" t="s">
        <v>533</v>
      </c>
      <c r="R2507" s="13" t="s">
        <v>533</v>
      </c>
      <c r="T2507" s="13" t="s">
        <v>533</v>
      </c>
      <c r="V2507" s="12" t="s">
        <v>92</v>
      </c>
      <c r="W2507" s="13" t="s">
        <v>533</v>
      </c>
      <c r="Y2507" s="13" t="s">
        <v>533</v>
      </c>
      <c r="AE2507" s="13">
        <v>0.64200000000000002</v>
      </c>
      <c r="AG2507" s="13">
        <v>0.64200000000000002</v>
      </c>
      <c r="AI2507" s="13" t="s">
        <v>533</v>
      </c>
      <c r="AK2507" s="13" t="s">
        <v>533</v>
      </c>
      <c r="AM2507" s="13" t="s">
        <v>90</v>
      </c>
      <c r="AN2507" s="13" t="s">
        <v>533</v>
      </c>
      <c r="AP2507" s="13" t="s">
        <v>533</v>
      </c>
      <c r="AV2507" s="13">
        <v>0.35799999999999998</v>
      </c>
      <c r="AX2507" s="13">
        <v>0.35799999999999998</v>
      </c>
      <c r="AZ2507" s="13" t="s">
        <v>533</v>
      </c>
      <c r="BB2507" s="13" t="s">
        <v>533</v>
      </c>
    </row>
    <row r="2508" spans="1:54">
      <c r="A2508" s="53">
        <v>2505</v>
      </c>
      <c r="B2508" s="15" t="s">
        <v>512</v>
      </c>
      <c r="C2508" s="40" t="s">
        <v>626</v>
      </c>
      <c r="D2508" s="12" t="s">
        <v>13</v>
      </c>
      <c r="E2508" s="13" t="s">
        <v>533</v>
      </c>
      <c r="F2508" s="13" t="s">
        <v>1197</v>
      </c>
      <c r="G2508" s="13">
        <v>143.170762928827</v>
      </c>
      <c r="H2508" s="13">
        <v>143.170762928827</v>
      </c>
      <c r="L2508" s="40" t="s">
        <v>533</v>
      </c>
      <c r="M2508" s="12" t="s">
        <v>387</v>
      </c>
      <c r="N2508" s="13">
        <v>39800</v>
      </c>
      <c r="P2508" s="13" t="s">
        <v>533</v>
      </c>
      <c r="R2508" s="13" t="s">
        <v>533</v>
      </c>
      <c r="T2508" s="13" t="s">
        <v>533</v>
      </c>
      <c r="V2508" s="12" t="s">
        <v>92</v>
      </c>
      <c r="W2508" s="13" t="s">
        <v>533</v>
      </c>
      <c r="Y2508" s="13" t="s">
        <v>533</v>
      </c>
      <c r="AE2508" s="13">
        <v>0.64200000000000002</v>
      </c>
      <c r="AG2508" s="13">
        <v>0.64200000000000002</v>
      </c>
      <c r="AI2508" s="13" t="s">
        <v>533</v>
      </c>
      <c r="AK2508" s="13" t="s">
        <v>533</v>
      </c>
      <c r="AM2508" s="13" t="s">
        <v>90</v>
      </c>
      <c r="AN2508" s="13" t="s">
        <v>533</v>
      </c>
      <c r="AP2508" s="13" t="s">
        <v>533</v>
      </c>
      <c r="AV2508" s="13">
        <v>0.35799999999999998</v>
      </c>
      <c r="AX2508" s="13">
        <v>0.35799999999999998</v>
      </c>
      <c r="AZ2508" s="13" t="s">
        <v>533</v>
      </c>
      <c r="BB2508" s="13" t="s">
        <v>533</v>
      </c>
    </row>
    <row r="2509" spans="1:54">
      <c r="A2509" s="53">
        <v>2506</v>
      </c>
      <c r="B2509" s="15" t="s">
        <v>512</v>
      </c>
      <c r="C2509" s="40" t="s">
        <v>626</v>
      </c>
      <c r="D2509" s="12" t="s">
        <v>13</v>
      </c>
      <c r="E2509" s="13" t="s">
        <v>533</v>
      </c>
      <c r="F2509" s="13" t="s">
        <v>1197</v>
      </c>
      <c r="G2509" s="13">
        <v>147.33358934971801</v>
      </c>
      <c r="H2509" s="13">
        <v>147.33358934971801</v>
      </c>
      <c r="L2509" s="40" t="s">
        <v>533</v>
      </c>
      <c r="M2509" s="12" t="s">
        <v>387</v>
      </c>
      <c r="N2509" s="13">
        <v>39800</v>
      </c>
      <c r="P2509" s="13" t="s">
        <v>533</v>
      </c>
      <c r="R2509" s="13" t="s">
        <v>533</v>
      </c>
      <c r="T2509" s="13" t="s">
        <v>533</v>
      </c>
      <c r="V2509" s="12" t="s">
        <v>92</v>
      </c>
      <c r="W2509" s="13" t="s">
        <v>533</v>
      </c>
      <c r="Y2509" s="13" t="s">
        <v>533</v>
      </c>
      <c r="AE2509" s="13">
        <v>0.64200000000000002</v>
      </c>
      <c r="AG2509" s="13">
        <v>0.64200000000000002</v>
      </c>
      <c r="AI2509" s="13" t="s">
        <v>533</v>
      </c>
      <c r="AK2509" s="13" t="s">
        <v>533</v>
      </c>
      <c r="AM2509" s="13" t="s">
        <v>90</v>
      </c>
      <c r="AN2509" s="13" t="s">
        <v>533</v>
      </c>
      <c r="AP2509" s="13" t="s">
        <v>533</v>
      </c>
      <c r="AV2509" s="13">
        <v>0.35799999999999998</v>
      </c>
      <c r="AX2509" s="13">
        <v>0.35799999999999998</v>
      </c>
      <c r="AZ2509" s="13" t="s">
        <v>533</v>
      </c>
      <c r="BB2509" s="13" t="s">
        <v>533</v>
      </c>
    </row>
    <row r="2510" spans="1:54">
      <c r="A2510" s="53">
        <v>2507</v>
      </c>
      <c r="B2510" s="15" t="s">
        <v>512</v>
      </c>
      <c r="C2510" s="40" t="s">
        <v>626</v>
      </c>
      <c r="D2510" s="12" t="s">
        <v>13</v>
      </c>
      <c r="E2510" s="13" t="s">
        <v>533</v>
      </c>
      <c r="F2510" s="13" t="s">
        <v>1197</v>
      </c>
      <c r="G2510" s="13">
        <v>152.745135688684</v>
      </c>
      <c r="H2510" s="13">
        <v>152.745135688684</v>
      </c>
      <c r="L2510" s="40" t="s">
        <v>533</v>
      </c>
      <c r="M2510" s="12" t="s">
        <v>387</v>
      </c>
      <c r="N2510" s="13">
        <v>39800</v>
      </c>
      <c r="P2510" s="13" t="s">
        <v>533</v>
      </c>
      <c r="R2510" s="13" t="s">
        <v>533</v>
      </c>
      <c r="T2510" s="13" t="s">
        <v>533</v>
      </c>
      <c r="V2510" s="12" t="s">
        <v>92</v>
      </c>
      <c r="W2510" s="13" t="s">
        <v>533</v>
      </c>
      <c r="Y2510" s="13" t="s">
        <v>533</v>
      </c>
      <c r="AE2510" s="13">
        <v>0.64200000000000002</v>
      </c>
      <c r="AG2510" s="13">
        <v>0.64200000000000002</v>
      </c>
      <c r="AI2510" s="13" t="s">
        <v>533</v>
      </c>
      <c r="AK2510" s="13" t="s">
        <v>533</v>
      </c>
      <c r="AM2510" s="13" t="s">
        <v>90</v>
      </c>
      <c r="AN2510" s="13" t="s">
        <v>533</v>
      </c>
      <c r="AP2510" s="13" t="s">
        <v>533</v>
      </c>
      <c r="AV2510" s="13">
        <v>0.35799999999999998</v>
      </c>
      <c r="AX2510" s="13">
        <v>0.35799999999999998</v>
      </c>
      <c r="AZ2510" s="13" t="s">
        <v>533</v>
      </c>
      <c r="BB2510" s="13" t="s">
        <v>533</v>
      </c>
    </row>
    <row r="2511" spans="1:54">
      <c r="A2511" s="53">
        <v>2508</v>
      </c>
      <c r="B2511" s="15" t="s">
        <v>512</v>
      </c>
      <c r="C2511" s="40" t="s">
        <v>626</v>
      </c>
      <c r="D2511" s="12" t="s">
        <v>13</v>
      </c>
      <c r="E2511" s="13" t="s">
        <v>533</v>
      </c>
      <c r="F2511" s="13" t="s">
        <v>1197</v>
      </c>
      <c r="G2511" s="13">
        <v>156.07462877624101</v>
      </c>
      <c r="H2511" s="13">
        <v>156.07462877624101</v>
      </c>
      <c r="L2511" s="40" t="s">
        <v>533</v>
      </c>
      <c r="M2511" s="12" t="s">
        <v>387</v>
      </c>
      <c r="N2511" s="13">
        <v>39800</v>
      </c>
      <c r="P2511" s="13" t="s">
        <v>533</v>
      </c>
      <c r="R2511" s="13" t="s">
        <v>533</v>
      </c>
      <c r="T2511" s="13" t="s">
        <v>533</v>
      </c>
      <c r="V2511" s="12" t="s">
        <v>92</v>
      </c>
      <c r="W2511" s="13" t="s">
        <v>533</v>
      </c>
      <c r="Y2511" s="13" t="s">
        <v>533</v>
      </c>
      <c r="AE2511" s="13">
        <v>0.64200000000000002</v>
      </c>
      <c r="AG2511" s="13">
        <v>0.64200000000000002</v>
      </c>
      <c r="AI2511" s="13" t="s">
        <v>533</v>
      </c>
      <c r="AK2511" s="13" t="s">
        <v>533</v>
      </c>
      <c r="AM2511" s="13" t="s">
        <v>90</v>
      </c>
      <c r="AN2511" s="13" t="s">
        <v>533</v>
      </c>
      <c r="AP2511" s="13" t="s">
        <v>533</v>
      </c>
      <c r="AV2511" s="13">
        <v>0.35799999999999998</v>
      </c>
      <c r="AX2511" s="13">
        <v>0.35799999999999998</v>
      </c>
      <c r="AZ2511" s="13" t="s">
        <v>533</v>
      </c>
      <c r="BB2511" s="13" t="s">
        <v>533</v>
      </c>
    </row>
    <row r="2512" spans="1:54">
      <c r="A2512" s="53">
        <v>2509</v>
      </c>
      <c r="B2512" s="15" t="s">
        <v>512</v>
      </c>
      <c r="C2512" s="40" t="s">
        <v>626</v>
      </c>
      <c r="D2512" s="12" t="s">
        <v>13</v>
      </c>
      <c r="E2512" s="13" t="s">
        <v>533</v>
      </c>
      <c r="F2512" s="13" t="s">
        <v>1197</v>
      </c>
      <c r="G2512" s="13">
        <v>160.65796210957399</v>
      </c>
      <c r="H2512" s="13">
        <v>160.65796210957399</v>
      </c>
      <c r="L2512" s="40" t="s">
        <v>533</v>
      </c>
      <c r="M2512" s="12" t="s">
        <v>387</v>
      </c>
      <c r="N2512" s="13">
        <v>39800</v>
      </c>
      <c r="P2512" s="13" t="s">
        <v>533</v>
      </c>
      <c r="R2512" s="13" t="s">
        <v>533</v>
      </c>
      <c r="T2512" s="13" t="s">
        <v>533</v>
      </c>
      <c r="V2512" s="12" t="s">
        <v>92</v>
      </c>
      <c r="W2512" s="13" t="s">
        <v>533</v>
      </c>
      <c r="Y2512" s="13" t="s">
        <v>533</v>
      </c>
      <c r="AE2512" s="13">
        <v>0.64200000000000002</v>
      </c>
      <c r="AG2512" s="13">
        <v>0.64200000000000002</v>
      </c>
      <c r="AI2512" s="13" t="s">
        <v>533</v>
      </c>
      <c r="AK2512" s="13" t="s">
        <v>533</v>
      </c>
      <c r="AM2512" s="13" t="s">
        <v>90</v>
      </c>
      <c r="AN2512" s="13" t="s">
        <v>533</v>
      </c>
      <c r="AP2512" s="13" t="s">
        <v>533</v>
      </c>
      <c r="AV2512" s="13">
        <v>0.35799999999999998</v>
      </c>
      <c r="AX2512" s="13">
        <v>0.35799999999999998</v>
      </c>
      <c r="AZ2512" s="13" t="s">
        <v>533</v>
      </c>
      <c r="BB2512" s="13" t="s">
        <v>533</v>
      </c>
    </row>
    <row r="2513" spans="1:54">
      <c r="A2513" s="53">
        <v>2510</v>
      </c>
      <c r="B2513" s="15" t="s">
        <v>512</v>
      </c>
      <c r="C2513" s="40" t="s">
        <v>626</v>
      </c>
      <c r="D2513" s="12" t="s">
        <v>13</v>
      </c>
      <c r="E2513" s="13" t="s">
        <v>533</v>
      </c>
      <c r="F2513" s="13" t="s">
        <v>1197</v>
      </c>
      <c r="G2513" s="13">
        <v>164.406682027649</v>
      </c>
      <c r="H2513" s="13">
        <v>164.406682027649</v>
      </c>
      <c r="L2513" s="40" t="s">
        <v>533</v>
      </c>
      <c r="M2513" s="12" t="s">
        <v>387</v>
      </c>
      <c r="N2513" s="13">
        <v>39800</v>
      </c>
      <c r="P2513" s="13" t="s">
        <v>533</v>
      </c>
      <c r="R2513" s="13" t="s">
        <v>533</v>
      </c>
      <c r="T2513" s="13" t="s">
        <v>533</v>
      </c>
      <c r="V2513" s="12" t="s">
        <v>92</v>
      </c>
      <c r="W2513" s="13" t="s">
        <v>533</v>
      </c>
      <c r="Y2513" s="13" t="s">
        <v>533</v>
      </c>
      <c r="AE2513" s="13">
        <v>0.64200000000000002</v>
      </c>
      <c r="AG2513" s="13">
        <v>0.64200000000000002</v>
      </c>
      <c r="AI2513" s="13" t="s">
        <v>533</v>
      </c>
      <c r="AK2513" s="13" t="s">
        <v>533</v>
      </c>
      <c r="AM2513" s="13" t="s">
        <v>90</v>
      </c>
      <c r="AN2513" s="13" t="s">
        <v>533</v>
      </c>
      <c r="AP2513" s="13" t="s">
        <v>533</v>
      </c>
      <c r="AV2513" s="13">
        <v>0.35799999999999998</v>
      </c>
      <c r="AX2513" s="13">
        <v>0.35799999999999998</v>
      </c>
      <c r="AZ2513" s="13" t="s">
        <v>533</v>
      </c>
      <c r="BB2513" s="13" t="s">
        <v>533</v>
      </c>
    </row>
    <row r="2514" spans="1:54">
      <c r="A2514" s="53">
        <v>2511</v>
      </c>
      <c r="B2514" s="15" t="s">
        <v>512</v>
      </c>
      <c r="C2514" s="40" t="s">
        <v>626</v>
      </c>
      <c r="D2514" s="12" t="s">
        <v>13</v>
      </c>
      <c r="E2514" s="13" t="s">
        <v>533</v>
      </c>
      <c r="F2514" s="13" t="s">
        <v>1197</v>
      </c>
      <c r="G2514" s="13">
        <v>170.23873527905701</v>
      </c>
      <c r="H2514" s="13">
        <v>170.23873527905701</v>
      </c>
      <c r="L2514" s="40" t="s">
        <v>533</v>
      </c>
      <c r="M2514" s="12" t="s">
        <v>387</v>
      </c>
      <c r="N2514" s="13">
        <v>39800</v>
      </c>
      <c r="P2514" s="13" t="s">
        <v>533</v>
      </c>
      <c r="R2514" s="13" t="s">
        <v>533</v>
      </c>
      <c r="T2514" s="13" t="s">
        <v>533</v>
      </c>
      <c r="V2514" s="12" t="s">
        <v>92</v>
      </c>
      <c r="W2514" s="13" t="s">
        <v>533</v>
      </c>
      <c r="Y2514" s="13" t="s">
        <v>533</v>
      </c>
      <c r="AE2514" s="13">
        <v>0.64200000000000002</v>
      </c>
      <c r="AG2514" s="13">
        <v>0.64200000000000002</v>
      </c>
      <c r="AI2514" s="13" t="s">
        <v>533</v>
      </c>
      <c r="AK2514" s="13" t="s">
        <v>533</v>
      </c>
      <c r="AM2514" s="13" t="s">
        <v>90</v>
      </c>
      <c r="AN2514" s="13" t="s">
        <v>533</v>
      </c>
      <c r="AP2514" s="13" t="s">
        <v>533</v>
      </c>
      <c r="AV2514" s="13">
        <v>0.35799999999999998</v>
      </c>
      <c r="AX2514" s="13">
        <v>0.35799999999999998</v>
      </c>
      <c r="AZ2514" s="13" t="s">
        <v>533</v>
      </c>
      <c r="BB2514" s="13" t="s">
        <v>533</v>
      </c>
    </row>
    <row r="2515" spans="1:54">
      <c r="A2515" s="53">
        <v>2512</v>
      </c>
      <c r="B2515" s="15" t="s">
        <v>512</v>
      </c>
      <c r="C2515" s="40" t="s">
        <v>626</v>
      </c>
      <c r="D2515" s="12" t="s">
        <v>13</v>
      </c>
      <c r="E2515" s="13" t="s">
        <v>533</v>
      </c>
      <c r="F2515" s="13" t="s">
        <v>1197</v>
      </c>
      <c r="G2515" s="13">
        <v>173.98489503328199</v>
      </c>
      <c r="H2515" s="13">
        <v>173.98489503328199</v>
      </c>
      <c r="L2515" s="40" t="s">
        <v>533</v>
      </c>
      <c r="M2515" s="12" t="s">
        <v>387</v>
      </c>
      <c r="N2515" s="13">
        <v>39800</v>
      </c>
      <c r="P2515" s="13" t="s">
        <v>533</v>
      </c>
      <c r="R2515" s="13" t="s">
        <v>533</v>
      </c>
      <c r="T2515" s="13" t="s">
        <v>533</v>
      </c>
      <c r="V2515" s="12" t="s">
        <v>92</v>
      </c>
      <c r="W2515" s="13" t="s">
        <v>533</v>
      </c>
      <c r="Y2515" s="13" t="s">
        <v>533</v>
      </c>
      <c r="AE2515" s="13">
        <v>0.64200000000000002</v>
      </c>
      <c r="AG2515" s="13">
        <v>0.64200000000000002</v>
      </c>
      <c r="AI2515" s="13" t="s">
        <v>533</v>
      </c>
      <c r="AK2515" s="13" t="s">
        <v>533</v>
      </c>
      <c r="AM2515" s="13" t="s">
        <v>90</v>
      </c>
      <c r="AN2515" s="13" t="s">
        <v>533</v>
      </c>
      <c r="AP2515" s="13" t="s">
        <v>533</v>
      </c>
      <c r="AV2515" s="13">
        <v>0.35799999999999998</v>
      </c>
      <c r="AX2515" s="13">
        <v>0.35799999999999998</v>
      </c>
      <c r="AZ2515" s="13" t="s">
        <v>533</v>
      </c>
      <c r="BB2515" s="13" t="s">
        <v>533</v>
      </c>
    </row>
    <row r="2516" spans="1:54">
      <c r="A2516" s="53">
        <v>2513</v>
      </c>
      <c r="B2516" s="15" t="s">
        <v>512</v>
      </c>
      <c r="C2516" s="40" t="s">
        <v>626</v>
      </c>
      <c r="D2516" s="12" t="s">
        <v>13</v>
      </c>
      <c r="E2516" s="13" t="s">
        <v>533</v>
      </c>
      <c r="F2516" s="13" t="s">
        <v>1197</v>
      </c>
      <c r="G2516" s="13">
        <v>177.31310803891401</v>
      </c>
      <c r="H2516" s="13">
        <v>177.31310803891401</v>
      </c>
      <c r="L2516" s="40" t="s">
        <v>533</v>
      </c>
      <c r="M2516" s="12" t="s">
        <v>387</v>
      </c>
      <c r="N2516" s="13">
        <v>39800</v>
      </c>
      <c r="P2516" s="13" t="s">
        <v>533</v>
      </c>
      <c r="R2516" s="13" t="s">
        <v>533</v>
      </c>
      <c r="T2516" s="13" t="s">
        <v>533</v>
      </c>
      <c r="V2516" s="12" t="s">
        <v>92</v>
      </c>
      <c r="W2516" s="13" t="s">
        <v>533</v>
      </c>
      <c r="Y2516" s="13" t="s">
        <v>533</v>
      </c>
      <c r="AE2516" s="13">
        <v>0.64200000000000002</v>
      </c>
      <c r="AG2516" s="13">
        <v>0.64200000000000002</v>
      </c>
      <c r="AI2516" s="13" t="s">
        <v>533</v>
      </c>
      <c r="AK2516" s="13" t="s">
        <v>533</v>
      </c>
      <c r="AM2516" s="13" t="s">
        <v>90</v>
      </c>
      <c r="AN2516" s="13" t="s">
        <v>533</v>
      </c>
      <c r="AP2516" s="13" t="s">
        <v>533</v>
      </c>
      <c r="AV2516" s="13">
        <v>0.35799999999999998</v>
      </c>
      <c r="AX2516" s="13">
        <v>0.35799999999999998</v>
      </c>
      <c r="AZ2516" s="13" t="s">
        <v>533</v>
      </c>
      <c r="BB2516" s="13" t="s">
        <v>533</v>
      </c>
    </row>
    <row r="2517" spans="1:54">
      <c r="A2517" s="53">
        <v>2514</v>
      </c>
      <c r="B2517" s="15" t="s">
        <v>512</v>
      </c>
      <c r="C2517" s="40" t="s">
        <v>626</v>
      </c>
      <c r="D2517" s="12" t="s">
        <v>13</v>
      </c>
      <c r="E2517" s="13" t="s">
        <v>533</v>
      </c>
      <c r="F2517" s="13" t="s">
        <v>1197</v>
      </c>
      <c r="G2517" s="13">
        <v>180.64644137224701</v>
      </c>
      <c r="H2517" s="13">
        <v>180.64644137224701</v>
      </c>
      <c r="L2517" s="40" t="s">
        <v>533</v>
      </c>
      <c r="M2517" s="12" t="s">
        <v>387</v>
      </c>
      <c r="N2517" s="13">
        <v>39800</v>
      </c>
      <c r="P2517" s="13" t="s">
        <v>533</v>
      </c>
      <c r="R2517" s="13" t="s">
        <v>533</v>
      </c>
      <c r="T2517" s="13" t="s">
        <v>533</v>
      </c>
      <c r="V2517" s="12" t="s">
        <v>92</v>
      </c>
      <c r="W2517" s="13" t="s">
        <v>533</v>
      </c>
      <c r="Y2517" s="13" t="s">
        <v>533</v>
      </c>
      <c r="AE2517" s="13">
        <v>0.64200000000000002</v>
      </c>
      <c r="AG2517" s="13">
        <v>0.64200000000000002</v>
      </c>
      <c r="AI2517" s="13" t="s">
        <v>533</v>
      </c>
      <c r="AK2517" s="13" t="s">
        <v>533</v>
      </c>
      <c r="AM2517" s="13" t="s">
        <v>90</v>
      </c>
      <c r="AN2517" s="13" t="s">
        <v>533</v>
      </c>
      <c r="AP2517" s="13" t="s">
        <v>533</v>
      </c>
      <c r="AV2517" s="13">
        <v>0.35799999999999998</v>
      </c>
      <c r="AX2517" s="13">
        <v>0.35799999999999998</v>
      </c>
      <c r="AZ2517" s="13" t="s">
        <v>533</v>
      </c>
      <c r="BB2517" s="13" t="s">
        <v>533</v>
      </c>
    </row>
    <row r="2518" spans="1:54">
      <c r="A2518" s="53">
        <v>2515</v>
      </c>
      <c r="B2518" s="15" t="s">
        <v>512</v>
      </c>
      <c r="C2518" s="40" t="s">
        <v>626</v>
      </c>
      <c r="D2518" s="12" t="s">
        <v>13</v>
      </c>
      <c r="E2518" s="13" t="s">
        <v>533</v>
      </c>
      <c r="F2518" s="13" t="s">
        <v>1197</v>
      </c>
      <c r="G2518" s="13">
        <v>185.641321044546</v>
      </c>
      <c r="H2518" s="13">
        <v>185.641321044546</v>
      </c>
      <c r="L2518" s="40" t="s">
        <v>533</v>
      </c>
      <c r="M2518" s="12" t="s">
        <v>387</v>
      </c>
      <c r="N2518" s="13">
        <v>39800</v>
      </c>
      <c r="P2518" s="13" t="s">
        <v>533</v>
      </c>
      <c r="R2518" s="13" t="s">
        <v>533</v>
      </c>
      <c r="T2518" s="13" t="s">
        <v>533</v>
      </c>
      <c r="V2518" s="12" t="s">
        <v>92</v>
      </c>
      <c r="W2518" s="13" t="s">
        <v>533</v>
      </c>
      <c r="Y2518" s="13" t="s">
        <v>533</v>
      </c>
      <c r="AE2518" s="13">
        <v>0.64200000000000002</v>
      </c>
      <c r="AG2518" s="13">
        <v>0.64200000000000002</v>
      </c>
      <c r="AI2518" s="13" t="s">
        <v>533</v>
      </c>
      <c r="AK2518" s="13" t="s">
        <v>533</v>
      </c>
      <c r="AM2518" s="13" t="s">
        <v>90</v>
      </c>
      <c r="AN2518" s="13" t="s">
        <v>533</v>
      </c>
      <c r="AP2518" s="13" t="s">
        <v>533</v>
      </c>
      <c r="AV2518" s="13">
        <v>0.35799999999999998</v>
      </c>
      <c r="AX2518" s="13">
        <v>0.35799999999999998</v>
      </c>
      <c r="AZ2518" s="13" t="s">
        <v>533</v>
      </c>
      <c r="BB2518" s="13" t="s">
        <v>533</v>
      </c>
    </row>
    <row r="2519" spans="1:54">
      <c r="A2519" s="53">
        <v>2516</v>
      </c>
      <c r="B2519" s="15" t="s">
        <v>512</v>
      </c>
      <c r="C2519" s="40" t="s">
        <v>626</v>
      </c>
      <c r="D2519" s="12" t="s">
        <v>13</v>
      </c>
      <c r="E2519" s="13" t="s">
        <v>533</v>
      </c>
      <c r="F2519" s="13" t="s">
        <v>1197</v>
      </c>
      <c r="G2519" s="13">
        <v>189.391321044546</v>
      </c>
      <c r="H2519" s="13">
        <v>189.391321044546</v>
      </c>
      <c r="L2519" s="40" t="s">
        <v>533</v>
      </c>
      <c r="M2519" s="12" t="s">
        <v>387</v>
      </c>
      <c r="N2519" s="13">
        <v>39800</v>
      </c>
      <c r="P2519" s="13" t="s">
        <v>533</v>
      </c>
      <c r="R2519" s="13" t="s">
        <v>533</v>
      </c>
      <c r="T2519" s="13" t="s">
        <v>533</v>
      </c>
      <c r="V2519" s="12" t="s">
        <v>92</v>
      </c>
      <c r="W2519" s="13" t="s">
        <v>533</v>
      </c>
      <c r="Y2519" s="13" t="s">
        <v>533</v>
      </c>
      <c r="AE2519" s="13">
        <v>0.64200000000000002</v>
      </c>
      <c r="AG2519" s="13">
        <v>0.64200000000000002</v>
      </c>
      <c r="AI2519" s="13" t="s">
        <v>533</v>
      </c>
      <c r="AK2519" s="13" t="s">
        <v>533</v>
      </c>
      <c r="AM2519" s="13" t="s">
        <v>90</v>
      </c>
      <c r="AN2519" s="13" t="s">
        <v>533</v>
      </c>
      <c r="AP2519" s="13" t="s">
        <v>533</v>
      </c>
      <c r="AV2519" s="13">
        <v>0.35799999999999998</v>
      </c>
      <c r="AX2519" s="13">
        <v>0.35799999999999998</v>
      </c>
      <c r="AZ2519" s="13" t="s">
        <v>533</v>
      </c>
      <c r="BB2519" s="13" t="s">
        <v>533</v>
      </c>
    </row>
    <row r="2520" spans="1:54">
      <c r="A2520" s="53">
        <v>2517</v>
      </c>
      <c r="B2520" s="15" t="s">
        <v>512</v>
      </c>
      <c r="C2520" s="40" t="s">
        <v>626</v>
      </c>
      <c r="D2520" s="12" t="s">
        <v>13</v>
      </c>
      <c r="E2520" s="13" t="s">
        <v>533</v>
      </c>
      <c r="F2520" s="13" t="s">
        <v>1197</v>
      </c>
      <c r="G2520" s="13">
        <v>193.55286738351199</v>
      </c>
      <c r="H2520" s="13">
        <v>193.55286738351199</v>
      </c>
      <c r="L2520" s="40" t="s">
        <v>533</v>
      </c>
      <c r="M2520" s="12" t="s">
        <v>387</v>
      </c>
      <c r="N2520" s="13">
        <v>39800</v>
      </c>
      <c r="P2520" s="13" t="s">
        <v>533</v>
      </c>
      <c r="R2520" s="13" t="s">
        <v>533</v>
      </c>
      <c r="T2520" s="13" t="s">
        <v>533</v>
      </c>
      <c r="V2520" s="12" t="s">
        <v>92</v>
      </c>
      <c r="W2520" s="13" t="s">
        <v>533</v>
      </c>
      <c r="Y2520" s="13" t="s">
        <v>533</v>
      </c>
      <c r="AE2520" s="13">
        <v>0.64200000000000002</v>
      </c>
      <c r="AG2520" s="13">
        <v>0.64200000000000002</v>
      </c>
      <c r="AI2520" s="13" t="s">
        <v>533</v>
      </c>
      <c r="AK2520" s="13" t="s">
        <v>533</v>
      </c>
      <c r="AM2520" s="13" t="s">
        <v>90</v>
      </c>
      <c r="AN2520" s="13" t="s">
        <v>533</v>
      </c>
      <c r="AP2520" s="13" t="s">
        <v>533</v>
      </c>
      <c r="AV2520" s="13">
        <v>0.35799999999999998</v>
      </c>
      <c r="AX2520" s="13">
        <v>0.35799999999999998</v>
      </c>
      <c r="AZ2520" s="13" t="s">
        <v>533</v>
      </c>
      <c r="BB2520" s="13" t="s">
        <v>533</v>
      </c>
    </row>
    <row r="2521" spans="1:54">
      <c r="A2521" s="53">
        <v>2518</v>
      </c>
      <c r="B2521" s="15" t="s">
        <v>512</v>
      </c>
      <c r="C2521" s="40" t="s">
        <v>626</v>
      </c>
      <c r="D2521" s="12" t="s">
        <v>13</v>
      </c>
      <c r="E2521" s="13" t="s">
        <v>533</v>
      </c>
      <c r="F2521" s="13" t="s">
        <v>1197</v>
      </c>
      <c r="G2521" s="13">
        <v>197.30414746543701</v>
      </c>
      <c r="H2521" s="13">
        <v>197.30414746543701</v>
      </c>
      <c r="L2521" s="40" t="s">
        <v>533</v>
      </c>
      <c r="M2521" s="12" t="s">
        <v>387</v>
      </c>
      <c r="N2521" s="13">
        <v>39800</v>
      </c>
      <c r="P2521" s="13" t="s">
        <v>533</v>
      </c>
      <c r="R2521" s="13" t="s">
        <v>533</v>
      </c>
      <c r="T2521" s="13" t="s">
        <v>533</v>
      </c>
      <c r="V2521" s="12" t="s">
        <v>92</v>
      </c>
      <c r="W2521" s="13" t="s">
        <v>533</v>
      </c>
      <c r="Y2521" s="13" t="s">
        <v>533</v>
      </c>
      <c r="AE2521" s="13">
        <v>0.64200000000000002</v>
      </c>
      <c r="AG2521" s="13">
        <v>0.64200000000000002</v>
      </c>
      <c r="AI2521" s="13" t="s">
        <v>533</v>
      </c>
      <c r="AK2521" s="13" t="s">
        <v>533</v>
      </c>
      <c r="AM2521" s="13" t="s">
        <v>90</v>
      </c>
      <c r="AN2521" s="13" t="s">
        <v>533</v>
      </c>
      <c r="AP2521" s="13" t="s">
        <v>533</v>
      </c>
      <c r="AV2521" s="13">
        <v>0.35799999999999998</v>
      </c>
      <c r="AX2521" s="13">
        <v>0.35799999999999998</v>
      </c>
      <c r="AZ2521" s="13" t="s">
        <v>533</v>
      </c>
      <c r="BB2521" s="13" t="s">
        <v>533</v>
      </c>
    </row>
    <row r="2522" spans="1:54">
      <c r="A2522" s="53">
        <v>2519</v>
      </c>
      <c r="B2522" s="15" t="s">
        <v>512</v>
      </c>
      <c r="C2522" s="40" t="s">
        <v>626</v>
      </c>
      <c r="D2522" s="12" t="s">
        <v>13</v>
      </c>
      <c r="E2522" s="13" t="s">
        <v>533</v>
      </c>
      <c r="F2522" s="13" t="s">
        <v>1197</v>
      </c>
      <c r="G2522" s="13">
        <v>200.63364055299499</v>
      </c>
      <c r="H2522" s="13">
        <v>200.63364055299499</v>
      </c>
      <c r="L2522" s="40" t="s">
        <v>533</v>
      </c>
      <c r="M2522" s="12" t="s">
        <v>387</v>
      </c>
      <c r="N2522" s="13">
        <v>39800</v>
      </c>
      <c r="P2522" s="13" t="s">
        <v>533</v>
      </c>
      <c r="R2522" s="13" t="s">
        <v>533</v>
      </c>
      <c r="T2522" s="13" t="s">
        <v>533</v>
      </c>
      <c r="V2522" s="12" t="s">
        <v>92</v>
      </c>
      <c r="W2522" s="13" t="s">
        <v>533</v>
      </c>
      <c r="Y2522" s="13" t="s">
        <v>533</v>
      </c>
      <c r="AE2522" s="13">
        <v>0.64200000000000002</v>
      </c>
      <c r="AG2522" s="13">
        <v>0.64200000000000002</v>
      </c>
      <c r="AI2522" s="13" t="s">
        <v>533</v>
      </c>
      <c r="AK2522" s="13" t="s">
        <v>533</v>
      </c>
      <c r="AM2522" s="13" t="s">
        <v>90</v>
      </c>
      <c r="AN2522" s="13" t="s">
        <v>533</v>
      </c>
      <c r="AP2522" s="13" t="s">
        <v>533</v>
      </c>
      <c r="AV2522" s="13">
        <v>0.35799999999999998</v>
      </c>
      <c r="AX2522" s="13">
        <v>0.35799999999999998</v>
      </c>
      <c r="AZ2522" s="13" t="s">
        <v>533</v>
      </c>
      <c r="BB2522" s="13" t="s">
        <v>533</v>
      </c>
    </row>
    <row r="2523" spans="1:54">
      <c r="A2523" s="53">
        <v>2520</v>
      </c>
      <c r="B2523" s="15" t="s">
        <v>512</v>
      </c>
      <c r="C2523" s="40" t="s">
        <v>626</v>
      </c>
      <c r="D2523" s="12" t="s">
        <v>13</v>
      </c>
      <c r="E2523" s="13" t="s">
        <v>533</v>
      </c>
      <c r="F2523" s="13" t="s">
        <v>1197</v>
      </c>
      <c r="G2523" s="13">
        <v>205.213133640552</v>
      </c>
      <c r="H2523" s="13">
        <v>205.213133640552</v>
      </c>
      <c r="L2523" s="40" t="s">
        <v>533</v>
      </c>
      <c r="M2523" s="12" t="s">
        <v>387</v>
      </c>
      <c r="N2523" s="13">
        <v>39800</v>
      </c>
      <c r="P2523" s="13" t="s">
        <v>533</v>
      </c>
      <c r="R2523" s="13" t="s">
        <v>533</v>
      </c>
      <c r="T2523" s="13" t="s">
        <v>533</v>
      </c>
      <c r="V2523" s="12" t="s">
        <v>92</v>
      </c>
      <c r="W2523" s="13" t="s">
        <v>533</v>
      </c>
      <c r="Y2523" s="13" t="s">
        <v>533</v>
      </c>
      <c r="AE2523" s="13">
        <v>0.64200000000000002</v>
      </c>
      <c r="AG2523" s="13">
        <v>0.64200000000000002</v>
      </c>
      <c r="AI2523" s="13" t="s">
        <v>533</v>
      </c>
      <c r="AK2523" s="13" t="s">
        <v>533</v>
      </c>
      <c r="AM2523" s="13" t="s">
        <v>90</v>
      </c>
      <c r="AN2523" s="13" t="s">
        <v>533</v>
      </c>
      <c r="AP2523" s="13" t="s">
        <v>533</v>
      </c>
      <c r="AV2523" s="13">
        <v>0.35799999999999998</v>
      </c>
      <c r="AX2523" s="13">
        <v>0.35799999999999998</v>
      </c>
      <c r="AZ2523" s="13" t="s">
        <v>533</v>
      </c>
      <c r="BB2523" s="13" t="s">
        <v>533</v>
      </c>
    </row>
    <row r="2524" spans="1:54">
      <c r="A2524" s="53">
        <v>2521</v>
      </c>
      <c r="B2524" s="15" t="s">
        <v>512</v>
      </c>
      <c r="C2524" s="40" t="s">
        <v>626</v>
      </c>
      <c r="D2524" s="12" t="s">
        <v>13</v>
      </c>
      <c r="E2524" s="13" t="s">
        <v>533</v>
      </c>
      <c r="F2524" s="13" t="s">
        <v>1197</v>
      </c>
      <c r="G2524" s="13">
        <v>207.299027137736</v>
      </c>
      <c r="H2524" s="13">
        <v>207.299027137736</v>
      </c>
      <c r="L2524" s="40" t="s">
        <v>533</v>
      </c>
      <c r="M2524" s="12" t="s">
        <v>387</v>
      </c>
      <c r="N2524" s="13">
        <v>39800</v>
      </c>
      <c r="P2524" s="13" t="s">
        <v>533</v>
      </c>
      <c r="R2524" s="13" t="s">
        <v>533</v>
      </c>
      <c r="T2524" s="13" t="s">
        <v>533</v>
      </c>
      <c r="V2524" s="12" t="s">
        <v>92</v>
      </c>
      <c r="W2524" s="13" t="s">
        <v>533</v>
      </c>
      <c r="Y2524" s="13" t="s">
        <v>533</v>
      </c>
      <c r="AE2524" s="13">
        <v>0.64200000000000002</v>
      </c>
      <c r="AG2524" s="13">
        <v>0.64200000000000002</v>
      </c>
      <c r="AI2524" s="13" t="s">
        <v>533</v>
      </c>
      <c r="AK2524" s="13" t="s">
        <v>533</v>
      </c>
      <c r="AM2524" s="13" t="s">
        <v>90</v>
      </c>
      <c r="AN2524" s="13" t="s">
        <v>533</v>
      </c>
      <c r="AP2524" s="13" t="s">
        <v>533</v>
      </c>
      <c r="AV2524" s="13">
        <v>0.35799999999999998</v>
      </c>
      <c r="AX2524" s="13">
        <v>0.35799999999999998</v>
      </c>
      <c r="AZ2524" s="13" t="s">
        <v>533</v>
      </c>
      <c r="BB2524" s="13" t="s">
        <v>533</v>
      </c>
    </row>
    <row r="2525" spans="1:54">
      <c r="A2525" s="53">
        <v>2522</v>
      </c>
      <c r="B2525" s="15" t="s">
        <v>512</v>
      </c>
      <c r="C2525" s="40" t="s">
        <v>626</v>
      </c>
      <c r="D2525" s="12" t="s">
        <v>13</v>
      </c>
      <c r="E2525" s="13" t="s">
        <v>533</v>
      </c>
      <c r="F2525" s="13" t="s">
        <v>1197</v>
      </c>
      <c r="G2525" s="13">
        <v>211.043906810035</v>
      </c>
      <c r="H2525" s="13">
        <v>211.043906810035</v>
      </c>
      <c r="L2525" s="40" t="s">
        <v>533</v>
      </c>
      <c r="M2525" s="12" t="s">
        <v>387</v>
      </c>
      <c r="N2525" s="13">
        <v>39800</v>
      </c>
      <c r="P2525" s="13" t="s">
        <v>533</v>
      </c>
      <c r="R2525" s="13" t="s">
        <v>533</v>
      </c>
      <c r="T2525" s="13" t="s">
        <v>533</v>
      </c>
      <c r="V2525" s="12" t="s">
        <v>92</v>
      </c>
      <c r="W2525" s="13" t="s">
        <v>533</v>
      </c>
      <c r="Y2525" s="13" t="s">
        <v>533</v>
      </c>
      <c r="AE2525" s="13">
        <v>0.64200000000000002</v>
      </c>
      <c r="AG2525" s="13">
        <v>0.64200000000000002</v>
      </c>
      <c r="AI2525" s="13" t="s">
        <v>533</v>
      </c>
      <c r="AK2525" s="13" t="s">
        <v>533</v>
      </c>
      <c r="AM2525" s="13" t="s">
        <v>90</v>
      </c>
      <c r="AN2525" s="13" t="s">
        <v>533</v>
      </c>
      <c r="AP2525" s="13" t="s">
        <v>533</v>
      </c>
      <c r="AV2525" s="13">
        <v>0.35799999999999998</v>
      </c>
      <c r="AX2525" s="13">
        <v>0.35799999999999998</v>
      </c>
      <c r="AZ2525" s="13" t="s">
        <v>533</v>
      </c>
      <c r="BB2525" s="13" t="s">
        <v>533</v>
      </c>
    </row>
    <row r="2526" spans="1:54">
      <c r="A2526" s="53">
        <v>2523</v>
      </c>
      <c r="B2526" s="15" t="s">
        <v>512</v>
      </c>
      <c r="C2526" s="40" t="s">
        <v>626</v>
      </c>
      <c r="D2526" s="12" t="s">
        <v>13</v>
      </c>
      <c r="E2526" s="13" t="s">
        <v>533</v>
      </c>
      <c r="F2526" s="13" t="s">
        <v>1197</v>
      </c>
      <c r="G2526" s="13">
        <v>214.373399897593</v>
      </c>
      <c r="H2526" s="13">
        <v>214.373399897593</v>
      </c>
      <c r="L2526" s="40" t="s">
        <v>533</v>
      </c>
      <c r="M2526" s="12" t="s">
        <v>387</v>
      </c>
      <c r="N2526" s="13">
        <v>39800</v>
      </c>
      <c r="P2526" s="13" t="s">
        <v>533</v>
      </c>
      <c r="R2526" s="13" t="s">
        <v>533</v>
      </c>
      <c r="T2526" s="13" t="s">
        <v>533</v>
      </c>
      <c r="V2526" s="12" t="s">
        <v>92</v>
      </c>
      <c r="W2526" s="13" t="s">
        <v>533</v>
      </c>
      <c r="Y2526" s="13" t="s">
        <v>533</v>
      </c>
      <c r="AE2526" s="13">
        <v>0.64200000000000002</v>
      </c>
      <c r="AG2526" s="13">
        <v>0.64200000000000002</v>
      </c>
      <c r="AI2526" s="13" t="s">
        <v>533</v>
      </c>
      <c r="AK2526" s="13" t="s">
        <v>533</v>
      </c>
      <c r="AM2526" s="13" t="s">
        <v>90</v>
      </c>
      <c r="AN2526" s="13" t="s">
        <v>533</v>
      </c>
      <c r="AP2526" s="13" t="s">
        <v>533</v>
      </c>
      <c r="AV2526" s="13">
        <v>0.35799999999999998</v>
      </c>
      <c r="AX2526" s="13">
        <v>0.35799999999999998</v>
      </c>
      <c r="AZ2526" s="13" t="s">
        <v>533</v>
      </c>
      <c r="BB2526" s="13" t="s">
        <v>533</v>
      </c>
    </row>
    <row r="2527" spans="1:54">
      <c r="A2527" s="53">
        <v>2524</v>
      </c>
      <c r="B2527" s="15" t="s">
        <v>512</v>
      </c>
      <c r="C2527" s="40" t="s">
        <v>626</v>
      </c>
      <c r="D2527" s="12" t="s">
        <v>13</v>
      </c>
      <c r="E2527" s="13" t="s">
        <v>533</v>
      </c>
      <c r="F2527" s="13" t="s">
        <v>1197</v>
      </c>
      <c r="G2527" s="13">
        <v>218.54006656426</v>
      </c>
      <c r="H2527" s="13">
        <v>218.54006656426</v>
      </c>
      <c r="L2527" s="40" t="s">
        <v>533</v>
      </c>
      <c r="M2527" s="12" t="s">
        <v>387</v>
      </c>
      <c r="N2527" s="13">
        <v>39800</v>
      </c>
      <c r="P2527" s="13" t="s">
        <v>533</v>
      </c>
      <c r="R2527" s="13" t="s">
        <v>533</v>
      </c>
      <c r="T2527" s="13" t="s">
        <v>533</v>
      </c>
      <c r="V2527" s="12" t="s">
        <v>92</v>
      </c>
      <c r="W2527" s="13" t="s">
        <v>533</v>
      </c>
      <c r="Y2527" s="13" t="s">
        <v>533</v>
      </c>
      <c r="AE2527" s="13">
        <v>0.64200000000000002</v>
      </c>
      <c r="AG2527" s="13">
        <v>0.64200000000000002</v>
      </c>
      <c r="AI2527" s="13" t="s">
        <v>533</v>
      </c>
      <c r="AK2527" s="13" t="s">
        <v>533</v>
      </c>
      <c r="AM2527" s="13" t="s">
        <v>90</v>
      </c>
      <c r="AN2527" s="13" t="s">
        <v>533</v>
      </c>
      <c r="AP2527" s="13" t="s">
        <v>533</v>
      </c>
      <c r="AV2527" s="13">
        <v>0.35799999999999998</v>
      </c>
      <c r="AX2527" s="13">
        <v>0.35799999999999998</v>
      </c>
      <c r="AZ2527" s="13" t="s">
        <v>533</v>
      </c>
      <c r="BB2527" s="13" t="s">
        <v>533</v>
      </c>
    </row>
    <row r="2528" spans="1:54">
      <c r="A2528" s="53">
        <v>2525</v>
      </c>
      <c r="B2528" s="15" t="s">
        <v>512</v>
      </c>
      <c r="C2528" s="40" t="s">
        <v>626</v>
      </c>
      <c r="D2528" s="12" t="s">
        <v>13</v>
      </c>
      <c r="E2528" s="13" t="s">
        <v>533</v>
      </c>
      <c r="F2528" s="13" t="s">
        <v>1197</v>
      </c>
      <c r="G2528" s="13">
        <v>220.61955965181701</v>
      </c>
      <c r="H2528" s="13">
        <v>220.61955965181701</v>
      </c>
      <c r="L2528" s="40" t="s">
        <v>533</v>
      </c>
      <c r="M2528" s="12" t="s">
        <v>387</v>
      </c>
      <c r="N2528" s="13">
        <v>39800</v>
      </c>
      <c r="P2528" s="13" t="s">
        <v>533</v>
      </c>
      <c r="R2528" s="13" t="s">
        <v>533</v>
      </c>
      <c r="T2528" s="13" t="s">
        <v>533</v>
      </c>
      <c r="V2528" s="12" t="s">
        <v>92</v>
      </c>
      <c r="W2528" s="13" t="s">
        <v>533</v>
      </c>
      <c r="Y2528" s="13" t="s">
        <v>533</v>
      </c>
      <c r="AE2528" s="13">
        <v>0.64200000000000002</v>
      </c>
      <c r="AG2528" s="13">
        <v>0.64200000000000002</v>
      </c>
      <c r="AI2528" s="13" t="s">
        <v>533</v>
      </c>
      <c r="AK2528" s="13" t="s">
        <v>533</v>
      </c>
      <c r="AM2528" s="13" t="s">
        <v>90</v>
      </c>
      <c r="AN2528" s="13" t="s">
        <v>533</v>
      </c>
      <c r="AP2528" s="13" t="s">
        <v>533</v>
      </c>
      <c r="AV2528" s="13">
        <v>0.35799999999999998</v>
      </c>
      <c r="AX2528" s="13">
        <v>0.35799999999999998</v>
      </c>
      <c r="AZ2528" s="13" t="s">
        <v>533</v>
      </c>
      <c r="BB2528" s="13" t="s">
        <v>533</v>
      </c>
    </row>
    <row r="2529" spans="1:54">
      <c r="A2529" s="53">
        <v>2526</v>
      </c>
      <c r="B2529" s="15" t="s">
        <v>512</v>
      </c>
      <c r="C2529" s="40" t="s">
        <v>626</v>
      </c>
      <c r="D2529" s="12" t="s">
        <v>13</v>
      </c>
      <c r="E2529" s="13" t="s">
        <v>533</v>
      </c>
      <c r="F2529" s="13" t="s">
        <v>1197</v>
      </c>
      <c r="G2529" s="13">
        <v>225.19777265745</v>
      </c>
      <c r="H2529" s="13">
        <v>225.19777265745</v>
      </c>
      <c r="L2529" s="40" t="s">
        <v>533</v>
      </c>
      <c r="M2529" s="12" t="s">
        <v>387</v>
      </c>
      <c r="N2529" s="13">
        <v>39800</v>
      </c>
      <c r="P2529" s="13" t="s">
        <v>533</v>
      </c>
      <c r="R2529" s="13" t="s">
        <v>533</v>
      </c>
      <c r="T2529" s="13" t="s">
        <v>533</v>
      </c>
      <c r="V2529" s="12" t="s">
        <v>92</v>
      </c>
      <c r="W2529" s="13" t="s">
        <v>533</v>
      </c>
      <c r="Y2529" s="13" t="s">
        <v>533</v>
      </c>
      <c r="AE2529" s="13">
        <v>0.64200000000000002</v>
      </c>
      <c r="AG2529" s="13">
        <v>0.64200000000000002</v>
      </c>
      <c r="AI2529" s="13" t="s">
        <v>533</v>
      </c>
      <c r="AK2529" s="13" t="s">
        <v>533</v>
      </c>
      <c r="AM2529" s="13" t="s">
        <v>90</v>
      </c>
      <c r="AN2529" s="13" t="s">
        <v>533</v>
      </c>
      <c r="AP2529" s="13" t="s">
        <v>533</v>
      </c>
      <c r="AV2529" s="13">
        <v>0.35799999999999998</v>
      </c>
      <c r="AX2529" s="13">
        <v>0.35799999999999998</v>
      </c>
      <c r="AZ2529" s="13" t="s">
        <v>533</v>
      </c>
      <c r="BB2529" s="13" t="s">
        <v>533</v>
      </c>
    </row>
    <row r="2530" spans="1:54">
      <c r="A2530" s="53">
        <v>2527</v>
      </c>
      <c r="B2530" s="15" t="s">
        <v>512</v>
      </c>
      <c r="C2530" s="40" t="s">
        <v>626</v>
      </c>
      <c r="D2530" s="12" t="s">
        <v>13</v>
      </c>
      <c r="E2530" s="13" t="s">
        <v>533</v>
      </c>
      <c r="F2530" s="13" t="s">
        <v>1197</v>
      </c>
      <c r="G2530" s="13">
        <v>227.695212493599</v>
      </c>
      <c r="H2530" s="13">
        <v>227.695212493599</v>
      </c>
      <c r="L2530" s="40" t="s">
        <v>533</v>
      </c>
      <c r="M2530" s="12" t="s">
        <v>387</v>
      </c>
      <c r="N2530" s="13">
        <v>39800</v>
      </c>
      <c r="P2530" s="13" t="s">
        <v>533</v>
      </c>
      <c r="R2530" s="13" t="s">
        <v>533</v>
      </c>
      <c r="T2530" s="13" t="s">
        <v>533</v>
      </c>
      <c r="V2530" s="12" t="s">
        <v>92</v>
      </c>
      <c r="W2530" s="13" t="s">
        <v>533</v>
      </c>
      <c r="Y2530" s="13" t="s">
        <v>533</v>
      </c>
      <c r="AE2530" s="13">
        <v>0.64200000000000002</v>
      </c>
      <c r="AG2530" s="13">
        <v>0.64200000000000002</v>
      </c>
      <c r="AI2530" s="13" t="s">
        <v>533</v>
      </c>
      <c r="AK2530" s="13" t="s">
        <v>533</v>
      </c>
      <c r="AM2530" s="13" t="s">
        <v>90</v>
      </c>
      <c r="AN2530" s="13" t="s">
        <v>533</v>
      </c>
      <c r="AP2530" s="13" t="s">
        <v>533</v>
      </c>
      <c r="AV2530" s="13">
        <v>0.35799999999999998</v>
      </c>
      <c r="AX2530" s="13">
        <v>0.35799999999999998</v>
      </c>
      <c r="AZ2530" s="13" t="s">
        <v>533</v>
      </c>
      <c r="BB2530" s="13" t="s">
        <v>533</v>
      </c>
    </row>
    <row r="2531" spans="1:54">
      <c r="A2531" s="53">
        <v>2528</v>
      </c>
      <c r="B2531" s="15" t="s">
        <v>512</v>
      </c>
      <c r="C2531" s="40" t="s">
        <v>626</v>
      </c>
      <c r="D2531" s="12" t="s">
        <v>13</v>
      </c>
      <c r="E2531" s="13" t="s">
        <v>533</v>
      </c>
      <c r="F2531" s="13" t="s">
        <v>1197</v>
      </c>
      <c r="G2531" s="13">
        <v>231.859318996415</v>
      </c>
      <c r="H2531" s="13">
        <v>231.859318996415</v>
      </c>
      <c r="L2531" s="40" t="s">
        <v>533</v>
      </c>
      <c r="M2531" s="12" t="s">
        <v>387</v>
      </c>
      <c r="N2531" s="13">
        <v>39800</v>
      </c>
      <c r="P2531" s="13" t="s">
        <v>533</v>
      </c>
      <c r="R2531" s="13" t="s">
        <v>533</v>
      </c>
      <c r="T2531" s="13" t="s">
        <v>533</v>
      </c>
      <c r="V2531" s="12" t="s">
        <v>92</v>
      </c>
      <c r="W2531" s="13" t="s">
        <v>533</v>
      </c>
      <c r="Y2531" s="13" t="s">
        <v>533</v>
      </c>
      <c r="AE2531" s="13">
        <v>0.64200000000000002</v>
      </c>
      <c r="AG2531" s="13">
        <v>0.64200000000000002</v>
      </c>
      <c r="AI2531" s="13" t="s">
        <v>533</v>
      </c>
      <c r="AK2531" s="13" t="s">
        <v>533</v>
      </c>
      <c r="AM2531" s="13" t="s">
        <v>90</v>
      </c>
      <c r="AN2531" s="13" t="s">
        <v>533</v>
      </c>
      <c r="AP2531" s="13" t="s">
        <v>533</v>
      </c>
      <c r="AV2531" s="13">
        <v>0.35799999999999998</v>
      </c>
      <c r="AX2531" s="13">
        <v>0.35799999999999998</v>
      </c>
      <c r="AZ2531" s="13" t="s">
        <v>533</v>
      </c>
      <c r="BB2531" s="13" t="s">
        <v>533</v>
      </c>
    </row>
    <row r="2532" spans="1:54">
      <c r="A2532" s="53">
        <v>2529</v>
      </c>
      <c r="B2532" s="15" t="s">
        <v>512</v>
      </c>
      <c r="C2532" s="40" t="s">
        <v>626</v>
      </c>
      <c r="D2532" s="12" t="s">
        <v>13</v>
      </c>
      <c r="E2532" s="13" t="s">
        <v>533</v>
      </c>
      <c r="F2532" s="13" t="s">
        <v>1197</v>
      </c>
      <c r="G2532" s="13">
        <v>235.188812083973</v>
      </c>
      <c r="H2532" s="13">
        <v>235.188812083973</v>
      </c>
      <c r="L2532" s="40" t="s">
        <v>533</v>
      </c>
      <c r="M2532" s="12" t="s">
        <v>387</v>
      </c>
      <c r="N2532" s="13">
        <v>39800</v>
      </c>
      <c r="P2532" s="13" t="s">
        <v>533</v>
      </c>
      <c r="R2532" s="13" t="s">
        <v>533</v>
      </c>
      <c r="T2532" s="13" t="s">
        <v>533</v>
      </c>
      <c r="V2532" s="12" t="s">
        <v>92</v>
      </c>
      <c r="W2532" s="13" t="s">
        <v>533</v>
      </c>
      <c r="Y2532" s="13" t="s">
        <v>533</v>
      </c>
      <c r="AE2532" s="13">
        <v>0.64200000000000002</v>
      </c>
      <c r="AG2532" s="13">
        <v>0.64200000000000002</v>
      </c>
      <c r="AI2532" s="13" t="s">
        <v>533</v>
      </c>
      <c r="AK2532" s="13" t="s">
        <v>533</v>
      </c>
      <c r="AM2532" s="13" t="s">
        <v>90</v>
      </c>
      <c r="AN2532" s="13" t="s">
        <v>533</v>
      </c>
      <c r="AP2532" s="13" t="s">
        <v>533</v>
      </c>
      <c r="AV2532" s="13">
        <v>0.35799999999999998</v>
      </c>
      <c r="AX2532" s="13">
        <v>0.35799999999999998</v>
      </c>
      <c r="AZ2532" s="13" t="s">
        <v>533</v>
      </c>
      <c r="BB2532" s="13" t="s">
        <v>533</v>
      </c>
    </row>
    <row r="2533" spans="1:54">
      <c r="A2533" s="53">
        <v>2530</v>
      </c>
      <c r="B2533" s="15" t="s">
        <v>512</v>
      </c>
      <c r="C2533" s="40" t="s">
        <v>626</v>
      </c>
      <c r="D2533" s="12" t="s">
        <v>13</v>
      </c>
      <c r="E2533" s="13" t="s">
        <v>533</v>
      </c>
      <c r="F2533" s="13" t="s">
        <v>1197</v>
      </c>
      <c r="G2533" s="13">
        <v>238.11059907833999</v>
      </c>
      <c r="H2533" s="13">
        <v>238.11059907833999</v>
      </c>
      <c r="L2533" s="40" t="s">
        <v>533</v>
      </c>
      <c r="M2533" s="12" t="s">
        <v>387</v>
      </c>
      <c r="N2533" s="13">
        <v>39800</v>
      </c>
      <c r="P2533" s="13" t="s">
        <v>533</v>
      </c>
      <c r="R2533" s="13" t="s">
        <v>533</v>
      </c>
      <c r="T2533" s="13" t="s">
        <v>533</v>
      </c>
      <c r="V2533" s="12" t="s">
        <v>92</v>
      </c>
      <c r="W2533" s="13" t="s">
        <v>533</v>
      </c>
      <c r="Y2533" s="13" t="s">
        <v>533</v>
      </c>
      <c r="AE2533" s="13">
        <v>0.64200000000000002</v>
      </c>
      <c r="AG2533" s="13">
        <v>0.64200000000000002</v>
      </c>
      <c r="AI2533" s="13" t="s">
        <v>533</v>
      </c>
      <c r="AK2533" s="13" t="s">
        <v>533</v>
      </c>
      <c r="AM2533" s="13" t="s">
        <v>90</v>
      </c>
      <c r="AN2533" s="13" t="s">
        <v>533</v>
      </c>
      <c r="AP2533" s="13" t="s">
        <v>533</v>
      </c>
      <c r="AV2533" s="13">
        <v>0.35799999999999998</v>
      </c>
      <c r="AX2533" s="13">
        <v>0.35799999999999998</v>
      </c>
      <c r="AZ2533" s="13" t="s">
        <v>533</v>
      </c>
      <c r="BB2533" s="13" t="s">
        <v>533</v>
      </c>
    </row>
    <row r="2534" spans="1:54">
      <c r="A2534" s="53">
        <v>2531</v>
      </c>
      <c r="B2534" s="15" t="s">
        <v>512</v>
      </c>
      <c r="C2534" s="40" t="s">
        <v>626</v>
      </c>
      <c r="D2534" s="12" t="s">
        <v>13</v>
      </c>
      <c r="E2534" s="13" t="s">
        <v>533</v>
      </c>
      <c r="F2534" s="13" t="s">
        <v>1197</v>
      </c>
      <c r="G2534" s="13">
        <v>242.69137224782301</v>
      </c>
      <c r="H2534" s="13">
        <v>242.69137224782301</v>
      </c>
      <c r="L2534" s="40" t="s">
        <v>533</v>
      </c>
      <c r="M2534" s="12" t="s">
        <v>387</v>
      </c>
      <c r="N2534" s="13">
        <v>39800</v>
      </c>
      <c r="P2534" s="13" t="s">
        <v>533</v>
      </c>
      <c r="R2534" s="13" t="s">
        <v>533</v>
      </c>
      <c r="T2534" s="13" t="s">
        <v>533</v>
      </c>
      <c r="V2534" s="12" t="s">
        <v>92</v>
      </c>
      <c r="W2534" s="13" t="s">
        <v>533</v>
      </c>
      <c r="Y2534" s="13" t="s">
        <v>533</v>
      </c>
      <c r="AE2534" s="13">
        <v>0.64200000000000002</v>
      </c>
      <c r="AG2534" s="13">
        <v>0.64200000000000002</v>
      </c>
      <c r="AI2534" s="13" t="s">
        <v>533</v>
      </c>
      <c r="AK2534" s="13" t="s">
        <v>533</v>
      </c>
      <c r="AM2534" s="13" t="s">
        <v>90</v>
      </c>
      <c r="AN2534" s="13" t="s">
        <v>533</v>
      </c>
      <c r="AP2534" s="13" t="s">
        <v>533</v>
      </c>
      <c r="AV2534" s="13">
        <v>0.35799999999999998</v>
      </c>
      <c r="AX2534" s="13">
        <v>0.35799999999999998</v>
      </c>
      <c r="AZ2534" s="13" t="s">
        <v>533</v>
      </c>
      <c r="BB2534" s="13" t="s">
        <v>533</v>
      </c>
    </row>
    <row r="2535" spans="1:54">
      <c r="A2535" s="53">
        <v>2532</v>
      </c>
      <c r="B2535" s="15" t="s">
        <v>512</v>
      </c>
      <c r="C2535" s="40" t="s">
        <v>626</v>
      </c>
      <c r="D2535" s="12" t="s">
        <v>13</v>
      </c>
      <c r="E2535" s="13" t="s">
        <v>533</v>
      </c>
      <c r="F2535" s="13" t="s">
        <v>1197</v>
      </c>
      <c r="G2535" s="13">
        <v>246.019585253456</v>
      </c>
      <c r="H2535" s="13">
        <v>246.019585253456</v>
      </c>
      <c r="L2535" s="40" t="s">
        <v>533</v>
      </c>
      <c r="M2535" s="12" t="s">
        <v>387</v>
      </c>
      <c r="N2535" s="13">
        <v>39800</v>
      </c>
      <c r="P2535" s="13" t="s">
        <v>533</v>
      </c>
      <c r="R2535" s="13" t="s">
        <v>533</v>
      </c>
      <c r="T2535" s="13" t="s">
        <v>533</v>
      </c>
      <c r="V2535" s="12" t="s">
        <v>92</v>
      </c>
      <c r="W2535" s="13" t="s">
        <v>533</v>
      </c>
      <c r="Y2535" s="13" t="s">
        <v>533</v>
      </c>
      <c r="AE2535" s="13">
        <v>0.64200000000000002</v>
      </c>
      <c r="AG2535" s="13">
        <v>0.64200000000000002</v>
      </c>
      <c r="AI2535" s="13" t="s">
        <v>533</v>
      </c>
      <c r="AK2535" s="13" t="s">
        <v>533</v>
      </c>
      <c r="AM2535" s="13" t="s">
        <v>90</v>
      </c>
      <c r="AN2535" s="13" t="s">
        <v>533</v>
      </c>
      <c r="AP2535" s="13" t="s">
        <v>533</v>
      </c>
      <c r="AV2535" s="13">
        <v>0.35799999999999998</v>
      </c>
      <c r="AX2535" s="13">
        <v>0.35799999999999998</v>
      </c>
      <c r="AZ2535" s="13" t="s">
        <v>533</v>
      </c>
      <c r="BB2535" s="13" t="s">
        <v>533</v>
      </c>
    </row>
    <row r="2536" spans="1:54">
      <c r="A2536" s="53">
        <v>2533</v>
      </c>
      <c r="B2536" s="15" t="s">
        <v>512</v>
      </c>
      <c r="C2536" s="40" t="s">
        <v>626</v>
      </c>
      <c r="D2536" s="12" t="s">
        <v>13</v>
      </c>
      <c r="E2536" s="13" t="s">
        <v>533</v>
      </c>
      <c r="F2536" s="13" t="s">
        <v>1197</v>
      </c>
      <c r="G2536" s="13">
        <v>247.28622631848401</v>
      </c>
      <c r="H2536" s="13">
        <v>247.28622631848401</v>
      </c>
      <c r="L2536" s="40" t="s">
        <v>533</v>
      </c>
      <c r="M2536" s="12" t="s">
        <v>387</v>
      </c>
      <c r="N2536" s="13">
        <v>39800</v>
      </c>
      <c r="P2536" s="13" t="s">
        <v>533</v>
      </c>
      <c r="R2536" s="13" t="s">
        <v>533</v>
      </c>
      <c r="T2536" s="13" t="s">
        <v>533</v>
      </c>
      <c r="V2536" s="12" t="s">
        <v>92</v>
      </c>
      <c r="W2536" s="13" t="s">
        <v>533</v>
      </c>
      <c r="Y2536" s="13" t="s">
        <v>533</v>
      </c>
      <c r="AE2536" s="13">
        <v>0.64200000000000002</v>
      </c>
      <c r="AG2536" s="13">
        <v>0.64200000000000002</v>
      </c>
      <c r="AI2536" s="13" t="s">
        <v>533</v>
      </c>
      <c r="AK2536" s="13" t="s">
        <v>533</v>
      </c>
      <c r="AM2536" s="13" t="s">
        <v>90</v>
      </c>
      <c r="AN2536" s="13" t="s">
        <v>533</v>
      </c>
      <c r="AP2536" s="13" t="s">
        <v>533</v>
      </c>
      <c r="AV2536" s="13">
        <v>0.35799999999999998</v>
      </c>
      <c r="AX2536" s="13">
        <v>0.35799999999999998</v>
      </c>
      <c r="AZ2536" s="13" t="s">
        <v>533</v>
      </c>
      <c r="BB2536" s="13" t="s">
        <v>533</v>
      </c>
    </row>
    <row r="2537" spans="1:54">
      <c r="A2537" s="53">
        <v>2534</v>
      </c>
      <c r="B2537" s="15" t="s">
        <v>512</v>
      </c>
      <c r="C2537" s="40" t="s">
        <v>626</v>
      </c>
      <c r="D2537" s="12" t="s">
        <v>13</v>
      </c>
      <c r="E2537" s="13" t="s">
        <v>533</v>
      </c>
      <c r="F2537" s="13" t="s">
        <v>1197</v>
      </c>
      <c r="G2537" s="13">
        <v>249.35547875064</v>
      </c>
      <c r="H2537" s="13">
        <v>249.35547875064</v>
      </c>
      <c r="L2537" s="40" t="s">
        <v>533</v>
      </c>
      <c r="M2537" s="12" t="s">
        <v>387</v>
      </c>
      <c r="N2537" s="13">
        <v>39800</v>
      </c>
      <c r="P2537" s="13" t="s">
        <v>533</v>
      </c>
      <c r="R2537" s="13" t="s">
        <v>533</v>
      </c>
      <c r="T2537" s="13" t="s">
        <v>533</v>
      </c>
      <c r="V2537" s="12" t="s">
        <v>92</v>
      </c>
      <c r="W2537" s="13" t="s">
        <v>533</v>
      </c>
      <c r="Y2537" s="13" t="s">
        <v>533</v>
      </c>
      <c r="AE2537" s="13">
        <v>0.64200000000000002</v>
      </c>
      <c r="AG2537" s="13">
        <v>0.64200000000000002</v>
      </c>
      <c r="AI2537" s="13" t="s">
        <v>533</v>
      </c>
      <c r="AK2537" s="13" t="s">
        <v>533</v>
      </c>
      <c r="AM2537" s="13" t="s">
        <v>90</v>
      </c>
      <c r="AN2537" s="13" t="s">
        <v>533</v>
      </c>
      <c r="AP2537" s="13" t="s">
        <v>533</v>
      </c>
      <c r="AV2537" s="13">
        <v>0.35799999999999998</v>
      </c>
      <c r="AX2537" s="13">
        <v>0.35799999999999998</v>
      </c>
      <c r="AZ2537" s="13" t="s">
        <v>533</v>
      </c>
      <c r="BB2537" s="13" t="s">
        <v>533</v>
      </c>
    </row>
    <row r="2538" spans="1:54">
      <c r="A2538" s="53">
        <v>2535</v>
      </c>
      <c r="B2538" s="15" t="s">
        <v>512</v>
      </c>
      <c r="C2538" s="40" t="s">
        <v>626</v>
      </c>
      <c r="D2538" s="12" t="s">
        <v>13</v>
      </c>
      <c r="E2538" s="13" t="s">
        <v>533</v>
      </c>
      <c r="F2538" s="13" t="s">
        <v>1197</v>
      </c>
      <c r="G2538" s="13">
        <v>253.09779825908799</v>
      </c>
      <c r="H2538" s="13">
        <v>253.09779825908799</v>
      </c>
      <c r="L2538" s="40" t="s">
        <v>533</v>
      </c>
      <c r="M2538" s="12" t="s">
        <v>387</v>
      </c>
      <c r="N2538" s="13">
        <v>39800</v>
      </c>
      <c r="P2538" s="13" t="s">
        <v>533</v>
      </c>
      <c r="R2538" s="13" t="s">
        <v>533</v>
      </c>
      <c r="T2538" s="13" t="s">
        <v>533</v>
      </c>
      <c r="V2538" s="12" t="s">
        <v>92</v>
      </c>
      <c r="W2538" s="13" t="s">
        <v>533</v>
      </c>
      <c r="Y2538" s="13" t="s">
        <v>533</v>
      </c>
      <c r="AE2538" s="13">
        <v>0.64200000000000002</v>
      </c>
      <c r="AG2538" s="13">
        <v>0.64200000000000002</v>
      </c>
      <c r="AI2538" s="13" t="s">
        <v>533</v>
      </c>
      <c r="AK2538" s="13" t="s">
        <v>533</v>
      </c>
      <c r="AM2538" s="13" t="s">
        <v>90</v>
      </c>
      <c r="AN2538" s="13" t="s">
        <v>533</v>
      </c>
      <c r="AP2538" s="13" t="s">
        <v>533</v>
      </c>
      <c r="AV2538" s="13">
        <v>0.35799999999999998</v>
      </c>
      <c r="AX2538" s="13">
        <v>0.35799999999999998</v>
      </c>
      <c r="AZ2538" s="13" t="s">
        <v>533</v>
      </c>
      <c r="BB2538" s="13" t="s">
        <v>533</v>
      </c>
    </row>
    <row r="2539" spans="1:54">
      <c r="A2539" s="53">
        <v>2536</v>
      </c>
      <c r="B2539" s="15" t="s">
        <v>512</v>
      </c>
      <c r="C2539" s="40" t="s">
        <v>626</v>
      </c>
      <c r="D2539" s="12" t="s">
        <v>13</v>
      </c>
      <c r="E2539" s="13" t="s">
        <v>533</v>
      </c>
      <c r="F2539" s="13" t="s">
        <v>1197</v>
      </c>
      <c r="G2539" s="13">
        <v>254.343958013312</v>
      </c>
      <c r="H2539" s="13">
        <v>254.343958013312</v>
      </c>
      <c r="L2539" s="40" t="s">
        <v>533</v>
      </c>
      <c r="M2539" s="12" t="s">
        <v>387</v>
      </c>
      <c r="N2539" s="13">
        <v>39800</v>
      </c>
      <c r="P2539" s="13" t="s">
        <v>533</v>
      </c>
      <c r="R2539" s="13" t="s">
        <v>533</v>
      </c>
      <c r="T2539" s="13" t="s">
        <v>533</v>
      </c>
      <c r="V2539" s="12" t="s">
        <v>92</v>
      </c>
      <c r="W2539" s="13" t="s">
        <v>533</v>
      </c>
      <c r="Y2539" s="13" t="s">
        <v>533</v>
      </c>
      <c r="AE2539" s="13">
        <v>0.64200000000000002</v>
      </c>
      <c r="AG2539" s="13">
        <v>0.64200000000000002</v>
      </c>
      <c r="AI2539" s="13" t="s">
        <v>533</v>
      </c>
      <c r="AK2539" s="13" t="s">
        <v>533</v>
      </c>
      <c r="AM2539" s="13" t="s">
        <v>90</v>
      </c>
      <c r="AN2539" s="13" t="s">
        <v>533</v>
      </c>
      <c r="AP2539" s="13" t="s">
        <v>533</v>
      </c>
      <c r="AV2539" s="13">
        <v>0.35799999999999998</v>
      </c>
      <c r="AX2539" s="13">
        <v>0.35799999999999998</v>
      </c>
      <c r="AZ2539" s="13" t="s">
        <v>533</v>
      </c>
      <c r="BB2539" s="13" t="s">
        <v>533</v>
      </c>
    </row>
    <row r="2540" spans="1:54">
      <c r="A2540" s="53">
        <v>2537</v>
      </c>
      <c r="B2540" s="15" t="s">
        <v>512</v>
      </c>
      <c r="C2540" s="40" t="s">
        <v>626</v>
      </c>
      <c r="D2540" s="12" t="s">
        <v>13</v>
      </c>
      <c r="E2540" s="13" t="s">
        <v>533</v>
      </c>
      <c r="F2540" s="13" t="s">
        <v>1197</v>
      </c>
      <c r="G2540" s="13">
        <v>258.91833077316898</v>
      </c>
      <c r="H2540" s="13">
        <v>258.91833077316898</v>
      </c>
      <c r="L2540" s="40" t="s">
        <v>533</v>
      </c>
      <c r="M2540" s="12" t="s">
        <v>387</v>
      </c>
      <c r="N2540" s="13">
        <v>39800</v>
      </c>
      <c r="P2540" s="13" t="s">
        <v>533</v>
      </c>
      <c r="R2540" s="13" t="s">
        <v>533</v>
      </c>
      <c r="T2540" s="13" t="s">
        <v>533</v>
      </c>
      <c r="V2540" s="12" t="s">
        <v>92</v>
      </c>
      <c r="W2540" s="13" t="s">
        <v>533</v>
      </c>
      <c r="Y2540" s="13" t="s">
        <v>533</v>
      </c>
      <c r="AE2540" s="13">
        <v>0.64200000000000002</v>
      </c>
      <c r="AG2540" s="13">
        <v>0.64200000000000002</v>
      </c>
      <c r="AI2540" s="13" t="s">
        <v>533</v>
      </c>
      <c r="AK2540" s="13" t="s">
        <v>533</v>
      </c>
      <c r="AM2540" s="13" t="s">
        <v>90</v>
      </c>
      <c r="AN2540" s="13" t="s">
        <v>533</v>
      </c>
      <c r="AP2540" s="13" t="s">
        <v>533</v>
      </c>
      <c r="AV2540" s="13">
        <v>0.35799999999999998</v>
      </c>
      <c r="AX2540" s="13">
        <v>0.35799999999999998</v>
      </c>
      <c r="AZ2540" s="13" t="s">
        <v>533</v>
      </c>
      <c r="BB2540" s="13" t="s">
        <v>533</v>
      </c>
    </row>
    <row r="2541" spans="1:54">
      <c r="A2541" s="53">
        <v>2538</v>
      </c>
      <c r="B2541" s="15" t="s">
        <v>512</v>
      </c>
      <c r="C2541" s="40" t="s">
        <v>626</v>
      </c>
      <c r="D2541" s="12" t="s">
        <v>13</v>
      </c>
      <c r="E2541" s="13" t="s">
        <v>5</v>
      </c>
      <c r="F2541" s="13" t="s">
        <v>1197</v>
      </c>
      <c r="G2541" s="13">
        <v>263.50166410650201</v>
      </c>
      <c r="H2541" s="13">
        <v>263.50166410650201</v>
      </c>
      <c r="L2541" s="40" t="s">
        <v>533</v>
      </c>
      <c r="M2541" s="12" t="s">
        <v>387</v>
      </c>
      <c r="N2541" s="13">
        <v>39800</v>
      </c>
      <c r="P2541" s="13" t="s">
        <v>533</v>
      </c>
      <c r="R2541" s="13" t="s">
        <v>533</v>
      </c>
      <c r="T2541" s="13" t="s">
        <v>533</v>
      </c>
      <c r="V2541" s="12" t="s">
        <v>92</v>
      </c>
      <c r="W2541" s="13" t="s">
        <v>533</v>
      </c>
      <c r="Y2541" s="13" t="s">
        <v>533</v>
      </c>
      <c r="AE2541" s="13">
        <v>0.64200000000000002</v>
      </c>
      <c r="AG2541" s="13">
        <v>0.64200000000000002</v>
      </c>
      <c r="AI2541" s="13" t="s">
        <v>533</v>
      </c>
      <c r="AK2541" s="13" t="s">
        <v>533</v>
      </c>
      <c r="AM2541" s="13" t="s">
        <v>90</v>
      </c>
      <c r="AN2541" s="13" t="s">
        <v>533</v>
      </c>
      <c r="AP2541" s="13" t="s">
        <v>533</v>
      </c>
      <c r="AV2541" s="13">
        <v>0.35799999999999998</v>
      </c>
      <c r="AX2541" s="13">
        <v>0.35799999999999998</v>
      </c>
      <c r="AZ2541" s="13" t="s">
        <v>533</v>
      </c>
      <c r="BB2541" s="13" t="s">
        <v>533</v>
      </c>
    </row>
    <row r="2542" spans="1:54">
      <c r="A2542" s="53">
        <v>2539</v>
      </c>
      <c r="B2542" s="15" t="s">
        <v>512</v>
      </c>
      <c r="C2542" s="40" t="s">
        <v>626</v>
      </c>
      <c r="D2542" s="12" t="s">
        <v>13</v>
      </c>
      <c r="E2542" s="13" t="s">
        <v>5</v>
      </c>
      <c r="F2542" s="13" t="s">
        <v>1197</v>
      </c>
      <c r="G2542" s="13">
        <v>267.228622631848</v>
      </c>
      <c r="H2542" s="13">
        <v>267.228622631848</v>
      </c>
      <c r="L2542" s="40" t="s">
        <v>199</v>
      </c>
      <c r="M2542" s="12" t="s">
        <v>387</v>
      </c>
      <c r="N2542" s="13">
        <v>39800</v>
      </c>
      <c r="P2542" s="13" t="s">
        <v>533</v>
      </c>
      <c r="R2542" s="13" t="s">
        <v>533</v>
      </c>
      <c r="T2542" s="13" t="s">
        <v>533</v>
      </c>
      <c r="V2542" s="12" t="s">
        <v>92</v>
      </c>
      <c r="W2542" s="13" t="s">
        <v>533</v>
      </c>
      <c r="Y2542" s="13" t="s">
        <v>533</v>
      </c>
      <c r="AE2542" s="13">
        <v>0.64200000000000002</v>
      </c>
      <c r="AG2542" s="13">
        <v>0.64200000000000002</v>
      </c>
      <c r="AI2542" s="13" t="s">
        <v>533</v>
      </c>
      <c r="AK2542" s="13" t="s">
        <v>533</v>
      </c>
      <c r="AM2542" s="13" t="s">
        <v>90</v>
      </c>
      <c r="AN2542" s="13" t="s">
        <v>533</v>
      </c>
      <c r="AP2542" s="13" t="s">
        <v>533</v>
      </c>
      <c r="AV2542" s="13">
        <v>0.35799999999999998</v>
      </c>
      <c r="AX2542" s="13">
        <v>0.35799999999999998</v>
      </c>
      <c r="AZ2542" s="13" t="s">
        <v>533</v>
      </c>
      <c r="BB2542" s="13" t="s">
        <v>533</v>
      </c>
    </row>
    <row r="2543" spans="1:54">
      <c r="A2543" s="53">
        <v>2540</v>
      </c>
      <c r="B2543" s="15" t="s">
        <v>512</v>
      </c>
      <c r="C2543" s="40" t="s">
        <v>626</v>
      </c>
      <c r="D2543" s="12" t="s">
        <v>13</v>
      </c>
      <c r="E2543" s="13" t="s">
        <v>5</v>
      </c>
      <c r="F2543" s="13" t="s">
        <v>1197</v>
      </c>
      <c r="G2543" s="13">
        <v>271.800435227854</v>
      </c>
      <c r="H2543" s="13">
        <v>271.800435227854</v>
      </c>
      <c r="L2543" s="40" t="s">
        <v>533</v>
      </c>
      <c r="M2543" s="12" t="s">
        <v>387</v>
      </c>
      <c r="N2543" s="13">
        <v>39800</v>
      </c>
      <c r="P2543" s="13" t="s">
        <v>533</v>
      </c>
      <c r="R2543" s="13" t="s">
        <v>533</v>
      </c>
      <c r="T2543" s="13" t="s">
        <v>533</v>
      </c>
      <c r="V2543" s="12" t="s">
        <v>92</v>
      </c>
      <c r="W2543" s="13" t="s">
        <v>533</v>
      </c>
      <c r="Y2543" s="13" t="s">
        <v>533</v>
      </c>
      <c r="AE2543" s="13">
        <v>0.64200000000000002</v>
      </c>
      <c r="AG2543" s="13">
        <v>0.64200000000000002</v>
      </c>
      <c r="AI2543" s="13" t="s">
        <v>533</v>
      </c>
      <c r="AK2543" s="13" t="s">
        <v>533</v>
      </c>
      <c r="AM2543" s="13" t="s">
        <v>90</v>
      </c>
      <c r="AN2543" s="13" t="s">
        <v>533</v>
      </c>
      <c r="AP2543" s="13" t="s">
        <v>533</v>
      </c>
      <c r="AV2543" s="13">
        <v>0.35799999999999998</v>
      </c>
      <c r="AX2543" s="13">
        <v>0.35799999999999998</v>
      </c>
      <c r="AZ2543" s="13" t="s">
        <v>533</v>
      </c>
      <c r="BB2543" s="13" t="s">
        <v>533</v>
      </c>
    </row>
    <row r="2544" spans="1:54">
      <c r="A2544" s="53">
        <v>2541</v>
      </c>
      <c r="B2544" s="15" t="s">
        <v>512</v>
      </c>
      <c r="C2544" s="40" t="s">
        <v>626</v>
      </c>
      <c r="D2544" s="12" t="s">
        <v>13</v>
      </c>
      <c r="E2544" s="13" t="s">
        <v>533</v>
      </c>
      <c r="F2544" s="13" t="s">
        <v>1197</v>
      </c>
      <c r="G2544" s="13">
        <v>109.663338453661</v>
      </c>
      <c r="H2544" s="13">
        <v>109.663338453661</v>
      </c>
      <c r="L2544" s="40" t="s">
        <v>311</v>
      </c>
      <c r="M2544" s="12" t="s">
        <v>387</v>
      </c>
      <c r="N2544" s="13">
        <v>39500</v>
      </c>
      <c r="P2544" s="13" t="s">
        <v>533</v>
      </c>
      <c r="R2544" s="13" t="s">
        <v>533</v>
      </c>
      <c r="T2544" s="13" t="s">
        <v>533</v>
      </c>
      <c r="V2544" s="12" t="s">
        <v>92</v>
      </c>
      <c r="W2544" s="13" t="s">
        <v>533</v>
      </c>
      <c r="Y2544" s="13" t="s">
        <v>533</v>
      </c>
      <c r="AE2544" s="13">
        <v>0.65100000000000002</v>
      </c>
      <c r="AG2544" s="13">
        <v>0.65100000000000002</v>
      </c>
      <c r="AI2544" s="13" t="s">
        <v>533</v>
      </c>
      <c r="AK2544" s="13" t="s">
        <v>533</v>
      </c>
      <c r="AM2544" s="13" t="s">
        <v>90</v>
      </c>
      <c r="AN2544" s="13" t="s">
        <v>533</v>
      </c>
      <c r="AP2544" s="13" t="s">
        <v>533</v>
      </c>
      <c r="AV2544" s="13">
        <v>0.34899999999999998</v>
      </c>
      <c r="AX2544" s="13">
        <v>0.34899999999999998</v>
      </c>
      <c r="AZ2544" s="13" t="s">
        <v>533</v>
      </c>
      <c r="BB2544" s="13" t="s">
        <v>533</v>
      </c>
    </row>
    <row r="2545" spans="1:54">
      <c r="A2545" s="53">
        <v>2542</v>
      </c>
      <c r="B2545" s="15" t="s">
        <v>512</v>
      </c>
      <c r="C2545" s="40" t="s">
        <v>626</v>
      </c>
      <c r="D2545" s="12" t="s">
        <v>13</v>
      </c>
      <c r="E2545" s="13" t="s">
        <v>533</v>
      </c>
      <c r="F2545" s="13" t="s">
        <v>1197</v>
      </c>
      <c r="G2545" s="13">
        <v>112.581285202252</v>
      </c>
      <c r="H2545" s="13">
        <v>112.581285202252</v>
      </c>
      <c r="L2545" s="40" t="s">
        <v>533</v>
      </c>
      <c r="M2545" s="12" t="s">
        <v>387</v>
      </c>
      <c r="N2545" s="13">
        <v>39500</v>
      </c>
      <c r="P2545" s="13" t="s">
        <v>533</v>
      </c>
      <c r="R2545" s="13" t="s">
        <v>533</v>
      </c>
      <c r="T2545" s="13" t="s">
        <v>533</v>
      </c>
      <c r="V2545" s="12" t="s">
        <v>92</v>
      </c>
      <c r="W2545" s="13" t="s">
        <v>533</v>
      </c>
      <c r="Y2545" s="13" t="s">
        <v>533</v>
      </c>
      <c r="AE2545" s="13">
        <v>0.65100000000000002</v>
      </c>
      <c r="AG2545" s="13">
        <v>0.65100000000000002</v>
      </c>
      <c r="AI2545" s="13" t="s">
        <v>533</v>
      </c>
      <c r="AK2545" s="13" t="s">
        <v>533</v>
      </c>
      <c r="AM2545" s="13" t="s">
        <v>90</v>
      </c>
      <c r="AN2545" s="13" t="s">
        <v>533</v>
      </c>
      <c r="AP2545" s="13" t="s">
        <v>533</v>
      </c>
      <c r="AV2545" s="13">
        <v>0.34899999999999998</v>
      </c>
      <c r="AX2545" s="13">
        <v>0.34899999999999998</v>
      </c>
      <c r="AZ2545" s="13" t="s">
        <v>533</v>
      </c>
      <c r="BB2545" s="13" t="s">
        <v>533</v>
      </c>
    </row>
    <row r="2546" spans="1:54">
      <c r="A2546" s="53">
        <v>2543</v>
      </c>
      <c r="B2546" s="15" t="s">
        <v>512</v>
      </c>
      <c r="C2546" s="40" t="s">
        <v>626</v>
      </c>
      <c r="D2546" s="12" t="s">
        <v>13</v>
      </c>
      <c r="E2546" s="13" t="s">
        <v>533</v>
      </c>
      <c r="F2546" s="13" t="s">
        <v>1197</v>
      </c>
      <c r="G2546" s="13">
        <v>113.827444956477</v>
      </c>
      <c r="H2546" s="13">
        <v>113.827444956477</v>
      </c>
      <c r="L2546" s="40" t="s">
        <v>533</v>
      </c>
      <c r="M2546" s="12" t="s">
        <v>387</v>
      </c>
      <c r="N2546" s="13">
        <v>39500</v>
      </c>
      <c r="P2546" s="13" t="s">
        <v>533</v>
      </c>
      <c r="R2546" s="13" t="s">
        <v>533</v>
      </c>
      <c r="T2546" s="13" t="s">
        <v>533</v>
      </c>
      <c r="V2546" s="12" t="s">
        <v>92</v>
      </c>
      <c r="W2546" s="13" t="s">
        <v>533</v>
      </c>
      <c r="Y2546" s="13" t="s">
        <v>533</v>
      </c>
      <c r="AE2546" s="13">
        <v>0.65100000000000002</v>
      </c>
      <c r="AG2546" s="13">
        <v>0.65100000000000002</v>
      </c>
      <c r="AI2546" s="13" t="s">
        <v>533</v>
      </c>
      <c r="AK2546" s="13" t="s">
        <v>533</v>
      </c>
      <c r="AM2546" s="13" t="s">
        <v>90</v>
      </c>
      <c r="AN2546" s="13" t="s">
        <v>533</v>
      </c>
      <c r="AP2546" s="13" t="s">
        <v>533</v>
      </c>
      <c r="AV2546" s="13">
        <v>0.34899999999999998</v>
      </c>
      <c r="AX2546" s="13">
        <v>0.34899999999999998</v>
      </c>
      <c r="AZ2546" s="13" t="s">
        <v>533</v>
      </c>
      <c r="BB2546" s="13" t="s">
        <v>533</v>
      </c>
    </row>
    <row r="2547" spans="1:54">
      <c r="A2547" s="53">
        <v>2544</v>
      </c>
      <c r="B2547" s="15" t="s">
        <v>512</v>
      </c>
      <c r="C2547" s="40" t="s">
        <v>626</v>
      </c>
      <c r="D2547" s="12" t="s">
        <v>13</v>
      </c>
      <c r="E2547" s="13" t="s">
        <v>533</v>
      </c>
      <c r="F2547" s="13" t="s">
        <v>1197</v>
      </c>
      <c r="G2547" s="13">
        <v>117.155657962109</v>
      </c>
      <c r="H2547" s="13">
        <v>117.155657962109</v>
      </c>
      <c r="L2547" s="40" t="s">
        <v>533</v>
      </c>
      <c r="M2547" s="12" t="s">
        <v>387</v>
      </c>
      <c r="N2547" s="13">
        <v>39500</v>
      </c>
      <c r="P2547" s="13" t="s">
        <v>533</v>
      </c>
      <c r="R2547" s="13" t="s">
        <v>533</v>
      </c>
      <c r="T2547" s="13" t="s">
        <v>533</v>
      </c>
      <c r="V2547" s="12" t="s">
        <v>92</v>
      </c>
      <c r="W2547" s="13" t="s">
        <v>533</v>
      </c>
      <c r="Y2547" s="13" t="s">
        <v>533</v>
      </c>
      <c r="AE2547" s="13">
        <v>0.65100000000000002</v>
      </c>
      <c r="AG2547" s="13">
        <v>0.65100000000000002</v>
      </c>
      <c r="AI2547" s="13" t="s">
        <v>533</v>
      </c>
      <c r="AK2547" s="13" t="s">
        <v>533</v>
      </c>
      <c r="AM2547" s="13" t="s">
        <v>90</v>
      </c>
      <c r="AN2547" s="13" t="s">
        <v>533</v>
      </c>
      <c r="AP2547" s="13" t="s">
        <v>533</v>
      </c>
      <c r="AV2547" s="13">
        <v>0.34899999999999998</v>
      </c>
      <c r="AX2547" s="13">
        <v>0.34899999999999998</v>
      </c>
      <c r="AZ2547" s="13" t="s">
        <v>533</v>
      </c>
      <c r="BB2547" s="13" t="s">
        <v>533</v>
      </c>
    </row>
    <row r="2548" spans="1:54">
      <c r="A2548" s="53">
        <v>2545</v>
      </c>
      <c r="B2548" s="15" t="s">
        <v>512</v>
      </c>
      <c r="C2548" s="40" t="s">
        <v>626</v>
      </c>
      <c r="D2548" s="12" t="s">
        <v>13</v>
      </c>
      <c r="E2548" s="13" t="s">
        <v>533</v>
      </c>
      <c r="F2548" s="13" t="s">
        <v>1197</v>
      </c>
      <c r="G2548" s="13">
        <v>122.151817716333</v>
      </c>
      <c r="H2548" s="13">
        <v>122.151817716333</v>
      </c>
      <c r="L2548" s="40" t="s">
        <v>533</v>
      </c>
      <c r="M2548" s="12" t="s">
        <v>387</v>
      </c>
      <c r="N2548" s="13">
        <v>39500</v>
      </c>
      <c r="P2548" s="13" t="s">
        <v>533</v>
      </c>
      <c r="R2548" s="13" t="s">
        <v>533</v>
      </c>
      <c r="T2548" s="13" t="s">
        <v>533</v>
      </c>
      <c r="V2548" s="12" t="s">
        <v>92</v>
      </c>
      <c r="W2548" s="13" t="s">
        <v>533</v>
      </c>
      <c r="Y2548" s="13" t="s">
        <v>533</v>
      </c>
      <c r="AE2548" s="13">
        <v>0.65100000000000002</v>
      </c>
      <c r="AG2548" s="13">
        <v>0.65100000000000002</v>
      </c>
      <c r="AI2548" s="13" t="s">
        <v>533</v>
      </c>
      <c r="AK2548" s="13" t="s">
        <v>533</v>
      </c>
      <c r="AM2548" s="13" t="s">
        <v>90</v>
      </c>
      <c r="AN2548" s="13" t="s">
        <v>533</v>
      </c>
      <c r="AP2548" s="13" t="s">
        <v>533</v>
      </c>
      <c r="AV2548" s="13">
        <v>0.34899999999999998</v>
      </c>
      <c r="AX2548" s="13">
        <v>0.34899999999999998</v>
      </c>
      <c r="AZ2548" s="13" t="s">
        <v>533</v>
      </c>
      <c r="BB2548" s="13" t="s">
        <v>533</v>
      </c>
    </row>
    <row r="2549" spans="1:54">
      <c r="A2549" s="53">
        <v>2546</v>
      </c>
      <c r="B2549" s="15" t="s">
        <v>512</v>
      </c>
      <c r="C2549" s="40" t="s">
        <v>626</v>
      </c>
      <c r="D2549" s="12" t="s">
        <v>13</v>
      </c>
      <c r="E2549" s="13" t="s">
        <v>533</v>
      </c>
      <c r="F2549" s="13" t="s">
        <v>1197</v>
      </c>
      <c r="G2549" s="13">
        <v>124.642857142857</v>
      </c>
      <c r="H2549" s="13">
        <v>124.642857142857</v>
      </c>
      <c r="L2549" s="40" t="s">
        <v>533</v>
      </c>
      <c r="M2549" s="12" t="s">
        <v>387</v>
      </c>
      <c r="N2549" s="13">
        <v>39500</v>
      </c>
      <c r="P2549" s="13" t="s">
        <v>533</v>
      </c>
      <c r="R2549" s="13" t="s">
        <v>533</v>
      </c>
      <c r="T2549" s="13" t="s">
        <v>533</v>
      </c>
      <c r="V2549" s="12" t="s">
        <v>92</v>
      </c>
      <c r="W2549" s="13" t="s">
        <v>533</v>
      </c>
      <c r="Y2549" s="13" t="s">
        <v>533</v>
      </c>
      <c r="AE2549" s="13">
        <v>0.65100000000000002</v>
      </c>
      <c r="AG2549" s="13">
        <v>0.65100000000000002</v>
      </c>
      <c r="AI2549" s="13" t="s">
        <v>533</v>
      </c>
      <c r="AK2549" s="13" t="s">
        <v>533</v>
      </c>
      <c r="AM2549" s="13" t="s">
        <v>90</v>
      </c>
      <c r="AN2549" s="13" t="s">
        <v>533</v>
      </c>
      <c r="AP2549" s="13" t="s">
        <v>533</v>
      </c>
      <c r="AV2549" s="13">
        <v>0.34899999999999998</v>
      </c>
      <c r="AX2549" s="13">
        <v>0.34899999999999998</v>
      </c>
      <c r="AZ2549" s="13" t="s">
        <v>533</v>
      </c>
      <c r="BB2549" s="13" t="s">
        <v>533</v>
      </c>
    </row>
    <row r="2550" spans="1:54">
      <c r="A2550" s="53">
        <v>2547</v>
      </c>
      <c r="B2550" s="15" t="s">
        <v>512</v>
      </c>
      <c r="C2550" s="40" t="s">
        <v>626</v>
      </c>
      <c r="D2550" s="12" t="s">
        <v>13</v>
      </c>
      <c r="E2550" s="13" t="s">
        <v>533</v>
      </c>
      <c r="F2550" s="13" t="s">
        <v>1197</v>
      </c>
      <c r="G2550" s="13">
        <v>129.21850998463901</v>
      </c>
      <c r="H2550" s="13">
        <v>129.21850998463901</v>
      </c>
      <c r="L2550" s="40" t="s">
        <v>533</v>
      </c>
      <c r="M2550" s="12" t="s">
        <v>387</v>
      </c>
      <c r="N2550" s="13">
        <v>39500</v>
      </c>
      <c r="P2550" s="13" t="s">
        <v>533</v>
      </c>
      <c r="R2550" s="13" t="s">
        <v>533</v>
      </c>
      <c r="T2550" s="13" t="s">
        <v>533</v>
      </c>
      <c r="V2550" s="12" t="s">
        <v>92</v>
      </c>
      <c r="W2550" s="13" t="s">
        <v>533</v>
      </c>
      <c r="Y2550" s="13" t="s">
        <v>533</v>
      </c>
      <c r="AE2550" s="13">
        <v>0.65100000000000002</v>
      </c>
      <c r="AG2550" s="13">
        <v>0.65100000000000002</v>
      </c>
      <c r="AI2550" s="13" t="s">
        <v>533</v>
      </c>
      <c r="AK2550" s="13" t="s">
        <v>533</v>
      </c>
      <c r="AM2550" s="13" t="s">
        <v>90</v>
      </c>
      <c r="AN2550" s="13" t="s">
        <v>533</v>
      </c>
      <c r="AP2550" s="13" t="s">
        <v>533</v>
      </c>
      <c r="AV2550" s="13">
        <v>0.34899999999999998</v>
      </c>
      <c r="AX2550" s="13">
        <v>0.34899999999999998</v>
      </c>
      <c r="AZ2550" s="13" t="s">
        <v>533</v>
      </c>
      <c r="BB2550" s="13" t="s">
        <v>533</v>
      </c>
    </row>
    <row r="2551" spans="1:54">
      <c r="A2551" s="53">
        <v>2548</v>
      </c>
      <c r="B2551" s="15" t="s">
        <v>512</v>
      </c>
      <c r="C2551" s="40" t="s">
        <v>626</v>
      </c>
      <c r="D2551" s="12" t="s">
        <v>13</v>
      </c>
      <c r="E2551" s="13" t="s">
        <v>533</v>
      </c>
      <c r="F2551" s="13" t="s">
        <v>1197</v>
      </c>
      <c r="G2551" s="13">
        <v>131.71850998463901</v>
      </c>
      <c r="H2551" s="13">
        <v>131.71850998463901</v>
      </c>
      <c r="L2551" s="40" t="s">
        <v>533</v>
      </c>
      <c r="M2551" s="12" t="s">
        <v>387</v>
      </c>
      <c r="N2551" s="13">
        <v>39500</v>
      </c>
      <c r="P2551" s="13" t="s">
        <v>533</v>
      </c>
      <c r="R2551" s="13" t="s">
        <v>533</v>
      </c>
      <c r="T2551" s="13" t="s">
        <v>533</v>
      </c>
      <c r="V2551" s="12" t="s">
        <v>92</v>
      </c>
      <c r="W2551" s="13" t="s">
        <v>533</v>
      </c>
      <c r="Y2551" s="13" t="s">
        <v>533</v>
      </c>
      <c r="AE2551" s="13">
        <v>0.65100000000000002</v>
      </c>
      <c r="AG2551" s="13">
        <v>0.65100000000000002</v>
      </c>
      <c r="AI2551" s="13" t="s">
        <v>533</v>
      </c>
      <c r="AK2551" s="13" t="s">
        <v>533</v>
      </c>
      <c r="AM2551" s="13" t="s">
        <v>90</v>
      </c>
      <c r="AN2551" s="13" t="s">
        <v>533</v>
      </c>
      <c r="AP2551" s="13" t="s">
        <v>533</v>
      </c>
      <c r="AV2551" s="13">
        <v>0.34899999999999998</v>
      </c>
      <c r="AX2551" s="13">
        <v>0.34899999999999998</v>
      </c>
      <c r="AZ2551" s="13" t="s">
        <v>533</v>
      </c>
      <c r="BB2551" s="13" t="s">
        <v>533</v>
      </c>
    </row>
    <row r="2552" spans="1:54">
      <c r="A2552" s="53">
        <v>2549</v>
      </c>
      <c r="B2552" s="15" t="s">
        <v>512</v>
      </c>
      <c r="C2552" s="40" t="s">
        <v>626</v>
      </c>
      <c r="D2552" s="12" t="s">
        <v>13</v>
      </c>
      <c r="E2552" s="13" t="s">
        <v>533</v>
      </c>
      <c r="F2552" s="13" t="s">
        <v>1197</v>
      </c>
      <c r="G2552" s="13">
        <v>136.71338965693801</v>
      </c>
      <c r="H2552" s="13">
        <v>136.71338965693801</v>
      </c>
      <c r="L2552" s="40" t="s">
        <v>533</v>
      </c>
      <c r="M2552" s="12" t="s">
        <v>387</v>
      </c>
      <c r="N2552" s="13">
        <v>39500</v>
      </c>
      <c r="P2552" s="13" t="s">
        <v>533</v>
      </c>
      <c r="R2552" s="13" t="s">
        <v>533</v>
      </c>
      <c r="T2552" s="13" t="s">
        <v>533</v>
      </c>
      <c r="V2552" s="12" t="s">
        <v>92</v>
      </c>
      <c r="W2552" s="13" t="s">
        <v>533</v>
      </c>
      <c r="Y2552" s="13" t="s">
        <v>533</v>
      </c>
      <c r="AE2552" s="13">
        <v>0.65100000000000002</v>
      </c>
      <c r="AG2552" s="13">
        <v>0.65100000000000002</v>
      </c>
      <c r="AI2552" s="13" t="s">
        <v>533</v>
      </c>
      <c r="AK2552" s="13" t="s">
        <v>533</v>
      </c>
      <c r="AM2552" s="13" t="s">
        <v>90</v>
      </c>
      <c r="AN2552" s="13" t="s">
        <v>533</v>
      </c>
      <c r="AP2552" s="13" t="s">
        <v>533</v>
      </c>
      <c r="AV2552" s="13">
        <v>0.34899999999999998</v>
      </c>
      <c r="AX2552" s="13">
        <v>0.34899999999999998</v>
      </c>
      <c r="AZ2552" s="13" t="s">
        <v>533</v>
      </c>
      <c r="BB2552" s="13" t="s">
        <v>533</v>
      </c>
    </row>
    <row r="2553" spans="1:54">
      <c r="A2553" s="53">
        <v>2550</v>
      </c>
      <c r="B2553" s="15" t="s">
        <v>512</v>
      </c>
      <c r="C2553" s="40" t="s">
        <v>626</v>
      </c>
      <c r="D2553" s="12" t="s">
        <v>13</v>
      </c>
      <c r="E2553" s="13" t="s">
        <v>533</v>
      </c>
      <c r="F2553" s="13" t="s">
        <v>1197</v>
      </c>
      <c r="G2553" s="13">
        <v>141.29032258064501</v>
      </c>
      <c r="H2553" s="13">
        <v>141.29032258064501</v>
      </c>
      <c r="L2553" s="40" t="s">
        <v>533</v>
      </c>
      <c r="M2553" s="12" t="s">
        <v>387</v>
      </c>
      <c r="N2553" s="13">
        <v>39500</v>
      </c>
      <c r="P2553" s="13" t="s">
        <v>533</v>
      </c>
      <c r="R2553" s="13" t="s">
        <v>533</v>
      </c>
      <c r="T2553" s="13" t="s">
        <v>533</v>
      </c>
      <c r="V2553" s="12" t="s">
        <v>92</v>
      </c>
      <c r="W2553" s="13" t="s">
        <v>533</v>
      </c>
      <c r="Y2553" s="13" t="s">
        <v>533</v>
      </c>
      <c r="AE2553" s="13">
        <v>0.65100000000000002</v>
      </c>
      <c r="AG2553" s="13">
        <v>0.65100000000000002</v>
      </c>
      <c r="AI2553" s="13" t="s">
        <v>533</v>
      </c>
      <c r="AK2553" s="13" t="s">
        <v>533</v>
      </c>
      <c r="AM2553" s="13" t="s">
        <v>90</v>
      </c>
      <c r="AN2553" s="13" t="s">
        <v>533</v>
      </c>
      <c r="AP2553" s="13" t="s">
        <v>533</v>
      </c>
      <c r="AV2553" s="13">
        <v>0.34899999999999998</v>
      </c>
      <c r="AX2553" s="13">
        <v>0.34899999999999998</v>
      </c>
      <c r="AZ2553" s="13" t="s">
        <v>533</v>
      </c>
      <c r="BB2553" s="13" t="s">
        <v>533</v>
      </c>
    </row>
    <row r="2554" spans="1:54">
      <c r="A2554" s="53">
        <v>2551</v>
      </c>
      <c r="B2554" s="15" t="s">
        <v>512</v>
      </c>
      <c r="C2554" s="40" t="s">
        <v>626</v>
      </c>
      <c r="D2554" s="12" t="s">
        <v>13</v>
      </c>
      <c r="E2554" s="13" t="s">
        <v>533</v>
      </c>
      <c r="F2554" s="13" t="s">
        <v>1197</v>
      </c>
      <c r="G2554" s="13">
        <v>145.455709165386</v>
      </c>
      <c r="H2554" s="13">
        <v>145.455709165386</v>
      </c>
      <c r="L2554" s="40" t="s">
        <v>533</v>
      </c>
      <c r="M2554" s="12" t="s">
        <v>387</v>
      </c>
      <c r="N2554" s="13">
        <v>39500</v>
      </c>
      <c r="P2554" s="13" t="s">
        <v>533</v>
      </c>
      <c r="R2554" s="13" t="s">
        <v>533</v>
      </c>
      <c r="T2554" s="13" t="s">
        <v>533</v>
      </c>
      <c r="V2554" s="12" t="s">
        <v>92</v>
      </c>
      <c r="W2554" s="13" t="s">
        <v>533</v>
      </c>
      <c r="Y2554" s="13" t="s">
        <v>533</v>
      </c>
      <c r="AE2554" s="13">
        <v>0.65100000000000002</v>
      </c>
      <c r="AG2554" s="13">
        <v>0.65100000000000002</v>
      </c>
      <c r="AI2554" s="13" t="s">
        <v>533</v>
      </c>
      <c r="AK2554" s="13" t="s">
        <v>533</v>
      </c>
      <c r="AM2554" s="13" t="s">
        <v>90</v>
      </c>
      <c r="AN2554" s="13" t="s">
        <v>533</v>
      </c>
      <c r="AP2554" s="13" t="s">
        <v>533</v>
      </c>
      <c r="AV2554" s="13">
        <v>0.34899999999999998</v>
      </c>
      <c r="AX2554" s="13">
        <v>0.34899999999999998</v>
      </c>
      <c r="AZ2554" s="13" t="s">
        <v>533</v>
      </c>
      <c r="BB2554" s="13" t="s">
        <v>533</v>
      </c>
    </row>
    <row r="2555" spans="1:54">
      <c r="A2555" s="53">
        <v>2552</v>
      </c>
      <c r="B2555" s="15" t="s">
        <v>512</v>
      </c>
      <c r="C2555" s="40" t="s">
        <v>626</v>
      </c>
      <c r="D2555" s="12" t="s">
        <v>13</v>
      </c>
      <c r="E2555" s="13" t="s">
        <v>533</v>
      </c>
      <c r="F2555" s="13" t="s">
        <v>1197</v>
      </c>
      <c r="G2555" s="13">
        <v>148.785202252944</v>
      </c>
      <c r="H2555" s="13">
        <v>148.785202252944</v>
      </c>
      <c r="L2555" s="40" t="s">
        <v>533</v>
      </c>
      <c r="M2555" s="12" t="s">
        <v>387</v>
      </c>
      <c r="N2555" s="13">
        <v>39500</v>
      </c>
      <c r="P2555" s="13" t="s">
        <v>533</v>
      </c>
      <c r="R2555" s="13" t="s">
        <v>533</v>
      </c>
      <c r="T2555" s="13" t="s">
        <v>533</v>
      </c>
      <c r="V2555" s="12" t="s">
        <v>92</v>
      </c>
      <c r="W2555" s="13" t="s">
        <v>533</v>
      </c>
      <c r="Y2555" s="13" t="s">
        <v>533</v>
      </c>
      <c r="AE2555" s="13">
        <v>0.65100000000000002</v>
      </c>
      <c r="AG2555" s="13">
        <v>0.65100000000000002</v>
      </c>
      <c r="AI2555" s="13" t="s">
        <v>533</v>
      </c>
      <c r="AK2555" s="13" t="s">
        <v>533</v>
      </c>
      <c r="AM2555" s="13" t="s">
        <v>90</v>
      </c>
      <c r="AN2555" s="13" t="s">
        <v>533</v>
      </c>
      <c r="AP2555" s="13" t="s">
        <v>533</v>
      </c>
      <c r="AV2555" s="13">
        <v>0.34899999999999998</v>
      </c>
      <c r="AX2555" s="13">
        <v>0.34899999999999998</v>
      </c>
      <c r="AZ2555" s="13" t="s">
        <v>533</v>
      </c>
      <c r="BB2555" s="13" t="s">
        <v>533</v>
      </c>
    </row>
    <row r="2556" spans="1:54">
      <c r="A2556" s="53">
        <v>2553</v>
      </c>
      <c r="B2556" s="15" t="s">
        <v>512</v>
      </c>
      <c r="C2556" s="40" t="s">
        <v>626</v>
      </c>
      <c r="D2556" s="12" t="s">
        <v>13</v>
      </c>
      <c r="E2556" s="13" t="s">
        <v>533</v>
      </c>
      <c r="F2556" s="13" t="s">
        <v>1197</v>
      </c>
      <c r="G2556" s="13">
        <v>153.36853558627701</v>
      </c>
      <c r="H2556" s="13">
        <v>153.36853558627701</v>
      </c>
      <c r="L2556" s="40" t="s">
        <v>533</v>
      </c>
      <c r="M2556" s="12" t="s">
        <v>387</v>
      </c>
      <c r="N2556" s="13">
        <v>39500</v>
      </c>
      <c r="P2556" s="13" t="s">
        <v>533</v>
      </c>
      <c r="R2556" s="13" t="s">
        <v>533</v>
      </c>
      <c r="T2556" s="13" t="s">
        <v>533</v>
      </c>
      <c r="V2556" s="12" t="s">
        <v>92</v>
      </c>
      <c r="W2556" s="13" t="s">
        <v>533</v>
      </c>
      <c r="Y2556" s="13" t="s">
        <v>533</v>
      </c>
      <c r="AE2556" s="13">
        <v>0.65100000000000002</v>
      </c>
      <c r="AG2556" s="13">
        <v>0.65100000000000002</v>
      </c>
      <c r="AI2556" s="13" t="s">
        <v>533</v>
      </c>
      <c r="AK2556" s="13" t="s">
        <v>533</v>
      </c>
      <c r="AM2556" s="13" t="s">
        <v>90</v>
      </c>
      <c r="AN2556" s="13" t="s">
        <v>533</v>
      </c>
      <c r="AP2556" s="13" t="s">
        <v>533</v>
      </c>
      <c r="AV2556" s="13">
        <v>0.34899999999999998</v>
      </c>
      <c r="AX2556" s="13">
        <v>0.34899999999999998</v>
      </c>
      <c r="AZ2556" s="13" t="s">
        <v>533</v>
      </c>
      <c r="BB2556" s="13" t="s">
        <v>533</v>
      </c>
    </row>
    <row r="2557" spans="1:54">
      <c r="A2557" s="53">
        <v>2554</v>
      </c>
      <c r="B2557" s="15" t="s">
        <v>512</v>
      </c>
      <c r="C2557" s="40" t="s">
        <v>626</v>
      </c>
      <c r="D2557" s="12" t="s">
        <v>13</v>
      </c>
      <c r="E2557" s="13" t="s">
        <v>533</v>
      </c>
      <c r="F2557" s="13" t="s">
        <v>1197</v>
      </c>
      <c r="G2557" s="13">
        <v>157.11853558627701</v>
      </c>
      <c r="H2557" s="13">
        <v>157.11853558627701</v>
      </c>
      <c r="L2557" s="40" t="s">
        <v>533</v>
      </c>
      <c r="M2557" s="12" t="s">
        <v>387</v>
      </c>
      <c r="N2557" s="13">
        <v>39500</v>
      </c>
      <c r="P2557" s="13" t="s">
        <v>533</v>
      </c>
      <c r="R2557" s="13" t="s">
        <v>533</v>
      </c>
      <c r="T2557" s="13" t="s">
        <v>533</v>
      </c>
      <c r="V2557" s="12" t="s">
        <v>92</v>
      </c>
      <c r="W2557" s="13" t="s">
        <v>533</v>
      </c>
      <c r="Y2557" s="13" t="s">
        <v>533</v>
      </c>
      <c r="AE2557" s="13">
        <v>0.65100000000000002</v>
      </c>
      <c r="AG2557" s="13">
        <v>0.65100000000000002</v>
      </c>
      <c r="AI2557" s="13" t="s">
        <v>533</v>
      </c>
      <c r="AK2557" s="13" t="s">
        <v>533</v>
      </c>
      <c r="AM2557" s="13" t="s">
        <v>90</v>
      </c>
      <c r="AN2557" s="13" t="s">
        <v>533</v>
      </c>
      <c r="AP2557" s="13" t="s">
        <v>533</v>
      </c>
      <c r="AV2557" s="13">
        <v>0.34899999999999998</v>
      </c>
      <c r="AX2557" s="13">
        <v>0.34899999999999998</v>
      </c>
      <c r="AZ2557" s="13" t="s">
        <v>533</v>
      </c>
      <c r="BB2557" s="13" t="s">
        <v>533</v>
      </c>
    </row>
    <row r="2558" spans="1:54">
      <c r="A2558" s="53">
        <v>2555</v>
      </c>
      <c r="B2558" s="15" t="s">
        <v>512</v>
      </c>
      <c r="C2558" s="40" t="s">
        <v>626</v>
      </c>
      <c r="D2558" s="12" t="s">
        <v>13</v>
      </c>
      <c r="E2558" s="13" t="s">
        <v>533</v>
      </c>
      <c r="F2558" s="13" t="s">
        <v>1197</v>
      </c>
      <c r="G2558" s="13">
        <v>160.035202252944</v>
      </c>
      <c r="H2558" s="13">
        <v>160.035202252944</v>
      </c>
      <c r="L2558" s="40" t="s">
        <v>533</v>
      </c>
      <c r="M2558" s="12" t="s">
        <v>387</v>
      </c>
      <c r="N2558" s="13">
        <v>39500</v>
      </c>
      <c r="P2558" s="13" t="s">
        <v>533</v>
      </c>
      <c r="R2558" s="13" t="s">
        <v>533</v>
      </c>
      <c r="T2558" s="13" t="s">
        <v>533</v>
      </c>
      <c r="V2558" s="12" t="s">
        <v>92</v>
      </c>
      <c r="W2558" s="13" t="s">
        <v>533</v>
      </c>
      <c r="Y2558" s="13" t="s">
        <v>533</v>
      </c>
      <c r="AE2558" s="13">
        <v>0.65100000000000002</v>
      </c>
      <c r="AG2558" s="13">
        <v>0.65100000000000002</v>
      </c>
      <c r="AI2558" s="13" t="s">
        <v>533</v>
      </c>
      <c r="AK2558" s="13" t="s">
        <v>533</v>
      </c>
      <c r="AM2558" s="13" t="s">
        <v>90</v>
      </c>
      <c r="AN2558" s="13" t="s">
        <v>533</v>
      </c>
      <c r="AP2558" s="13" t="s">
        <v>533</v>
      </c>
      <c r="AV2558" s="13">
        <v>0.34899999999999998</v>
      </c>
      <c r="AX2558" s="13">
        <v>0.34899999999999998</v>
      </c>
      <c r="AZ2558" s="13" t="s">
        <v>533</v>
      </c>
      <c r="BB2558" s="13" t="s">
        <v>533</v>
      </c>
    </row>
    <row r="2559" spans="1:54">
      <c r="A2559" s="53">
        <v>2556</v>
      </c>
      <c r="B2559" s="15" t="s">
        <v>512</v>
      </c>
      <c r="C2559" s="40" t="s">
        <v>626</v>
      </c>
      <c r="D2559" s="12" t="s">
        <v>13</v>
      </c>
      <c r="E2559" s="13" t="s">
        <v>533</v>
      </c>
      <c r="F2559" s="13" t="s">
        <v>1197</v>
      </c>
      <c r="G2559" s="13">
        <v>163.780081925243</v>
      </c>
      <c r="H2559" s="13">
        <v>163.780081925243</v>
      </c>
      <c r="L2559" s="40" t="s">
        <v>533</v>
      </c>
      <c r="M2559" s="12" t="s">
        <v>387</v>
      </c>
      <c r="N2559" s="13">
        <v>39500</v>
      </c>
      <c r="P2559" s="13" t="s">
        <v>533</v>
      </c>
      <c r="R2559" s="13" t="s">
        <v>533</v>
      </c>
      <c r="T2559" s="13" t="s">
        <v>533</v>
      </c>
      <c r="V2559" s="12" t="s">
        <v>92</v>
      </c>
      <c r="W2559" s="13" t="s">
        <v>533</v>
      </c>
      <c r="Y2559" s="13" t="s">
        <v>533</v>
      </c>
      <c r="AE2559" s="13">
        <v>0.65100000000000002</v>
      </c>
      <c r="AG2559" s="13">
        <v>0.65100000000000002</v>
      </c>
      <c r="AI2559" s="13" t="s">
        <v>533</v>
      </c>
      <c r="AK2559" s="13" t="s">
        <v>533</v>
      </c>
      <c r="AM2559" s="13" t="s">
        <v>90</v>
      </c>
      <c r="AN2559" s="13" t="s">
        <v>533</v>
      </c>
      <c r="AP2559" s="13" t="s">
        <v>533</v>
      </c>
      <c r="AV2559" s="13">
        <v>0.34899999999999998</v>
      </c>
      <c r="AX2559" s="13">
        <v>0.34899999999999998</v>
      </c>
      <c r="AZ2559" s="13" t="s">
        <v>533</v>
      </c>
      <c r="BB2559" s="13" t="s">
        <v>533</v>
      </c>
    </row>
    <row r="2560" spans="1:54">
      <c r="A2560" s="53">
        <v>2557</v>
      </c>
      <c r="B2560" s="15" t="s">
        <v>512</v>
      </c>
      <c r="C2560" s="40" t="s">
        <v>626</v>
      </c>
      <c r="D2560" s="12" t="s">
        <v>13</v>
      </c>
      <c r="E2560" s="13" t="s">
        <v>533</v>
      </c>
      <c r="F2560" s="13" t="s">
        <v>1197</v>
      </c>
      <c r="G2560" s="13">
        <v>169.61213517665101</v>
      </c>
      <c r="H2560" s="13">
        <v>169.61213517665101</v>
      </c>
      <c r="L2560" s="40" t="s">
        <v>533</v>
      </c>
      <c r="M2560" s="12" t="s">
        <v>387</v>
      </c>
      <c r="N2560" s="13">
        <v>39500</v>
      </c>
      <c r="P2560" s="13" t="s">
        <v>533</v>
      </c>
      <c r="R2560" s="13" t="s">
        <v>533</v>
      </c>
      <c r="T2560" s="13" t="s">
        <v>533</v>
      </c>
      <c r="V2560" s="12" t="s">
        <v>92</v>
      </c>
      <c r="W2560" s="13" t="s">
        <v>533</v>
      </c>
      <c r="Y2560" s="13" t="s">
        <v>533</v>
      </c>
      <c r="AE2560" s="13">
        <v>0.65100000000000002</v>
      </c>
      <c r="AG2560" s="13">
        <v>0.65100000000000002</v>
      </c>
      <c r="AI2560" s="13" t="s">
        <v>533</v>
      </c>
      <c r="AK2560" s="13" t="s">
        <v>533</v>
      </c>
      <c r="AM2560" s="13" t="s">
        <v>90</v>
      </c>
      <c r="AN2560" s="13" t="s">
        <v>533</v>
      </c>
      <c r="AP2560" s="13" t="s">
        <v>533</v>
      </c>
      <c r="AV2560" s="13">
        <v>0.34899999999999998</v>
      </c>
      <c r="AX2560" s="13">
        <v>0.34899999999999998</v>
      </c>
      <c r="AZ2560" s="13" t="s">
        <v>533</v>
      </c>
      <c r="BB2560" s="13" t="s">
        <v>533</v>
      </c>
    </row>
    <row r="2561" spans="1:54">
      <c r="A2561" s="53">
        <v>2558</v>
      </c>
      <c r="B2561" s="15" t="s">
        <v>512</v>
      </c>
      <c r="C2561" s="40" t="s">
        <v>626</v>
      </c>
      <c r="D2561" s="12" t="s">
        <v>13</v>
      </c>
      <c r="E2561" s="13" t="s">
        <v>533</v>
      </c>
      <c r="F2561" s="13" t="s">
        <v>1197</v>
      </c>
      <c r="G2561" s="13">
        <v>173.36213517665101</v>
      </c>
      <c r="H2561" s="13">
        <v>173.36213517665101</v>
      </c>
      <c r="L2561" s="40" t="s">
        <v>533</v>
      </c>
      <c r="M2561" s="12" t="s">
        <v>387</v>
      </c>
      <c r="N2561" s="13">
        <v>39500</v>
      </c>
      <c r="P2561" s="13" t="s">
        <v>533</v>
      </c>
      <c r="R2561" s="13" t="s">
        <v>533</v>
      </c>
      <c r="T2561" s="13" t="s">
        <v>533</v>
      </c>
      <c r="V2561" s="12" t="s">
        <v>92</v>
      </c>
      <c r="W2561" s="13" t="s">
        <v>533</v>
      </c>
      <c r="Y2561" s="13" t="s">
        <v>533</v>
      </c>
      <c r="AE2561" s="13">
        <v>0.65100000000000002</v>
      </c>
      <c r="AG2561" s="13">
        <v>0.65100000000000002</v>
      </c>
      <c r="AI2561" s="13" t="s">
        <v>533</v>
      </c>
      <c r="AK2561" s="13" t="s">
        <v>533</v>
      </c>
      <c r="AM2561" s="13" t="s">
        <v>90</v>
      </c>
      <c r="AN2561" s="13" t="s">
        <v>533</v>
      </c>
      <c r="AP2561" s="13" t="s">
        <v>533</v>
      </c>
      <c r="AV2561" s="13">
        <v>0.34899999999999998</v>
      </c>
      <c r="AX2561" s="13">
        <v>0.34899999999999998</v>
      </c>
      <c r="AZ2561" s="13" t="s">
        <v>533</v>
      </c>
      <c r="BB2561" s="13" t="s">
        <v>533</v>
      </c>
    </row>
    <row r="2562" spans="1:54">
      <c r="A2562" s="53">
        <v>2559</v>
      </c>
      <c r="B2562" s="15" t="s">
        <v>512</v>
      </c>
      <c r="C2562" s="40" t="s">
        <v>626</v>
      </c>
      <c r="D2562" s="12" t="s">
        <v>13</v>
      </c>
      <c r="E2562" s="13" t="s">
        <v>533</v>
      </c>
      <c r="F2562" s="13" t="s">
        <v>1197</v>
      </c>
      <c r="G2562" s="13">
        <v>179.190348182283</v>
      </c>
      <c r="H2562" s="13">
        <v>179.190348182283</v>
      </c>
      <c r="L2562" s="40" t="s">
        <v>533</v>
      </c>
      <c r="M2562" s="12" t="s">
        <v>387</v>
      </c>
      <c r="N2562" s="13">
        <v>39500</v>
      </c>
      <c r="P2562" s="13" t="s">
        <v>533</v>
      </c>
      <c r="R2562" s="13" t="s">
        <v>533</v>
      </c>
      <c r="T2562" s="13" t="s">
        <v>533</v>
      </c>
      <c r="V2562" s="12" t="s">
        <v>92</v>
      </c>
      <c r="W2562" s="13" t="s">
        <v>533</v>
      </c>
      <c r="Y2562" s="13" t="s">
        <v>533</v>
      </c>
      <c r="AE2562" s="13">
        <v>0.65100000000000002</v>
      </c>
      <c r="AG2562" s="13">
        <v>0.65100000000000002</v>
      </c>
      <c r="AI2562" s="13" t="s">
        <v>533</v>
      </c>
      <c r="AK2562" s="13" t="s">
        <v>533</v>
      </c>
      <c r="AM2562" s="13" t="s">
        <v>90</v>
      </c>
      <c r="AN2562" s="13" t="s">
        <v>533</v>
      </c>
      <c r="AP2562" s="13" t="s">
        <v>533</v>
      </c>
      <c r="AV2562" s="13">
        <v>0.34899999999999998</v>
      </c>
      <c r="AX2562" s="13">
        <v>0.34899999999999998</v>
      </c>
      <c r="AZ2562" s="13" t="s">
        <v>533</v>
      </c>
      <c r="BB2562" s="13" t="s">
        <v>533</v>
      </c>
    </row>
    <row r="2563" spans="1:54">
      <c r="A2563" s="53">
        <v>2560</v>
      </c>
      <c r="B2563" s="15" t="s">
        <v>512</v>
      </c>
      <c r="C2563" s="40" t="s">
        <v>626</v>
      </c>
      <c r="D2563" s="12" t="s">
        <v>13</v>
      </c>
      <c r="E2563" s="13" t="s">
        <v>533</v>
      </c>
      <c r="F2563" s="13" t="s">
        <v>1197</v>
      </c>
      <c r="G2563" s="13">
        <v>182.10701484895</v>
      </c>
      <c r="H2563" s="13">
        <v>182.10701484895</v>
      </c>
      <c r="L2563" s="40" t="s">
        <v>533</v>
      </c>
      <c r="M2563" s="12" t="s">
        <v>387</v>
      </c>
      <c r="N2563" s="13">
        <v>39500</v>
      </c>
      <c r="P2563" s="13" t="s">
        <v>533</v>
      </c>
      <c r="R2563" s="13" t="s">
        <v>533</v>
      </c>
      <c r="T2563" s="13" t="s">
        <v>533</v>
      </c>
      <c r="V2563" s="12" t="s">
        <v>92</v>
      </c>
      <c r="W2563" s="13" t="s">
        <v>533</v>
      </c>
      <c r="Y2563" s="13" t="s">
        <v>533</v>
      </c>
      <c r="AE2563" s="13">
        <v>0.65100000000000002</v>
      </c>
      <c r="AG2563" s="13">
        <v>0.65100000000000002</v>
      </c>
      <c r="AI2563" s="13" t="s">
        <v>533</v>
      </c>
      <c r="AK2563" s="13" t="s">
        <v>533</v>
      </c>
      <c r="AM2563" s="13" t="s">
        <v>90</v>
      </c>
      <c r="AN2563" s="13" t="s">
        <v>533</v>
      </c>
      <c r="AP2563" s="13" t="s">
        <v>533</v>
      </c>
      <c r="AV2563" s="13">
        <v>0.34899999999999998</v>
      </c>
      <c r="AX2563" s="13">
        <v>0.34899999999999998</v>
      </c>
      <c r="AZ2563" s="13" t="s">
        <v>533</v>
      </c>
      <c r="BB2563" s="13" t="s">
        <v>533</v>
      </c>
    </row>
    <row r="2564" spans="1:54">
      <c r="A2564" s="53">
        <v>2561</v>
      </c>
      <c r="B2564" s="15" t="s">
        <v>512</v>
      </c>
      <c r="C2564" s="40" t="s">
        <v>626</v>
      </c>
      <c r="D2564" s="12" t="s">
        <v>13</v>
      </c>
      <c r="E2564" s="13" t="s">
        <v>0</v>
      </c>
      <c r="F2564" s="13" t="s">
        <v>1197</v>
      </c>
      <c r="G2564" s="13">
        <v>187.10317460317401</v>
      </c>
      <c r="H2564" s="13">
        <v>187.10317460317401</v>
      </c>
      <c r="L2564" s="40" t="s">
        <v>533</v>
      </c>
      <c r="M2564" s="12" t="s">
        <v>387</v>
      </c>
      <c r="N2564" s="13">
        <v>39500</v>
      </c>
      <c r="P2564" s="13" t="s">
        <v>533</v>
      </c>
      <c r="R2564" s="13" t="s">
        <v>533</v>
      </c>
      <c r="T2564" s="13" t="s">
        <v>533</v>
      </c>
      <c r="V2564" s="12" t="s">
        <v>92</v>
      </c>
      <c r="W2564" s="13" t="s">
        <v>533</v>
      </c>
      <c r="Y2564" s="13" t="s">
        <v>533</v>
      </c>
      <c r="AE2564" s="13">
        <v>0.65100000000000002</v>
      </c>
      <c r="AG2564" s="13">
        <v>0.65100000000000002</v>
      </c>
      <c r="AI2564" s="13" t="s">
        <v>533</v>
      </c>
      <c r="AK2564" s="13" t="s">
        <v>533</v>
      </c>
      <c r="AM2564" s="13" t="s">
        <v>90</v>
      </c>
      <c r="AN2564" s="13" t="s">
        <v>533</v>
      </c>
      <c r="AP2564" s="13" t="s">
        <v>533</v>
      </c>
      <c r="AV2564" s="13">
        <v>0.34899999999999998</v>
      </c>
      <c r="AX2564" s="13">
        <v>0.34899999999999998</v>
      </c>
      <c r="AZ2564" s="13" t="s">
        <v>533</v>
      </c>
      <c r="BB2564" s="13" t="s">
        <v>533</v>
      </c>
    </row>
    <row r="2565" spans="1:54">
      <c r="A2565" s="53">
        <v>2562</v>
      </c>
      <c r="B2565" s="15" t="s">
        <v>512</v>
      </c>
      <c r="C2565" s="40" t="s">
        <v>626</v>
      </c>
      <c r="D2565" s="12" t="s">
        <v>13</v>
      </c>
      <c r="E2565" s="13" t="s">
        <v>0</v>
      </c>
      <c r="F2565" s="13" t="s">
        <v>1197</v>
      </c>
      <c r="G2565" s="13">
        <v>192.10317460317401</v>
      </c>
      <c r="H2565" s="13">
        <v>192.10317460317401</v>
      </c>
      <c r="L2565" s="40" t="s">
        <v>76</v>
      </c>
      <c r="M2565" s="12" t="s">
        <v>387</v>
      </c>
      <c r="N2565" s="13">
        <v>39500</v>
      </c>
      <c r="P2565" s="13" t="s">
        <v>533</v>
      </c>
      <c r="R2565" s="13" t="s">
        <v>533</v>
      </c>
      <c r="T2565" s="13" t="s">
        <v>533</v>
      </c>
      <c r="V2565" s="12" t="s">
        <v>92</v>
      </c>
      <c r="W2565" s="13" t="s">
        <v>533</v>
      </c>
      <c r="Y2565" s="13" t="s">
        <v>533</v>
      </c>
      <c r="AE2565" s="13">
        <v>0.65100000000000002</v>
      </c>
      <c r="AG2565" s="13">
        <v>0.65100000000000002</v>
      </c>
      <c r="AI2565" s="13" t="s">
        <v>533</v>
      </c>
      <c r="AK2565" s="13" t="s">
        <v>533</v>
      </c>
      <c r="AM2565" s="13" t="s">
        <v>90</v>
      </c>
      <c r="AN2565" s="13" t="s">
        <v>533</v>
      </c>
      <c r="AP2565" s="13" t="s">
        <v>533</v>
      </c>
      <c r="AV2565" s="13">
        <v>0.34899999999999998</v>
      </c>
      <c r="AX2565" s="13">
        <v>0.34899999999999998</v>
      </c>
      <c r="AZ2565" s="13" t="s">
        <v>533</v>
      </c>
      <c r="BB2565" s="13" t="s">
        <v>533</v>
      </c>
    </row>
    <row r="2566" spans="1:54">
      <c r="A2566" s="53">
        <v>2563</v>
      </c>
      <c r="B2566" s="15" t="s">
        <v>512</v>
      </c>
      <c r="C2566" s="40" t="s">
        <v>626</v>
      </c>
      <c r="D2566" s="12" t="s">
        <v>13</v>
      </c>
      <c r="E2566" s="13" t="s">
        <v>0</v>
      </c>
      <c r="F2566" s="13" t="s">
        <v>1197</v>
      </c>
      <c r="G2566" s="13">
        <v>193.81080389144901</v>
      </c>
      <c r="H2566" s="13">
        <v>193.81080389144901</v>
      </c>
      <c r="L2566" s="40" t="s">
        <v>533</v>
      </c>
      <c r="M2566" s="12" t="s">
        <v>387</v>
      </c>
      <c r="N2566" s="13">
        <v>39500</v>
      </c>
      <c r="P2566" s="13" t="s">
        <v>533</v>
      </c>
      <c r="R2566" s="13" t="s">
        <v>533</v>
      </c>
      <c r="T2566" s="13" t="s">
        <v>533</v>
      </c>
      <c r="V2566" s="12" t="s">
        <v>92</v>
      </c>
      <c r="W2566" s="13" t="s">
        <v>533</v>
      </c>
      <c r="Y2566" s="13" t="s">
        <v>533</v>
      </c>
      <c r="AE2566" s="13">
        <v>0.65100000000000002</v>
      </c>
      <c r="AG2566" s="13">
        <v>0.65100000000000002</v>
      </c>
      <c r="AI2566" s="13" t="s">
        <v>533</v>
      </c>
      <c r="AK2566" s="13" t="s">
        <v>533</v>
      </c>
      <c r="AM2566" s="13" t="s">
        <v>90</v>
      </c>
      <c r="AN2566" s="13" t="s">
        <v>533</v>
      </c>
      <c r="AP2566" s="13" t="s">
        <v>533</v>
      </c>
      <c r="AV2566" s="13">
        <v>0.34899999999999998</v>
      </c>
      <c r="AX2566" s="13">
        <v>0.34899999999999998</v>
      </c>
      <c r="AZ2566" s="13" t="s">
        <v>533</v>
      </c>
      <c r="BB2566" s="13" t="s">
        <v>533</v>
      </c>
    </row>
    <row r="2567" spans="1:54">
      <c r="A2567" s="53">
        <v>2564</v>
      </c>
      <c r="B2567" s="15" t="s">
        <v>512</v>
      </c>
      <c r="C2567" s="40" t="s">
        <v>626</v>
      </c>
      <c r="D2567" s="12" t="s">
        <v>0</v>
      </c>
      <c r="E2567" s="13" t="s">
        <v>533</v>
      </c>
      <c r="F2567" s="13" t="s">
        <v>1197</v>
      </c>
      <c r="G2567" s="13">
        <v>197.56464413722401</v>
      </c>
      <c r="H2567" s="13">
        <v>197.56464413722401</v>
      </c>
      <c r="L2567" s="40" t="s">
        <v>533</v>
      </c>
      <c r="M2567" s="12" t="s">
        <v>387</v>
      </c>
      <c r="N2567" s="13">
        <v>39500</v>
      </c>
      <c r="P2567" s="13" t="s">
        <v>533</v>
      </c>
      <c r="R2567" s="13" t="s">
        <v>533</v>
      </c>
      <c r="T2567" s="13" t="s">
        <v>533</v>
      </c>
      <c r="V2567" s="12" t="s">
        <v>92</v>
      </c>
      <c r="W2567" s="13" t="s">
        <v>533</v>
      </c>
      <c r="Y2567" s="13" t="s">
        <v>533</v>
      </c>
      <c r="AE2567" s="13">
        <v>0.65100000000000002</v>
      </c>
      <c r="AG2567" s="13">
        <v>0.65100000000000002</v>
      </c>
      <c r="AI2567" s="13" t="s">
        <v>533</v>
      </c>
      <c r="AK2567" s="13" t="s">
        <v>533</v>
      </c>
      <c r="AM2567" s="13" t="s">
        <v>90</v>
      </c>
      <c r="AN2567" s="13" t="s">
        <v>533</v>
      </c>
      <c r="AP2567" s="13" t="s">
        <v>533</v>
      </c>
      <c r="AV2567" s="13">
        <v>0.34899999999999998</v>
      </c>
      <c r="AX2567" s="13">
        <v>0.34899999999999998</v>
      </c>
      <c r="AZ2567" s="13" t="s">
        <v>533</v>
      </c>
      <c r="BB2567" s="13" t="s">
        <v>533</v>
      </c>
    </row>
    <row r="2568" spans="1:54">
      <c r="A2568" s="53">
        <v>2565</v>
      </c>
      <c r="B2568" s="15" t="s">
        <v>512</v>
      </c>
      <c r="C2568" s="40" t="s">
        <v>626</v>
      </c>
      <c r="D2568" s="12" t="s">
        <v>0</v>
      </c>
      <c r="E2568" s="13" t="s">
        <v>533</v>
      </c>
      <c r="F2568" s="13" t="s">
        <v>1197</v>
      </c>
      <c r="G2568" s="13">
        <v>203.404377880184</v>
      </c>
      <c r="H2568" s="13">
        <v>203.404377880184</v>
      </c>
      <c r="L2568" s="40" t="s">
        <v>533</v>
      </c>
      <c r="M2568" s="12" t="s">
        <v>387</v>
      </c>
      <c r="N2568" s="13">
        <v>39500</v>
      </c>
      <c r="P2568" s="13" t="s">
        <v>533</v>
      </c>
      <c r="R2568" s="13" t="s">
        <v>533</v>
      </c>
      <c r="T2568" s="13" t="s">
        <v>533</v>
      </c>
      <c r="V2568" s="12" t="s">
        <v>92</v>
      </c>
      <c r="W2568" s="13" t="s">
        <v>533</v>
      </c>
      <c r="Y2568" s="13" t="s">
        <v>533</v>
      </c>
      <c r="AE2568" s="13">
        <v>0.65100000000000002</v>
      </c>
      <c r="AG2568" s="13">
        <v>0.65100000000000002</v>
      </c>
      <c r="AI2568" s="13" t="s">
        <v>533</v>
      </c>
      <c r="AK2568" s="13" t="s">
        <v>533</v>
      </c>
      <c r="AM2568" s="13" t="s">
        <v>90</v>
      </c>
      <c r="AN2568" s="13" t="s">
        <v>533</v>
      </c>
      <c r="AP2568" s="13" t="s">
        <v>533</v>
      </c>
      <c r="AV2568" s="13">
        <v>0.34899999999999998</v>
      </c>
      <c r="AX2568" s="13">
        <v>0.34899999999999998</v>
      </c>
      <c r="AZ2568" s="13" t="s">
        <v>533</v>
      </c>
      <c r="BB2568" s="13" t="s">
        <v>533</v>
      </c>
    </row>
    <row r="2569" spans="1:54">
      <c r="A2569" s="53">
        <v>2566</v>
      </c>
      <c r="B2569" s="15" t="s">
        <v>512</v>
      </c>
      <c r="C2569" s="40" t="s">
        <v>626</v>
      </c>
      <c r="D2569" s="12" t="s">
        <v>0</v>
      </c>
      <c r="E2569" s="13" t="s">
        <v>533</v>
      </c>
      <c r="F2569" s="13" t="s">
        <v>1197</v>
      </c>
      <c r="G2569" s="13">
        <v>206.32104454685</v>
      </c>
      <c r="H2569" s="13">
        <v>206.32104454685</v>
      </c>
      <c r="L2569" s="40" t="s">
        <v>533</v>
      </c>
      <c r="M2569" s="12" t="s">
        <v>387</v>
      </c>
      <c r="N2569" s="13">
        <v>39500</v>
      </c>
      <c r="P2569" s="13" t="s">
        <v>533</v>
      </c>
      <c r="R2569" s="13" t="s">
        <v>533</v>
      </c>
      <c r="T2569" s="13" t="s">
        <v>533</v>
      </c>
      <c r="V2569" s="12" t="s">
        <v>92</v>
      </c>
      <c r="W2569" s="13" t="s">
        <v>533</v>
      </c>
      <c r="Y2569" s="13" t="s">
        <v>533</v>
      </c>
      <c r="AE2569" s="13">
        <v>0.65100000000000002</v>
      </c>
      <c r="AG2569" s="13">
        <v>0.65100000000000002</v>
      </c>
      <c r="AI2569" s="13" t="s">
        <v>533</v>
      </c>
      <c r="AK2569" s="13" t="s">
        <v>533</v>
      </c>
      <c r="AM2569" s="13" t="s">
        <v>90</v>
      </c>
      <c r="AN2569" s="13" t="s">
        <v>533</v>
      </c>
      <c r="AP2569" s="13" t="s">
        <v>533</v>
      </c>
      <c r="AV2569" s="13">
        <v>0.34899999999999998</v>
      </c>
      <c r="AX2569" s="13">
        <v>0.34899999999999998</v>
      </c>
      <c r="AZ2569" s="13" t="s">
        <v>533</v>
      </c>
      <c r="BB2569" s="13" t="s">
        <v>533</v>
      </c>
    </row>
    <row r="2570" spans="1:54">
      <c r="A2570" s="53">
        <v>2567</v>
      </c>
      <c r="B2570" s="15" t="s">
        <v>512</v>
      </c>
      <c r="C2570" s="40" t="s">
        <v>626</v>
      </c>
      <c r="D2570" s="12" t="s">
        <v>0</v>
      </c>
      <c r="E2570" s="13" t="s">
        <v>533</v>
      </c>
      <c r="F2570" s="13" t="s">
        <v>1197</v>
      </c>
      <c r="G2570" s="13">
        <v>210.490271377368</v>
      </c>
      <c r="H2570" s="13">
        <v>210.490271377368</v>
      </c>
      <c r="L2570" s="40" t="s">
        <v>533</v>
      </c>
      <c r="M2570" s="12" t="s">
        <v>387</v>
      </c>
      <c r="N2570" s="13">
        <v>39500</v>
      </c>
      <c r="P2570" s="13" t="s">
        <v>533</v>
      </c>
      <c r="R2570" s="13" t="s">
        <v>533</v>
      </c>
      <c r="T2570" s="13" t="s">
        <v>533</v>
      </c>
      <c r="V2570" s="12" t="s">
        <v>92</v>
      </c>
      <c r="W2570" s="13" t="s">
        <v>533</v>
      </c>
      <c r="Y2570" s="13" t="s">
        <v>533</v>
      </c>
      <c r="AE2570" s="13">
        <v>0.65100000000000002</v>
      </c>
      <c r="AG2570" s="13">
        <v>0.65100000000000002</v>
      </c>
      <c r="AI2570" s="13" t="s">
        <v>533</v>
      </c>
      <c r="AK2570" s="13" t="s">
        <v>533</v>
      </c>
      <c r="AM2570" s="13" t="s">
        <v>90</v>
      </c>
      <c r="AN2570" s="13" t="s">
        <v>533</v>
      </c>
      <c r="AP2570" s="13" t="s">
        <v>533</v>
      </c>
      <c r="AV2570" s="13">
        <v>0.34899999999999998</v>
      </c>
      <c r="AX2570" s="13">
        <v>0.34899999999999998</v>
      </c>
      <c r="AZ2570" s="13" t="s">
        <v>533</v>
      </c>
      <c r="BB2570" s="13" t="s">
        <v>533</v>
      </c>
    </row>
    <row r="2571" spans="1:54">
      <c r="A2571" s="53">
        <v>2568</v>
      </c>
      <c r="B2571" s="15" t="s">
        <v>512</v>
      </c>
      <c r="C2571" s="40" t="s">
        <v>626</v>
      </c>
      <c r="D2571" s="12" t="s">
        <v>0</v>
      </c>
      <c r="E2571" s="13" t="s">
        <v>533</v>
      </c>
      <c r="F2571" s="13" t="s">
        <v>1197</v>
      </c>
      <c r="G2571" s="13">
        <v>213.82360471070101</v>
      </c>
      <c r="H2571" s="13">
        <v>213.82360471070101</v>
      </c>
      <c r="L2571" s="40" t="s">
        <v>533</v>
      </c>
      <c r="M2571" s="12" t="s">
        <v>387</v>
      </c>
      <c r="N2571" s="13">
        <v>39500</v>
      </c>
      <c r="P2571" s="13" t="s">
        <v>533</v>
      </c>
      <c r="R2571" s="13" t="s">
        <v>533</v>
      </c>
      <c r="T2571" s="13" t="s">
        <v>533</v>
      </c>
      <c r="V2571" s="12" t="s">
        <v>92</v>
      </c>
      <c r="W2571" s="13" t="s">
        <v>533</v>
      </c>
      <c r="Y2571" s="13" t="s">
        <v>533</v>
      </c>
      <c r="AE2571" s="13">
        <v>0.65100000000000002</v>
      </c>
      <c r="AG2571" s="13">
        <v>0.65100000000000002</v>
      </c>
      <c r="AI2571" s="13" t="s">
        <v>533</v>
      </c>
      <c r="AK2571" s="13" t="s">
        <v>533</v>
      </c>
      <c r="AM2571" s="13" t="s">
        <v>90</v>
      </c>
      <c r="AN2571" s="13" t="s">
        <v>533</v>
      </c>
      <c r="AP2571" s="13" t="s">
        <v>533</v>
      </c>
      <c r="AV2571" s="13">
        <v>0.34899999999999998</v>
      </c>
      <c r="AX2571" s="13">
        <v>0.34899999999999998</v>
      </c>
      <c r="AZ2571" s="13" t="s">
        <v>533</v>
      </c>
      <c r="BB2571" s="13" t="s">
        <v>533</v>
      </c>
    </row>
    <row r="2572" spans="1:54">
      <c r="A2572" s="53">
        <v>2569</v>
      </c>
      <c r="B2572" s="15" t="s">
        <v>512</v>
      </c>
      <c r="C2572" s="40" t="s">
        <v>626</v>
      </c>
      <c r="D2572" s="12" t="s">
        <v>0</v>
      </c>
      <c r="E2572" s="13" t="s">
        <v>8</v>
      </c>
      <c r="F2572" s="13" t="s">
        <v>1197</v>
      </c>
      <c r="G2572" s="13">
        <v>217.15693804403401</v>
      </c>
      <c r="H2572" s="13">
        <v>217.15693804403401</v>
      </c>
      <c r="L2572" s="40" t="s">
        <v>533</v>
      </c>
      <c r="M2572" s="12" t="s">
        <v>387</v>
      </c>
      <c r="N2572" s="13">
        <v>39500</v>
      </c>
      <c r="P2572" s="13" t="s">
        <v>533</v>
      </c>
      <c r="R2572" s="13" t="s">
        <v>533</v>
      </c>
      <c r="T2572" s="13" t="s">
        <v>533</v>
      </c>
      <c r="V2572" s="12" t="s">
        <v>92</v>
      </c>
      <c r="W2572" s="13" t="s">
        <v>533</v>
      </c>
      <c r="Y2572" s="13" t="s">
        <v>533</v>
      </c>
      <c r="AE2572" s="13">
        <v>0.65100000000000002</v>
      </c>
      <c r="AG2572" s="13">
        <v>0.65100000000000002</v>
      </c>
      <c r="AI2572" s="13" t="s">
        <v>533</v>
      </c>
      <c r="AK2572" s="13" t="s">
        <v>533</v>
      </c>
      <c r="AM2572" s="13" t="s">
        <v>90</v>
      </c>
      <c r="AN2572" s="13" t="s">
        <v>533</v>
      </c>
      <c r="AP2572" s="13" t="s">
        <v>533</v>
      </c>
      <c r="AV2572" s="13">
        <v>0.34899999999999998</v>
      </c>
      <c r="AX2572" s="13">
        <v>0.34899999999999998</v>
      </c>
      <c r="AZ2572" s="13" t="s">
        <v>533</v>
      </c>
      <c r="BB2572" s="13" t="s">
        <v>533</v>
      </c>
    </row>
    <row r="2573" spans="1:54">
      <c r="A2573" s="53">
        <v>2570</v>
      </c>
      <c r="B2573" s="15" t="s">
        <v>512</v>
      </c>
      <c r="C2573" s="40" t="s">
        <v>626</v>
      </c>
      <c r="D2573" s="12" t="s">
        <v>0</v>
      </c>
      <c r="E2573" s="13" t="s">
        <v>8</v>
      </c>
      <c r="F2573" s="13" t="s">
        <v>1197</v>
      </c>
      <c r="G2573" s="13">
        <v>220.913338453661</v>
      </c>
      <c r="H2573" s="13">
        <v>220.913338453661</v>
      </c>
      <c r="L2573" s="40" t="s">
        <v>200</v>
      </c>
      <c r="M2573" s="12" t="s">
        <v>387</v>
      </c>
      <c r="N2573" s="13">
        <v>39500</v>
      </c>
      <c r="P2573" s="13" t="s">
        <v>533</v>
      </c>
      <c r="R2573" s="13" t="s">
        <v>533</v>
      </c>
      <c r="T2573" s="13" t="s">
        <v>533</v>
      </c>
      <c r="V2573" s="12" t="s">
        <v>92</v>
      </c>
      <c r="W2573" s="13" t="s">
        <v>533</v>
      </c>
      <c r="Y2573" s="13" t="s">
        <v>533</v>
      </c>
      <c r="AE2573" s="13">
        <v>0.65100000000000002</v>
      </c>
      <c r="AG2573" s="13">
        <v>0.65100000000000002</v>
      </c>
      <c r="AI2573" s="13" t="s">
        <v>533</v>
      </c>
      <c r="AK2573" s="13" t="s">
        <v>533</v>
      </c>
      <c r="AM2573" s="13" t="s">
        <v>90</v>
      </c>
      <c r="AN2573" s="13" t="s">
        <v>533</v>
      </c>
      <c r="AP2573" s="13" t="s">
        <v>533</v>
      </c>
      <c r="AV2573" s="13">
        <v>0.34899999999999998</v>
      </c>
      <c r="AX2573" s="13">
        <v>0.34899999999999998</v>
      </c>
      <c r="AZ2573" s="13" t="s">
        <v>533</v>
      </c>
      <c r="BB2573" s="13" t="s">
        <v>533</v>
      </c>
    </row>
    <row r="2574" spans="1:54">
      <c r="A2574" s="53">
        <v>2571</v>
      </c>
      <c r="B2574" s="15" t="s">
        <v>512</v>
      </c>
      <c r="C2574" s="40" t="s">
        <v>626</v>
      </c>
      <c r="D2574" s="12" t="s">
        <v>0</v>
      </c>
      <c r="E2574" s="13" t="s">
        <v>8</v>
      </c>
      <c r="F2574" s="13" t="s">
        <v>1197</v>
      </c>
      <c r="G2574" s="13">
        <v>224.683819764464</v>
      </c>
      <c r="H2574" s="13">
        <v>224.683819764464</v>
      </c>
      <c r="L2574" s="40" t="s">
        <v>533</v>
      </c>
      <c r="M2574" s="12" t="s">
        <v>387</v>
      </c>
      <c r="N2574" s="13">
        <v>39500</v>
      </c>
      <c r="P2574" s="13" t="s">
        <v>533</v>
      </c>
      <c r="R2574" s="13" t="s">
        <v>533</v>
      </c>
      <c r="T2574" s="13" t="s">
        <v>533</v>
      </c>
      <c r="V2574" s="12" t="s">
        <v>92</v>
      </c>
      <c r="W2574" s="13" t="s">
        <v>533</v>
      </c>
      <c r="Y2574" s="13" t="s">
        <v>533</v>
      </c>
      <c r="AE2574" s="13">
        <v>0.65100000000000002</v>
      </c>
      <c r="AG2574" s="13">
        <v>0.65100000000000002</v>
      </c>
      <c r="AI2574" s="13" t="s">
        <v>533</v>
      </c>
      <c r="AK2574" s="13" t="s">
        <v>533</v>
      </c>
      <c r="AM2574" s="13" t="s">
        <v>90</v>
      </c>
      <c r="AN2574" s="13" t="s">
        <v>533</v>
      </c>
      <c r="AP2574" s="13" t="s">
        <v>533</v>
      </c>
      <c r="AV2574" s="13">
        <v>0.34899999999999998</v>
      </c>
      <c r="AX2574" s="13">
        <v>0.34899999999999998</v>
      </c>
      <c r="AZ2574" s="13" t="s">
        <v>533</v>
      </c>
      <c r="BB2574" s="13" t="s">
        <v>533</v>
      </c>
    </row>
    <row r="2575" spans="1:54">
      <c r="A2575" s="53">
        <v>2572</v>
      </c>
      <c r="B2575" s="15" t="s">
        <v>512</v>
      </c>
      <c r="C2575" s="40" t="s">
        <v>626</v>
      </c>
      <c r="D2575" s="12" t="s">
        <v>8</v>
      </c>
      <c r="E2575" s="13" t="s">
        <v>533</v>
      </c>
      <c r="F2575" s="13" t="s">
        <v>1197</v>
      </c>
      <c r="G2575" s="13">
        <v>231.365847414234</v>
      </c>
      <c r="H2575" s="13">
        <v>231.365847414234</v>
      </c>
      <c r="L2575" s="40" t="s">
        <v>533</v>
      </c>
      <c r="M2575" s="12" t="s">
        <v>387</v>
      </c>
      <c r="N2575" s="13">
        <v>39500</v>
      </c>
      <c r="P2575" s="13" t="s">
        <v>533</v>
      </c>
      <c r="R2575" s="13" t="s">
        <v>533</v>
      </c>
      <c r="T2575" s="13" t="s">
        <v>533</v>
      </c>
      <c r="V2575" s="12" t="s">
        <v>92</v>
      </c>
      <c r="W2575" s="13" t="s">
        <v>533</v>
      </c>
      <c r="Y2575" s="13" t="s">
        <v>533</v>
      </c>
      <c r="AE2575" s="13">
        <v>0.65100000000000002</v>
      </c>
      <c r="AG2575" s="13">
        <v>0.65100000000000002</v>
      </c>
      <c r="AI2575" s="13" t="s">
        <v>533</v>
      </c>
      <c r="AK2575" s="13" t="s">
        <v>533</v>
      </c>
      <c r="AM2575" s="13" t="s">
        <v>90</v>
      </c>
      <c r="AN2575" s="13" t="s">
        <v>533</v>
      </c>
      <c r="AP2575" s="13" t="s">
        <v>533</v>
      </c>
      <c r="AV2575" s="13">
        <v>0.34899999999999998</v>
      </c>
      <c r="AX2575" s="13">
        <v>0.34899999999999998</v>
      </c>
      <c r="AZ2575" s="13" t="s">
        <v>533</v>
      </c>
      <c r="BB2575" s="13" t="s">
        <v>533</v>
      </c>
    </row>
    <row r="2576" spans="1:54">
      <c r="A2576" s="53">
        <v>2573</v>
      </c>
      <c r="B2576" s="15" t="s">
        <v>512</v>
      </c>
      <c r="C2576" s="40" t="s">
        <v>626</v>
      </c>
      <c r="D2576" s="12" t="s">
        <v>8</v>
      </c>
      <c r="E2576" s="13" t="s">
        <v>533</v>
      </c>
      <c r="F2576" s="13" t="s">
        <v>1197</v>
      </c>
      <c r="G2576" s="13">
        <v>237.195340501792</v>
      </c>
      <c r="H2576" s="13">
        <v>237.195340501792</v>
      </c>
      <c r="L2576" s="40" t="s">
        <v>533</v>
      </c>
      <c r="M2576" s="12" t="s">
        <v>387</v>
      </c>
      <c r="N2576" s="13">
        <v>39500</v>
      </c>
      <c r="P2576" s="13" t="s">
        <v>533</v>
      </c>
      <c r="R2576" s="13" t="s">
        <v>533</v>
      </c>
      <c r="T2576" s="13" t="s">
        <v>533</v>
      </c>
      <c r="V2576" s="12" t="s">
        <v>92</v>
      </c>
      <c r="W2576" s="13" t="s">
        <v>533</v>
      </c>
      <c r="Y2576" s="13" t="s">
        <v>533</v>
      </c>
      <c r="AE2576" s="13">
        <v>0.65100000000000002</v>
      </c>
      <c r="AG2576" s="13">
        <v>0.65100000000000002</v>
      </c>
      <c r="AI2576" s="13" t="s">
        <v>533</v>
      </c>
      <c r="AK2576" s="13" t="s">
        <v>533</v>
      </c>
      <c r="AM2576" s="13" t="s">
        <v>90</v>
      </c>
      <c r="AN2576" s="13" t="s">
        <v>533</v>
      </c>
      <c r="AP2576" s="13" t="s">
        <v>533</v>
      </c>
      <c r="AV2576" s="13">
        <v>0.34899999999999998</v>
      </c>
      <c r="AX2576" s="13">
        <v>0.34899999999999998</v>
      </c>
      <c r="AZ2576" s="13" t="s">
        <v>533</v>
      </c>
      <c r="BB2576" s="13" t="s">
        <v>533</v>
      </c>
    </row>
    <row r="2577" spans="1:54">
      <c r="A2577" s="53">
        <v>2574</v>
      </c>
      <c r="B2577" s="15" t="s">
        <v>512</v>
      </c>
      <c r="C2577" s="40" t="s">
        <v>626</v>
      </c>
      <c r="D2577" s="12" t="s">
        <v>8</v>
      </c>
      <c r="E2577" s="13" t="s">
        <v>533</v>
      </c>
      <c r="F2577" s="13" t="s">
        <v>1197</v>
      </c>
      <c r="G2577" s="13">
        <v>242.19406041986599</v>
      </c>
      <c r="H2577" s="13">
        <v>242.19406041986599</v>
      </c>
      <c r="L2577" s="40" t="s">
        <v>533</v>
      </c>
      <c r="M2577" s="12" t="s">
        <v>387</v>
      </c>
      <c r="N2577" s="13">
        <v>39500</v>
      </c>
      <c r="P2577" s="13" t="s">
        <v>533</v>
      </c>
      <c r="R2577" s="13" t="s">
        <v>533</v>
      </c>
      <c r="T2577" s="13" t="s">
        <v>533</v>
      </c>
      <c r="V2577" s="12" t="s">
        <v>92</v>
      </c>
      <c r="W2577" s="13" t="s">
        <v>533</v>
      </c>
      <c r="Y2577" s="13" t="s">
        <v>533</v>
      </c>
      <c r="AE2577" s="13">
        <v>0.65100000000000002</v>
      </c>
      <c r="AG2577" s="13">
        <v>0.65100000000000002</v>
      </c>
      <c r="AI2577" s="13" t="s">
        <v>533</v>
      </c>
      <c r="AK2577" s="13" t="s">
        <v>533</v>
      </c>
      <c r="AM2577" s="13" t="s">
        <v>90</v>
      </c>
      <c r="AN2577" s="13" t="s">
        <v>533</v>
      </c>
      <c r="AP2577" s="13" t="s">
        <v>533</v>
      </c>
      <c r="AV2577" s="13">
        <v>0.34899999999999998</v>
      </c>
      <c r="AX2577" s="13">
        <v>0.34899999999999998</v>
      </c>
      <c r="AZ2577" s="13" t="s">
        <v>533</v>
      </c>
      <c r="BB2577" s="13" t="s">
        <v>533</v>
      </c>
    </row>
    <row r="2578" spans="1:54">
      <c r="A2578" s="53">
        <v>2575</v>
      </c>
      <c r="B2578" s="15" t="s">
        <v>512</v>
      </c>
      <c r="C2578" s="40" t="s">
        <v>626</v>
      </c>
      <c r="D2578" s="12" t="s">
        <v>8</v>
      </c>
      <c r="E2578" s="13" t="s">
        <v>533</v>
      </c>
      <c r="F2578" s="13" t="s">
        <v>1197</v>
      </c>
      <c r="G2578" s="13">
        <v>245.52867383512501</v>
      </c>
      <c r="H2578" s="13">
        <v>245.52867383512501</v>
      </c>
      <c r="L2578" s="40" t="s">
        <v>533</v>
      </c>
      <c r="M2578" s="12" t="s">
        <v>387</v>
      </c>
      <c r="N2578" s="13">
        <v>39500</v>
      </c>
      <c r="P2578" s="13" t="s">
        <v>533</v>
      </c>
      <c r="R2578" s="13" t="s">
        <v>533</v>
      </c>
      <c r="T2578" s="13" t="s">
        <v>533</v>
      </c>
      <c r="V2578" s="12" t="s">
        <v>92</v>
      </c>
      <c r="W2578" s="13" t="s">
        <v>533</v>
      </c>
      <c r="Y2578" s="13" t="s">
        <v>533</v>
      </c>
      <c r="AE2578" s="13">
        <v>0.65100000000000002</v>
      </c>
      <c r="AG2578" s="13">
        <v>0.65100000000000002</v>
      </c>
      <c r="AI2578" s="13" t="s">
        <v>533</v>
      </c>
      <c r="AK2578" s="13" t="s">
        <v>533</v>
      </c>
      <c r="AM2578" s="13" t="s">
        <v>90</v>
      </c>
      <c r="AN2578" s="13" t="s">
        <v>533</v>
      </c>
      <c r="AP2578" s="13" t="s">
        <v>533</v>
      </c>
      <c r="AV2578" s="13">
        <v>0.34899999999999998</v>
      </c>
      <c r="AX2578" s="13">
        <v>0.34899999999999998</v>
      </c>
      <c r="AZ2578" s="13" t="s">
        <v>533</v>
      </c>
      <c r="BB2578" s="13" t="s">
        <v>533</v>
      </c>
    </row>
    <row r="2579" spans="1:54">
      <c r="A2579" s="53">
        <v>2576</v>
      </c>
      <c r="B2579" s="15" t="s">
        <v>512</v>
      </c>
      <c r="C2579" s="40" t="s">
        <v>626</v>
      </c>
      <c r="D2579" s="12" t="s">
        <v>8</v>
      </c>
      <c r="E2579" s="13" t="s">
        <v>533</v>
      </c>
      <c r="F2579" s="13" t="s">
        <v>1197</v>
      </c>
      <c r="G2579" s="13">
        <v>248.451740911418</v>
      </c>
      <c r="H2579" s="13">
        <v>248.451740911418</v>
      </c>
      <c r="L2579" s="40" t="s">
        <v>533</v>
      </c>
      <c r="M2579" s="12" t="s">
        <v>387</v>
      </c>
      <c r="N2579" s="13">
        <v>39500</v>
      </c>
      <c r="P2579" s="13" t="s">
        <v>533</v>
      </c>
      <c r="R2579" s="13" t="s">
        <v>533</v>
      </c>
      <c r="T2579" s="13" t="s">
        <v>533</v>
      </c>
      <c r="V2579" s="12" t="s">
        <v>92</v>
      </c>
      <c r="W2579" s="13" t="s">
        <v>533</v>
      </c>
      <c r="Y2579" s="13" t="s">
        <v>533</v>
      </c>
      <c r="AE2579" s="13">
        <v>0.65100000000000002</v>
      </c>
      <c r="AG2579" s="13">
        <v>0.65100000000000002</v>
      </c>
      <c r="AI2579" s="13" t="s">
        <v>533</v>
      </c>
      <c r="AK2579" s="13" t="s">
        <v>533</v>
      </c>
      <c r="AM2579" s="13" t="s">
        <v>90</v>
      </c>
      <c r="AN2579" s="13" t="s">
        <v>533</v>
      </c>
      <c r="AP2579" s="13" t="s">
        <v>533</v>
      </c>
      <c r="AV2579" s="13">
        <v>0.34899999999999998</v>
      </c>
      <c r="AX2579" s="13">
        <v>0.34899999999999998</v>
      </c>
      <c r="AZ2579" s="13" t="s">
        <v>533</v>
      </c>
      <c r="BB2579" s="13" t="s">
        <v>533</v>
      </c>
    </row>
    <row r="2580" spans="1:54">
      <c r="A2580" s="53">
        <v>2577</v>
      </c>
      <c r="B2580" s="15" t="s">
        <v>512</v>
      </c>
      <c r="C2580" s="40" t="s">
        <v>626</v>
      </c>
      <c r="D2580" s="12" t="s">
        <v>8</v>
      </c>
      <c r="E2580" s="13" t="s">
        <v>533</v>
      </c>
      <c r="F2580" s="13" t="s">
        <v>1197</v>
      </c>
      <c r="G2580" s="13">
        <v>252.20430107526801</v>
      </c>
      <c r="H2580" s="13">
        <v>252.20430107526801</v>
      </c>
      <c r="L2580" s="40" t="s">
        <v>533</v>
      </c>
      <c r="M2580" s="12" t="s">
        <v>387</v>
      </c>
      <c r="N2580" s="13">
        <v>39500</v>
      </c>
      <c r="P2580" s="13" t="s">
        <v>533</v>
      </c>
      <c r="R2580" s="13" t="s">
        <v>533</v>
      </c>
      <c r="T2580" s="13" t="s">
        <v>533</v>
      </c>
      <c r="V2580" s="12" t="s">
        <v>92</v>
      </c>
      <c r="W2580" s="13" t="s">
        <v>533</v>
      </c>
      <c r="Y2580" s="13" t="s">
        <v>533</v>
      </c>
      <c r="AE2580" s="13">
        <v>0.65100000000000002</v>
      </c>
      <c r="AG2580" s="13">
        <v>0.65100000000000002</v>
      </c>
      <c r="AI2580" s="13" t="s">
        <v>533</v>
      </c>
      <c r="AK2580" s="13" t="s">
        <v>533</v>
      </c>
      <c r="AM2580" s="13" t="s">
        <v>90</v>
      </c>
      <c r="AN2580" s="13" t="s">
        <v>533</v>
      </c>
      <c r="AP2580" s="13" t="s">
        <v>533</v>
      </c>
      <c r="AV2580" s="13">
        <v>0.34899999999999998</v>
      </c>
      <c r="AX2580" s="13">
        <v>0.34899999999999998</v>
      </c>
      <c r="AZ2580" s="13" t="s">
        <v>533</v>
      </c>
      <c r="BB2580" s="13" t="s">
        <v>533</v>
      </c>
    </row>
    <row r="2581" spans="1:54">
      <c r="A2581" s="53">
        <v>2578</v>
      </c>
      <c r="B2581" s="15" t="s">
        <v>512</v>
      </c>
      <c r="C2581" s="40" t="s">
        <v>626</v>
      </c>
      <c r="D2581" s="12" t="s">
        <v>8</v>
      </c>
      <c r="E2581" s="13" t="s">
        <v>533</v>
      </c>
      <c r="F2581" s="13" t="s">
        <v>1197</v>
      </c>
      <c r="G2581" s="13">
        <v>256.785074244751</v>
      </c>
      <c r="H2581" s="13">
        <v>256.785074244751</v>
      </c>
      <c r="L2581" s="40" t="s">
        <v>533</v>
      </c>
      <c r="M2581" s="12" t="s">
        <v>387</v>
      </c>
      <c r="N2581" s="13">
        <v>39500</v>
      </c>
      <c r="P2581" s="13" t="s">
        <v>533</v>
      </c>
      <c r="R2581" s="13" t="s">
        <v>533</v>
      </c>
      <c r="T2581" s="13" t="s">
        <v>533</v>
      </c>
      <c r="V2581" s="12" t="s">
        <v>92</v>
      </c>
      <c r="W2581" s="13" t="s">
        <v>533</v>
      </c>
      <c r="Y2581" s="13" t="s">
        <v>533</v>
      </c>
      <c r="AE2581" s="13">
        <v>0.65100000000000002</v>
      </c>
      <c r="AG2581" s="13">
        <v>0.65100000000000002</v>
      </c>
      <c r="AI2581" s="13" t="s">
        <v>533</v>
      </c>
      <c r="AK2581" s="13" t="s">
        <v>533</v>
      </c>
      <c r="AM2581" s="13" t="s">
        <v>90</v>
      </c>
      <c r="AN2581" s="13" t="s">
        <v>533</v>
      </c>
      <c r="AP2581" s="13" t="s">
        <v>533</v>
      </c>
      <c r="AV2581" s="13">
        <v>0.34899999999999998</v>
      </c>
      <c r="AX2581" s="13">
        <v>0.34899999999999998</v>
      </c>
      <c r="AZ2581" s="13" t="s">
        <v>533</v>
      </c>
      <c r="BB2581" s="13" t="s">
        <v>533</v>
      </c>
    </row>
    <row r="2582" spans="1:54">
      <c r="A2582" s="53">
        <v>2579</v>
      </c>
      <c r="B2582" s="15" t="s">
        <v>512</v>
      </c>
      <c r="C2582" s="40" t="s">
        <v>626</v>
      </c>
      <c r="D2582" s="12" t="s">
        <v>8</v>
      </c>
      <c r="E2582" s="13" t="s">
        <v>533</v>
      </c>
      <c r="F2582" s="13" t="s">
        <v>1197</v>
      </c>
      <c r="G2582" s="13">
        <v>261.77867383512501</v>
      </c>
      <c r="H2582" s="13">
        <v>261.77867383512501</v>
      </c>
      <c r="L2582" s="40" t="s">
        <v>533</v>
      </c>
      <c r="M2582" s="12" t="s">
        <v>387</v>
      </c>
      <c r="N2582" s="13">
        <v>39500</v>
      </c>
      <c r="P2582" s="13" t="s">
        <v>533</v>
      </c>
      <c r="R2582" s="13" t="s">
        <v>533</v>
      </c>
      <c r="T2582" s="13" t="s">
        <v>533</v>
      </c>
      <c r="V2582" s="12" t="s">
        <v>92</v>
      </c>
      <c r="W2582" s="13" t="s">
        <v>533</v>
      </c>
      <c r="Y2582" s="13" t="s">
        <v>533</v>
      </c>
      <c r="AE2582" s="13">
        <v>0.65100000000000002</v>
      </c>
      <c r="AG2582" s="13">
        <v>0.65100000000000002</v>
      </c>
      <c r="AI2582" s="13" t="s">
        <v>533</v>
      </c>
      <c r="AK2582" s="13" t="s">
        <v>533</v>
      </c>
      <c r="AM2582" s="13" t="s">
        <v>90</v>
      </c>
      <c r="AN2582" s="13" t="s">
        <v>533</v>
      </c>
      <c r="AP2582" s="13" t="s">
        <v>533</v>
      </c>
      <c r="AV2582" s="13">
        <v>0.34899999999999998</v>
      </c>
      <c r="AX2582" s="13">
        <v>0.34899999999999998</v>
      </c>
      <c r="AZ2582" s="13" t="s">
        <v>533</v>
      </c>
      <c r="BB2582" s="13" t="s">
        <v>533</v>
      </c>
    </row>
    <row r="2583" spans="1:54">
      <c r="A2583" s="53">
        <v>2580</v>
      </c>
      <c r="B2583" s="15" t="s">
        <v>512</v>
      </c>
      <c r="C2583" s="40" t="s">
        <v>626</v>
      </c>
      <c r="D2583" s="12" t="s">
        <v>8</v>
      </c>
      <c r="E2583" s="13" t="s">
        <v>533</v>
      </c>
      <c r="F2583" s="13" t="s">
        <v>1197</v>
      </c>
      <c r="G2583" s="13">
        <v>263.859447004608</v>
      </c>
      <c r="H2583" s="13">
        <v>263.859447004608</v>
      </c>
      <c r="L2583" s="40" t="s">
        <v>533</v>
      </c>
      <c r="M2583" s="12" t="s">
        <v>387</v>
      </c>
      <c r="N2583" s="13">
        <v>39500</v>
      </c>
      <c r="P2583" s="13" t="s">
        <v>533</v>
      </c>
      <c r="R2583" s="13" t="s">
        <v>533</v>
      </c>
      <c r="T2583" s="13" t="s">
        <v>533</v>
      </c>
      <c r="V2583" s="12" t="s">
        <v>92</v>
      </c>
      <c r="W2583" s="13" t="s">
        <v>533</v>
      </c>
      <c r="Y2583" s="13" t="s">
        <v>533</v>
      </c>
      <c r="AE2583" s="13">
        <v>0.65100000000000002</v>
      </c>
      <c r="AG2583" s="13">
        <v>0.65100000000000002</v>
      </c>
      <c r="AI2583" s="13" t="s">
        <v>533</v>
      </c>
      <c r="AK2583" s="13" t="s">
        <v>533</v>
      </c>
      <c r="AM2583" s="13" t="s">
        <v>90</v>
      </c>
      <c r="AN2583" s="13" t="s">
        <v>533</v>
      </c>
      <c r="AP2583" s="13" t="s">
        <v>533</v>
      </c>
      <c r="AV2583" s="13">
        <v>0.34899999999999998</v>
      </c>
      <c r="AX2583" s="13">
        <v>0.34899999999999998</v>
      </c>
      <c r="AZ2583" s="13" t="s">
        <v>533</v>
      </c>
      <c r="BB2583" s="13" t="s">
        <v>533</v>
      </c>
    </row>
    <row r="2584" spans="1:54">
      <c r="A2584" s="53">
        <v>2581</v>
      </c>
      <c r="B2584" s="15" t="s">
        <v>512</v>
      </c>
      <c r="C2584" s="40" t="s">
        <v>626</v>
      </c>
      <c r="D2584" s="12" t="s">
        <v>8</v>
      </c>
      <c r="E2584" s="13" t="s">
        <v>533</v>
      </c>
      <c r="F2584" s="13" t="s">
        <v>1197</v>
      </c>
      <c r="G2584" s="13">
        <v>267.60432667690702</v>
      </c>
      <c r="H2584" s="13">
        <v>267.60432667690702</v>
      </c>
      <c r="L2584" s="40" t="s">
        <v>533</v>
      </c>
      <c r="M2584" s="12" t="s">
        <v>387</v>
      </c>
      <c r="N2584" s="13">
        <v>39500</v>
      </c>
      <c r="P2584" s="13" t="s">
        <v>533</v>
      </c>
      <c r="R2584" s="13" t="s">
        <v>533</v>
      </c>
      <c r="T2584" s="13" t="s">
        <v>533</v>
      </c>
      <c r="V2584" s="12" t="s">
        <v>92</v>
      </c>
      <c r="W2584" s="13" t="s">
        <v>533</v>
      </c>
      <c r="Y2584" s="13" t="s">
        <v>533</v>
      </c>
      <c r="AE2584" s="13">
        <v>0.65100000000000002</v>
      </c>
      <c r="AG2584" s="13">
        <v>0.65100000000000002</v>
      </c>
      <c r="AI2584" s="13" t="s">
        <v>533</v>
      </c>
      <c r="AK2584" s="13" t="s">
        <v>533</v>
      </c>
      <c r="AM2584" s="13" t="s">
        <v>90</v>
      </c>
      <c r="AN2584" s="13" t="s">
        <v>533</v>
      </c>
      <c r="AP2584" s="13" t="s">
        <v>533</v>
      </c>
      <c r="AV2584" s="13">
        <v>0.34899999999999998</v>
      </c>
      <c r="AX2584" s="13">
        <v>0.34899999999999998</v>
      </c>
      <c r="AZ2584" s="13" t="s">
        <v>533</v>
      </c>
      <c r="BB2584" s="13" t="s">
        <v>533</v>
      </c>
    </row>
    <row r="2585" spans="1:54">
      <c r="A2585" s="53">
        <v>2582</v>
      </c>
      <c r="B2585" s="15" t="s">
        <v>512</v>
      </c>
      <c r="C2585" s="40" t="s">
        <v>626</v>
      </c>
      <c r="D2585" s="12" t="s">
        <v>8</v>
      </c>
      <c r="E2585" s="13" t="s">
        <v>533</v>
      </c>
      <c r="F2585" s="13" t="s">
        <v>1197</v>
      </c>
      <c r="G2585" s="13">
        <v>270.51459293394697</v>
      </c>
      <c r="H2585" s="13">
        <v>270.51459293394697</v>
      </c>
      <c r="L2585" s="40" t="s">
        <v>533</v>
      </c>
      <c r="M2585" s="12" t="s">
        <v>387</v>
      </c>
      <c r="N2585" s="13">
        <v>39500</v>
      </c>
      <c r="P2585" s="13" t="s">
        <v>533</v>
      </c>
      <c r="R2585" s="13" t="s">
        <v>533</v>
      </c>
      <c r="T2585" s="13" t="s">
        <v>533</v>
      </c>
      <c r="V2585" s="12" t="s">
        <v>92</v>
      </c>
      <c r="W2585" s="13" t="s">
        <v>533</v>
      </c>
      <c r="Y2585" s="13" t="s">
        <v>533</v>
      </c>
      <c r="AE2585" s="13">
        <v>0.65100000000000002</v>
      </c>
      <c r="AG2585" s="13">
        <v>0.65100000000000002</v>
      </c>
      <c r="AI2585" s="13" t="s">
        <v>533</v>
      </c>
      <c r="AK2585" s="13" t="s">
        <v>533</v>
      </c>
      <c r="AM2585" s="13" t="s">
        <v>90</v>
      </c>
      <c r="AN2585" s="13" t="s">
        <v>533</v>
      </c>
      <c r="AP2585" s="13" t="s">
        <v>533</v>
      </c>
      <c r="AV2585" s="13">
        <v>0.34899999999999998</v>
      </c>
      <c r="AX2585" s="13">
        <v>0.34899999999999998</v>
      </c>
      <c r="AZ2585" s="13" t="s">
        <v>533</v>
      </c>
      <c r="BB2585" s="13" t="s">
        <v>533</v>
      </c>
    </row>
    <row r="2586" spans="1:54">
      <c r="A2586" s="53">
        <v>2583</v>
      </c>
      <c r="B2586" s="15" t="s">
        <v>512</v>
      </c>
      <c r="C2586" s="40" t="s">
        <v>626</v>
      </c>
      <c r="D2586" s="12" t="s">
        <v>8</v>
      </c>
      <c r="E2586" s="13" t="s">
        <v>5</v>
      </c>
      <c r="F2586" s="13" t="s">
        <v>1197</v>
      </c>
      <c r="G2586" s="13">
        <v>273.84152585765401</v>
      </c>
      <c r="H2586" s="13">
        <v>273.84152585765401</v>
      </c>
      <c r="L2586" s="40" t="s">
        <v>533</v>
      </c>
      <c r="M2586" s="12" t="s">
        <v>387</v>
      </c>
      <c r="N2586" s="13">
        <v>39500</v>
      </c>
      <c r="P2586" s="13" t="s">
        <v>533</v>
      </c>
      <c r="R2586" s="13" t="s">
        <v>533</v>
      </c>
      <c r="T2586" s="13" t="s">
        <v>533</v>
      </c>
      <c r="V2586" s="12" t="s">
        <v>92</v>
      </c>
      <c r="W2586" s="13" t="s">
        <v>533</v>
      </c>
      <c r="Y2586" s="13" t="s">
        <v>533</v>
      </c>
      <c r="AE2586" s="13">
        <v>0.65100000000000002</v>
      </c>
      <c r="AG2586" s="13">
        <v>0.65100000000000002</v>
      </c>
      <c r="AI2586" s="13" t="s">
        <v>533</v>
      </c>
      <c r="AK2586" s="13" t="s">
        <v>533</v>
      </c>
      <c r="AM2586" s="13" t="s">
        <v>90</v>
      </c>
      <c r="AN2586" s="13" t="s">
        <v>533</v>
      </c>
      <c r="AP2586" s="13" t="s">
        <v>533</v>
      </c>
      <c r="AV2586" s="13">
        <v>0.34899999999999998</v>
      </c>
      <c r="AX2586" s="13">
        <v>0.34899999999999998</v>
      </c>
      <c r="AZ2586" s="13" t="s">
        <v>533</v>
      </c>
      <c r="BB2586" s="13" t="s">
        <v>533</v>
      </c>
    </row>
    <row r="2587" spans="1:54">
      <c r="A2587" s="53">
        <v>2584</v>
      </c>
      <c r="B2587" s="15" t="s">
        <v>512</v>
      </c>
      <c r="C2587" s="40" t="s">
        <v>626</v>
      </c>
      <c r="D2587" s="12" t="s">
        <v>8</v>
      </c>
      <c r="E2587" s="13" t="s">
        <v>5</v>
      </c>
      <c r="F2587" s="13" t="s">
        <v>1197</v>
      </c>
      <c r="G2587" s="13">
        <v>279.61341525857603</v>
      </c>
      <c r="H2587" s="13">
        <v>279.61341525857603</v>
      </c>
      <c r="L2587" s="40" t="s">
        <v>201</v>
      </c>
      <c r="M2587" s="12" t="s">
        <v>387</v>
      </c>
      <c r="N2587" s="13">
        <v>39500</v>
      </c>
      <c r="P2587" s="13" t="s">
        <v>533</v>
      </c>
      <c r="R2587" s="13" t="s">
        <v>533</v>
      </c>
      <c r="T2587" s="13" t="s">
        <v>533</v>
      </c>
      <c r="V2587" s="12" t="s">
        <v>92</v>
      </c>
      <c r="W2587" s="13" t="s">
        <v>533</v>
      </c>
      <c r="Y2587" s="13" t="s">
        <v>533</v>
      </c>
      <c r="AE2587" s="13">
        <v>0.65100000000000002</v>
      </c>
      <c r="AG2587" s="13">
        <v>0.65100000000000002</v>
      </c>
      <c r="AI2587" s="13" t="s">
        <v>533</v>
      </c>
      <c r="AK2587" s="13" t="s">
        <v>533</v>
      </c>
      <c r="AM2587" s="13" t="s">
        <v>90</v>
      </c>
      <c r="AN2587" s="13" t="s">
        <v>533</v>
      </c>
      <c r="AP2587" s="13" t="s">
        <v>533</v>
      </c>
      <c r="AV2587" s="13">
        <v>0.34899999999999998</v>
      </c>
      <c r="AX2587" s="13">
        <v>0.34899999999999998</v>
      </c>
      <c r="AZ2587" s="13" t="s">
        <v>533</v>
      </c>
      <c r="BB2587" s="13" t="s">
        <v>533</v>
      </c>
    </row>
    <row r="2588" spans="1:54">
      <c r="A2588" s="53">
        <v>2585</v>
      </c>
      <c r="B2588" s="15" t="s">
        <v>512</v>
      </c>
      <c r="C2588" s="40" t="s">
        <v>626</v>
      </c>
      <c r="D2588" s="12" t="s">
        <v>5</v>
      </c>
      <c r="E2588" s="13" t="s">
        <v>533</v>
      </c>
      <c r="F2588" s="13" t="s">
        <v>1197</v>
      </c>
      <c r="G2588" s="13">
        <v>281.60074244751598</v>
      </c>
      <c r="H2588" s="13">
        <v>281.60074244751598</v>
      </c>
      <c r="L2588" s="40" t="s">
        <v>533</v>
      </c>
      <c r="M2588" s="12" t="s">
        <v>387</v>
      </c>
      <c r="N2588" s="13">
        <v>39500</v>
      </c>
      <c r="P2588" s="13" t="s">
        <v>533</v>
      </c>
      <c r="R2588" s="13" t="s">
        <v>533</v>
      </c>
      <c r="T2588" s="13" t="s">
        <v>533</v>
      </c>
      <c r="V2588" s="12" t="s">
        <v>92</v>
      </c>
      <c r="W2588" s="13" t="s">
        <v>533</v>
      </c>
      <c r="Y2588" s="13" t="s">
        <v>533</v>
      </c>
      <c r="AE2588" s="13">
        <v>0.65100000000000002</v>
      </c>
      <c r="AG2588" s="13">
        <v>0.65100000000000002</v>
      </c>
      <c r="AI2588" s="13" t="s">
        <v>533</v>
      </c>
      <c r="AK2588" s="13" t="s">
        <v>533</v>
      </c>
      <c r="AM2588" s="13" t="s">
        <v>90</v>
      </c>
      <c r="AN2588" s="13" t="s">
        <v>533</v>
      </c>
      <c r="AP2588" s="13" t="s">
        <v>533</v>
      </c>
      <c r="AV2588" s="13">
        <v>0.34899999999999998</v>
      </c>
      <c r="AX2588" s="13">
        <v>0.34899999999999998</v>
      </c>
      <c r="AZ2588" s="13" t="s">
        <v>533</v>
      </c>
      <c r="BB2588" s="13" t="s">
        <v>533</v>
      </c>
    </row>
    <row r="2589" spans="1:54">
      <c r="A2589" s="53">
        <v>2586</v>
      </c>
      <c r="B2589" s="15" t="s">
        <v>512</v>
      </c>
      <c r="C2589" s="40" t="s">
        <v>626</v>
      </c>
      <c r="D2589" s="12" t="s">
        <v>13</v>
      </c>
      <c r="E2589" s="13" t="s">
        <v>533</v>
      </c>
      <c r="F2589" s="13" t="s">
        <v>1197</v>
      </c>
      <c r="G2589" s="13">
        <v>99.191628264208902</v>
      </c>
      <c r="H2589" s="13">
        <v>99.191628264208902</v>
      </c>
      <c r="L2589" s="40" t="s">
        <v>313</v>
      </c>
      <c r="M2589" s="12" t="s">
        <v>387</v>
      </c>
      <c r="N2589" s="13">
        <v>39700</v>
      </c>
      <c r="P2589" s="13" t="s">
        <v>533</v>
      </c>
      <c r="R2589" s="13" t="s">
        <v>533</v>
      </c>
      <c r="T2589" s="13" t="s">
        <v>533</v>
      </c>
      <c r="V2589" s="12" t="s">
        <v>92</v>
      </c>
      <c r="W2589" s="13" t="s">
        <v>533</v>
      </c>
      <c r="Y2589" s="13" t="s">
        <v>533</v>
      </c>
      <c r="AE2589" s="13">
        <v>0.66400000000000003</v>
      </c>
      <c r="AG2589" s="13">
        <v>0.66400000000000003</v>
      </c>
      <c r="AI2589" s="13" t="s">
        <v>533</v>
      </c>
      <c r="AK2589" s="13" t="s">
        <v>533</v>
      </c>
      <c r="AM2589" s="13" t="s">
        <v>90</v>
      </c>
      <c r="AN2589" s="13" t="s">
        <v>533</v>
      </c>
      <c r="AP2589" s="13" t="s">
        <v>533</v>
      </c>
      <c r="AV2589" s="13">
        <v>0.33599999999999997</v>
      </c>
      <c r="AX2589" s="13">
        <v>0.33599999999999997</v>
      </c>
      <c r="AZ2589" s="13" t="s">
        <v>533</v>
      </c>
      <c r="BB2589" s="13" t="s">
        <v>533</v>
      </c>
    </row>
    <row r="2590" spans="1:54">
      <c r="A2590" s="53">
        <v>2587</v>
      </c>
      <c r="B2590" s="15" t="s">
        <v>512</v>
      </c>
      <c r="C2590" s="40" t="s">
        <v>626</v>
      </c>
      <c r="D2590" s="12" t="s">
        <v>13</v>
      </c>
      <c r="E2590" s="13" t="s">
        <v>533</v>
      </c>
      <c r="F2590" s="13" t="s">
        <v>1197</v>
      </c>
      <c r="G2590" s="13">
        <v>103.353174603174</v>
      </c>
      <c r="H2590" s="13">
        <v>103.353174603174</v>
      </c>
      <c r="L2590" s="40" t="s">
        <v>533</v>
      </c>
      <c r="M2590" s="12" t="s">
        <v>387</v>
      </c>
      <c r="N2590" s="13">
        <v>39700</v>
      </c>
      <c r="P2590" s="13" t="s">
        <v>533</v>
      </c>
      <c r="R2590" s="13" t="s">
        <v>533</v>
      </c>
      <c r="T2590" s="13" t="s">
        <v>533</v>
      </c>
      <c r="V2590" s="12" t="s">
        <v>92</v>
      </c>
      <c r="W2590" s="13" t="s">
        <v>533</v>
      </c>
      <c r="Y2590" s="13" t="s">
        <v>533</v>
      </c>
      <c r="AE2590" s="13">
        <v>0.66400000000000003</v>
      </c>
      <c r="AG2590" s="13">
        <v>0.66400000000000003</v>
      </c>
      <c r="AI2590" s="13" t="s">
        <v>533</v>
      </c>
      <c r="AK2590" s="13" t="s">
        <v>533</v>
      </c>
      <c r="AM2590" s="13" t="s">
        <v>90</v>
      </c>
      <c r="AN2590" s="13" t="s">
        <v>533</v>
      </c>
      <c r="AP2590" s="13" t="s">
        <v>533</v>
      </c>
      <c r="AV2590" s="13">
        <v>0.33599999999999997</v>
      </c>
      <c r="AX2590" s="13">
        <v>0.33599999999999997</v>
      </c>
      <c r="AZ2590" s="13" t="s">
        <v>533</v>
      </c>
      <c r="BB2590" s="13" t="s">
        <v>533</v>
      </c>
    </row>
    <row r="2591" spans="1:54">
      <c r="A2591" s="53">
        <v>2588</v>
      </c>
      <c r="B2591" s="15" t="s">
        <v>512</v>
      </c>
      <c r="C2591" s="40" t="s">
        <v>626</v>
      </c>
      <c r="D2591" s="12" t="s">
        <v>13</v>
      </c>
      <c r="E2591" s="13" t="s">
        <v>533</v>
      </c>
      <c r="F2591" s="13" t="s">
        <v>1197</v>
      </c>
      <c r="G2591" s="13">
        <v>106.263440860215</v>
      </c>
      <c r="H2591" s="13">
        <v>106.263440860215</v>
      </c>
      <c r="L2591" s="40" t="s">
        <v>533</v>
      </c>
      <c r="M2591" s="12" t="s">
        <v>387</v>
      </c>
      <c r="N2591" s="13">
        <v>39700</v>
      </c>
      <c r="P2591" s="13" t="s">
        <v>533</v>
      </c>
      <c r="R2591" s="13" t="s">
        <v>533</v>
      </c>
      <c r="T2591" s="13" t="s">
        <v>533</v>
      </c>
      <c r="V2591" s="12" t="s">
        <v>92</v>
      </c>
      <c r="W2591" s="13" t="s">
        <v>533</v>
      </c>
      <c r="Y2591" s="13" t="s">
        <v>533</v>
      </c>
      <c r="AE2591" s="13">
        <v>0.66400000000000003</v>
      </c>
      <c r="AG2591" s="13">
        <v>0.66400000000000003</v>
      </c>
      <c r="AI2591" s="13" t="s">
        <v>533</v>
      </c>
      <c r="AK2591" s="13" t="s">
        <v>533</v>
      </c>
      <c r="AM2591" s="13" t="s">
        <v>90</v>
      </c>
      <c r="AN2591" s="13" t="s">
        <v>533</v>
      </c>
      <c r="AP2591" s="13" t="s">
        <v>533</v>
      </c>
      <c r="AV2591" s="13">
        <v>0.33599999999999997</v>
      </c>
      <c r="AX2591" s="13">
        <v>0.33599999999999997</v>
      </c>
      <c r="AZ2591" s="13" t="s">
        <v>533</v>
      </c>
      <c r="BB2591" s="13" t="s">
        <v>533</v>
      </c>
    </row>
    <row r="2592" spans="1:54">
      <c r="A2592" s="53">
        <v>2589</v>
      </c>
      <c r="B2592" s="15" t="s">
        <v>512</v>
      </c>
      <c r="C2592" s="40" t="s">
        <v>626</v>
      </c>
      <c r="D2592" s="12" t="s">
        <v>13</v>
      </c>
      <c r="E2592" s="13" t="s">
        <v>533</v>
      </c>
      <c r="F2592" s="13" t="s">
        <v>1197</v>
      </c>
      <c r="G2592" s="13">
        <v>109.17242703533</v>
      </c>
      <c r="H2592" s="13">
        <v>109.17242703533</v>
      </c>
      <c r="L2592" s="40" t="s">
        <v>533</v>
      </c>
      <c r="M2592" s="12" t="s">
        <v>387</v>
      </c>
      <c r="N2592" s="13">
        <v>39700</v>
      </c>
      <c r="P2592" s="13" t="s">
        <v>533</v>
      </c>
      <c r="R2592" s="13" t="s">
        <v>533</v>
      </c>
      <c r="T2592" s="13" t="s">
        <v>533</v>
      </c>
      <c r="V2592" s="12" t="s">
        <v>92</v>
      </c>
      <c r="W2592" s="13" t="s">
        <v>533</v>
      </c>
      <c r="Y2592" s="13" t="s">
        <v>533</v>
      </c>
      <c r="AE2592" s="13">
        <v>0.66400000000000003</v>
      </c>
      <c r="AG2592" s="13">
        <v>0.66400000000000003</v>
      </c>
      <c r="AI2592" s="13" t="s">
        <v>533</v>
      </c>
      <c r="AK2592" s="13" t="s">
        <v>533</v>
      </c>
      <c r="AM2592" s="13" t="s">
        <v>90</v>
      </c>
      <c r="AN2592" s="13" t="s">
        <v>533</v>
      </c>
      <c r="AP2592" s="13" t="s">
        <v>533</v>
      </c>
      <c r="AV2592" s="13">
        <v>0.33599999999999997</v>
      </c>
      <c r="AX2592" s="13">
        <v>0.33599999999999997</v>
      </c>
      <c r="AZ2592" s="13" t="s">
        <v>533</v>
      </c>
      <c r="BB2592" s="13" t="s">
        <v>533</v>
      </c>
    </row>
    <row r="2593" spans="1:54">
      <c r="A2593" s="53">
        <v>2590</v>
      </c>
      <c r="B2593" s="15" t="s">
        <v>512</v>
      </c>
      <c r="C2593" s="40" t="s">
        <v>626</v>
      </c>
      <c r="D2593" s="12" t="s">
        <v>13</v>
      </c>
      <c r="E2593" s="13" t="s">
        <v>533</v>
      </c>
      <c r="F2593" s="13" t="s">
        <v>1197</v>
      </c>
      <c r="G2593" s="13">
        <v>113.744239631336</v>
      </c>
      <c r="H2593" s="13">
        <v>113.744239631336</v>
      </c>
      <c r="L2593" s="40" t="s">
        <v>533</v>
      </c>
      <c r="M2593" s="12" t="s">
        <v>387</v>
      </c>
      <c r="N2593" s="13">
        <v>39700</v>
      </c>
      <c r="P2593" s="13" t="s">
        <v>533</v>
      </c>
      <c r="R2593" s="13" t="s">
        <v>533</v>
      </c>
      <c r="T2593" s="13" t="s">
        <v>533</v>
      </c>
      <c r="V2593" s="12" t="s">
        <v>92</v>
      </c>
      <c r="W2593" s="13" t="s">
        <v>533</v>
      </c>
      <c r="Y2593" s="13" t="s">
        <v>533</v>
      </c>
      <c r="AE2593" s="13">
        <v>0.66400000000000003</v>
      </c>
      <c r="AG2593" s="13">
        <v>0.66400000000000003</v>
      </c>
      <c r="AI2593" s="13" t="s">
        <v>533</v>
      </c>
      <c r="AK2593" s="13" t="s">
        <v>533</v>
      </c>
      <c r="AM2593" s="13" t="s">
        <v>90</v>
      </c>
      <c r="AN2593" s="13" t="s">
        <v>533</v>
      </c>
      <c r="AP2593" s="13" t="s">
        <v>533</v>
      </c>
      <c r="AV2593" s="13">
        <v>0.33599999999999997</v>
      </c>
      <c r="AX2593" s="13">
        <v>0.33599999999999997</v>
      </c>
      <c r="AZ2593" s="13" t="s">
        <v>533</v>
      </c>
      <c r="BB2593" s="13" t="s">
        <v>533</v>
      </c>
    </row>
    <row r="2594" spans="1:54">
      <c r="A2594" s="53">
        <v>2591</v>
      </c>
      <c r="B2594" s="15" t="s">
        <v>512</v>
      </c>
      <c r="C2594" s="40" t="s">
        <v>626</v>
      </c>
      <c r="D2594" s="12" t="s">
        <v>13</v>
      </c>
      <c r="E2594" s="13" t="s">
        <v>533</v>
      </c>
      <c r="F2594" s="13" t="s">
        <v>1197</v>
      </c>
      <c r="G2594" s="13">
        <v>118.73911930363499</v>
      </c>
      <c r="H2594" s="13">
        <v>118.73911930363499</v>
      </c>
      <c r="L2594" s="40" t="s">
        <v>533</v>
      </c>
      <c r="M2594" s="12" t="s">
        <v>387</v>
      </c>
      <c r="N2594" s="13">
        <v>39700</v>
      </c>
      <c r="P2594" s="13" t="s">
        <v>533</v>
      </c>
      <c r="R2594" s="13" t="s">
        <v>533</v>
      </c>
      <c r="T2594" s="13" t="s">
        <v>533</v>
      </c>
      <c r="V2594" s="12" t="s">
        <v>92</v>
      </c>
      <c r="W2594" s="13" t="s">
        <v>533</v>
      </c>
      <c r="Y2594" s="13" t="s">
        <v>533</v>
      </c>
      <c r="AE2594" s="13">
        <v>0.66400000000000003</v>
      </c>
      <c r="AG2594" s="13">
        <v>0.66400000000000003</v>
      </c>
      <c r="AI2594" s="13" t="s">
        <v>533</v>
      </c>
      <c r="AK2594" s="13" t="s">
        <v>533</v>
      </c>
      <c r="AM2594" s="13" t="s">
        <v>90</v>
      </c>
      <c r="AN2594" s="13" t="s">
        <v>533</v>
      </c>
      <c r="AP2594" s="13" t="s">
        <v>533</v>
      </c>
      <c r="AV2594" s="13">
        <v>0.33599999999999997</v>
      </c>
      <c r="AX2594" s="13">
        <v>0.33599999999999997</v>
      </c>
      <c r="AZ2594" s="13" t="s">
        <v>533</v>
      </c>
      <c r="BB2594" s="13" t="s">
        <v>533</v>
      </c>
    </row>
    <row r="2595" spans="1:54">
      <c r="A2595" s="53">
        <v>2592</v>
      </c>
      <c r="B2595" s="15" t="s">
        <v>512</v>
      </c>
      <c r="C2595" s="40" t="s">
        <v>626</v>
      </c>
      <c r="D2595" s="12" t="s">
        <v>13</v>
      </c>
      <c r="E2595" s="13" t="s">
        <v>533</v>
      </c>
      <c r="F2595" s="13" t="s">
        <v>1197</v>
      </c>
      <c r="G2595" s="13">
        <v>121.649385560675</v>
      </c>
      <c r="H2595" s="13">
        <v>121.649385560675</v>
      </c>
      <c r="L2595" s="40" t="s">
        <v>533</v>
      </c>
      <c r="M2595" s="12" t="s">
        <v>387</v>
      </c>
      <c r="N2595" s="13">
        <v>39700</v>
      </c>
      <c r="P2595" s="13" t="s">
        <v>533</v>
      </c>
      <c r="R2595" s="13" t="s">
        <v>533</v>
      </c>
      <c r="T2595" s="13" t="s">
        <v>533</v>
      </c>
      <c r="V2595" s="12" t="s">
        <v>92</v>
      </c>
      <c r="W2595" s="13" t="s">
        <v>533</v>
      </c>
      <c r="Y2595" s="13" t="s">
        <v>533</v>
      </c>
      <c r="AE2595" s="13">
        <v>0.66400000000000003</v>
      </c>
      <c r="AG2595" s="13">
        <v>0.66400000000000003</v>
      </c>
      <c r="AI2595" s="13" t="s">
        <v>533</v>
      </c>
      <c r="AK2595" s="13" t="s">
        <v>533</v>
      </c>
      <c r="AM2595" s="13" t="s">
        <v>90</v>
      </c>
      <c r="AN2595" s="13" t="s">
        <v>533</v>
      </c>
      <c r="AP2595" s="13" t="s">
        <v>533</v>
      </c>
      <c r="AV2595" s="13">
        <v>0.33599999999999997</v>
      </c>
      <c r="AX2595" s="13">
        <v>0.33599999999999997</v>
      </c>
      <c r="AZ2595" s="13" t="s">
        <v>533</v>
      </c>
      <c r="BB2595" s="13" t="s">
        <v>533</v>
      </c>
    </row>
    <row r="2596" spans="1:54">
      <c r="A2596" s="53">
        <v>2593</v>
      </c>
      <c r="B2596" s="15" t="s">
        <v>512</v>
      </c>
      <c r="C2596" s="40" t="s">
        <v>626</v>
      </c>
      <c r="D2596" s="12" t="s">
        <v>13</v>
      </c>
      <c r="E2596" s="13" t="s">
        <v>533</v>
      </c>
      <c r="F2596" s="13" t="s">
        <v>1197</v>
      </c>
      <c r="G2596" s="13">
        <v>126.640424987199</v>
      </c>
      <c r="H2596" s="13">
        <v>126.640424987199</v>
      </c>
      <c r="L2596" s="40" t="s">
        <v>533</v>
      </c>
      <c r="M2596" s="12" t="s">
        <v>387</v>
      </c>
      <c r="N2596" s="13">
        <v>39700</v>
      </c>
      <c r="P2596" s="13" t="s">
        <v>533</v>
      </c>
      <c r="R2596" s="13" t="s">
        <v>533</v>
      </c>
      <c r="T2596" s="13" t="s">
        <v>533</v>
      </c>
      <c r="V2596" s="12" t="s">
        <v>92</v>
      </c>
      <c r="W2596" s="13" t="s">
        <v>533</v>
      </c>
      <c r="Y2596" s="13" t="s">
        <v>533</v>
      </c>
      <c r="AE2596" s="13">
        <v>0.66400000000000003</v>
      </c>
      <c r="AG2596" s="13">
        <v>0.66400000000000003</v>
      </c>
      <c r="AI2596" s="13" t="s">
        <v>533</v>
      </c>
      <c r="AK2596" s="13" t="s">
        <v>533</v>
      </c>
      <c r="AM2596" s="13" t="s">
        <v>90</v>
      </c>
      <c r="AN2596" s="13" t="s">
        <v>533</v>
      </c>
      <c r="AP2596" s="13" t="s">
        <v>533</v>
      </c>
      <c r="AV2596" s="13">
        <v>0.33599999999999997</v>
      </c>
      <c r="AX2596" s="13">
        <v>0.33599999999999997</v>
      </c>
      <c r="AZ2596" s="13" t="s">
        <v>533</v>
      </c>
      <c r="BB2596" s="13" t="s">
        <v>533</v>
      </c>
    </row>
    <row r="2597" spans="1:54">
      <c r="A2597" s="53">
        <v>2594</v>
      </c>
      <c r="B2597" s="15" t="s">
        <v>512</v>
      </c>
      <c r="C2597" s="40" t="s">
        <v>626</v>
      </c>
      <c r="D2597" s="12" t="s">
        <v>13</v>
      </c>
      <c r="E2597" s="13" t="s">
        <v>533</v>
      </c>
      <c r="F2597" s="13" t="s">
        <v>1197</v>
      </c>
      <c r="G2597" s="13">
        <v>130.38658474142301</v>
      </c>
      <c r="H2597" s="13">
        <v>130.38658474142301</v>
      </c>
      <c r="L2597" s="40" t="s">
        <v>533</v>
      </c>
      <c r="M2597" s="12" t="s">
        <v>387</v>
      </c>
      <c r="N2597" s="13">
        <v>39700</v>
      </c>
      <c r="P2597" s="13" t="s">
        <v>533</v>
      </c>
      <c r="R2597" s="13" t="s">
        <v>533</v>
      </c>
      <c r="T2597" s="13" t="s">
        <v>533</v>
      </c>
      <c r="V2597" s="12" t="s">
        <v>92</v>
      </c>
      <c r="W2597" s="13" t="s">
        <v>533</v>
      </c>
      <c r="Y2597" s="13" t="s">
        <v>533</v>
      </c>
      <c r="AE2597" s="13">
        <v>0.66400000000000003</v>
      </c>
      <c r="AG2597" s="13">
        <v>0.66400000000000003</v>
      </c>
      <c r="AI2597" s="13" t="s">
        <v>533</v>
      </c>
      <c r="AK2597" s="13" t="s">
        <v>533</v>
      </c>
      <c r="AM2597" s="13" t="s">
        <v>90</v>
      </c>
      <c r="AN2597" s="13" t="s">
        <v>533</v>
      </c>
      <c r="AP2597" s="13" t="s">
        <v>533</v>
      </c>
      <c r="AV2597" s="13">
        <v>0.33599999999999997</v>
      </c>
      <c r="AX2597" s="13">
        <v>0.33599999999999997</v>
      </c>
      <c r="AZ2597" s="13" t="s">
        <v>533</v>
      </c>
      <c r="BB2597" s="13" t="s">
        <v>533</v>
      </c>
    </row>
    <row r="2598" spans="1:54">
      <c r="A2598" s="53">
        <v>2595</v>
      </c>
      <c r="B2598" s="15" t="s">
        <v>512</v>
      </c>
      <c r="C2598" s="40" t="s">
        <v>626</v>
      </c>
      <c r="D2598" s="12" t="s">
        <v>13</v>
      </c>
      <c r="E2598" s="13" t="s">
        <v>533</v>
      </c>
      <c r="F2598" s="13" t="s">
        <v>1197</v>
      </c>
      <c r="G2598" s="13">
        <v>134.13530465949799</v>
      </c>
      <c r="H2598" s="13">
        <v>134.13530465949799</v>
      </c>
      <c r="L2598" s="40" t="s">
        <v>533</v>
      </c>
      <c r="M2598" s="12" t="s">
        <v>387</v>
      </c>
      <c r="N2598" s="13">
        <v>39700</v>
      </c>
      <c r="P2598" s="13" t="s">
        <v>533</v>
      </c>
      <c r="R2598" s="13" t="s">
        <v>533</v>
      </c>
      <c r="T2598" s="13" t="s">
        <v>533</v>
      </c>
      <c r="V2598" s="12" t="s">
        <v>92</v>
      </c>
      <c r="W2598" s="13" t="s">
        <v>533</v>
      </c>
      <c r="Y2598" s="13" t="s">
        <v>533</v>
      </c>
      <c r="AE2598" s="13">
        <v>0.66400000000000003</v>
      </c>
      <c r="AG2598" s="13">
        <v>0.66400000000000003</v>
      </c>
      <c r="AI2598" s="13" t="s">
        <v>533</v>
      </c>
      <c r="AK2598" s="13" t="s">
        <v>533</v>
      </c>
      <c r="AM2598" s="13" t="s">
        <v>90</v>
      </c>
      <c r="AN2598" s="13" t="s">
        <v>533</v>
      </c>
      <c r="AP2598" s="13" t="s">
        <v>533</v>
      </c>
      <c r="AV2598" s="13">
        <v>0.33599999999999997</v>
      </c>
      <c r="AX2598" s="13">
        <v>0.33599999999999997</v>
      </c>
      <c r="AZ2598" s="13" t="s">
        <v>533</v>
      </c>
      <c r="BB2598" s="13" t="s">
        <v>533</v>
      </c>
    </row>
    <row r="2599" spans="1:54">
      <c r="A2599" s="53">
        <v>2596</v>
      </c>
      <c r="B2599" s="15" t="s">
        <v>512</v>
      </c>
      <c r="C2599" s="40" t="s">
        <v>626</v>
      </c>
      <c r="D2599" s="12" t="s">
        <v>13</v>
      </c>
      <c r="E2599" s="13" t="s">
        <v>533</v>
      </c>
      <c r="F2599" s="13" t="s">
        <v>1197</v>
      </c>
      <c r="G2599" s="13">
        <v>138.29685099846299</v>
      </c>
      <c r="H2599" s="13">
        <v>138.29685099846299</v>
      </c>
      <c r="L2599" s="40" t="s">
        <v>533</v>
      </c>
      <c r="M2599" s="12" t="s">
        <v>387</v>
      </c>
      <c r="N2599" s="13">
        <v>39700</v>
      </c>
      <c r="P2599" s="13" t="s">
        <v>533</v>
      </c>
      <c r="R2599" s="13" t="s">
        <v>533</v>
      </c>
      <c r="T2599" s="13" t="s">
        <v>533</v>
      </c>
      <c r="V2599" s="12" t="s">
        <v>92</v>
      </c>
      <c r="W2599" s="13" t="s">
        <v>533</v>
      </c>
      <c r="Y2599" s="13" t="s">
        <v>533</v>
      </c>
      <c r="AE2599" s="13">
        <v>0.66400000000000003</v>
      </c>
      <c r="AG2599" s="13">
        <v>0.66400000000000003</v>
      </c>
      <c r="AI2599" s="13" t="s">
        <v>533</v>
      </c>
      <c r="AK2599" s="13" t="s">
        <v>533</v>
      </c>
      <c r="AM2599" s="13" t="s">
        <v>90</v>
      </c>
      <c r="AN2599" s="13" t="s">
        <v>533</v>
      </c>
      <c r="AP2599" s="13" t="s">
        <v>533</v>
      </c>
      <c r="AV2599" s="13">
        <v>0.33599999999999997</v>
      </c>
      <c r="AX2599" s="13">
        <v>0.33599999999999997</v>
      </c>
      <c r="AZ2599" s="13" t="s">
        <v>533</v>
      </c>
      <c r="BB2599" s="13" t="s">
        <v>533</v>
      </c>
    </row>
    <row r="2600" spans="1:54">
      <c r="A2600" s="53">
        <v>2597</v>
      </c>
      <c r="B2600" s="15" t="s">
        <v>512</v>
      </c>
      <c r="C2600" s="40" t="s">
        <v>626</v>
      </c>
      <c r="D2600" s="12" t="s">
        <v>13</v>
      </c>
      <c r="E2600" s="13" t="s">
        <v>533</v>
      </c>
      <c r="F2600" s="13" t="s">
        <v>1197</v>
      </c>
      <c r="G2600" s="13">
        <v>142.46095750128001</v>
      </c>
      <c r="H2600" s="13">
        <v>142.46095750128001</v>
      </c>
      <c r="L2600" s="40" t="s">
        <v>533</v>
      </c>
      <c r="M2600" s="12" t="s">
        <v>387</v>
      </c>
      <c r="N2600" s="13">
        <v>39700</v>
      </c>
      <c r="P2600" s="13" t="s">
        <v>533</v>
      </c>
      <c r="R2600" s="13" t="s">
        <v>533</v>
      </c>
      <c r="T2600" s="13" t="s">
        <v>533</v>
      </c>
      <c r="V2600" s="12" t="s">
        <v>92</v>
      </c>
      <c r="W2600" s="13" t="s">
        <v>533</v>
      </c>
      <c r="Y2600" s="13" t="s">
        <v>533</v>
      </c>
      <c r="AE2600" s="13">
        <v>0.66400000000000003</v>
      </c>
      <c r="AG2600" s="13">
        <v>0.66400000000000003</v>
      </c>
      <c r="AI2600" s="13" t="s">
        <v>533</v>
      </c>
      <c r="AK2600" s="13" t="s">
        <v>533</v>
      </c>
      <c r="AM2600" s="13" t="s">
        <v>90</v>
      </c>
      <c r="AN2600" s="13" t="s">
        <v>533</v>
      </c>
      <c r="AP2600" s="13" t="s">
        <v>533</v>
      </c>
      <c r="AV2600" s="13">
        <v>0.33599999999999997</v>
      </c>
      <c r="AX2600" s="13">
        <v>0.33599999999999997</v>
      </c>
      <c r="AZ2600" s="13" t="s">
        <v>533</v>
      </c>
      <c r="BB2600" s="13" t="s">
        <v>533</v>
      </c>
    </row>
    <row r="2601" spans="1:54">
      <c r="A2601" s="53">
        <v>2598</v>
      </c>
      <c r="B2601" s="15" t="s">
        <v>512</v>
      </c>
      <c r="C2601" s="40" t="s">
        <v>626</v>
      </c>
      <c r="D2601" s="12" t="s">
        <v>13</v>
      </c>
      <c r="E2601" s="13" t="s">
        <v>533</v>
      </c>
      <c r="F2601" s="13" t="s">
        <v>1197</v>
      </c>
      <c r="G2601" s="13">
        <v>144.95967741935399</v>
      </c>
      <c r="H2601" s="13">
        <v>144.95967741935399</v>
      </c>
      <c r="L2601" s="40" t="s">
        <v>533</v>
      </c>
      <c r="M2601" s="12" t="s">
        <v>387</v>
      </c>
      <c r="N2601" s="13">
        <v>39700</v>
      </c>
      <c r="P2601" s="13" t="s">
        <v>533</v>
      </c>
      <c r="R2601" s="13" t="s">
        <v>533</v>
      </c>
      <c r="T2601" s="13" t="s">
        <v>533</v>
      </c>
      <c r="V2601" s="12" t="s">
        <v>92</v>
      </c>
      <c r="W2601" s="13" t="s">
        <v>533</v>
      </c>
      <c r="Y2601" s="13" t="s">
        <v>533</v>
      </c>
      <c r="AE2601" s="13">
        <v>0.66400000000000003</v>
      </c>
      <c r="AG2601" s="13">
        <v>0.66400000000000003</v>
      </c>
      <c r="AI2601" s="13" t="s">
        <v>533</v>
      </c>
      <c r="AK2601" s="13" t="s">
        <v>533</v>
      </c>
      <c r="AM2601" s="13" t="s">
        <v>90</v>
      </c>
      <c r="AN2601" s="13" t="s">
        <v>533</v>
      </c>
      <c r="AP2601" s="13" t="s">
        <v>533</v>
      </c>
      <c r="AV2601" s="13">
        <v>0.33599999999999997</v>
      </c>
      <c r="AX2601" s="13">
        <v>0.33599999999999997</v>
      </c>
      <c r="AZ2601" s="13" t="s">
        <v>533</v>
      </c>
      <c r="BB2601" s="13" t="s">
        <v>533</v>
      </c>
    </row>
    <row r="2602" spans="1:54">
      <c r="A2602" s="53">
        <v>2599</v>
      </c>
      <c r="B2602" s="15" t="s">
        <v>512</v>
      </c>
      <c r="C2602" s="40" t="s">
        <v>626</v>
      </c>
      <c r="D2602" s="12" t="s">
        <v>13</v>
      </c>
      <c r="E2602" s="13" t="s">
        <v>533</v>
      </c>
      <c r="F2602" s="13" t="s">
        <v>1197</v>
      </c>
      <c r="G2602" s="13">
        <v>149.125064004096</v>
      </c>
      <c r="H2602" s="13">
        <v>149.125064004096</v>
      </c>
      <c r="L2602" s="40" t="s">
        <v>533</v>
      </c>
      <c r="M2602" s="12" t="s">
        <v>387</v>
      </c>
      <c r="N2602" s="13">
        <v>39700</v>
      </c>
      <c r="P2602" s="13" t="s">
        <v>533</v>
      </c>
      <c r="R2602" s="13" t="s">
        <v>533</v>
      </c>
      <c r="T2602" s="13" t="s">
        <v>533</v>
      </c>
      <c r="V2602" s="12" t="s">
        <v>92</v>
      </c>
      <c r="W2602" s="13" t="s">
        <v>533</v>
      </c>
      <c r="Y2602" s="13" t="s">
        <v>533</v>
      </c>
      <c r="AE2602" s="13">
        <v>0.66400000000000003</v>
      </c>
      <c r="AG2602" s="13">
        <v>0.66400000000000003</v>
      </c>
      <c r="AI2602" s="13" t="s">
        <v>533</v>
      </c>
      <c r="AK2602" s="13" t="s">
        <v>533</v>
      </c>
      <c r="AM2602" s="13" t="s">
        <v>90</v>
      </c>
      <c r="AN2602" s="13" t="s">
        <v>533</v>
      </c>
      <c r="AP2602" s="13" t="s">
        <v>533</v>
      </c>
      <c r="AV2602" s="13">
        <v>0.33599999999999997</v>
      </c>
      <c r="AX2602" s="13">
        <v>0.33599999999999997</v>
      </c>
      <c r="AZ2602" s="13" t="s">
        <v>533</v>
      </c>
      <c r="BB2602" s="13" t="s">
        <v>533</v>
      </c>
    </row>
    <row r="2603" spans="1:54">
      <c r="A2603" s="53">
        <v>2600</v>
      </c>
      <c r="B2603" s="15" t="s">
        <v>512</v>
      </c>
      <c r="C2603" s="40" t="s">
        <v>626</v>
      </c>
      <c r="D2603" s="12" t="s">
        <v>13</v>
      </c>
      <c r="E2603" s="13" t="s">
        <v>533</v>
      </c>
      <c r="F2603" s="13" t="s">
        <v>1197</v>
      </c>
      <c r="G2603" s="13">
        <v>152.03789042498701</v>
      </c>
      <c r="H2603" s="13">
        <v>152.03789042498701</v>
      </c>
      <c r="L2603" s="40" t="s">
        <v>533</v>
      </c>
      <c r="M2603" s="12" t="s">
        <v>387</v>
      </c>
      <c r="N2603" s="13">
        <v>39700</v>
      </c>
      <c r="P2603" s="13" t="s">
        <v>533</v>
      </c>
      <c r="R2603" s="13" t="s">
        <v>533</v>
      </c>
      <c r="T2603" s="13" t="s">
        <v>533</v>
      </c>
      <c r="V2603" s="12" t="s">
        <v>92</v>
      </c>
      <c r="W2603" s="13" t="s">
        <v>533</v>
      </c>
      <c r="Y2603" s="13" t="s">
        <v>533</v>
      </c>
      <c r="AE2603" s="13">
        <v>0.66400000000000003</v>
      </c>
      <c r="AG2603" s="13">
        <v>0.66400000000000003</v>
      </c>
      <c r="AI2603" s="13" t="s">
        <v>533</v>
      </c>
      <c r="AK2603" s="13" t="s">
        <v>533</v>
      </c>
      <c r="AM2603" s="13" t="s">
        <v>90</v>
      </c>
      <c r="AN2603" s="13" t="s">
        <v>533</v>
      </c>
      <c r="AP2603" s="13" t="s">
        <v>533</v>
      </c>
      <c r="AV2603" s="13">
        <v>0.33599999999999997</v>
      </c>
      <c r="AX2603" s="13">
        <v>0.33599999999999997</v>
      </c>
      <c r="AZ2603" s="13" t="s">
        <v>533</v>
      </c>
      <c r="BB2603" s="13" t="s">
        <v>533</v>
      </c>
    </row>
    <row r="2604" spans="1:54">
      <c r="A2604" s="53">
        <v>2601</v>
      </c>
      <c r="B2604" s="15" t="s">
        <v>512</v>
      </c>
      <c r="C2604" s="40" t="s">
        <v>626</v>
      </c>
      <c r="D2604" s="12" t="s">
        <v>13</v>
      </c>
      <c r="E2604" s="13" t="s">
        <v>533</v>
      </c>
      <c r="F2604" s="13" t="s">
        <v>1197</v>
      </c>
      <c r="G2604" s="13">
        <v>155.78405017921099</v>
      </c>
      <c r="H2604" s="13">
        <v>155.78405017921099</v>
      </c>
      <c r="L2604" s="40" t="s">
        <v>533</v>
      </c>
      <c r="M2604" s="12" t="s">
        <v>387</v>
      </c>
      <c r="N2604" s="13">
        <v>39700</v>
      </c>
      <c r="P2604" s="13" t="s">
        <v>533</v>
      </c>
      <c r="R2604" s="13" t="s">
        <v>533</v>
      </c>
      <c r="T2604" s="13" t="s">
        <v>533</v>
      </c>
      <c r="V2604" s="12" t="s">
        <v>92</v>
      </c>
      <c r="W2604" s="13" t="s">
        <v>533</v>
      </c>
      <c r="Y2604" s="13" t="s">
        <v>533</v>
      </c>
      <c r="AE2604" s="13">
        <v>0.66400000000000003</v>
      </c>
      <c r="AG2604" s="13">
        <v>0.66400000000000003</v>
      </c>
      <c r="AI2604" s="13" t="s">
        <v>533</v>
      </c>
      <c r="AK2604" s="13" t="s">
        <v>533</v>
      </c>
      <c r="AM2604" s="13" t="s">
        <v>90</v>
      </c>
      <c r="AN2604" s="13" t="s">
        <v>533</v>
      </c>
      <c r="AP2604" s="13" t="s">
        <v>533</v>
      </c>
      <c r="AV2604" s="13">
        <v>0.33599999999999997</v>
      </c>
      <c r="AX2604" s="13">
        <v>0.33599999999999997</v>
      </c>
      <c r="AZ2604" s="13" t="s">
        <v>533</v>
      </c>
      <c r="BB2604" s="13" t="s">
        <v>533</v>
      </c>
    </row>
    <row r="2605" spans="1:54">
      <c r="A2605" s="53">
        <v>2602</v>
      </c>
      <c r="B2605" s="15" t="s">
        <v>512</v>
      </c>
      <c r="C2605" s="40" t="s">
        <v>626</v>
      </c>
      <c r="D2605" s="12" t="s">
        <v>13</v>
      </c>
      <c r="E2605" s="13" t="s">
        <v>0</v>
      </c>
      <c r="F2605" s="13" t="s">
        <v>1197</v>
      </c>
      <c r="G2605" s="13">
        <v>158.28533026113601</v>
      </c>
      <c r="H2605" s="13">
        <v>158.28533026113601</v>
      </c>
      <c r="L2605" s="40" t="s">
        <v>202</v>
      </c>
      <c r="M2605" s="12" t="s">
        <v>387</v>
      </c>
      <c r="N2605" s="13">
        <v>39700</v>
      </c>
      <c r="P2605" s="13" t="s">
        <v>533</v>
      </c>
      <c r="R2605" s="13" t="s">
        <v>533</v>
      </c>
      <c r="T2605" s="13" t="s">
        <v>533</v>
      </c>
      <c r="V2605" s="12" t="s">
        <v>92</v>
      </c>
      <c r="W2605" s="13" t="s">
        <v>533</v>
      </c>
      <c r="Y2605" s="13" t="s">
        <v>533</v>
      </c>
      <c r="AE2605" s="13">
        <v>0.66400000000000003</v>
      </c>
      <c r="AG2605" s="13">
        <v>0.66400000000000003</v>
      </c>
      <c r="AI2605" s="13" t="s">
        <v>533</v>
      </c>
      <c r="AK2605" s="13" t="s">
        <v>533</v>
      </c>
      <c r="AM2605" s="13" t="s">
        <v>90</v>
      </c>
      <c r="AN2605" s="13" t="s">
        <v>533</v>
      </c>
      <c r="AP2605" s="13" t="s">
        <v>533</v>
      </c>
      <c r="AV2605" s="13">
        <v>0.33599999999999997</v>
      </c>
      <c r="AX2605" s="13">
        <v>0.33599999999999997</v>
      </c>
      <c r="AZ2605" s="13" t="s">
        <v>533</v>
      </c>
      <c r="BB2605" s="13" t="s">
        <v>533</v>
      </c>
    </row>
    <row r="2606" spans="1:54">
      <c r="A2606" s="53">
        <v>2603</v>
      </c>
      <c r="B2606" s="15" t="s">
        <v>512</v>
      </c>
      <c r="C2606" s="40" t="s">
        <v>626</v>
      </c>
      <c r="D2606" s="12" t="s">
        <v>13</v>
      </c>
      <c r="E2606" s="13" t="s">
        <v>0</v>
      </c>
      <c r="F2606" s="13" t="s">
        <v>1197</v>
      </c>
      <c r="G2606" s="13">
        <v>162.87890424987199</v>
      </c>
      <c r="H2606" s="13">
        <v>162.87890424987199</v>
      </c>
      <c r="L2606" s="40" t="s">
        <v>533</v>
      </c>
      <c r="M2606" s="12" t="s">
        <v>387</v>
      </c>
      <c r="N2606" s="13">
        <v>39700</v>
      </c>
      <c r="P2606" s="13" t="s">
        <v>533</v>
      </c>
      <c r="R2606" s="13" t="s">
        <v>533</v>
      </c>
      <c r="T2606" s="13" t="s">
        <v>533</v>
      </c>
      <c r="V2606" s="12" t="s">
        <v>92</v>
      </c>
      <c r="W2606" s="13" t="s">
        <v>533</v>
      </c>
      <c r="Y2606" s="13" t="s">
        <v>533</v>
      </c>
      <c r="AE2606" s="13">
        <v>0.66400000000000003</v>
      </c>
      <c r="AG2606" s="13">
        <v>0.66400000000000003</v>
      </c>
      <c r="AI2606" s="13" t="s">
        <v>533</v>
      </c>
      <c r="AK2606" s="13" t="s">
        <v>533</v>
      </c>
      <c r="AM2606" s="13" t="s">
        <v>90</v>
      </c>
      <c r="AN2606" s="13" t="s">
        <v>533</v>
      </c>
      <c r="AP2606" s="13" t="s">
        <v>533</v>
      </c>
      <c r="AV2606" s="13">
        <v>0.33599999999999997</v>
      </c>
      <c r="AX2606" s="13">
        <v>0.33599999999999997</v>
      </c>
      <c r="AZ2606" s="13" t="s">
        <v>533</v>
      </c>
      <c r="BB2606" s="13" t="s">
        <v>533</v>
      </c>
    </row>
    <row r="2607" spans="1:54">
      <c r="A2607" s="53">
        <v>2604</v>
      </c>
      <c r="B2607" s="15" t="s">
        <v>512</v>
      </c>
      <c r="C2607" s="40" t="s">
        <v>626</v>
      </c>
      <c r="D2607" s="12" t="s">
        <v>0</v>
      </c>
      <c r="E2607" s="13" t="s">
        <v>533</v>
      </c>
      <c r="F2607" s="13" t="s">
        <v>1197</v>
      </c>
      <c r="G2607" s="13">
        <v>165.38914490527301</v>
      </c>
      <c r="H2607" s="13">
        <v>165.38914490527301</v>
      </c>
      <c r="L2607" s="40" t="s">
        <v>533</v>
      </c>
      <c r="M2607" s="12" t="s">
        <v>387</v>
      </c>
      <c r="N2607" s="13">
        <v>39700</v>
      </c>
      <c r="P2607" s="13" t="s">
        <v>533</v>
      </c>
      <c r="R2607" s="13" t="s">
        <v>533</v>
      </c>
      <c r="T2607" s="13" t="s">
        <v>533</v>
      </c>
      <c r="V2607" s="12" t="s">
        <v>92</v>
      </c>
      <c r="W2607" s="13" t="s">
        <v>533</v>
      </c>
      <c r="Y2607" s="13" t="s">
        <v>533</v>
      </c>
      <c r="AE2607" s="13">
        <v>0.66400000000000003</v>
      </c>
      <c r="AG2607" s="13">
        <v>0.66400000000000003</v>
      </c>
      <c r="AI2607" s="13" t="s">
        <v>533</v>
      </c>
      <c r="AK2607" s="13" t="s">
        <v>533</v>
      </c>
      <c r="AM2607" s="13" t="s">
        <v>90</v>
      </c>
      <c r="AN2607" s="13" t="s">
        <v>533</v>
      </c>
      <c r="AP2607" s="13" t="s">
        <v>533</v>
      </c>
      <c r="AV2607" s="13">
        <v>0.33599999999999997</v>
      </c>
      <c r="AX2607" s="13">
        <v>0.33599999999999997</v>
      </c>
      <c r="AZ2607" s="13" t="s">
        <v>533</v>
      </c>
      <c r="BB2607" s="13" t="s">
        <v>533</v>
      </c>
    </row>
    <row r="2608" spans="1:54">
      <c r="A2608" s="53">
        <v>2605</v>
      </c>
      <c r="B2608" s="15" t="s">
        <v>512</v>
      </c>
      <c r="C2608" s="40" t="s">
        <v>626</v>
      </c>
      <c r="D2608" s="12" t="s">
        <v>0</v>
      </c>
      <c r="E2608" s="13" t="s">
        <v>533</v>
      </c>
      <c r="F2608" s="13" t="s">
        <v>1197</v>
      </c>
      <c r="G2608" s="13">
        <v>168.309651817716</v>
      </c>
      <c r="H2608" s="13">
        <v>168.309651817716</v>
      </c>
      <c r="L2608" s="40" t="s">
        <v>533</v>
      </c>
      <c r="M2608" s="12" t="s">
        <v>387</v>
      </c>
      <c r="N2608" s="13">
        <v>39700</v>
      </c>
      <c r="P2608" s="13" t="s">
        <v>533</v>
      </c>
      <c r="R2608" s="13" t="s">
        <v>533</v>
      </c>
      <c r="T2608" s="13" t="s">
        <v>533</v>
      </c>
      <c r="V2608" s="12" t="s">
        <v>92</v>
      </c>
      <c r="W2608" s="13" t="s">
        <v>533</v>
      </c>
      <c r="Y2608" s="13" t="s">
        <v>533</v>
      </c>
      <c r="AE2608" s="13">
        <v>0.66400000000000003</v>
      </c>
      <c r="AG2608" s="13">
        <v>0.66400000000000003</v>
      </c>
      <c r="AI2608" s="13" t="s">
        <v>533</v>
      </c>
      <c r="AK2608" s="13" t="s">
        <v>533</v>
      </c>
      <c r="AM2608" s="13" t="s">
        <v>90</v>
      </c>
      <c r="AN2608" s="13" t="s">
        <v>533</v>
      </c>
      <c r="AP2608" s="13" t="s">
        <v>533</v>
      </c>
      <c r="AV2608" s="13">
        <v>0.33599999999999997</v>
      </c>
      <c r="AX2608" s="13">
        <v>0.33599999999999997</v>
      </c>
      <c r="AZ2608" s="13" t="s">
        <v>533</v>
      </c>
      <c r="BB2608" s="13" t="s">
        <v>533</v>
      </c>
    </row>
    <row r="2609" spans="1:54">
      <c r="A2609" s="53">
        <v>2606</v>
      </c>
      <c r="B2609" s="15" t="s">
        <v>512</v>
      </c>
      <c r="C2609" s="40" t="s">
        <v>626</v>
      </c>
      <c r="D2609" s="12" t="s">
        <v>0</v>
      </c>
      <c r="E2609" s="13" t="s">
        <v>533</v>
      </c>
      <c r="F2609" s="13" t="s">
        <v>1197</v>
      </c>
      <c r="G2609" s="13">
        <v>171.22759856630799</v>
      </c>
      <c r="H2609" s="13">
        <v>171.22759856630799</v>
      </c>
      <c r="L2609" s="40" t="s">
        <v>533</v>
      </c>
      <c r="M2609" s="12" t="s">
        <v>387</v>
      </c>
      <c r="N2609" s="13">
        <v>39700</v>
      </c>
      <c r="P2609" s="13" t="s">
        <v>533</v>
      </c>
      <c r="R2609" s="13" t="s">
        <v>533</v>
      </c>
      <c r="T2609" s="13" t="s">
        <v>533</v>
      </c>
      <c r="V2609" s="12" t="s">
        <v>92</v>
      </c>
      <c r="W2609" s="13" t="s">
        <v>533</v>
      </c>
      <c r="Y2609" s="13" t="s">
        <v>533</v>
      </c>
      <c r="AE2609" s="13">
        <v>0.66400000000000003</v>
      </c>
      <c r="AG2609" s="13">
        <v>0.66400000000000003</v>
      </c>
      <c r="AI2609" s="13" t="s">
        <v>533</v>
      </c>
      <c r="AK2609" s="13" t="s">
        <v>533</v>
      </c>
      <c r="AM2609" s="13" t="s">
        <v>90</v>
      </c>
      <c r="AN2609" s="13" t="s">
        <v>533</v>
      </c>
      <c r="AP2609" s="13" t="s">
        <v>533</v>
      </c>
      <c r="AV2609" s="13">
        <v>0.33599999999999997</v>
      </c>
      <c r="AX2609" s="13">
        <v>0.33599999999999997</v>
      </c>
      <c r="AZ2609" s="13" t="s">
        <v>533</v>
      </c>
      <c r="BB2609" s="13" t="s">
        <v>533</v>
      </c>
    </row>
    <row r="2610" spans="1:54">
      <c r="A2610" s="53">
        <v>2607</v>
      </c>
      <c r="B2610" s="15" t="s">
        <v>512</v>
      </c>
      <c r="C2610" s="40" t="s">
        <v>626</v>
      </c>
      <c r="D2610" s="12" t="s">
        <v>0</v>
      </c>
      <c r="E2610" s="13" t="s">
        <v>533</v>
      </c>
      <c r="F2610" s="13" t="s">
        <v>1197</v>
      </c>
      <c r="G2610" s="13">
        <v>176.64426523297399</v>
      </c>
      <c r="H2610" s="13">
        <v>176.64426523297399</v>
      </c>
      <c r="L2610" s="40" t="s">
        <v>533</v>
      </c>
      <c r="M2610" s="12" t="s">
        <v>387</v>
      </c>
      <c r="N2610" s="13">
        <v>39700</v>
      </c>
      <c r="P2610" s="13" t="s">
        <v>533</v>
      </c>
      <c r="R2610" s="13" t="s">
        <v>533</v>
      </c>
      <c r="T2610" s="13" t="s">
        <v>533</v>
      </c>
      <c r="V2610" s="12" t="s">
        <v>92</v>
      </c>
      <c r="W2610" s="13" t="s">
        <v>533</v>
      </c>
      <c r="Y2610" s="13" t="s">
        <v>533</v>
      </c>
      <c r="AE2610" s="13">
        <v>0.66400000000000003</v>
      </c>
      <c r="AG2610" s="13">
        <v>0.66400000000000003</v>
      </c>
      <c r="AI2610" s="13" t="s">
        <v>533</v>
      </c>
      <c r="AK2610" s="13" t="s">
        <v>533</v>
      </c>
      <c r="AM2610" s="13" t="s">
        <v>90</v>
      </c>
      <c r="AN2610" s="13" t="s">
        <v>533</v>
      </c>
      <c r="AP2610" s="13" t="s">
        <v>533</v>
      </c>
      <c r="AV2610" s="13">
        <v>0.33599999999999997</v>
      </c>
      <c r="AX2610" s="13">
        <v>0.33599999999999997</v>
      </c>
      <c r="AZ2610" s="13" t="s">
        <v>533</v>
      </c>
      <c r="BB2610" s="13" t="s">
        <v>533</v>
      </c>
    </row>
    <row r="2611" spans="1:54">
      <c r="A2611" s="53">
        <v>2608</v>
      </c>
      <c r="B2611" s="15" t="s">
        <v>512</v>
      </c>
      <c r="C2611" s="40" t="s">
        <v>626</v>
      </c>
      <c r="D2611" s="12" t="s">
        <v>0</v>
      </c>
      <c r="E2611" s="13" t="s">
        <v>533</v>
      </c>
      <c r="F2611" s="13" t="s">
        <v>1197</v>
      </c>
      <c r="G2611" s="13">
        <v>180.39170506912399</v>
      </c>
      <c r="H2611" s="13">
        <v>180.39170506912399</v>
      </c>
      <c r="L2611" s="40" t="s">
        <v>533</v>
      </c>
      <c r="M2611" s="12" t="s">
        <v>387</v>
      </c>
      <c r="N2611" s="13">
        <v>39700</v>
      </c>
      <c r="P2611" s="13" t="s">
        <v>533</v>
      </c>
      <c r="R2611" s="13" t="s">
        <v>533</v>
      </c>
      <c r="T2611" s="13" t="s">
        <v>533</v>
      </c>
      <c r="V2611" s="12" t="s">
        <v>92</v>
      </c>
      <c r="W2611" s="13" t="s">
        <v>533</v>
      </c>
      <c r="Y2611" s="13" t="s">
        <v>533</v>
      </c>
      <c r="AE2611" s="13">
        <v>0.66400000000000003</v>
      </c>
      <c r="AG2611" s="13">
        <v>0.66400000000000003</v>
      </c>
      <c r="AI2611" s="13" t="s">
        <v>533</v>
      </c>
      <c r="AK2611" s="13" t="s">
        <v>533</v>
      </c>
      <c r="AM2611" s="13" t="s">
        <v>90</v>
      </c>
      <c r="AN2611" s="13" t="s">
        <v>533</v>
      </c>
      <c r="AP2611" s="13" t="s">
        <v>533</v>
      </c>
      <c r="AV2611" s="13">
        <v>0.33599999999999997</v>
      </c>
      <c r="AX2611" s="13">
        <v>0.33599999999999997</v>
      </c>
      <c r="AZ2611" s="13" t="s">
        <v>533</v>
      </c>
      <c r="BB2611" s="13" t="s">
        <v>533</v>
      </c>
    </row>
    <row r="2612" spans="1:54">
      <c r="A2612" s="53">
        <v>2609</v>
      </c>
      <c r="B2612" s="15" t="s">
        <v>512</v>
      </c>
      <c r="C2612" s="40" t="s">
        <v>626</v>
      </c>
      <c r="D2612" s="12" t="s">
        <v>0</v>
      </c>
      <c r="E2612" s="13" t="s">
        <v>533</v>
      </c>
      <c r="F2612" s="13" t="s">
        <v>1197</v>
      </c>
      <c r="G2612" s="13">
        <v>183.72503840245699</v>
      </c>
      <c r="H2612" s="13">
        <v>183.72503840245699</v>
      </c>
      <c r="L2612" s="40" t="s">
        <v>533</v>
      </c>
      <c r="M2612" s="12" t="s">
        <v>387</v>
      </c>
      <c r="N2612" s="13">
        <v>39700</v>
      </c>
      <c r="P2612" s="13" t="s">
        <v>533</v>
      </c>
      <c r="R2612" s="13" t="s">
        <v>533</v>
      </c>
      <c r="T2612" s="13" t="s">
        <v>533</v>
      </c>
      <c r="V2612" s="12" t="s">
        <v>92</v>
      </c>
      <c r="W2612" s="13" t="s">
        <v>533</v>
      </c>
      <c r="Y2612" s="13" t="s">
        <v>533</v>
      </c>
      <c r="AE2612" s="13">
        <v>0.66400000000000003</v>
      </c>
      <c r="AG2612" s="13">
        <v>0.66400000000000003</v>
      </c>
      <c r="AI2612" s="13" t="s">
        <v>533</v>
      </c>
      <c r="AK2612" s="13" t="s">
        <v>533</v>
      </c>
      <c r="AM2612" s="13" t="s">
        <v>90</v>
      </c>
      <c r="AN2612" s="13" t="s">
        <v>533</v>
      </c>
      <c r="AP2612" s="13" t="s">
        <v>533</v>
      </c>
      <c r="AV2612" s="13">
        <v>0.33599999999999997</v>
      </c>
      <c r="AX2612" s="13">
        <v>0.33599999999999997</v>
      </c>
      <c r="AZ2612" s="13" t="s">
        <v>533</v>
      </c>
      <c r="BB2612" s="13" t="s">
        <v>533</v>
      </c>
    </row>
    <row r="2613" spans="1:54">
      <c r="A2613" s="53">
        <v>2610</v>
      </c>
      <c r="B2613" s="15" t="s">
        <v>512</v>
      </c>
      <c r="C2613" s="40" t="s">
        <v>626</v>
      </c>
      <c r="D2613" s="12" t="s">
        <v>0</v>
      </c>
      <c r="E2613" s="13" t="s">
        <v>533</v>
      </c>
      <c r="F2613" s="13" t="s">
        <v>1197</v>
      </c>
      <c r="G2613" s="13">
        <v>189.97631848438201</v>
      </c>
      <c r="H2613" s="13">
        <v>189.97631848438201</v>
      </c>
      <c r="L2613" s="40" t="s">
        <v>533</v>
      </c>
      <c r="M2613" s="12" t="s">
        <v>387</v>
      </c>
      <c r="N2613" s="13">
        <v>39700</v>
      </c>
      <c r="P2613" s="13" t="s">
        <v>533</v>
      </c>
      <c r="R2613" s="13" t="s">
        <v>533</v>
      </c>
      <c r="T2613" s="13" t="s">
        <v>533</v>
      </c>
      <c r="V2613" s="12" t="s">
        <v>92</v>
      </c>
      <c r="W2613" s="13" t="s">
        <v>533</v>
      </c>
      <c r="Y2613" s="13" t="s">
        <v>533</v>
      </c>
      <c r="AE2613" s="13">
        <v>0.66400000000000003</v>
      </c>
      <c r="AG2613" s="13">
        <v>0.66400000000000003</v>
      </c>
      <c r="AI2613" s="13" t="s">
        <v>533</v>
      </c>
      <c r="AK2613" s="13" t="s">
        <v>533</v>
      </c>
      <c r="AM2613" s="13" t="s">
        <v>90</v>
      </c>
      <c r="AN2613" s="13" t="s">
        <v>533</v>
      </c>
      <c r="AP2613" s="13" t="s">
        <v>533</v>
      </c>
      <c r="AV2613" s="13">
        <v>0.33599999999999997</v>
      </c>
      <c r="AX2613" s="13">
        <v>0.33599999999999997</v>
      </c>
      <c r="AZ2613" s="13" t="s">
        <v>533</v>
      </c>
      <c r="BB2613" s="13" t="s">
        <v>533</v>
      </c>
    </row>
    <row r="2614" spans="1:54">
      <c r="A2614" s="53">
        <v>2611</v>
      </c>
      <c r="B2614" s="15" t="s">
        <v>512</v>
      </c>
      <c r="C2614" s="40" t="s">
        <v>626</v>
      </c>
      <c r="D2614" s="12" t="s">
        <v>0</v>
      </c>
      <c r="E2614" s="13" t="s">
        <v>533</v>
      </c>
      <c r="F2614" s="13" t="s">
        <v>1197</v>
      </c>
      <c r="G2614" s="13">
        <v>193.72887864823301</v>
      </c>
      <c r="H2614" s="13">
        <v>193.72887864823301</v>
      </c>
      <c r="L2614" s="40" t="s">
        <v>533</v>
      </c>
      <c r="M2614" s="12" t="s">
        <v>387</v>
      </c>
      <c r="N2614" s="13">
        <v>39700</v>
      </c>
      <c r="P2614" s="13" t="s">
        <v>533</v>
      </c>
      <c r="R2614" s="13" t="s">
        <v>533</v>
      </c>
      <c r="T2614" s="13" t="s">
        <v>533</v>
      </c>
      <c r="V2614" s="12" t="s">
        <v>92</v>
      </c>
      <c r="W2614" s="13" t="s">
        <v>533</v>
      </c>
      <c r="Y2614" s="13" t="s">
        <v>533</v>
      </c>
      <c r="AE2614" s="13">
        <v>0.66400000000000003</v>
      </c>
      <c r="AG2614" s="13">
        <v>0.66400000000000003</v>
      </c>
      <c r="AI2614" s="13" t="s">
        <v>533</v>
      </c>
      <c r="AK2614" s="13" t="s">
        <v>533</v>
      </c>
      <c r="AM2614" s="13" t="s">
        <v>90</v>
      </c>
      <c r="AN2614" s="13" t="s">
        <v>533</v>
      </c>
      <c r="AP2614" s="13" t="s">
        <v>533</v>
      </c>
      <c r="AV2614" s="13">
        <v>0.33599999999999997</v>
      </c>
      <c r="AX2614" s="13">
        <v>0.33599999999999997</v>
      </c>
      <c r="AZ2614" s="13" t="s">
        <v>533</v>
      </c>
      <c r="BB2614" s="13" t="s">
        <v>533</v>
      </c>
    </row>
    <row r="2615" spans="1:54">
      <c r="A2615" s="53">
        <v>2612</v>
      </c>
      <c r="B2615" s="15" t="s">
        <v>512</v>
      </c>
      <c r="C2615" s="40" t="s">
        <v>626</v>
      </c>
      <c r="D2615" s="12" t="s">
        <v>0</v>
      </c>
      <c r="E2615" s="13" t="s">
        <v>533</v>
      </c>
      <c r="F2615" s="13" t="s">
        <v>1197</v>
      </c>
      <c r="G2615" s="13">
        <v>197.06221198156601</v>
      </c>
      <c r="H2615" s="13">
        <v>197.06221198156601</v>
      </c>
      <c r="L2615" s="40" t="s">
        <v>533</v>
      </c>
      <c r="M2615" s="12" t="s">
        <v>387</v>
      </c>
      <c r="N2615" s="13">
        <v>39700</v>
      </c>
      <c r="P2615" s="13" t="s">
        <v>533</v>
      </c>
      <c r="R2615" s="13" t="s">
        <v>533</v>
      </c>
      <c r="T2615" s="13" t="s">
        <v>533</v>
      </c>
      <c r="V2615" s="12" t="s">
        <v>92</v>
      </c>
      <c r="W2615" s="13" t="s">
        <v>533</v>
      </c>
      <c r="Y2615" s="13" t="s">
        <v>533</v>
      </c>
      <c r="AE2615" s="13">
        <v>0.66400000000000003</v>
      </c>
      <c r="AG2615" s="13">
        <v>0.66400000000000003</v>
      </c>
      <c r="AI2615" s="13" t="s">
        <v>533</v>
      </c>
      <c r="AK2615" s="13" t="s">
        <v>533</v>
      </c>
      <c r="AM2615" s="13" t="s">
        <v>90</v>
      </c>
      <c r="AN2615" s="13" t="s">
        <v>533</v>
      </c>
      <c r="AP2615" s="13" t="s">
        <v>533</v>
      </c>
      <c r="AV2615" s="13">
        <v>0.33599999999999997</v>
      </c>
      <c r="AX2615" s="13">
        <v>0.33599999999999997</v>
      </c>
      <c r="AZ2615" s="13" t="s">
        <v>533</v>
      </c>
      <c r="BB2615" s="13" t="s">
        <v>533</v>
      </c>
    </row>
    <row r="2616" spans="1:54">
      <c r="A2616" s="53">
        <v>2613</v>
      </c>
      <c r="B2616" s="15" t="s">
        <v>512</v>
      </c>
      <c r="C2616" s="40" t="s">
        <v>626</v>
      </c>
      <c r="D2616" s="12" t="s">
        <v>0</v>
      </c>
      <c r="E2616" s="13" t="s">
        <v>533</v>
      </c>
      <c r="F2616" s="13" t="s">
        <v>1197</v>
      </c>
      <c r="G2616" s="13">
        <v>199.980158730158</v>
      </c>
      <c r="H2616" s="13">
        <v>199.980158730158</v>
      </c>
      <c r="L2616" s="40" t="s">
        <v>533</v>
      </c>
      <c r="M2616" s="12" t="s">
        <v>387</v>
      </c>
      <c r="N2616" s="13">
        <v>39700</v>
      </c>
      <c r="P2616" s="13" t="s">
        <v>533</v>
      </c>
      <c r="R2616" s="13" t="s">
        <v>533</v>
      </c>
      <c r="T2616" s="13" t="s">
        <v>533</v>
      </c>
      <c r="V2616" s="12" t="s">
        <v>92</v>
      </c>
      <c r="W2616" s="13" t="s">
        <v>533</v>
      </c>
      <c r="Y2616" s="13" t="s">
        <v>533</v>
      </c>
      <c r="AE2616" s="13">
        <v>0.66400000000000003</v>
      </c>
      <c r="AG2616" s="13">
        <v>0.66400000000000003</v>
      </c>
      <c r="AI2616" s="13" t="s">
        <v>533</v>
      </c>
      <c r="AK2616" s="13" t="s">
        <v>533</v>
      </c>
      <c r="AM2616" s="13" t="s">
        <v>90</v>
      </c>
      <c r="AN2616" s="13" t="s">
        <v>533</v>
      </c>
      <c r="AP2616" s="13" t="s">
        <v>533</v>
      </c>
      <c r="AV2616" s="13">
        <v>0.33599999999999997</v>
      </c>
      <c r="AX2616" s="13">
        <v>0.33599999999999997</v>
      </c>
      <c r="AZ2616" s="13" t="s">
        <v>533</v>
      </c>
      <c r="BB2616" s="13" t="s">
        <v>533</v>
      </c>
    </row>
    <row r="2617" spans="1:54">
      <c r="A2617" s="53">
        <v>2614</v>
      </c>
      <c r="B2617" s="15" t="s">
        <v>512</v>
      </c>
      <c r="C2617" s="40" t="s">
        <v>626</v>
      </c>
      <c r="D2617" s="12" t="s">
        <v>0</v>
      </c>
      <c r="E2617" s="13" t="s">
        <v>533</v>
      </c>
      <c r="F2617" s="13" t="s">
        <v>1197</v>
      </c>
      <c r="G2617" s="13">
        <v>205.39810547875001</v>
      </c>
      <c r="H2617" s="13">
        <v>205.39810547875001</v>
      </c>
      <c r="L2617" s="40" t="s">
        <v>533</v>
      </c>
      <c r="M2617" s="12" t="s">
        <v>387</v>
      </c>
      <c r="N2617" s="13">
        <v>39700</v>
      </c>
      <c r="P2617" s="13" t="s">
        <v>533</v>
      </c>
      <c r="R2617" s="13" t="s">
        <v>533</v>
      </c>
      <c r="T2617" s="13" t="s">
        <v>533</v>
      </c>
      <c r="V2617" s="12" t="s">
        <v>92</v>
      </c>
      <c r="W2617" s="13" t="s">
        <v>533</v>
      </c>
      <c r="Y2617" s="13" t="s">
        <v>533</v>
      </c>
      <c r="AE2617" s="13">
        <v>0.66400000000000003</v>
      </c>
      <c r="AG2617" s="13">
        <v>0.66400000000000003</v>
      </c>
      <c r="AI2617" s="13" t="s">
        <v>533</v>
      </c>
      <c r="AK2617" s="13" t="s">
        <v>533</v>
      </c>
      <c r="AM2617" s="13" t="s">
        <v>90</v>
      </c>
      <c r="AN2617" s="13" t="s">
        <v>533</v>
      </c>
      <c r="AP2617" s="13" t="s">
        <v>533</v>
      </c>
      <c r="AV2617" s="13">
        <v>0.33599999999999997</v>
      </c>
      <c r="AX2617" s="13">
        <v>0.33599999999999997</v>
      </c>
      <c r="AZ2617" s="13" t="s">
        <v>533</v>
      </c>
      <c r="BB2617" s="13" t="s">
        <v>533</v>
      </c>
    </row>
    <row r="2618" spans="1:54">
      <c r="A2618" s="53">
        <v>2615</v>
      </c>
      <c r="B2618" s="15" t="s">
        <v>512</v>
      </c>
      <c r="C2618" s="40" t="s">
        <v>626</v>
      </c>
      <c r="D2618" s="12" t="s">
        <v>0</v>
      </c>
      <c r="E2618" s="13" t="s">
        <v>8</v>
      </c>
      <c r="F2618" s="13" t="s">
        <v>1197</v>
      </c>
      <c r="G2618" s="13">
        <v>209.14810547875001</v>
      </c>
      <c r="H2618" s="13">
        <v>209.14810547875001</v>
      </c>
      <c r="L2618" s="40" t="s">
        <v>203</v>
      </c>
      <c r="M2618" s="12" t="s">
        <v>387</v>
      </c>
      <c r="N2618" s="13">
        <v>39700</v>
      </c>
      <c r="P2618" s="13" t="s">
        <v>533</v>
      </c>
      <c r="R2618" s="13" t="s">
        <v>533</v>
      </c>
      <c r="T2618" s="13" t="s">
        <v>533</v>
      </c>
      <c r="V2618" s="12" t="s">
        <v>92</v>
      </c>
      <c r="W2618" s="13" t="s">
        <v>533</v>
      </c>
      <c r="Y2618" s="13" t="s">
        <v>533</v>
      </c>
      <c r="AE2618" s="13">
        <v>0.66400000000000003</v>
      </c>
      <c r="AG2618" s="13">
        <v>0.66400000000000003</v>
      </c>
      <c r="AI2618" s="13" t="s">
        <v>533</v>
      </c>
      <c r="AK2618" s="13" t="s">
        <v>533</v>
      </c>
      <c r="AM2618" s="13" t="s">
        <v>90</v>
      </c>
      <c r="AN2618" s="13" t="s">
        <v>533</v>
      </c>
      <c r="AP2618" s="13" t="s">
        <v>533</v>
      </c>
      <c r="AV2618" s="13">
        <v>0.33599999999999997</v>
      </c>
      <c r="AX2618" s="13">
        <v>0.33599999999999997</v>
      </c>
      <c r="AZ2618" s="13" t="s">
        <v>533</v>
      </c>
      <c r="BB2618" s="13" t="s">
        <v>533</v>
      </c>
    </row>
    <row r="2619" spans="1:54">
      <c r="A2619" s="53">
        <v>2616</v>
      </c>
      <c r="B2619" s="15" t="s">
        <v>512</v>
      </c>
      <c r="C2619" s="40" t="s">
        <v>626</v>
      </c>
      <c r="D2619" s="12" t="s">
        <v>0</v>
      </c>
      <c r="E2619" s="13" t="s">
        <v>8</v>
      </c>
      <c r="F2619" s="13" t="s">
        <v>1197</v>
      </c>
      <c r="G2619" s="13">
        <v>213.33013312852</v>
      </c>
      <c r="H2619" s="13">
        <v>213.33013312852</v>
      </c>
      <c r="L2619" s="40" t="s">
        <v>533</v>
      </c>
      <c r="M2619" s="12" t="s">
        <v>387</v>
      </c>
      <c r="N2619" s="13">
        <v>39700</v>
      </c>
      <c r="P2619" s="13" t="s">
        <v>533</v>
      </c>
      <c r="R2619" s="13" t="s">
        <v>533</v>
      </c>
      <c r="T2619" s="13" t="s">
        <v>533</v>
      </c>
      <c r="V2619" s="12" t="s">
        <v>92</v>
      </c>
      <c r="W2619" s="13" t="s">
        <v>533</v>
      </c>
      <c r="Y2619" s="13" t="s">
        <v>533</v>
      </c>
      <c r="AE2619" s="13">
        <v>0.66400000000000003</v>
      </c>
      <c r="AG2619" s="13">
        <v>0.66400000000000003</v>
      </c>
      <c r="AI2619" s="13" t="s">
        <v>533</v>
      </c>
      <c r="AK2619" s="13" t="s">
        <v>533</v>
      </c>
      <c r="AM2619" s="13" t="s">
        <v>90</v>
      </c>
      <c r="AN2619" s="13" t="s">
        <v>533</v>
      </c>
      <c r="AP2619" s="13" t="s">
        <v>533</v>
      </c>
      <c r="AV2619" s="13">
        <v>0.33599999999999997</v>
      </c>
      <c r="AX2619" s="13">
        <v>0.33599999999999997</v>
      </c>
      <c r="AZ2619" s="13" t="s">
        <v>533</v>
      </c>
      <c r="BB2619" s="13" t="s">
        <v>533</v>
      </c>
    </row>
    <row r="2620" spans="1:54">
      <c r="A2620" s="53">
        <v>2617</v>
      </c>
      <c r="B2620" s="15" t="s">
        <v>512</v>
      </c>
      <c r="C2620" s="40" t="s">
        <v>626</v>
      </c>
      <c r="D2620" s="12" t="s">
        <v>8</v>
      </c>
      <c r="E2620" s="13" t="s">
        <v>533</v>
      </c>
      <c r="F2620" s="13" t="s">
        <v>1197</v>
      </c>
      <c r="G2620" s="13">
        <v>217.93394777265701</v>
      </c>
      <c r="H2620" s="13">
        <v>217.93394777265701</v>
      </c>
      <c r="L2620" s="40" t="s">
        <v>533</v>
      </c>
      <c r="M2620" s="12" t="s">
        <v>387</v>
      </c>
      <c r="N2620" s="13">
        <v>39700</v>
      </c>
      <c r="P2620" s="13" t="s">
        <v>533</v>
      </c>
      <c r="R2620" s="13" t="s">
        <v>533</v>
      </c>
      <c r="T2620" s="13" t="s">
        <v>533</v>
      </c>
      <c r="V2620" s="12" t="s">
        <v>92</v>
      </c>
      <c r="W2620" s="13" t="s">
        <v>533</v>
      </c>
      <c r="Y2620" s="13" t="s">
        <v>533</v>
      </c>
      <c r="AE2620" s="13">
        <v>0.66400000000000003</v>
      </c>
      <c r="AG2620" s="13">
        <v>0.66400000000000003</v>
      </c>
      <c r="AI2620" s="13" t="s">
        <v>533</v>
      </c>
      <c r="AK2620" s="13" t="s">
        <v>533</v>
      </c>
      <c r="AM2620" s="13" t="s">
        <v>90</v>
      </c>
      <c r="AN2620" s="13" t="s">
        <v>533</v>
      </c>
      <c r="AP2620" s="13" t="s">
        <v>533</v>
      </c>
      <c r="AV2620" s="13">
        <v>0.33599999999999997</v>
      </c>
      <c r="AX2620" s="13">
        <v>0.33599999999999997</v>
      </c>
      <c r="AZ2620" s="13" t="s">
        <v>533</v>
      </c>
      <c r="BB2620" s="13" t="s">
        <v>533</v>
      </c>
    </row>
    <row r="2621" spans="1:54">
      <c r="A2621" s="53">
        <v>2618</v>
      </c>
      <c r="B2621" s="15" t="s">
        <v>512</v>
      </c>
      <c r="C2621" s="40" t="s">
        <v>626</v>
      </c>
      <c r="D2621" s="12" t="s">
        <v>8</v>
      </c>
      <c r="E2621" s="13" t="s">
        <v>533</v>
      </c>
      <c r="F2621" s="13" t="s">
        <v>1197</v>
      </c>
      <c r="G2621" s="13">
        <v>225.437788018433</v>
      </c>
      <c r="H2621" s="13">
        <v>225.437788018433</v>
      </c>
      <c r="L2621" s="40" t="s">
        <v>533</v>
      </c>
      <c r="M2621" s="12" t="s">
        <v>387</v>
      </c>
      <c r="N2621" s="13">
        <v>39700</v>
      </c>
      <c r="P2621" s="13" t="s">
        <v>533</v>
      </c>
      <c r="R2621" s="13" t="s">
        <v>533</v>
      </c>
      <c r="T2621" s="13" t="s">
        <v>533</v>
      </c>
      <c r="V2621" s="12" t="s">
        <v>92</v>
      </c>
      <c r="W2621" s="13" t="s">
        <v>533</v>
      </c>
      <c r="Y2621" s="13" t="s">
        <v>533</v>
      </c>
      <c r="AE2621" s="13">
        <v>0.66400000000000003</v>
      </c>
      <c r="AG2621" s="13">
        <v>0.66400000000000003</v>
      </c>
      <c r="AI2621" s="13" t="s">
        <v>533</v>
      </c>
      <c r="AK2621" s="13" t="s">
        <v>533</v>
      </c>
      <c r="AM2621" s="13" t="s">
        <v>90</v>
      </c>
      <c r="AN2621" s="13" t="s">
        <v>533</v>
      </c>
      <c r="AP2621" s="13" t="s">
        <v>533</v>
      </c>
      <c r="AV2621" s="13">
        <v>0.33599999999999997</v>
      </c>
      <c r="AX2621" s="13">
        <v>0.33599999999999997</v>
      </c>
      <c r="AZ2621" s="13" t="s">
        <v>533</v>
      </c>
      <c r="BB2621" s="13" t="s">
        <v>533</v>
      </c>
    </row>
    <row r="2622" spans="1:54">
      <c r="A2622" s="53">
        <v>2619</v>
      </c>
      <c r="B2622" s="15" t="s">
        <v>512</v>
      </c>
      <c r="C2622" s="40" t="s">
        <v>626</v>
      </c>
      <c r="D2622" s="12" t="s">
        <v>8</v>
      </c>
      <c r="E2622" s="13" t="s">
        <v>533</v>
      </c>
      <c r="F2622" s="13" t="s">
        <v>1197</v>
      </c>
      <c r="G2622" s="13">
        <v>227.937788018433</v>
      </c>
      <c r="H2622" s="13">
        <v>227.937788018433</v>
      </c>
      <c r="L2622" s="40" t="s">
        <v>533</v>
      </c>
      <c r="M2622" s="12" t="s">
        <v>387</v>
      </c>
      <c r="N2622" s="13">
        <v>39700</v>
      </c>
      <c r="P2622" s="13" t="s">
        <v>533</v>
      </c>
      <c r="R2622" s="13" t="s">
        <v>533</v>
      </c>
      <c r="T2622" s="13" t="s">
        <v>533</v>
      </c>
      <c r="V2622" s="12" t="s">
        <v>92</v>
      </c>
      <c r="W2622" s="13" t="s">
        <v>533</v>
      </c>
      <c r="Y2622" s="13" t="s">
        <v>533</v>
      </c>
      <c r="AE2622" s="13">
        <v>0.66400000000000003</v>
      </c>
      <c r="AG2622" s="13">
        <v>0.66400000000000003</v>
      </c>
      <c r="AI2622" s="13" t="s">
        <v>533</v>
      </c>
      <c r="AK2622" s="13" t="s">
        <v>533</v>
      </c>
      <c r="AM2622" s="13" t="s">
        <v>90</v>
      </c>
      <c r="AN2622" s="13" t="s">
        <v>533</v>
      </c>
      <c r="AP2622" s="13" t="s">
        <v>533</v>
      </c>
      <c r="AV2622" s="13">
        <v>0.33599999999999997</v>
      </c>
      <c r="AX2622" s="13">
        <v>0.33599999999999997</v>
      </c>
      <c r="AZ2622" s="13" t="s">
        <v>533</v>
      </c>
      <c r="BB2622" s="13" t="s">
        <v>533</v>
      </c>
    </row>
    <row r="2623" spans="1:54">
      <c r="A2623" s="53">
        <v>2620</v>
      </c>
      <c r="B2623" s="15" t="s">
        <v>512</v>
      </c>
      <c r="C2623" s="40" t="s">
        <v>626</v>
      </c>
      <c r="D2623" s="12" t="s">
        <v>8</v>
      </c>
      <c r="E2623" s="13" t="s">
        <v>533</v>
      </c>
      <c r="F2623" s="13" t="s">
        <v>1197</v>
      </c>
      <c r="G2623" s="13">
        <v>232.93650793650701</v>
      </c>
      <c r="H2623" s="13">
        <v>232.93650793650701</v>
      </c>
      <c r="L2623" s="40" t="s">
        <v>533</v>
      </c>
      <c r="M2623" s="12" t="s">
        <v>387</v>
      </c>
      <c r="N2623" s="13">
        <v>39700</v>
      </c>
      <c r="P2623" s="13" t="s">
        <v>533</v>
      </c>
      <c r="R2623" s="13" t="s">
        <v>533</v>
      </c>
      <c r="T2623" s="13" t="s">
        <v>533</v>
      </c>
      <c r="V2623" s="12" t="s">
        <v>92</v>
      </c>
      <c r="W2623" s="13" t="s">
        <v>533</v>
      </c>
      <c r="Y2623" s="13" t="s">
        <v>533</v>
      </c>
      <c r="AE2623" s="13">
        <v>0.66400000000000003</v>
      </c>
      <c r="AG2623" s="13">
        <v>0.66400000000000003</v>
      </c>
      <c r="AI2623" s="13" t="s">
        <v>533</v>
      </c>
      <c r="AK2623" s="13" t="s">
        <v>533</v>
      </c>
      <c r="AM2623" s="13" t="s">
        <v>90</v>
      </c>
      <c r="AN2623" s="13" t="s">
        <v>533</v>
      </c>
      <c r="AP2623" s="13" t="s">
        <v>533</v>
      </c>
      <c r="AV2623" s="13">
        <v>0.33599999999999997</v>
      </c>
      <c r="AX2623" s="13">
        <v>0.33599999999999997</v>
      </c>
      <c r="AZ2623" s="13" t="s">
        <v>533</v>
      </c>
      <c r="BB2623" s="13" t="s">
        <v>533</v>
      </c>
    </row>
    <row r="2624" spans="1:54">
      <c r="A2624" s="53">
        <v>2621</v>
      </c>
      <c r="B2624" s="15" t="s">
        <v>512</v>
      </c>
      <c r="C2624" s="40" t="s">
        <v>626</v>
      </c>
      <c r="D2624" s="12" t="s">
        <v>8</v>
      </c>
      <c r="E2624" s="13" t="s">
        <v>533</v>
      </c>
      <c r="F2624" s="13" t="s">
        <v>1197</v>
      </c>
      <c r="G2624" s="13">
        <v>235.43650793650701</v>
      </c>
      <c r="H2624" s="13">
        <v>235.43650793650701</v>
      </c>
      <c r="L2624" s="40" t="s">
        <v>533</v>
      </c>
      <c r="M2624" s="12" t="s">
        <v>387</v>
      </c>
      <c r="N2624" s="13">
        <v>39700</v>
      </c>
      <c r="P2624" s="13" t="s">
        <v>533</v>
      </c>
      <c r="R2624" s="13" t="s">
        <v>533</v>
      </c>
      <c r="T2624" s="13" t="s">
        <v>533</v>
      </c>
      <c r="V2624" s="12" t="s">
        <v>92</v>
      </c>
      <c r="W2624" s="13" t="s">
        <v>533</v>
      </c>
      <c r="Y2624" s="13" t="s">
        <v>533</v>
      </c>
      <c r="AE2624" s="13">
        <v>0.66400000000000003</v>
      </c>
      <c r="AG2624" s="13">
        <v>0.66400000000000003</v>
      </c>
      <c r="AI2624" s="13" t="s">
        <v>533</v>
      </c>
      <c r="AK2624" s="13" t="s">
        <v>533</v>
      </c>
      <c r="AM2624" s="13" t="s">
        <v>90</v>
      </c>
      <c r="AN2624" s="13" t="s">
        <v>533</v>
      </c>
      <c r="AP2624" s="13" t="s">
        <v>533</v>
      </c>
      <c r="AV2624" s="13">
        <v>0.33599999999999997</v>
      </c>
      <c r="AX2624" s="13">
        <v>0.33599999999999997</v>
      </c>
      <c r="AZ2624" s="13" t="s">
        <v>533</v>
      </c>
      <c r="BB2624" s="13" t="s">
        <v>533</v>
      </c>
    </row>
    <row r="2625" spans="1:54">
      <c r="A2625" s="53">
        <v>2622</v>
      </c>
      <c r="B2625" s="15" t="s">
        <v>512</v>
      </c>
      <c r="C2625" s="40" t="s">
        <v>626</v>
      </c>
      <c r="D2625" s="12" t="s">
        <v>8</v>
      </c>
      <c r="E2625" s="13" t="s">
        <v>533</v>
      </c>
      <c r="F2625" s="13" t="s">
        <v>1197</v>
      </c>
      <c r="G2625" s="13">
        <v>239.598054275473</v>
      </c>
      <c r="H2625" s="13">
        <v>239.598054275473</v>
      </c>
      <c r="L2625" s="40" t="s">
        <v>533</v>
      </c>
      <c r="M2625" s="12" t="s">
        <v>387</v>
      </c>
      <c r="N2625" s="13">
        <v>39700</v>
      </c>
      <c r="P2625" s="13" t="s">
        <v>533</v>
      </c>
      <c r="R2625" s="13" t="s">
        <v>533</v>
      </c>
      <c r="T2625" s="13" t="s">
        <v>533</v>
      </c>
      <c r="V2625" s="12" t="s">
        <v>92</v>
      </c>
      <c r="W2625" s="13" t="s">
        <v>533</v>
      </c>
      <c r="Y2625" s="13" t="s">
        <v>533</v>
      </c>
      <c r="AE2625" s="13">
        <v>0.66400000000000003</v>
      </c>
      <c r="AG2625" s="13">
        <v>0.66400000000000003</v>
      </c>
      <c r="AI2625" s="13" t="s">
        <v>533</v>
      </c>
      <c r="AK2625" s="13" t="s">
        <v>533</v>
      </c>
      <c r="AM2625" s="13" t="s">
        <v>90</v>
      </c>
      <c r="AN2625" s="13" t="s">
        <v>533</v>
      </c>
      <c r="AP2625" s="13" t="s">
        <v>533</v>
      </c>
      <c r="AV2625" s="13">
        <v>0.33599999999999997</v>
      </c>
      <c r="AX2625" s="13">
        <v>0.33599999999999997</v>
      </c>
      <c r="AZ2625" s="13" t="s">
        <v>533</v>
      </c>
      <c r="BB2625" s="13" t="s">
        <v>533</v>
      </c>
    </row>
    <row r="2626" spans="1:54">
      <c r="A2626" s="53">
        <v>2623</v>
      </c>
      <c r="B2626" s="15" t="s">
        <v>512</v>
      </c>
      <c r="C2626" s="40" t="s">
        <v>626</v>
      </c>
      <c r="D2626" s="12" t="s">
        <v>8</v>
      </c>
      <c r="E2626" s="13" t="s">
        <v>533</v>
      </c>
      <c r="F2626" s="13" t="s">
        <v>1197</v>
      </c>
      <c r="G2626" s="13">
        <v>244.59421402969701</v>
      </c>
      <c r="H2626" s="13">
        <v>244.59421402969701</v>
      </c>
      <c r="L2626" s="40" t="s">
        <v>533</v>
      </c>
      <c r="M2626" s="12" t="s">
        <v>387</v>
      </c>
      <c r="N2626" s="13">
        <v>39700</v>
      </c>
      <c r="P2626" s="13" t="s">
        <v>533</v>
      </c>
      <c r="R2626" s="13" t="s">
        <v>533</v>
      </c>
      <c r="T2626" s="13" t="s">
        <v>533</v>
      </c>
      <c r="V2626" s="12" t="s">
        <v>92</v>
      </c>
      <c r="W2626" s="13" t="s">
        <v>533</v>
      </c>
      <c r="Y2626" s="13" t="s">
        <v>533</v>
      </c>
      <c r="AE2626" s="13">
        <v>0.66400000000000003</v>
      </c>
      <c r="AG2626" s="13">
        <v>0.66400000000000003</v>
      </c>
      <c r="AI2626" s="13" t="s">
        <v>533</v>
      </c>
      <c r="AK2626" s="13" t="s">
        <v>533</v>
      </c>
      <c r="AM2626" s="13" t="s">
        <v>90</v>
      </c>
      <c r="AN2626" s="13" t="s">
        <v>533</v>
      </c>
      <c r="AP2626" s="13" t="s">
        <v>533</v>
      </c>
      <c r="AV2626" s="13">
        <v>0.33599999999999997</v>
      </c>
      <c r="AX2626" s="13">
        <v>0.33599999999999997</v>
      </c>
      <c r="AZ2626" s="13" t="s">
        <v>533</v>
      </c>
      <c r="BB2626" s="13" t="s">
        <v>533</v>
      </c>
    </row>
    <row r="2627" spans="1:54">
      <c r="A2627" s="53">
        <v>2624</v>
      </c>
      <c r="B2627" s="15" t="s">
        <v>512</v>
      </c>
      <c r="C2627" s="40" t="s">
        <v>626</v>
      </c>
      <c r="D2627" s="12" t="s">
        <v>8</v>
      </c>
      <c r="E2627" s="13" t="s">
        <v>533</v>
      </c>
      <c r="F2627" s="13" t="s">
        <v>1197</v>
      </c>
      <c r="G2627" s="13">
        <v>248.75704045058799</v>
      </c>
      <c r="H2627" s="13">
        <v>248.75704045058799</v>
      </c>
      <c r="L2627" s="40" t="s">
        <v>533</v>
      </c>
      <c r="M2627" s="12" t="s">
        <v>387</v>
      </c>
      <c r="N2627" s="13">
        <v>39700</v>
      </c>
      <c r="P2627" s="13" t="s">
        <v>533</v>
      </c>
      <c r="R2627" s="13" t="s">
        <v>533</v>
      </c>
      <c r="T2627" s="13" t="s">
        <v>533</v>
      </c>
      <c r="V2627" s="12" t="s">
        <v>92</v>
      </c>
      <c r="W2627" s="13" t="s">
        <v>533</v>
      </c>
      <c r="Y2627" s="13" t="s">
        <v>533</v>
      </c>
      <c r="AE2627" s="13">
        <v>0.66400000000000003</v>
      </c>
      <c r="AG2627" s="13">
        <v>0.66400000000000003</v>
      </c>
      <c r="AI2627" s="13" t="s">
        <v>533</v>
      </c>
      <c r="AK2627" s="13" t="s">
        <v>533</v>
      </c>
      <c r="AM2627" s="13" t="s">
        <v>90</v>
      </c>
      <c r="AN2627" s="13" t="s">
        <v>533</v>
      </c>
      <c r="AP2627" s="13" t="s">
        <v>533</v>
      </c>
      <c r="AV2627" s="13">
        <v>0.33599999999999997</v>
      </c>
      <c r="AX2627" s="13">
        <v>0.33599999999999997</v>
      </c>
      <c r="AZ2627" s="13" t="s">
        <v>533</v>
      </c>
      <c r="BB2627" s="13" t="s">
        <v>533</v>
      </c>
    </row>
    <row r="2628" spans="1:54">
      <c r="A2628" s="53">
        <v>2625</v>
      </c>
      <c r="B2628" s="15" t="s">
        <v>512</v>
      </c>
      <c r="C2628" s="40" t="s">
        <v>626</v>
      </c>
      <c r="D2628" s="12" t="s">
        <v>8</v>
      </c>
      <c r="E2628" s="13" t="s">
        <v>533</v>
      </c>
      <c r="F2628" s="13" t="s">
        <v>1197</v>
      </c>
      <c r="G2628" s="13">
        <v>253.336533538146</v>
      </c>
      <c r="H2628" s="13">
        <v>253.336533538146</v>
      </c>
      <c r="L2628" s="40" t="s">
        <v>533</v>
      </c>
      <c r="M2628" s="12" t="s">
        <v>387</v>
      </c>
      <c r="N2628" s="13">
        <v>39700</v>
      </c>
      <c r="P2628" s="13" t="s">
        <v>533</v>
      </c>
      <c r="R2628" s="13" t="s">
        <v>533</v>
      </c>
      <c r="T2628" s="13" t="s">
        <v>533</v>
      </c>
      <c r="V2628" s="12" t="s">
        <v>92</v>
      </c>
      <c r="W2628" s="13" t="s">
        <v>533</v>
      </c>
      <c r="Y2628" s="13" t="s">
        <v>533</v>
      </c>
      <c r="AE2628" s="13">
        <v>0.66400000000000003</v>
      </c>
      <c r="AG2628" s="13">
        <v>0.66400000000000003</v>
      </c>
      <c r="AI2628" s="13" t="s">
        <v>533</v>
      </c>
      <c r="AK2628" s="13" t="s">
        <v>533</v>
      </c>
      <c r="AM2628" s="13" t="s">
        <v>90</v>
      </c>
      <c r="AN2628" s="13" t="s">
        <v>533</v>
      </c>
      <c r="AP2628" s="13" t="s">
        <v>533</v>
      </c>
      <c r="AV2628" s="13">
        <v>0.33599999999999997</v>
      </c>
      <c r="AX2628" s="13">
        <v>0.33599999999999997</v>
      </c>
      <c r="AZ2628" s="13" t="s">
        <v>533</v>
      </c>
      <c r="BB2628" s="13" t="s">
        <v>533</v>
      </c>
    </row>
    <row r="2629" spans="1:54">
      <c r="A2629" s="53">
        <v>2626</v>
      </c>
      <c r="B2629" s="15" t="s">
        <v>512</v>
      </c>
      <c r="C2629" s="40" t="s">
        <v>626</v>
      </c>
      <c r="D2629" s="12" t="s">
        <v>8</v>
      </c>
      <c r="E2629" s="13" t="s">
        <v>533</v>
      </c>
      <c r="F2629" s="13" t="s">
        <v>1197</v>
      </c>
      <c r="G2629" s="13">
        <v>257.91474654377799</v>
      </c>
      <c r="H2629" s="13">
        <v>257.91474654377799</v>
      </c>
      <c r="L2629" s="40" t="s">
        <v>533</v>
      </c>
      <c r="M2629" s="12" t="s">
        <v>387</v>
      </c>
      <c r="N2629" s="13">
        <v>39700</v>
      </c>
      <c r="P2629" s="13" t="s">
        <v>533</v>
      </c>
      <c r="R2629" s="13" t="s">
        <v>533</v>
      </c>
      <c r="T2629" s="13" t="s">
        <v>533</v>
      </c>
      <c r="V2629" s="12" t="s">
        <v>92</v>
      </c>
      <c r="W2629" s="13" t="s">
        <v>533</v>
      </c>
      <c r="Y2629" s="13" t="s">
        <v>533</v>
      </c>
      <c r="AE2629" s="13">
        <v>0.66400000000000003</v>
      </c>
      <c r="AG2629" s="13">
        <v>0.66400000000000003</v>
      </c>
      <c r="AI2629" s="13" t="s">
        <v>533</v>
      </c>
      <c r="AK2629" s="13" t="s">
        <v>533</v>
      </c>
      <c r="AM2629" s="13" t="s">
        <v>90</v>
      </c>
      <c r="AN2629" s="13" t="s">
        <v>533</v>
      </c>
      <c r="AP2629" s="13" t="s">
        <v>533</v>
      </c>
      <c r="AV2629" s="13">
        <v>0.33599999999999997</v>
      </c>
      <c r="AX2629" s="13">
        <v>0.33599999999999997</v>
      </c>
      <c r="AZ2629" s="13" t="s">
        <v>533</v>
      </c>
      <c r="BB2629" s="13" t="s">
        <v>533</v>
      </c>
    </row>
    <row r="2630" spans="1:54">
      <c r="A2630" s="53">
        <v>2627</v>
      </c>
      <c r="B2630" s="15" t="s">
        <v>512</v>
      </c>
      <c r="C2630" s="40" t="s">
        <v>626</v>
      </c>
      <c r="D2630" s="12" t="s">
        <v>8</v>
      </c>
      <c r="E2630" s="13" t="s">
        <v>5</v>
      </c>
      <c r="F2630" s="13" t="s">
        <v>1197</v>
      </c>
      <c r="G2630" s="13">
        <v>262.90962621607702</v>
      </c>
      <c r="H2630" s="13">
        <v>262.90962621607702</v>
      </c>
      <c r="L2630" s="40" t="s">
        <v>533</v>
      </c>
      <c r="M2630" s="12" t="s">
        <v>387</v>
      </c>
      <c r="N2630" s="13">
        <v>39700</v>
      </c>
      <c r="P2630" s="13" t="s">
        <v>533</v>
      </c>
      <c r="R2630" s="13" t="s">
        <v>533</v>
      </c>
      <c r="T2630" s="13" t="s">
        <v>533</v>
      </c>
      <c r="V2630" s="12" t="s">
        <v>92</v>
      </c>
      <c r="W2630" s="13" t="s">
        <v>533</v>
      </c>
      <c r="Y2630" s="13" t="s">
        <v>533</v>
      </c>
      <c r="AE2630" s="13">
        <v>0.66400000000000003</v>
      </c>
      <c r="AG2630" s="13">
        <v>0.66400000000000003</v>
      </c>
      <c r="AI2630" s="13" t="s">
        <v>533</v>
      </c>
      <c r="AK2630" s="13" t="s">
        <v>533</v>
      </c>
      <c r="AM2630" s="13" t="s">
        <v>90</v>
      </c>
      <c r="AN2630" s="13" t="s">
        <v>533</v>
      </c>
      <c r="AP2630" s="13" t="s">
        <v>533</v>
      </c>
      <c r="AV2630" s="13">
        <v>0.33599999999999997</v>
      </c>
      <c r="AX2630" s="13">
        <v>0.33599999999999997</v>
      </c>
      <c r="AZ2630" s="13" t="s">
        <v>533</v>
      </c>
      <c r="BB2630" s="13" t="s">
        <v>533</v>
      </c>
    </row>
    <row r="2631" spans="1:54">
      <c r="A2631" s="53">
        <v>2628</v>
      </c>
      <c r="B2631" s="15" t="s">
        <v>512</v>
      </c>
      <c r="C2631" s="40" t="s">
        <v>626</v>
      </c>
      <c r="D2631" s="12" t="s">
        <v>8</v>
      </c>
      <c r="E2631" s="13" t="s">
        <v>5</v>
      </c>
      <c r="F2631" s="13" t="s">
        <v>1197</v>
      </c>
      <c r="G2631" s="13">
        <v>265.35970302099298</v>
      </c>
      <c r="H2631" s="13">
        <v>265.35970302099298</v>
      </c>
      <c r="L2631" s="40" t="s">
        <v>204</v>
      </c>
      <c r="M2631" s="12" t="s">
        <v>387</v>
      </c>
      <c r="N2631" s="13">
        <v>39700</v>
      </c>
      <c r="P2631" s="13" t="s">
        <v>533</v>
      </c>
      <c r="R2631" s="13" t="s">
        <v>533</v>
      </c>
      <c r="T2631" s="13" t="s">
        <v>533</v>
      </c>
      <c r="V2631" s="12" t="s">
        <v>92</v>
      </c>
      <c r="W2631" s="13" t="s">
        <v>533</v>
      </c>
      <c r="Y2631" s="13" t="s">
        <v>533</v>
      </c>
      <c r="AE2631" s="13">
        <v>0.66400000000000003</v>
      </c>
      <c r="AG2631" s="13">
        <v>0.66400000000000003</v>
      </c>
      <c r="AI2631" s="13" t="s">
        <v>533</v>
      </c>
      <c r="AK2631" s="13" t="s">
        <v>533</v>
      </c>
      <c r="AM2631" s="13" t="s">
        <v>90</v>
      </c>
      <c r="AN2631" s="13" t="s">
        <v>533</v>
      </c>
      <c r="AP2631" s="13" t="s">
        <v>533</v>
      </c>
      <c r="AV2631" s="13">
        <v>0.33599999999999997</v>
      </c>
      <c r="AX2631" s="13">
        <v>0.33599999999999997</v>
      </c>
      <c r="AZ2631" s="13" t="s">
        <v>533</v>
      </c>
      <c r="BB2631" s="13" t="s">
        <v>533</v>
      </c>
    </row>
    <row r="2632" spans="1:54">
      <c r="A2632" s="53">
        <v>2629</v>
      </c>
      <c r="B2632" s="15" t="s">
        <v>512</v>
      </c>
      <c r="C2632" s="40" t="s">
        <v>626</v>
      </c>
      <c r="D2632" s="12" t="s">
        <v>5</v>
      </c>
      <c r="E2632" s="13" t="s">
        <v>533</v>
      </c>
      <c r="F2632" s="13" t="s">
        <v>1197</v>
      </c>
      <c r="G2632" s="13">
        <v>270.68676395289202</v>
      </c>
      <c r="H2632" s="13">
        <v>270.68676395289202</v>
      </c>
      <c r="L2632" s="40" t="s">
        <v>533</v>
      </c>
      <c r="M2632" s="12" t="s">
        <v>387</v>
      </c>
      <c r="N2632" s="13">
        <v>39700</v>
      </c>
      <c r="P2632" s="13" t="s">
        <v>533</v>
      </c>
      <c r="R2632" s="13" t="s">
        <v>533</v>
      </c>
      <c r="T2632" s="13" t="s">
        <v>533</v>
      </c>
      <c r="V2632" s="12" t="s">
        <v>92</v>
      </c>
      <c r="W2632" s="13" t="s">
        <v>533</v>
      </c>
      <c r="Y2632" s="13" t="s">
        <v>533</v>
      </c>
      <c r="AE2632" s="13">
        <v>0.66400000000000003</v>
      </c>
      <c r="AG2632" s="13">
        <v>0.66400000000000003</v>
      </c>
      <c r="AI2632" s="13" t="s">
        <v>533</v>
      </c>
      <c r="AK2632" s="13" t="s">
        <v>533</v>
      </c>
      <c r="AM2632" s="13" t="s">
        <v>90</v>
      </c>
      <c r="AN2632" s="13" t="s">
        <v>533</v>
      </c>
      <c r="AP2632" s="13" t="s">
        <v>533</v>
      </c>
      <c r="AV2632" s="13">
        <v>0.33599999999999997</v>
      </c>
      <c r="AX2632" s="13">
        <v>0.33599999999999997</v>
      </c>
      <c r="AZ2632" s="13" t="s">
        <v>533</v>
      </c>
      <c r="BB2632" s="13" t="s">
        <v>533</v>
      </c>
    </row>
    <row r="2633" spans="1:54">
      <c r="A2633" s="53">
        <v>2630</v>
      </c>
      <c r="B2633" s="15" t="s">
        <v>512</v>
      </c>
      <c r="C2633" s="40" t="s">
        <v>626</v>
      </c>
      <c r="D2633" s="12" t="s">
        <v>13</v>
      </c>
      <c r="E2633" s="13" t="s">
        <v>533</v>
      </c>
      <c r="F2633" s="13" t="s">
        <v>1197</v>
      </c>
      <c r="G2633" s="13">
        <v>102.017409114183</v>
      </c>
      <c r="H2633" s="13">
        <v>102.017409114183</v>
      </c>
      <c r="L2633" s="40" t="s">
        <v>314</v>
      </c>
      <c r="M2633" s="12" t="s">
        <v>387</v>
      </c>
      <c r="N2633" s="13">
        <v>39900</v>
      </c>
      <c r="P2633" s="13" t="s">
        <v>533</v>
      </c>
      <c r="R2633" s="13" t="s">
        <v>533</v>
      </c>
      <c r="T2633" s="13" t="s">
        <v>533</v>
      </c>
      <c r="V2633" s="12" t="s">
        <v>92</v>
      </c>
      <c r="W2633" s="13" t="s">
        <v>533</v>
      </c>
      <c r="Y2633" s="13" t="s">
        <v>533</v>
      </c>
      <c r="AE2633" s="13">
        <v>0.67500000000000004</v>
      </c>
      <c r="AG2633" s="13">
        <v>0.67500000000000004</v>
      </c>
      <c r="AI2633" s="13" t="s">
        <v>533</v>
      </c>
      <c r="AK2633" s="13" t="s">
        <v>533</v>
      </c>
      <c r="AM2633" s="13" t="s">
        <v>90</v>
      </c>
      <c r="AN2633" s="13" t="s">
        <v>533</v>
      </c>
      <c r="AP2633" s="13" t="s">
        <v>533</v>
      </c>
      <c r="AV2633" s="13">
        <v>0.32499999999999996</v>
      </c>
      <c r="AX2633" s="13">
        <v>0.32499999999999996</v>
      </c>
      <c r="AZ2633" s="13" t="s">
        <v>533</v>
      </c>
      <c r="BB2633" s="13" t="s">
        <v>533</v>
      </c>
    </row>
    <row r="2634" spans="1:54">
      <c r="A2634" s="53">
        <v>2631</v>
      </c>
      <c r="B2634" s="15" t="s">
        <v>512</v>
      </c>
      <c r="C2634" s="40" t="s">
        <v>626</v>
      </c>
      <c r="D2634" s="12" t="s">
        <v>13</v>
      </c>
      <c r="E2634" s="13" t="s">
        <v>533</v>
      </c>
      <c r="F2634" s="13" t="s">
        <v>1197</v>
      </c>
      <c r="G2634" s="13">
        <v>104.09434203789</v>
      </c>
      <c r="H2634" s="13">
        <v>104.09434203789</v>
      </c>
      <c r="L2634" s="40" t="s">
        <v>533</v>
      </c>
      <c r="M2634" s="12" t="s">
        <v>387</v>
      </c>
      <c r="N2634" s="13">
        <v>39900</v>
      </c>
      <c r="P2634" s="13" t="s">
        <v>533</v>
      </c>
      <c r="R2634" s="13" t="s">
        <v>533</v>
      </c>
      <c r="T2634" s="13" t="s">
        <v>533</v>
      </c>
      <c r="V2634" s="12" t="s">
        <v>92</v>
      </c>
      <c r="W2634" s="13" t="s">
        <v>533</v>
      </c>
      <c r="Y2634" s="13" t="s">
        <v>533</v>
      </c>
      <c r="AE2634" s="13">
        <v>0.67500000000000004</v>
      </c>
      <c r="AG2634" s="13">
        <v>0.67500000000000004</v>
      </c>
      <c r="AI2634" s="13" t="s">
        <v>533</v>
      </c>
      <c r="AK2634" s="13" t="s">
        <v>533</v>
      </c>
      <c r="AM2634" s="13" t="s">
        <v>90</v>
      </c>
      <c r="AN2634" s="13" t="s">
        <v>533</v>
      </c>
      <c r="AP2634" s="13" t="s">
        <v>533</v>
      </c>
      <c r="AV2634" s="13">
        <v>0.32499999999999996</v>
      </c>
      <c r="AX2634" s="13">
        <v>0.32499999999999996</v>
      </c>
      <c r="AZ2634" s="13" t="s">
        <v>533</v>
      </c>
      <c r="BB2634" s="13" t="s">
        <v>533</v>
      </c>
    </row>
    <row r="2635" spans="1:54">
      <c r="A2635" s="53">
        <v>2632</v>
      </c>
      <c r="B2635" s="15" t="s">
        <v>512</v>
      </c>
      <c r="C2635" s="40" t="s">
        <v>626</v>
      </c>
      <c r="D2635" s="12" t="s">
        <v>13</v>
      </c>
      <c r="E2635" s="13" t="s">
        <v>533</v>
      </c>
      <c r="F2635" s="13" t="s">
        <v>1197</v>
      </c>
      <c r="G2635" s="13">
        <v>107.42127496159701</v>
      </c>
      <c r="H2635" s="13">
        <v>107.42127496159701</v>
      </c>
      <c r="L2635" s="40" t="s">
        <v>533</v>
      </c>
      <c r="M2635" s="12" t="s">
        <v>387</v>
      </c>
      <c r="N2635" s="13">
        <v>39900</v>
      </c>
      <c r="P2635" s="13" t="s">
        <v>533</v>
      </c>
      <c r="R2635" s="13" t="s">
        <v>533</v>
      </c>
      <c r="T2635" s="13" t="s">
        <v>533</v>
      </c>
      <c r="V2635" s="12" t="s">
        <v>92</v>
      </c>
      <c r="W2635" s="13" t="s">
        <v>533</v>
      </c>
      <c r="Y2635" s="13" t="s">
        <v>533</v>
      </c>
      <c r="AE2635" s="13">
        <v>0.67500000000000004</v>
      </c>
      <c r="AG2635" s="13">
        <v>0.67500000000000004</v>
      </c>
      <c r="AI2635" s="13" t="s">
        <v>533</v>
      </c>
      <c r="AK2635" s="13" t="s">
        <v>533</v>
      </c>
      <c r="AM2635" s="13" t="s">
        <v>90</v>
      </c>
      <c r="AN2635" s="13" t="s">
        <v>533</v>
      </c>
      <c r="AP2635" s="13" t="s">
        <v>533</v>
      </c>
      <c r="AV2635" s="13">
        <v>0.32499999999999996</v>
      </c>
      <c r="AX2635" s="13">
        <v>0.32499999999999996</v>
      </c>
      <c r="AZ2635" s="13" t="s">
        <v>533</v>
      </c>
      <c r="BB2635" s="13" t="s">
        <v>533</v>
      </c>
    </row>
    <row r="2636" spans="1:54">
      <c r="A2636" s="53">
        <v>2633</v>
      </c>
      <c r="B2636" s="15" t="s">
        <v>512</v>
      </c>
      <c r="C2636" s="40" t="s">
        <v>626</v>
      </c>
      <c r="D2636" s="12" t="s">
        <v>13</v>
      </c>
      <c r="E2636" s="13" t="s">
        <v>533</v>
      </c>
      <c r="F2636" s="13" t="s">
        <v>1197</v>
      </c>
      <c r="G2636" s="13">
        <v>110.334101382488</v>
      </c>
      <c r="H2636" s="13">
        <v>110.334101382488</v>
      </c>
      <c r="L2636" s="40" t="s">
        <v>533</v>
      </c>
      <c r="M2636" s="12" t="s">
        <v>387</v>
      </c>
      <c r="N2636" s="13">
        <v>39900</v>
      </c>
      <c r="P2636" s="13" t="s">
        <v>533</v>
      </c>
      <c r="R2636" s="13" t="s">
        <v>533</v>
      </c>
      <c r="T2636" s="13" t="s">
        <v>533</v>
      </c>
      <c r="V2636" s="12" t="s">
        <v>92</v>
      </c>
      <c r="W2636" s="13" t="s">
        <v>533</v>
      </c>
      <c r="Y2636" s="13" t="s">
        <v>533</v>
      </c>
      <c r="AE2636" s="13">
        <v>0.67500000000000004</v>
      </c>
      <c r="AG2636" s="13">
        <v>0.67500000000000004</v>
      </c>
      <c r="AI2636" s="13" t="s">
        <v>533</v>
      </c>
      <c r="AK2636" s="13" t="s">
        <v>533</v>
      </c>
      <c r="AM2636" s="13" t="s">
        <v>90</v>
      </c>
      <c r="AN2636" s="13" t="s">
        <v>533</v>
      </c>
      <c r="AP2636" s="13" t="s">
        <v>533</v>
      </c>
      <c r="AV2636" s="13">
        <v>0.32499999999999996</v>
      </c>
      <c r="AX2636" s="13">
        <v>0.32499999999999996</v>
      </c>
      <c r="AZ2636" s="13" t="s">
        <v>533</v>
      </c>
      <c r="BB2636" s="13" t="s">
        <v>533</v>
      </c>
    </row>
    <row r="2637" spans="1:54">
      <c r="A2637" s="53">
        <v>2634</v>
      </c>
      <c r="B2637" s="15" t="s">
        <v>512</v>
      </c>
      <c r="C2637" s="40" t="s">
        <v>626</v>
      </c>
      <c r="D2637" s="12" t="s">
        <v>13</v>
      </c>
      <c r="E2637" s="13" t="s">
        <v>533</v>
      </c>
      <c r="F2637" s="13" t="s">
        <v>1197</v>
      </c>
      <c r="G2637" s="13">
        <v>112.41103430619501</v>
      </c>
      <c r="H2637" s="13">
        <v>112.41103430619501</v>
      </c>
      <c r="L2637" s="40" t="s">
        <v>533</v>
      </c>
      <c r="M2637" s="12" t="s">
        <v>387</v>
      </c>
      <c r="N2637" s="13">
        <v>39900</v>
      </c>
      <c r="P2637" s="13" t="s">
        <v>533</v>
      </c>
      <c r="R2637" s="13" t="s">
        <v>533</v>
      </c>
      <c r="T2637" s="13" t="s">
        <v>533</v>
      </c>
      <c r="V2637" s="12" t="s">
        <v>92</v>
      </c>
      <c r="W2637" s="13" t="s">
        <v>533</v>
      </c>
      <c r="Y2637" s="13" t="s">
        <v>533</v>
      </c>
      <c r="AE2637" s="13">
        <v>0.67500000000000004</v>
      </c>
      <c r="AG2637" s="13">
        <v>0.67500000000000004</v>
      </c>
      <c r="AI2637" s="13" t="s">
        <v>533</v>
      </c>
      <c r="AK2637" s="13" t="s">
        <v>533</v>
      </c>
      <c r="AM2637" s="13" t="s">
        <v>90</v>
      </c>
      <c r="AN2637" s="13" t="s">
        <v>533</v>
      </c>
      <c r="AP2637" s="13" t="s">
        <v>533</v>
      </c>
      <c r="AV2637" s="13">
        <v>0.32499999999999996</v>
      </c>
      <c r="AX2637" s="13">
        <v>0.32499999999999996</v>
      </c>
      <c r="AZ2637" s="13" t="s">
        <v>533</v>
      </c>
      <c r="BB2637" s="13" t="s">
        <v>533</v>
      </c>
    </row>
    <row r="2638" spans="1:54">
      <c r="A2638" s="53">
        <v>2635</v>
      </c>
      <c r="B2638" s="15" t="s">
        <v>512</v>
      </c>
      <c r="C2638" s="40" t="s">
        <v>626</v>
      </c>
      <c r="D2638" s="12" t="s">
        <v>13</v>
      </c>
      <c r="E2638" s="13" t="s">
        <v>533</v>
      </c>
      <c r="F2638" s="13" t="s">
        <v>1197</v>
      </c>
      <c r="G2638" s="13">
        <v>116.15207373271799</v>
      </c>
      <c r="H2638" s="13">
        <v>116.15207373271799</v>
      </c>
      <c r="L2638" s="40" t="s">
        <v>533</v>
      </c>
      <c r="M2638" s="12" t="s">
        <v>387</v>
      </c>
      <c r="N2638" s="13">
        <v>39900</v>
      </c>
      <c r="P2638" s="13" t="s">
        <v>533</v>
      </c>
      <c r="R2638" s="13" t="s">
        <v>533</v>
      </c>
      <c r="T2638" s="13" t="s">
        <v>533</v>
      </c>
      <c r="V2638" s="12" t="s">
        <v>92</v>
      </c>
      <c r="W2638" s="13" t="s">
        <v>533</v>
      </c>
      <c r="Y2638" s="13" t="s">
        <v>533</v>
      </c>
      <c r="AE2638" s="13">
        <v>0.67500000000000004</v>
      </c>
      <c r="AG2638" s="13">
        <v>0.67500000000000004</v>
      </c>
      <c r="AI2638" s="13" t="s">
        <v>533</v>
      </c>
      <c r="AK2638" s="13" t="s">
        <v>533</v>
      </c>
      <c r="AM2638" s="13" t="s">
        <v>90</v>
      </c>
      <c r="AN2638" s="13" t="s">
        <v>533</v>
      </c>
      <c r="AP2638" s="13" t="s">
        <v>533</v>
      </c>
      <c r="AV2638" s="13">
        <v>0.32499999999999996</v>
      </c>
      <c r="AX2638" s="13">
        <v>0.32499999999999996</v>
      </c>
      <c r="AZ2638" s="13" t="s">
        <v>533</v>
      </c>
      <c r="BB2638" s="13" t="s">
        <v>533</v>
      </c>
    </row>
    <row r="2639" spans="1:54">
      <c r="A2639" s="53">
        <v>2636</v>
      </c>
      <c r="B2639" s="15" t="s">
        <v>512</v>
      </c>
      <c r="C2639" s="40" t="s">
        <v>626</v>
      </c>
      <c r="D2639" s="12" t="s">
        <v>13</v>
      </c>
      <c r="E2639" s="13" t="s">
        <v>533</v>
      </c>
      <c r="F2639" s="13" t="s">
        <v>1197</v>
      </c>
      <c r="G2639" s="13">
        <v>116.98540706605201</v>
      </c>
      <c r="H2639" s="13">
        <v>116.98540706605201</v>
      </c>
      <c r="L2639" s="40" t="s">
        <v>533</v>
      </c>
      <c r="M2639" s="12" t="s">
        <v>387</v>
      </c>
      <c r="N2639" s="13">
        <v>39900</v>
      </c>
      <c r="P2639" s="13" t="s">
        <v>533</v>
      </c>
      <c r="R2639" s="13" t="s">
        <v>533</v>
      </c>
      <c r="T2639" s="13" t="s">
        <v>533</v>
      </c>
      <c r="V2639" s="12" t="s">
        <v>92</v>
      </c>
      <c r="W2639" s="13" t="s">
        <v>533</v>
      </c>
      <c r="Y2639" s="13" t="s">
        <v>533</v>
      </c>
      <c r="AE2639" s="13">
        <v>0.67500000000000004</v>
      </c>
      <c r="AG2639" s="13">
        <v>0.67500000000000004</v>
      </c>
      <c r="AI2639" s="13" t="s">
        <v>533</v>
      </c>
      <c r="AK2639" s="13" t="s">
        <v>533</v>
      </c>
      <c r="AM2639" s="13" t="s">
        <v>90</v>
      </c>
      <c r="AN2639" s="13" t="s">
        <v>533</v>
      </c>
      <c r="AP2639" s="13" t="s">
        <v>533</v>
      </c>
      <c r="AV2639" s="13">
        <v>0.32499999999999996</v>
      </c>
      <c r="AX2639" s="13">
        <v>0.32499999999999996</v>
      </c>
      <c r="AZ2639" s="13" t="s">
        <v>533</v>
      </c>
      <c r="BB2639" s="13" t="s">
        <v>533</v>
      </c>
    </row>
    <row r="2640" spans="1:54">
      <c r="A2640" s="53">
        <v>2637</v>
      </c>
      <c r="B2640" s="15" t="s">
        <v>512</v>
      </c>
      <c r="C2640" s="40" t="s">
        <v>626</v>
      </c>
      <c r="D2640" s="12" t="s">
        <v>13</v>
      </c>
      <c r="E2640" s="13" t="s">
        <v>533</v>
      </c>
      <c r="F2640" s="13" t="s">
        <v>1197</v>
      </c>
      <c r="G2640" s="13">
        <v>119.06105990783399</v>
      </c>
      <c r="H2640" s="13">
        <v>119.06105990783399</v>
      </c>
      <c r="L2640" s="40" t="s">
        <v>533</v>
      </c>
      <c r="M2640" s="12" t="s">
        <v>387</v>
      </c>
      <c r="N2640" s="13">
        <v>39900</v>
      </c>
      <c r="P2640" s="13" t="s">
        <v>533</v>
      </c>
      <c r="R2640" s="13" t="s">
        <v>533</v>
      </c>
      <c r="T2640" s="13" t="s">
        <v>533</v>
      </c>
      <c r="V2640" s="12" t="s">
        <v>92</v>
      </c>
      <c r="W2640" s="13" t="s">
        <v>533</v>
      </c>
      <c r="Y2640" s="13" t="s">
        <v>533</v>
      </c>
      <c r="AE2640" s="13">
        <v>0.67500000000000004</v>
      </c>
      <c r="AG2640" s="13">
        <v>0.67500000000000004</v>
      </c>
      <c r="AI2640" s="13" t="s">
        <v>533</v>
      </c>
      <c r="AK2640" s="13" t="s">
        <v>533</v>
      </c>
      <c r="AM2640" s="13" t="s">
        <v>90</v>
      </c>
      <c r="AN2640" s="13" t="s">
        <v>533</v>
      </c>
      <c r="AP2640" s="13" t="s">
        <v>533</v>
      </c>
      <c r="AV2640" s="13">
        <v>0.32499999999999996</v>
      </c>
      <c r="AX2640" s="13">
        <v>0.32499999999999996</v>
      </c>
      <c r="AZ2640" s="13" t="s">
        <v>533</v>
      </c>
      <c r="BB2640" s="13" t="s">
        <v>533</v>
      </c>
    </row>
    <row r="2641" spans="1:54">
      <c r="A2641" s="53">
        <v>2638</v>
      </c>
      <c r="B2641" s="15" t="s">
        <v>512</v>
      </c>
      <c r="C2641" s="40" t="s">
        <v>626</v>
      </c>
      <c r="D2641" s="12" t="s">
        <v>13</v>
      </c>
      <c r="E2641" s="13" t="s">
        <v>533</v>
      </c>
      <c r="F2641" s="13" t="s">
        <v>1197</v>
      </c>
      <c r="G2641" s="13">
        <v>120.7277265745</v>
      </c>
      <c r="H2641" s="13">
        <v>120.7277265745</v>
      </c>
      <c r="L2641" s="40" t="s">
        <v>533</v>
      </c>
      <c r="M2641" s="12" t="s">
        <v>387</v>
      </c>
      <c r="N2641" s="13">
        <v>39900</v>
      </c>
      <c r="P2641" s="13" t="s">
        <v>533</v>
      </c>
      <c r="R2641" s="13" t="s">
        <v>533</v>
      </c>
      <c r="T2641" s="13" t="s">
        <v>533</v>
      </c>
      <c r="V2641" s="12" t="s">
        <v>92</v>
      </c>
      <c r="W2641" s="13" t="s">
        <v>533</v>
      </c>
      <c r="Y2641" s="13" t="s">
        <v>533</v>
      </c>
      <c r="AE2641" s="13">
        <v>0.67500000000000004</v>
      </c>
      <c r="AG2641" s="13">
        <v>0.67500000000000004</v>
      </c>
      <c r="AI2641" s="13" t="s">
        <v>533</v>
      </c>
      <c r="AK2641" s="13" t="s">
        <v>533</v>
      </c>
      <c r="AM2641" s="13" t="s">
        <v>90</v>
      </c>
      <c r="AN2641" s="13" t="s">
        <v>533</v>
      </c>
      <c r="AP2641" s="13" t="s">
        <v>533</v>
      </c>
      <c r="AV2641" s="13">
        <v>0.32499999999999996</v>
      </c>
      <c r="AX2641" s="13">
        <v>0.32499999999999996</v>
      </c>
      <c r="AZ2641" s="13" t="s">
        <v>533</v>
      </c>
      <c r="BB2641" s="13" t="s">
        <v>533</v>
      </c>
    </row>
    <row r="2642" spans="1:54">
      <c r="A2642" s="53">
        <v>2639</v>
      </c>
      <c r="B2642" s="15" t="s">
        <v>512</v>
      </c>
      <c r="C2642" s="40" t="s">
        <v>626</v>
      </c>
      <c r="D2642" s="12" t="s">
        <v>13</v>
      </c>
      <c r="E2642" s="13" t="s">
        <v>533</v>
      </c>
      <c r="F2642" s="13" t="s">
        <v>1197</v>
      </c>
      <c r="G2642" s="13">
        <v>123.637992831541</v>
      </c>
      <c r="H2642" s="13">
        <v>123.637992831541</v>
      </c>
      <c r="L2642" s="40" t="s">
        <v>533</v>
      </c>
      <c r="M2642" s="12" t="s">
        <v>387</v>
      </c>
      <c r="N2642" s="13">
        <v>39900</v>
      </c>
      <c r="P2642" s="13" t="s">
        <v>533</v>
      </c>
      <c r="R2642" s="13" t="s">
        <v>533</v>
      </c>
      <c r="T2642" s="13" t="s">
        <v>533</v>
      </c>
      <c r="V2642" s="12" t="s">
        <v>92</v>
      </c>
      <c r="W2642" s="13" t="s">
        <v>533</v>
      </c>
      <c r="Y2642" s="13" t="s">
        <v>533</v>
      </c>
      <c r="AE2642" s="13">
        <v>0.67500000000000004</v>
      </c>
      <c r="AG2642" s="13">
        <v>0.67500000000000004</v>
      </c>
      <c r="AI2642" s="13" t="s">
        <v>533</v>
      </c>
      <c r="AK2642" s="13" t="s">
        <v>533</v>
      </c>
      <c r="AM2642" s="13" t="s">
        <v>90</v>
      </c>
      <c r="AN2642" s="13" t="s">
        <v>533</v>
      </c>
      <c r="AP2642" s="13" t="s">
        <v>533</v>
      </c>
      <c r="AV2642" s="13">
        <v>0.32499999999999996</v>
      </c>
      <c r="AX2642" s="13">
        <v>0.32499999999999996</v>
      </c>
      <c r="AZ2642" s="13" t="s">
        <v>533</v>
      </c>
      <c r="BB2642" s="13" t="s">
        <v>533</v>
      </c>
    </row>
    <row r="2643" spans="1:54">
      <c r="A2643" s="53">
        <v>2640</v>
      </c>
      <c r="B2643" s="15" t="s">
        <v>512</v>
      </c>
      <c r="C2643" s="40" t="s">
        <v>626</v>
      </c>
      <c r="D2643" s="12" t="s">
        <v>13</v>
      </c>
      <c r="E2643" s="13" t="s">
        <v>533</v>
      </c>
      <c r="F2643" s="13" t="s">
        <v>1197</v>
      </c>
      <c r="G2643" s="13">
        <v>126.54953917050599</v>
      </c>
      <c r="H2643" s="13">
        <v>126.54953917050599</v>
      </c>
      <c r="L2643" s="40" t="s">
        <v>533</v>
      </c>
      <c r="M2643" s="12" t="s">
        <v>387</v>
      </c>
      <c r="N2643" s="13">
        <v>39900</v>
      </c>
      <c r="P2643" s="13" t="s">
        <v>533</v>
      </c>
      <c r="R2643" s="13" t="s">
        <v>533</v>
      </c>
      <c r="T2643" s="13" t="s">
        <v>533</v>
      </c>
      <c r="V2643" s="12" t="s">
        <v>92</v>
      </c>
      <c r="W2643" s="13" t="s">
        <v>533</v>
      </c>
      <c r="Y2643" s="13" t="s">
        <v>533</v>
      </c>
      <c r="AE2643" s="13">
        <v>0.67500000000000004</v>
      </c>
      <c r="AG2643" s="13">
        <v>0.67500000000000004</v>
      </c>
      <c r="AI2643" s="13" t="s">
        <v>533</v>
      </c>
      <c r="AK2643" s="13" t="s">
        <v>533</v>
      </c>
      <c r="AM2643" s="13" t="s">
        <v>90</v>
      </c>
      <c r="AN2643" s="13" t="s">
        <v>533</v>
      </c>
      <c r="AP2643" s="13" t="s">
        <v>533</v>
      </c>
      <c r="AV2643" s="13">
        <v>0.32499999999999996</v>
      </c>
      <c r="AX2643" s="13">
        <v>0.32499999999999996</v>
      </c>
      <c r="AZ2643" s="13" t="s">
        <v>533</v>
      </c>
      <c r="BB2643" s="13" t="s">
        <v>533</v>
      </c>
    </row>
    <row r="2644" spans="1:54">
      <c r="A2644" s="53">
        <v>2641</v>
      </c>
      <c r="B2644" s="15" t="s">
        <v>512</v>
      </c>
      <c r="C2644" s="40" t="s">
        <v>626</v>
      </c>
      <c r="D2644" s="12" t="s">
        <v>13</v>
      </c>
      <c r="E2644" s="13" t="s">
        <v>533</v>
      </c>
      <c r="F2644" s="13" t="s">
        <v>1197</v>
      </c>
      <c r="G2644" s="13">
        <v>126.96620583717301</v>
      </c>
      <c r="H2644" s="13">
        <v>126.96620583717301</v>
      </c>
      <c r="L2644" s="40" t="s">
        <v>533</v>
      </c>
      <c r="M2644" s="12" t="s">
        <v>387</v>
      </c>
      <c r="N2644" s="13">
        <v>39900</v>
      </c>
      <c r="P2644" s="13" t="s">
        <v>533</v>
      </c>
      <c r="R2644" s="13" t="s">
        <v>533</v>
      </c>
      <c r="T2644" s="13" t="s">
        <v>533</v>
      </c>
      <c r="V2644" s="12" t="s">
        <v>92</v>
      </c>
      <c r="W2644" s="13" t="s">
        <v>533</v>
      </c>
      <c r="Y2644" s="13" t="s">
        <v>533</v>
      </c>
      <c r="AE2644" s="13">
        <v>0.67500000000000004</v>
      </c>
      <c r="AG2644" s="13">
        <v>0.67500000000000004</v>
      </c>
      <c r="AI2644" s="13" t="s">
        <v>533</v>
      </c>
      <c r="AK2644" s="13" t="s">
        <v>533</v>
      </c>
      <c r="AM2644" s="13" t="s">
        <v>90</v>
      </c>
      <c r="AN2644" s="13" t="s">
        <v>533</v>
      </c>
      <c r="AP2644" s="13" t="s">
        <v>533</v>
      </c>
      <c r="AV2644" s="13">
        <v>0.32499999999999996</v>
      </c>
      <c r="AX2644" s="13">
        <v>0.32499999999999996</v>
      </c>
      <c r="AZ2644" s="13" t="s">
        <v>533</v>
      </c>
      <c r="BB2644" s="13" t="s">
        <v>533</v>
      </c>
    </row>
    <row r="2645" spans="1:54">
      <c r="A2645" s="53">
        <v>2642</v>
      </c>
      <c r="B2645" s="15" t="s">
        <v>512</v>
      </c>
      <c r="C2645" s="40" t="s">
        <v>626</v>
      </c>
      <c r="D2645" s="12" t="s">
        <v>13</v>
      </c>
      <c r="E2645" s="13" t="s">
        <v>533</v>
      </c>
      <c r="F2645" s="13" t="s">
        <v>1197</v>
      </c>
      <c r="G2645" s="13">
        <v>131.959805427547</v>
      </c>
      <c r="H2645" s="13">
        <v>131.959805427547</v>
      </c>
      <c r="L2645" s="40" t="s">
        <v>533</v>
      </c>
      <c r="M2645" s="12" t="s">
        <v>387</v>
      </c>
      <c r="N2645" s="13">
        <v>39900</v>
      </c>
      <c r="P2645" s="13" t="s">
        <v>533</v>
      </c>
      <c r="R2645" s="13" t="s">
        <v>533</v>
      </c>
      <c r="T2645" s="13" t="s">
        <v>533</v>
      </c>
      <c r="V2645" s="12" t="s">
        <v>92</v>
      </c>
      <c r="W2645" s="13" t="s">
        <v>533</v>
      </c>
      <c r="Y2645" s="13" t="s">
        <v>533</v>
      </c>
      <c r="AE2645" s="13">
        <v>0.67500000000000004</v>
      </c>
      <c r="AG2645" s="13">
        <v>0.67500000000000004</v>
      </c>
      <c r="AI2645" s="13" t="s">
        <v>533</v>
      </c>
      <c r="AK2645" s="13" t="s">
        <v>533</v>
      </c>
      <c r="AM2645" s="13" t="s">
        <v>90</v>
      </c>
      <c r="AN2645" s="13" t="s">
        <v>533</v>
      </c>
      <c r="AP2645" s="13" t="s">
        <v>533</v>
      </c>
      <c r="AV2645" s="13">
        <v>0.32499999999999996</v>
      </c>
      <c r="AX2645" s="13">
        <v>0.32499999999999996</v>
      </c>
      <c r="AZ2645" s="13" t="s">
        <v>533</v>
      </c>
      <c r="BB2645" s="13" t="s">
        <v>533</v>
      </c>
    </row>
    <row r="2646" spans="1:54">
      <c r="A2646" s="53">
        <v>2643</v>
      </c>
      <c r="B2646" s="15" t="s">
        <v>512</v>
      </c>
      <c r="C2646" s="40" t="s">
        <v>626</v>
      </c>
      <c r="D2646" s="12" t="s">
        <v>13</v>
      </c>
      <c r="E2646" s="13" t="s">
        <v>0</v>
      </c>
      <c r="F2646" s="13" t="s">
        <v>1197</v>
      </c>
      <c r="G2646" s="13">
        <v>134.04185867895501</v>
      </c>
      <c r="H2646" s="13">
        <v>134.04185867895501</v>
      </c>
      <c r="L2646" s="40" t="s">
        <v>205</v>
      </c>
      <c r="M2646" s="12" t="s">
        <v>387</v>
      </c>
      <c r="N2646" s="13">
        <v>39900</v>
      </c>
      <c r="P2646" s="13" t="s">
        <v>533</v>
      </c>
      <c r="R2646" s="13" t="s">
        <v>533</v>
      </c>
      <c r="T2646" s="13" t="s">
        <v>533</v>
      </c>
      <c r="V2646" s="12" t="s">
        <v>92</v>
      </c>
      <c r="W2646" s="13" t="s">
        <v>533</v>
      </c>
      <c r="Y2646" s="13" t="s">
        <v>533</v>
      </c>
      <c r="AE2646" s="13">
        <v>0.67500000000000004</v>
      </c>
      <c r="AG2646" s="13">
        <v>0.67500000000000004</v>
      </c>
      <c r="AI2646" s="13" t="s">
        <v>533</v>
      </c>
      <c r="AK2646" s="13" t="s">
        <v>533</v>
      </c>
      <c r="AM2646" s="13" t="s">
        <v>90</v>
      </c>
      <c r="AN2646" s="13" t="s">
        <v>533</v>
      </c>
      <c r="AP2646" s="13" t="s">
        <v>533</v>
      </c>
      <c r="AV2646" s="13">
        <v>0.32499999999999996</v>
      </c>
      <c r="AX2646" s="13">
        <v>0.32499999999999996</v>
      </c>
      <c r="AZ2646" s="13" t="s">
        <v>533</v>
      </c>
      <c r="BB2646" s="13" t="s">
        <v>533</v>
      </c>
    </row>
    <row r="2647" spans="1:54">
      <c r="A2647" s="53">
        <v>2644</v>
      </c>
      <c r="B2647" s="15" t="s">
        <v>512</v>
      </c>
      <c r="C2647" s="40" t="s">
        <v>626</v>
      </c>
      <c r="D2647" s="12" t="s">
        <v>13</v>
      </c>
      <c r="E2647" s="13" t="s">
        <v>0</v>
      </c>
      <c r="F2647" s="13" t="s">
        <v>1197</v>
      </c>
      <c r="G2647" s="13">
        <v>136.12647209421399</v>
      </c>
      <c r="H2647" s="13">
        <v>136.12647209421399</v>
      </c>
      <c r="L2647" s="40" t="s">
        <v>533</v>
      </c>
      <c r="M2647" s="12" t="s">
        <v>387</v>
      </c>
      <c r="N2647" s="13">
        <v>39900</v>
      </c>
      <c r="P2647" s="13" t="s">
        <v>533</v>
      </c>
      <c r="R2647" s="13" t="s">
        <v>533</v>
      </c>
      <c r="T2647" s="13" t="s">
        <v>533</v>
      </c>
      <c r="V2647" s="12" t="s">
        <v>92</v>
      </c>
      <c r="W2647" s="13" t="s">
        <v>533</v>
      </c>
      <c r="Y2647" s="13" t="s">
        <v>533</v>
      </c>
      <c r="AE2647" s="13">
        <v>0.67500000000000004</v>
      </c>
      <c r="AG2647" s="13">
        <v>0.67500000000000004</v>
      </c>
      <c r="AI2647" s="13" t="s">
        <v>533</v>
      </c>
      <c r="AK2647" s="13" t="s">
        <v>533</v>
      </c>
      <c r="AM2647" s="13" t="s">
        <v>90</v>
      </c>
      <c r="AN2647" s="13" t="s">
        <v>533</v>
      </c>
      <c r="AP2647" s="13" t="s">
        <v>533</v>
      </c>
      <c r="AV2647" s="13">
        <v>0.32499999999999996</v>
      </c>
      <c r="AX2647" s="13">
        <v>0.32499999999999996</v>
      </c>
      <c r="AZ2647" s="13" t="s">
        <v>533</v>
      </c>
      <c r="BB2647" s="13" t="s">
        <v>533</v>
      </c>
    </row>
    <row r="2648" spans="1:54">
      <c r="A2648" s="53">
        <v>2645</v>
      </c>
      <c r="B2648" s="15" t="s">
        <v>512</v>
      </c>
      <c r="C2648" s="40" t="s">
        <v>626</v>
      </c>
      <c r="D2648" s="12" t="s">
        <v>13</v>
      </c>
      <c r="E2648" s="13" t="s">
        <v>0</v>
      </c>
      <c r="F2648" s="13" t="s">
        <v>1197</v>
      </c>
      <c r="G2648" s="13">
        <v>138.63031233998899</v>
      </c>
      <c r="H2648" s="13">
        <v>138.63031233998899</v>
      </c>
      <c r="L2648" s="40" t="s">
        <v>533</v>
      </c>
      <c r="M2648" s="12" t="s">
        <v>387</v>
      </c>
      <c r="N2648" s="13">
        <v>39900</v>
      </c>
      <c r="P2648" s="13" t="s">
        <v>533</v>
      </c>
      <c r="R2648" s="13" t="s">
        <v>533</v>
      </c>
      <c r="T2648" s="13" t="s">
        <v>533</v>
      </c>
      <c r="V2648" s="12" t="s">
        <v>92</v>
      </c>
      <c r="W2648" s="13" t="s">
        <v>533</v>
      </c>
      <c r="Y2648" s="13" t="s">
        <v>533</v>
      </c>
      <c r="AE2648" s="13">
        <v>0.67500000000000004</v>
      </c>
      <c r="AG2648" s="13">
        <v>0.67500000000000004</v>
      </c>
      <c r="AI2648" s="13" t="s">
        <v>533</v>
      </c>
      <c r="AK2648" s="13" t="s">
        <v>533</v>
      </c>
      <c r="AM2648" s="13" t="s">
        <v>90</v>
      </c>
      <c r="AN2648" s="13" t="s">
        <v>533</v>
      </c>
      <c r="AP2648" s="13" t="s">
        <v>533</v>
      </c>
      <c r="AV2648" s="13">
        <v>0.32499999999999996</v>
      </c>
      <c r="AX2648" s="13">
        <v>0.32499999999999996</v>
      </c>
      <c r="AZ2648" s="13" t="s">
        <v>533</v>
      </c>
      <c r="BB2648" s="13" t="s">
        <v>533</v>
      </c>
    </row>
    <row r="2649" spans="1:54">
      <c r="A2649" s="53">
        <v>2646</v>
      </c>
      <c r="B2649" s="15" t="s">
        <v>512</v>
      </c>
      <c r="C2649" s="40" t="s">
        <v>626</v>
      </c>
      <c r="D2649" s="12" t="s">
        <v>0</v>
      </c>
      <c r="E2649" s="13" t="s">
        <v>533</v>
      </c>
      <c r="F2649" s="13" t="s">
        <v>1197</v>
      </c>
      <c r="G2649" s="13">
        <v>140.72516641064999</v>
      </c>
      <c r="H2649" s="13">
        <v>140.72516641064999</v>
      </c>
      <c r="L2649" s="40" t="s">
        <v>533</v>
      </c>
      <c r="M2649" s="12" t="s">
        <v>387</v>
      </c>
      <c r="N2649" s="13">
        <v>39900</v>
      </c>
      <c r="P2649" s="13" t="s">
        <v>533</v>
      </c>
      <c r="R2649" s="13" t="s">
        <v>533</v>
      </c>
      <c r="T2649" s="13" t="s">
        <v>533</v>
      </c>
      <c r="V2649" s="12" t="s">
        <v>92</v>
      </c>
      <c r="W2649" s="13" t="s">
        <v>533</v>
      </c>
      <c r="Y2649" s="13" t="s">
        <v>533</v>
      </c>
      <c r="AE2649" s="13">
        <v>0.67500000000000004</v>
      </c>
      <c r="AG2649" s="13">
        <v>0.67500000000000004</v>
      </c>
      <c r="AI2649" s="13" t="s">
        <v>533</v>
      </c>
      <c r="AK2649" s="13" t="s">
        <v>533</v>
      </c>
      <c r="AM2649" s="13" t="s">
        <v>90</v>
      </c>
      <c r="AN2649" s="13" t="s">
        <v>533</v>
      </c>
      <c r="AP2649" s="13" t="s">
        <v>533</v>
      </c>
      <c r="AV2649" s="13">
        <v>0.32499999999999996</v>
      </c>
      <c r="AX2649" s="13">
        <v>0.32499999999999996</v>
      </c>
      <c r="AZ2649" s="13" t="s">
        <v>533</v>
      </c>
      <c r="BB2649" s="13" t="s">
        <v>533</v>
      </c>
    </row>
    <row r="2650" spans="1:54">
      <c r="A2650" s="53">
        <v>2647</v>
      </c>
      <c r="B2650" s="15" t="s">
        <v>512</v>
      </c>
      <c r="C2650" s="40" t="s">
        <v>626</v>
      </c>
      <c r="D2650" s="12" t="s">
        <v>0</v>
      </c>
      <c r="E2650" s="13" t="s">
        <v>533</v>
      </c>
      <c r="F2650" s="13" t="s">
        <v>1197</v>
      </c>
      <c r="G2650" s="13">
        <v>144.48668714797699</v>
      </c>
      <c r="H2650" s="13">
        <v>144.48668714797699</v>
      </c>
      <c r="L2650" s="40" t="s">
        <v>533</v>
      </c>
      <c r="M2650" s="12" t="s">
        <v>387</v>
      </c>
      <c r="N2650" s="13">
        <v>39900</v>
      </c>
      <c r="P2650" s="13" t="s">
        <v>533</v>
      </c>
      <c r="R2650" s="13" t="s">
        <v>533</v>
      </c>
      <c r="T2650" s="13" t="s">
        <v>533</v>
      </c>
      <c r="V2650" s="12" t="s">
        <v>92</v>
      </c>
      <c r="W2650" s="13" t="s">
        <v>533</v>
      </c>
      <c r="Y2650" s="13" t="s">
        <v>533</v>
      </c>
      <c r="AE2650" s="13">
        <v>0.67500000000000004</v>
      </c>
      <c r="AG2650" s="13">
        <v>0.67500000000000004</v>
      </c>
      <c r="AI2650" s="13" t="s">
        <v>533</v>
      </c>
      <c r="AK2650" s="13" t="s">
        <v>533</v>
      </c>
      <c r="AM2650" s="13" t="s">
        <v>90</v>
      </c>
      <c r="AN2650" s="13" t="s">
        <v>533</v>
      </c>
      <c r="AP2650" s="13" t="s">
        <v>533</v>
      </c>
      <c r="AV2650" s="13">
        <v>0.32499999999999996</v>
      </c>
      <c r="AX2650" s="13">
        <v>0.32499999999999996</v>
      </c>
      <c r="AZ2650" s="13" t="s">
        <v>533</v>
      </c>
      <c r="BB2650" s="13" t="s">
        <v>533</v>
      </c>
    </row>
    <row r="2651" spans="1:54">
      <c r="A2651" s="53">
        <v>2648</v>
      </c>
      <c r="B2651" s="15" t="s">
        <v>512</v>
      </c>
      <c r="C2651" s="40" t="s">
        <v>626</v>
      </c>
      <c r="D2651" s="12" t="s">
        <v>0</v>
      </c>
      <c r="E2651" s="13" t="s">
        <v>533</v>
      </c>
      <c r="F2651" s="13" t="s">
        <v>1197</v>
      </c>
      <c r="G2651" s="13">
        <v>146.98668714797699</v>
      </c>
      <c r="H2651" s="13">
        <v>146.98668714797699</v>
      </c>
      <c r="L2651" s="40" t="s">
        <v>533</v>
      </c>
      <c r="M2651" s="12" t="s">
        <v>387</v>
      </c>
      <c r="N2651" s="13">
        <v>39900</v>
      </c>
      <c r="P2651" s="13" t="s">
        <v>533</v>
      </c>
      <c r="R2651" s="13" t="s">
        <v>533</v>
      </c>
      <c r="T2651" s="13" t="s">
        <v>533</v>
      </c>
      <c r="V2651" s="12" t="s">
        <v>92</v>
      </c>
      <c r="W2651" s="13" t="s">
        <v>533</v>
      </c>
      <c r="Y2651" s="13" t="s">
        <v>533</v>
      </c>
      <c r="AE2651" s="13">
        <v>0.67500000000000004</v>
      </c>
      <c r="AG2651" s="13">
        <v>0.67500000000000004</v>
      </c>
      <c r="AI2651" s="13" t="s">
        <v>533</v>
      </c>
      <c r="AK2651" s="13" t="s">
        <v>533</v>
      </c>
      <c r="AM2651" s="13" t="s">
        <v>90</v>
      </c>
      <c r="AN2651" s="13" t="s">
        <v>533</v>
      </c>
      <c r="AP2651" s="13" t="s">
        <v>533</v>
      </c>
      <c r="AV2651" s="13">
        <v>0.32499999999999996</v>
      </c>
      <c r="AX2651" s="13">
        <v>0.32499999999999996</v>
      </c>
      <c r="AZ2651" s="13" t="s">
        <v>533</v>
      </c>
      <c r="BB2651" s="13" t="s">
        <v>533</v>
      </c>
    </row>
    <row r="2652" spans="1:54">
      <c r="A2652" s="53">
        <v>2649</v>
      </c>
      <c r="B2652" s="15" t="s">
        <v>512</v>
      </c>
      <c r="C2652" s="40" t="s">
        <v>626</v>
      </c>
      <c r="D2652" s="12" t="s">
        <v>0</v>
      </c>
      <c r="E2652" s="13" t="s">
        <v>533</v>
      </c>
      <c r="F2652" s="13" t="s">
        <v>1197</v>
      </c>
      <c r="G2652" s="13">
        <v>148.65463389656901</v>
      </c>
      <c r="H2652" s="13">
        <v>148.65463389656901</v>
      </c>
      <c r="L2652" s="40" t="s">
        <v>533</v>
      </c>
      <c r="M2652" s="12" t="s">
        <v>387</v>
      </c>
      <c r="N2652" s="13">
        <v>39900</v>
      </c>
      <c r="P2652" s="13" t="s">
        <v>533</v>
      </c>
      <c r="R2652" s="13" t="s">
        <v>533</v>
      </c>
      <c r="T2652" s="13" t="s">
        <v>533</v>
      </c>
      <c r="V2652" s="12" t="s">
        <v>92</v>
      </c>
      <c r="W2652" s="13" t="s">
        <v>533</v>
      </c>
      <c r="Y2652" s="13" t="s">
        <v>533</v>
      </c>
      <c r="AE2652" s="13">
        <v>0.67500000000000004</v>
      </c>
      <c r="AG2652" s="13">
        <v>0.67500000000000004</v>
      </c>
      <c r="AI2652" s="13" t="s">
        <v>533</v>
      </c>
      <c r="AK2652" s="13" t="s">
        <v>533</v>
      </c>
      <c r="AM2652" s="13" t="s">
        <v>90</v>
      </c>
      <c r="AN2652" s="13" t="s">
        <v>533</v>
      </c>
      <c r="AP2652" s="13" t="s">
        <v>533</v>
      </c>
      <c r="AV2652" s="13">
        <v>0.32499999999999996</v>
      </c>
      <c r="AX2652" s="13">
        <v>0.32499999999999996</v>
      </c>
      <c r="AZ2652" s="13" t="s">
        <v>533</v>
      </c>
      <c r="BB2652" s="13" t="s">
        <v>533</v>
      </c>
    </row>
    <row r="2653" spans="1:54">
      <c r="A2653" s="53">
        <v>2650</v>
      </c>
      <c r="B2653" s="15" t="s">
        <v>512</v>
      </c>
      <c r="C2653" s="40" t="s">
        <v>626</v>
      </c>
      <c r="D2653" s="12" t="s">
        <v>0</v>
      </c>
      <c r="E2653" s="13" t="s">
        <v>533</v>
      </c>
      <c r="F2653" s="13" t="s">
        <v>1197</v>
      </c>
      <c r="G2653" s="13">
        <v>150.73796722990201</v>
      </c>
      <c r="H2653" s="13">
        <v>150.73796722990201</v>
      </c>
      <c r="L2653" s="40" t="s">
        <v>533</v>
      </c>
      <c r="M2653" s="12" t="s">
        <v>387</v>
      </c>
      <c r="N2653" s="13">
        <v>39900</v>
      </c>
      <c r="P2653" s="13" t="s">
        <v>533</v>
      </c>
      <c r="R2653" s="13" t="s">
        <v>533</v>
      </c>
      <c r="T2653" s="13" t="s">
        <v>533</v>
      </c>
      <c r="V2653" s="12" t="s">
        <v>92</v>
      </c>
      <c r="W2653" s="13" t="s">
        <v>533</v>
      </c>
      <c r="Y2653" s="13" t="s">
        <v>533</v>
      </c>
      <c r="AE2653" s="13">
        <v>0.67500000000000004</v>
      </c>
      <c r="AG2653" s="13">
        <v>0.67500000000000004</v>
      </c>
      <c r="AI2653" s="13" t="s">
        <v>533</v>
      </c>
      <c r="AK2653" s="13" t="s">
        <v>533</v>
      </c>
      <c r="AM2653" s="13" t="s">
        <v>90</v>
      </c>
      <c r="AN2653" s="13" t="s">
        <v>533</v>
      </c>
      <c r="AP2653" s="13" t="s">
        <v>533</v>
      </c>
      <c r="AV2653" s="13">
        <v>0.32499999999999996</v>
      </c>
      <c r="AX2653" s="13">
        <v>0.32499999999999996</v>
      </c>
      <c r="AZ2653" s="13" t="s">
        <v>533</v>
      </c>
      <c r="BB2653" s="13" t="s">
        <v>533</v>
      </c>
    </row>
    <row r="2654" spans="1:54">
      <c r="A2654" s="53">
        <v>2651</v>
      </c>
      <c r="B2654" s="15" t="s">
        <v>512</v>
      </c>
      <c r="C2654" s="40" t="s">
        <v>626</v>
      </c>
      <c r="D2654" s="12" t="s">
        <v>0</v>
      </c>
      <c r="E2654" s="13" t="s">
        <v>533</v>
      </c>
      <c r="F2654" s="13" t="s">
        <v>1197</v>
      </c>
      <c r="G2654" s="13">
        <v>153.65463389656901</v>
      </c>
      <c r="H2654" s="13">
        <v>153.65463389656901</v>
      </c>
      <c r="L2654" s="40" t="s">
        <v>533</v>
      </c>
      <c r="M2654" s="12" t="s">
        <v>387</v>
      </c>
      <c r="N2654" s="13">
        <v>39900</v>
      </c>
      <c r="P2654" s="13" t="s">
        <v>533</v>
      </c>
      <c r="R2654" s="13" t="s">
        <v>533</v>
      </c>
      <c r="T2654" s="13" t="s">
        <v>533</v>
      </c>
      <c r="V2654" s="12" t="s">
        <v>92</v>
      </c>
      <c r="W2654" s="13" t="s">
        <v>533</v>
      </c>
      <c r="Y2654" s="13" t="s">
        <v>533</v>
      </c>
      <c r="AE2654" s="13">
        <v>0.67500000000000004</v>
      </c>
      <c r="AG2654" s="13">
        <v>0.67500000000000004</v>
      </c>
      <c r="AI2654" s="13" t="s">
        <v>533</v>
      </c>
      <c r="AK2654" s="13" t="s">
        <v>533</v>
      </c>
      <c r="AM2654" s="13" t="s">
        <v>90</v>
      </c>
      <c r="AN2654" s="13" t="s">
        <v>533</v>
      </c>
      <c r="AP2654" s="13" t="s">
        <v>533</v>
      </c>
      <c r="AV2654" s="13">
        <v>0.32499999999999996</v>
      </c>
      <c r="AX2654" s="13">
        <v>0.32499999999999996</v>
      </c>
      <c r="AZ2654" s="13" t="s">
        <v>533</v>
      </c>
      <c r="BB2654" s="13" t="s">
        <v>533</v>
      </c>
    </row>
    <row r="2655" spans="1:54">
      <c r="A2655" s="53">
        <v>2652</v>
      </c>
      <c r="B2655" s="15" t="s">
        <v>512</v>
      </c>
      <c r="C2655" s="40" t="s">
        <v>626</v>
      </c>
      <c r="D2655" s="12" t="s">
        <v>0</v>
      </c>
      <c r="E2655" s="13" t="s">
        <v>533</v>
      </c>
      <c r="F2655" s="13" t="s">
        <v>1197</v>
      </c>
      <c r="G2655" s="13">
        <v>156.15463389656901</v>
      </c>
      <c r="H2655" s="13">
        <v>156.15463389656901</v>
      </c>
      <c r="L2655" s="40" t="s">
        <v>533</v>
      </c>
      <c r="M2655" s="12" t="s">
        <v>387</v>
      </c>
      <c r="N2655" s="13">
        <v>39900</v>
      </c>
      <c r="P2655" s="13" t="s">
        <v>533</v>
      </c>
      <c r="R2655" s="13" t="s">
        <v>533</v>
      </c>
      <c r="T2655" s="13" t="s">
        <v>533</v>
      </c>
      <c r="V2655" s="12" t="s">
        <v>92</v>
      </c>
      <c r="W2655" s="13" t="s">
        <v>533</v>
      </c>
      <c r="Y2655" s="13" t="s">
        <v>533</v>
      </c>
      <c r="AE2655" s="13">
        <v>0.67500000000000004</v>
      </c>
      <c r="AG2655" s="13">
        <v>0.67500000000000004</v>
      </c>
      <c r="AI2655" s="13" t="s">
        <v>533</v>
      </c>
      <c r="AK2655" s="13" t="s">
        <v>533</v>
      </c>
      <c r="AM2655" s="13" t="s">
        <v>90</v>
      </c>
      <c r="AN2655" s="13" t="s">
        <v>533</v>
      </c>
      <c r="AP2655" s="13" t="s">
        <v>533</v>
      </c>
      <c r="AV2655" s="13">
        <v>0.32499999999999996</v>
      </c>
      <c r="AX2655" s="13">
        <v>0.32499999999999996</v>
      </c>
      <c r="AZ2655" s="13" t="s">
        <v>533</v>
      </c>
      <c r="BB2655" s="13" t="s">
        <v>533</v>
      </c>
    </row>
    <row r="2656" spans="1:54">
      <c r="A2656" s="53">
        <v>2653</v>
      </c>
      <c r="B2656" s="15" t="s">
        <v>512</v>
      </c>
      <c r="C2656" s="40" t="s">
        <v>626</v>
      </c>
      <c r="D2656" s="12" t="s">
        <v>0</v>
      </c>
      <c r="E2656" s="13" t="s">
        <v>533</v>
      </c>
      <c r="F2656" s="13" t="s">
        <v>1197</v>
      </c>
      <c r="G2656" s="13">
        <v>158.65207373271801</v>
      </c>
      <c r="H2656" s="13">
        <v>158.65207373271801</v>
      </c>
      <c r="L2656" s="40" t="s">
        <v>533</v>
      </c>
      <c r="M2656" s="12" t="s">
        <v>387</v>
      </c>
      <c r="N2656" s="13">
        <v>39900</v>
      </c>
      <c r="P2656" s="13" t="s">
        <v>533</v>
      </c>
      <c r="R2656" s="13" t="s">
        <v>533</v>
      </c>
      <c r="T2656" s="13" t="s">
        <v>533</v>
      </c>
      <c r="V2656" s="12" t="s">
        <v>92</v>
      </c>
      <c r="W2656" s="13" t="s">
        <v>533</v>
      </c>
      <c r="Y2656" s="13" t="s">
        <v>533</v>
      </c>
      <c r="AE2656" s="13">
        <v>0.67500000000000004</v>
      </c>
      <c r="AG2656" s="13">
        <v>0.67500000000000004</v>
      </c>
      <c r="AI2656" s="13" t="s">
        <v>533</v>
      </c>
      <c r="AK2656" s="13" t="s">
        <v>533</v>
      </c>
      <c r="AM2656" s="13" t="s">
        <v>90</v>
      </c>
      <c r="AN2656" s="13" t="s">
        <v>533</v>
      </c>
      <c r="AP2656" s="13" t="s">
        <v>533</v>
      </c>
      <c r="AV2656" s="13">
        <v>0.32499999999999996</v>
      </c>
      <c r="AX2656" s="13">
        <v>0.32499999999999996</v>
      </c>
      <c r="AZ2656" s="13" t="s">
        <v>533</v>
      </c>
      <c r="BB2656" s="13" t="s">
        <v>533</v>
      </c>
    </row>
    <row r="2657" spans="1:54">
      <c r="A2657" s="53">
        <v>2654</v>
      </c>
      <c r="B2657" s="15" t="s">
        <v>512</v>
      </c>
      <c r="C2657" s="40" t="s">
        <v>626</v>
      </c>
      <c r="D2657" s="12" t="s">
        <v>0</v>
      </c>
      <c r="E2657" s="13" t="s">
        <v>533</v>
      </c>
      <c r="F2657" s="13" t="s">
        <v>1197</v>
      </c>
      <c r="G2657" s="13">
        <v>160.31490015360899</v>
      </c>
      <c r="H2657" s="13">
        <v>160.31490015360899</v>
      </c>
      <c r="L2657" s="40" t="s">
        <v>533</v>
      </c>
      <c r="M2657" s="12" t="s">
        <v>387</v>
      </c>
      <c r="N2657" s="13">
        <v>39900</v>
      </c>
      <c r="P2657" s="13" t="s">
        <v>533</v>
      </c>
      <c r="R2657" s="13" t="s">
        <v>533</v>
      </c>
      <c r="T2657" s="13" t="s">
        <v>533</v>
      </c>
      <c r="V2657" s="12" t="s">
        <v>92</v>
      </c>
      <c r="W2657" s="13" t="s">
        <v>533</v>
      </c>
      <c r="Y2657" s="13" t="s">
        <v>533</v>
      </c>
      <c r="AE2657" s="13">
        <v>0.67500000000000004</v>
      </c>
      <c r="AG2657" s="13">
        <v>0.67500000000000004</v>
      </c>
      <c r="AI2657" s="13" t="s">
        <v>533</v>
      </c>
      <c r="AK2657" s="13" t="s">
        <v>533</v>
      </c>
      <c r="AM2657" s="13" t="s">
        <v>90</v>
      </c>
      <c r="AN2657" s="13" t="s">
        <v>533</v>
      </c>
      <c r="AP2657" s="13" t="s">
        <v>533</v>
      </c>
      <c r="AV2657" s="13">
        <v>0.32499999999999996</v>
      </c>
      <c r="AX2657" s="13">
        <v>0.32499999999999996</v>
      </c>
      <c r="AZ2657" s="13" t="s">
        <v>533</v>
      </c>
      <c r="BB2657" s="13" t="s">
        <v>533</v>
      </c>
    </row>
    <row r="2658" spans="1:54">
      <c r="A2658" s="53">
        <v>2655</v>
      </c>
      <c r="B2658" s="15" t="s">
        <v>512</v>
      </c>
      <c r="C2658" s="40" t="s">
        <v>626</v>
      </c>
      <c r="D2658" s="12" t="s">
        <v>0</v>
      </c>
      <c r="E2658" s="13" t="s">
        <v>533</v>
      </c>
      <c r="F2658" s="13" t="s">
        <v>1197</v>
      </c>
      <c r="G2658" s="13">
        <v>163.23412698412599</v>
      </c>
      <c r="H2658" s="13">
        <v>163.23412698412599</v>
      </c>
      <c r="L2658" s="40" t="s">
        <v>533</v>
      </c>
      <c r="M2658" s="12" t="s">
        <v>387</v>
      </c>
      <c r="N2658" s="13">
        <v>39900</v>
      </c>
      <c r="P2658" s="13" t="s">
        <v>533</v>
      </c>
      <c r="R2658" s="13" t="s">
        <v>533</v>
      </c>
      <c r="T2658" s="13" t="s">
        <v>533</v>
      </c>
      <c r="V2658" s="12" t="s">
        <v>92</v>
      </c>
      <c r="W2658" s="13" t="s">
        <v>533</v>
      </c>
      <c r="Y2658" s="13" t="s">
        <v>533</v>
      </c>
      <c r="AE2658" s="13">
        <v>0.67500000000000004</v>
      </c>
      <c r="AG2658" s="13">
        <v>0.67500000000000004</v>
      </c>
      <c r="AI2658" s="13" t="s">
        <v>533</v>
      </c>
      <c r="AK2658" s="13" t="s">
        <v>533</v>
      </c>
      <c r="AM2658" s="13" t="s">
        <v>90</v>
      </c>
      <c r="AN2658" s="13" t="s">
        <v>533</v>
      </c>
      <c r="AP2658" s="13" t="s">
        <v>533</v>
      </c>
      <c r="AV2658" s="13">
        <v>0.32499999999999996</v>
      </c>
      <c r="AX2658" s="13">
        <v>0.32499999999999996</v>
      </c>
      <c r="AZ2658" s="13" t="s">
        <v>533</v>
      </c>
      <c r="BB2658" s="13" t="s">
        <v>533</v>
      </c>
    </row>
    <row r="2659" spans="1:54">
      <c r="A2659" s="53">
        <v>2656</v>
      </c>
      <c r="B2659" s="15" t="s">
        <v>512</v>
      </c>
      <c r="C2659" s="40" t="s">
        <v>626</v>
      </c>
      <c r="D2659" s="12" t="s">
        <v>0</v>
      </c>
      <c r="E2659" s="13" t="s">
        <v>533</v>
      </c>
      <c r="F2659" s="13" t="s">
        <v>1197</v>
      </c>
      <c r="G2659" s="13">
        <v>165.31746031745999</v>
      </c>
      <c r="H2659" s="13">
        <v>165.31746031745999</v>
      </c>
      <c r="L2659" s="40" t="s">
        <v>533</v>
      </c>
      <c r="M2659" s="12" t="s">
        <v>387</v>
      </c>
      <c r="N2659" s="13">
        <v>39900</v>
      </c>
      <c r="P2659" s="13" t="s">
        <v>533</v>
      </c>
      <c r="R2659" s="13" t="s">
        <v>533</v>
      </c>
      <c r="T2659" s="13" t="s">
        <v>533</v>
      </c>
      <c r="V2659" s="12" t="s">
        <v>92</v>
      </c>
      <c r="W2659" s="13" t="s">
        <v>533</v>
      </c>
      <c r="Y2659" s="13" t="s">
        <v>533</v>
      </c>
      <c r="AE2659" s="13">
        <v>0.67500000000000004</v>
      </c>
      <c r="AG2659" s="13">
        <v>0.67500000000000004</v>
      </c>
      <c r="AI2659" s="13" t="s">
        <v>533</v>
      </c>
      <c r="AK2659" s="13" t="s">
        <v>533</v>
      </c>
      <c r="AM2659" s="13" t="s">
        <v>90</v>
      </c>
      <c r="AN2659" s="13" t="s">
        <v>533</v>
      </c>
      <c r="AP2659" s="13" t="s">
        <v>533</v>
      </c>
      <c r="AV2659" s="13">
        <v>0.32499999999999996</v>
      </c>
      <c r="AX2659" s="13">
        <v>0.32499999999999996</v>
      </c>
      <c r="AZ2659" s="13" t="s">
        <v>533</v>
      </c>
      <c r="BB2659" s="13" t="s">
        <v>533</v>
      </c>
    </row>
    <row r="2660" spans="1:54">
      <c r="A2660" s="53">
        <v>2657</v>
      </c>
      <c r="B2660" s="15" t="s">
        <v>512</v>
      </c>
      <c r="C2660" s="40" t="s">
        <v>626</v>
      </c>
      <c r="D2660" s="12" t="s">
        <v>0</v>
      </c>
      <c r="E2660" s="13" t="s">
        <v>533</v>
      </c>
      <c r="F2660" s="13" t="s">
        <v>1197</v>
      </c>
      <c r="G2660" s="13">
        <v>168.649513568868</v>
      </c>
      <c r="H2660" s="13">
        <v>168.649513568868</v>
      </c>
      <c r="L2660" s="40" t="s">
        <v>533</v>
      </c>
      <c r="M2660" s="12" t="s">
        <v>387</v>
      </c>
      <c r="N2660" s="13">
        <v>39900</v>
      </c>
      <c r="P2660" s="13" t="s">
        <v>533</v>
      </c>
      <c r="R2660" s="13" t="s">
        <v>533</v>
      </c>
      <c r="T2660" s="13" t="s">
        <v>533</v>
      </c>
      <c r="V2660" s="12" t="s">
        <v>92</v>
      </c>
      <c r="W2660" s="13" t="s">
        <v>533</v>
      </c>
      <c r="Y2660" s="13" t="s">
        <v>533</v>
      </c>
      <c r="AE2660" s="13">
        <v>0.67500000000000004</v>
      </c>
      <c r="AG2660" s="13">
        <v>0.67500000000000004</v>
      </c>
      <c r="AI2660" s="13" t="s">
        <v>533</v>
      </c>
      <c r="AK2660" s="13" t="s">
        <v>533</v>
      </c>
      <c r="AM2660" s="13" t="s">
        <v>90</v>
      </c>
      <c r="AN2660" s="13" t="s">
        <v>533</v>
      </c>
      <c r="AP2660" s="13" t="s">
        <v>533</v>
      </c>
      <c r="AV2660" s="13">
        <v>0.32499999999999996</v>
      </c>
      <c r="AX2660" s="13">
        <v>0.32499999999999996</v>
      </c>
      <c r="AZ2660" s="13" t="s">
        <v>533</v>
      </c>
      <c r="BB2660" s="13" t="s">
        <v>533</v>
      </c>
    </row>
    <row r="2661" spans="1:54">
      <c r="A2661" s="53">
        <v>2658</v>
      </c>
      <c r="B2661" s="15" t="s">
        <v>512</v>
      </c>
      <c r="C2661" s="40" t="s">
        <v>626</v>
      </c>
      <c r="D2661" s="12" t="s">
        <v>0</v>
      </c>
      <c r="E2661" s="13" t="s">
        <v>533</v>
      </c>
      <c r="F2661" s="13" t="s">
        <v>1197</v>
      </c>
      <c r="G2661" s="13">
        <v>170.313620071684</v>
      </c>
      <c r="H2661" s="13">
        <v>170.313620071684</v>
      </c>
      <c r="L2661" s="40" t="s">
        <v>533</v>
      </c>
      <c r="M2661" s="12" t="s">
        <v>387</v>
      </c>
      <c r="N2661" s="13">
        <v>39900</v>
      </c>
      <c r="P2661" s="13" t="s">
        <v>533</v>
      </c>
      <c r="R2661" s="13" t="s">
        <v>533</v>
      </c>
      <c r="T2661" s="13" t="s">
        <v>533</v>
      </c>
      <c r="V2661" s="12" t="s">
        <v>92</v>
      </c>
      <c r="W2661" s="13" t="s">
        <v>533</v>
      </c>
      <c r="Y2661" s="13" t="s">
        <v>533</v>
      </c>
      <c r="AE2661" s="13">
        <v>0.67500000000000004</v>
      </c>
      <c r="AG2661" s="13">
        <v>0.67500000000000004</v>
      </c>
      <c r="AI2661" s="13" t="s">
        <v>533</v>
      </c>
      <c r="AK2661" s="13" t="s">
        <v>533</v>
      </c>
      <c r="AM2661" s="13" t="s">
        <v>90</v>
      </c>
      <c r="AN2661" s="13" t="s">
        <v>533</v>
      </c>
      <c r="AP2661" s="13" t="s">
        <v>533</v>
      </c>
      <c r="AV2661" s="13">
        <v>0.32499999999999996</v>
      </c>
      <c r="AX2661" s="13">
        <v>0.32499999999999996</v>
      </c>
      <c r="AZ2661" s="13" t="s">
        <v>533</v>
      </c>
      <c r="BB2661" s="13" t="s">
        <v>533</v>
      </c>
    </row>
    <row r="2662" spans="1:54">
      <c r="A2662" s="53">
        <v>2659</v>
      </c>
      <c r="B2662" s="15" t="s">
        <v>512</v>
      </c>
      <c r="C2662" s="40" t="s">
        <v>626</v>
      </c>
      <c r="D2662" s="12" t="s">
        <v>0</v>
      </c>
      <c r="E2662" s="13" t="s">
        <v>533</v>
      </c>
      <c r="F2662" s="13" t="s">
        <v>1197</v>
      </c>
      <c r="G2662" s="13">
        <v>174.063620071684</v>
      </c>
      <c r="H2662" s="13">
        <v>174.063620071684</v>
      </c>
      <c r="L2662" s="40" t="s">
        <v>533</v>
      </c>
      <c r="M2662" s="12" t="s">
        <v>387</v>
      </c>
      <c r="N2662" s="13">
        <v>39900</v>
      </c>
      <c r="P2662" s="13" t="s">
        <v>533</v>
      </c>
      <c r="R2662" s="13" t="s">
        <v>533</v>
      </c>
      <c r="T2662" s="13" t="s">
        <v>533</v>
      </c>
      <c r="V2662" s="12" t="s">
        <v>92</v>
      </c>
      <c r="W2662" s="13" t="s">
        <v>533</v>
      </c>
      <c r="Y2662" s="13" t="s">
        <v>533</v>
      </c>
      <c r="AE2662" s="13">
        <v>0.67500000000000004</v>
      </c>
      <c r="AG2662" s="13">
        <v>0.67500000000000004</v>
      </c>
      <c r="AI2662" s="13" t="s">
        <v>533</v>
      </c>
      <c r="AK2662" s="13" t="s">
        <v>533</v>
      </c>
      <c r="AM2662" s="13" t="s">
        <v>90</v>
      </c>
      <c r="AN2662" s="13" t="s">
        <v>533</v>
      </c>
      <c r="AP2662" s="13" t="s">
        <v>533</v>
      </c>
      <c r="AV2662" s="13">
        <v>0.32499999999999996</v>
      </c>
      <c r="AX2662" s="13">
        <v>0.32499999999999996</v>
      </c>
      <c r="AZ2662" s="13" t="s">
        <v>533</v>
      </c>
      <c r="BB2662" s="13" t="s">
        <v>533</v>
      </c>
    </row>
    <row r="2663" spans="1:54">
      <c r="A2663" s="53">
        <v>2660</v>
      </c>
      <c r="B2663" s="15" t="s">
        <v>512</v>
      </c>
      <c r="C2663" s="40" t="s">
        <v>626</v>
      </c>
      <c r="D2663" s="12" t="s">
        <v>0</v>
      </c>
      <c r="E2663" s="13" t="s">
        <v>533</v>
      </c>
      <c r="F2663" s="13" t="s">
        <v>1197</v>
      </c>
      <c r="G2663" s="13">
        <v>176.563620071684</v>
      </c>
      <c r="H2663" s="13">
        <v>176.563620071684</v>
      </c>
      <c r="L2663" s="40" t="s">
        <v>533</v>
      </c>
      <c r="M2663" s="12" t="s">
        <v>387</v>
      </c>
      <c r="N2663" s="13">
        <v>39900</v>
      </c>
      <c r="P2663" s="13" t="s">
        <v>533</v>
      </c>
      <c r="R2663" s="13" t="s">
        <v>533</v>
      </c>
      <c r="T2663" s="13" t="s">
        <v>533</v>
      </c>
      <c r="V2663" s="12" t="s">
        <v>92</v>
      </c>
      <c r="W2663" s="13" t="s">
        <v>533</v>
      </c>
      <c r="Y2663" s="13" t="s">
        <v>533</v>
      </c>
      <c r="AE2663" s="13">
        <v>0.67500000000000004</v>
      </c>
      <c r="AG2663" s="13">
        <v>0.67500000000000004</v>
      </c>
      <c r="AI2663" s="13" t="s">
        <v>533</v>
      </c>
      <c r="AK2663" s="13" t="s">
        <v>533</v>
      </c>
      <c r="AM2663" s="13" t="s">
        <v>90</v>
      </c>
      <c r="AN2663" s="13" t="s">
        <v>533</v>
      </c>
      <c r="AP2663" s="13" t="s">
        <v>533</v>
      </c>
      <c r="AV2663" s="13">
        <v>0.32499999999999996</v>
      </c>
      <c r="AX2663" s="13">
        <v>0.32499999999999996</v>
      </c>
      <c r="AZ2663" s="13" t="s">
        <v>533</v>
      </c>
      <c r="BB2663" s="13" t="s">
        <v>533</v>
      </c>
    </row>
    <row r="2664" spans="1:54">
      <c r="A2664" s="53">
        <v>2661</v>
      </c>
      <c r="B2664" s="15" t="s">
        <v>512</v>
      </c>
      <c r="C2664" s="40" t="s">
        <v>626</v>
      </c>
      <c r="D2664" s="12" t="s">
        <v>0</v>
      </c>
      <c r="E2664" s="13" t="s">
        <v>533</v>
      </c>
      <c r="F2664" s="13" t="s">
        <v>1197</v>
      </c>
      <c r="G2664" s="13">
        <v>178.64823348694301</v>
      </c>
      <c r="H2664" s="13">
        <v>178.64823348694301</v>
      </c>
      <c r="L2664" s="40" t="s">
        <v>533</v>
      </c>
      <c r="M2664" s="12" t="s">
        <v>387</v>
      </c>
      <c r="N2664" s="13">
        <v>39900</v>
      </c>
      <c r="P2664" s="13" t="s">
        <v>533</v>
      </c>
      <c r="R2664" s="13" t="s">
        <v>533</v>
      </c>
      <c r="T2664" s="13" t="s">
        <v>533</v>
      </c>
      <c r="V2664" s="12" t="s">
        <v>92</v>
      </c>
      <c r="W2664" s="13" t="s">
        <v>533</v>
      </c>
      <c r="Y2664" s="13" t="s">
        <v>533</v>
      </c>
      <c r="AE2664" s="13">
        <v>0.67500000000000004</v>
      </c>
      <c r="AG2664" s="13">
        <v>0.67500000000000004</v>
      </c>
      <c r="AI2664" s="13" t="s">
        <v>533</v>
      </c>
      <c r="AK2664" s="13" t="s">
        <v>533</v>
      </c>
      <c r="AM2664" s="13" t="s">
        <v>90</v>
      </c>
      <c r="AN2664" s="13" t="s">
        <v>533</v>
      </c>
      <c r="AP2664" s="13" t="s">
        <v>533</v>
      </c>
      <c r="AV2664" s="13">
        <v>0.32499999999999996</v>
      </c>
      <c r="AX2664" s="13">
        <v>0.32499999999999996</v>
      </c>
      <c r="AZ2664" s="13" t="s">
        <v>533</v>
      </c>
      <c r="BB2664" s="13" t="s">
        <v>533</v>
      </c>
    </row>
    <row r="2665" spans="1:54">
      <c r="A2665" s="53">
        <v>2662</v>
      </c>
      <c r="B2665" s="15" t="s">
        <v>512</v>
      </c>
      <c r="C2665" s="40" t="s">
        <v>626</v>
      </c>
      <c r="D2665" s="12" t="s">
        <v>0</v>
      </c>
      <c r="E2665" s="13" t="s">
        <v>533</v>
      </c>
      <c r="F2665" s="13" t="s">
        <v>1197</v>
      </c>
      <c r="G2665" s="13">
        <v>180.313620071684</v>
      </c>
      <c r="H2665" s="13">
        <v>180.313620071684</v>
      </c>
      <c r="L2665" s="40" t="s">
        <v>533</v>
      </c>
      <c r="M2665" s="12" t="s">
        <v>387</v>
      </c>
      <c r="N2665" s="13">
        <v>39900</v>
      </c>
      <c r="P2665" s="13" t="s">
        <v>533</v>
      </c>
      <c r="R2665" s="13" t="s">
        <v>533</v>
      </c>
      <c r="T2665" s="13" t="s">
        <v>533</v>
      </c>
      <c r="V2665" s="12" t="s">
        <v>92</v>
      </c>
      <c r="W2665" s="13" t="s">
        <v>533</v>
      </c>
      <c r="Y2665" s="13" t="s">
        <v>533</v>
      </c>
      <c r="AE2665" s="13">
        <v>0.67500000000000004</v>
      </c>
      <c r="AG2665" s="13">
        <v>0.67500000000000004</v>
      </c>
      <c r="AI2665" s="13" t="s">
        <v>533</v>
      </c>
      <c r="AK2665" s="13" t="s">
        <v>533</v>
      </c>
      <c r="AM2665" s="13" t="s">
        <v>90</v>
      </c>
      <c r="AN2665" s="13" t="s">
        <v>533</v>
      </c>
      <c r="AP2665" s="13" t="s">
        <v>533</v>
      </c>
      <c r="AV2665" s="13">
        <v>0.32499999999999996</v>
      </c>
      <c r="AX2665" s="13">
        <v>0.32499999999999996</v>
      </c>
      <c r="AZ2665" s="13" t="s">
        <v>533</v>
      </c>
      <c r="BB2665" s="13" t="s">
        <v>533</v>
      </c>
    </row>
    <row r="2666" spans="1:54">
      <c r="A2666" s="53">
        <v>2663</v>
      </c>
      <c r="B2666" s="15" t="s">
        <v>512</v>
      </c>
      <c r="C2666" s="40" t="s">
        <v>626</v>
      </c>
      <c r="D2666" s="12" t="s">
        <v>0</v>
      </c>
      <c r="E2666" s="13" t="s">
        <v>533</v>
      </c>
      <c r="F2666" s="13" t="s">
        <v>1197</v>
      </c>
      <c r="G2666" s="13">
        <v>181.56105990783399</v>
      </c>
      <c r="H2666" s="13">
        <v>181.56105990783399</v>
      </c>
      <c r="L2666" s="40" t="s">
        <v>533</v>
      </c>
      <c r="M2666" s="12" t="s">
        <v>387</v>
      </c>
      <c r="N2666" s="13">
        <v>39900</v>
      </c>
      <c r="P2666" s="13" t="s">
        <v>533</v>
      </c>
      <c r="R2666" s="13" t="s">
        <v>533</v>
      </c>
      <c r="T2666" s="13" t="s">
        <v>533</v>
      </c>
      <c r="V2666" s="12" t="s">
        <v>92</v>
      </c>
      <c r="W2666" s="13" t="s">
        <v>533</v>
      </c>
      <c r="Y2666" s="13" t="s">
        <v>533</v>
      </c>
      <c r="AE2666" s="13">
        <v>0.67500000000000004</v>
      </c>
      <c r="AG2666" s="13">
        <v>0.67500000000000004</v>
      </c>
      <c r="AI2666" s="13" t="s">
        <v>533</v>
      </c>
      <c r="AK2666" s="13" t="s">
        <v>533</v>
      </c>
      <c r="AM2666" s="13" t="s">
        <v>90</v>
      </c>
      <c r="AN2666" s="13" t="s">
        <v>533</v>
      </c>
      <c r="AP2666" s="13" t="s">
        <v>533</v>
      </c>
      <c r="AV2666" s="13">
        <v>0.32499999999999996</v>
      </c>
      <c r="AX2666" s="13">
        <v>0.32499999999999996</v>
      </c>
      <c r="AZ2666" s="13" t="s">
        <v>533</v>
      </c>
      <c r="BB2666" s="13" t="s">
        <v>533</v>
      </c>
    </row>
    <row r="2667" spans="1:54">
      <c r="A2667" s="53">
        <v>2664</v>
      </c>
      <c r="B2667" s="15" t="s">
        <v>512</v>
      </c>
      <c r="C2667" s="40" t="s">
        <v>626</v>
      </c>
      <c r="D2667" s="12" t="s">
        <v>0</v>
      </c>
      <c r="E2667" s="13" t="s">
        <v>533</v>
      </c>
      <c r="F2667" s="13" t="s">
        <v>1197</v>
      </c>
      <c r="G2667" s="13">
        <v>183.64439324116699</v>
      </c>
      <c r="H2667" s="13">
        <v>183.64439324116699</v>
      </c>
      <c r="L2667" s="40" t="s">
        <v>533</v>
      </c>
      <c r="M2667" s="12" t="s">
        <v>387</v>
      </c>
      <c r="N2667" s="13">
        <v>39900</v>
      </c>
      <c r="P2667" s="13" t="s">
        <v>533</v>
      </c>
      <c r="R2667" s="13" t="s">
        <v>533</v>
      </c>
      <c r="T2667" s="13" t="s">
        <v>533</v>
      </c>
      <c r="V2667" s="12" t="s">
        <v>92</v>
      </c>
      <c r="W2667" s="13" t="s">
        <v>533</v>
      </c>
      <c r="Y2667" s="13" t="s">
        <v>533</v>
      </c>
      <c r="AE2667" s="13">
        <v>0.67500000000000004</v>
      </c>
      <c r="AG2667" s="13">
        <v>0.67500000000000004</v>
      </c>
      <c r="AI2667" s="13" t="s">
        <v>533</v>
      </c>
      <c r="AK2667" s="13" t="s">
        <v>533</v>
      </c>
      <c r="AM2667" s="13" t="s">
        <v>90</v>
      </c>
      <c r="AN2667" s="13" t="s">
        <v>533</v>
      </c>
      <c r="AP2667" s="13" t="s">
        <v>533</v>
      </c>
      <c r="AV2667" s="13">
        <v>0.32499999999999996</v>
      </c>
      <c r="AX2667" s="13">
        <v>0.32499999999999996</v>
      </c>
      <c r="AZ2667" s="13" t="s">
        <v>533</v>
      </c>
      <c r="BB2667" s="13" t="s">
        <v>533</v>
      </c>
    </row>
    <row r="2668" spans="1:54">
      <c r="A2668" s="53">
        <v>2665</v>
      </c>
      <c r="B2668" s="15" t="s">
        <v>512</v>
      </c>
      <c r="C2668" s="40" t="s">
        <v>626</v>
      </c>
      <c r="D2668" s="12" t="s">
        <v>0</v>
      </c>
      <c r="E2668" s="13" t="s">
        <v>533</v>
      </c>
      <c r="F2668" s="13" t="s">
        <v>1197</v>
      </c>
      <c r="G2668" s="13">
        <v>186.56105990783399</v>
      </c>
      <c r="H2668" s="13">
        <v>186.56105990783399</v>
      </c>
      <c r="L2668" s="40" t="s">
        <v>533</v>
      </c>
      <c r="M2668" s="12" t="s">
        <v>387</v>
      </c>
      <c r="N2668" s="13">
        <v>39900</v>
      </c>
      <c r="P2668" s="13" t="s">
        <v>533</v>
      </c>
      <c r="R2668" s="13" t="s">
        <v>533</v>
      </c>
      <c r="T2668" s="13" t="s">
        <v>533</v>
      </c>
      <c r="V2668" s="12" t="s">
        <v>92</v>
      </c>
      <c r="W2668" s="13" t="s">
        <v>533</v>
      </c>
      <c r="Y2668" s="13" t="s">
        <v>533</v>
      </c>
      <c r="AE2668" s="13">
        <v>0.67500000000000004</v>
      </c>
      <c r="AG2668" s="13">
        <v>0.67500000000000004</v>
      </c>
      <c r="AI2668" s="13" t="s">
        <v>533</v>
      </c>
      <c r="AK2668" s="13" t="s">
        <v>533</v>
      </c>
      <c r="AM2668" s="13" t="s">
        <v>90</v>
      </c>
      <c r="AN2668" s="13" t="s">
        <v>533</v>
      </c>
      <c r="AP2668" s="13" t="s">
        <v>533</v>
      </c>
      <c r="AV2668" s="13">
        <v>0.32499999999999996</v>
      </c>
      <c r="AX2668" s="13">
        <v>0.32499999999999996</v>
      </c>
      <c r="AZ2668" s="13" t="s">
        <v>533</v>
      </c>
      <c r="BB2668" s="13" t="s">
        <v>533</v>
      </c>
    </row>
    <row r="2669" spans="1:54">
      <c r="A2669" s="53">
        <v>2666</v>
      </c>
      <c r="B2669" s="15" t="s">
        <v>512</v>
      </c>
      <c r="C2669" s="40" t="s">
        <v>626</v>
      </c>
      <c r="D2669" s="12" t="s">
        <v>0</v>
      </c>
      <c r="E2669" s="13" t="s">
        <v>533</v>
      </c>
      <c r="F2669" s="13" t="s">
        <v>1197</v>
      </c>
      <c r="G2669" s="13">
        <v>188.640552995391</v>
      </c>
      <c r="H2669" s="13">
        <v>188.640552995391</v>
      </c>
      <c r="L2669" s="40" t="s">
        <v>533</v>
      </c>
      <c r="M2669" s="12" t="s">
        <v>387</v>
      </c>
      <c r="N2669" s="13">
        <v>39900</v>
      </c>
      <c r="P2669" s="13" t="s">
        <v>533</v>
      </c>
      <c r="R2669" s="13" t="s">
        <v>533</v>
      </c>
      <c r="T2669" s="13" t="s">
        <v>533</v>
      </c>
      <c r="V2669" s="12" t="s">
        <v>92</v>
      </c>
      <c r="W2669" s="13" t="s">
        <v>533</v>
      </c>
      <c r="Y2669" s="13" t="s">
        <v>533</v>
      </c>
      <c r="AE2669" s="13">
        <v>0.67500000000000004</v>
      </c>
      <c r="AG2669" s="13">
        <v>0.67500000000000004</v>
      </c>
      <c r="AI2669" s="13" t="s">
        <v>533</v>
      </c>
      <c r="AK2669" s="13" t="s">
        <v>533</v>
      </c>
      <c r="AM2669" s="13" t="s">
        <v>90</v>
      </c>
      <c r="AN2669" s="13" t="s">
        <v>533</v>
      </c>
      <c r="AP2669" s="13" t="s">
        <v>533</v>
      </c>
      <c r="AV2669" s="13">
        <v>0.32499999999999996</v>
      </c>
      <c r="AX2669" s="13">
        <v>0.32499999999999996</v>
      </c>
      <c r="AZ2669" s="13" t="s">
        <v>533</v>
      </c>
      <c r="BB2669" s="13" t="s">
        <v>533</v>
      </c>
    </row>
    <row r="2670" spans="1:54">
      <c r="A2670" s="53">
        <v>2667</v>
      </c>
      <c r="B2670" s="15" t="s">
        <v>512</v>
      </c>
      <c r="C2670" s="40" t="s">
        <v>626</v>
      </c>
      <c r="D2670" s="12" t="s">
        <v>0</v>
      </c>
      <c r="E2670" s="13" t="s">
        <v>533</v>
      </c>
      <c r="F2670" s="13" t="s">
        <v>1197</v>
      </c>
      <c r="G2670" s="13">
        <v>191.140552995391</v>
      </c>
      <c r="H2670" s="13">
        <v>191.140552995391</v>
      </c>
      <c r="L2670" s="40" t="s">
        <v>533</v>
      </c>
      <c r="M2670" s="12" t="s">
        <v>387</v>
      </c>
      <c r="N2670" s="13">
        <v>39900</v>
      </c>
      <c r="P2670" s="13" t="s">
        <v>533</v>
      </c>
      <c r="R2670" s="13" t="s">
        <v>533</v>
      </c>
      <c r="T2670" s="13" t="s">
        <v>533</v>
      </c>
      <c r="V2670" s="12" t="s">
        <v>92</v>
      </c>
      <c r="W2670" s="13" t="s">
        <v>533</v>
      </c>
      <c r="Y2670" s="13" t="s">
        <v>533</v>
      </c>
      <c r="AE2670" s="13">
        <v>0.67500000000000004</v>
      </c>
      <c r="AG2670" s="13">
        <v>0.67500000000000004</v>
      </c>
      <c r="AI2670" s="13" t="s">
        <v>533</v>
      </c>
      <c r="AK2670" s="13" t="s">
        <v>533</v>
      </c>
      <c r="AM2670" s="13" t="s">
        <v>90</v>
      </c>
      <c r="AN2670" s="13" t="s">
        <v>533</v>
      </c>
      <c r="AP2670" s="13" t="s">
        <v>533</v>
      </c>
      <c r="AV2670" s="13">
        <v>0.32499999999999996</v>
      </c>
      <c r="AX2670" s="13">
        <v>0.32499999999999996</v>
      </c>
      <c r="AZ2670" s="13" t="s">
        <v>533</v>
      </c>
      <c r="BB2670" s="13" t="s">
        <v>533</v>
      </c>
    </row>
    <row r="2671" spans="1:54">
      <c r="A2671" s="53">
        <v>2668</v>
      </c>
      <c r="B2671" s="15" t="s">
        <v>512</v>
      </c>
      <c r="C2671" s="40" t="s">
        <v>626</v>
      </c>
      <c r="D2671" s="12" t="s">
        <v>0</v>
      </c>
      <c r="E2671" s="13" t="s">
        <v>533</v>
      </c>
      <c r="F2671" s="13" t="s">
        <v>1197</v>
      </c>
      <c r="G2671" s="13">
        <v>193.64439324116699</v>
      </c>
      <c r="H2671" s="13">
        <v>193.64439324116699</v>
      </c>
      <c r="L2671" s="40" t="s">
        <v>533</v>
      </c>
      <c r="M2671" s="12" t="s">
        <v>387</v>
      </c>
      <c r="N2671" s="13">
        <v>39900</v>
      </c>
      <c r="P2671" s="13" t="s">
        <v>533</v>
      </c>
      <c r="R2671" s="13" t="s">
        <v>533</v>
      </c>
      <c r="T2671" s="13" t="s">
        <v>533</v>
      </c>
      <c r="V2671" s="12" t="s">
        <v>92</v>
      </c>
      <c r="W2671" s="13" t="s">
        <v>533</v>
      </c>
      <c r="Y2671" s="13" t="s">
        <v>533</v>
      </c>
      <c r="AE2671" s="13">
        <v>0.67500000000000004</v>
      </c>
      <c r="AG2671" s="13">
        <v>0.67500000000000004</v>
      </c>
      <c r="AI2671" s="13" t="s">
        <v>533</v>
      </c>
      <c r="AK2671" s="13" t="s">
        <v>533</v>
      </c>
      <c r="AM2671" s="13" t="s">
        <v>90</v>
      </c>
      <c r="AN2671" s="13" t="s">
        <v>533</v>
      </c>
      <c r="AP2671" s="13" t="s">
        <v>533</v>
      </c>
      <c r="AV2671" s="13">
        <v>0.32499999999999996</v>
      </c>
      <c r="AX2671" s="13">
        <v>0.32499999999999996</v>
      </c>
      <c r="AZ2671" s="13" t="s">
        <v>533</v>
      </c>
      <c r="BB2671" s="13" t="s">
        <v>533</v>
      </c>
    </row>
    <row r="2672" spans="1:54">
      <c r="A2672" s="53">
        <v>2669</v>
      </c>
      <c r="B2672" s="15" t="s">
        <v>512</v>
      </c>
      <c r="C2672" s="40" t="s">
        <v>626</v>
      </c>
      <c r="D2672" s="12" t="s">
        <v>0</v>
      </c>
      <c r="E2672" s="13" t="s">
        <v>8</v>
      </c>
      <c r="F2672" s="13" t="s">
        <v>1197</v>
      </c>
      <c r="G2672" s="13">
        <v>196.97260624679899</v>
      </c>
      <c r="H2672" s="13">
        <v>196.97260624679899</v>
      </c>
      <c r="L2672" s="40" t="s">
        <v>209</v>
      </c>
      <c r="M2672" s="12" t="s">
        <v>387</v>
      </c>
      <c r="N2672" s="13">
        <v>39900</v>
      </c>
      <c r="P2672" s="13" t="s">
        <v>533</v>
      </c>
      <c r="R2672" s="13" t="s">
        <v>533</v>
      </c>
      <c r="T2672" s="13" t="s">
        <v>533</v>
      </c>
      <c r="V2672" s="12" t="s">
        <v>92</v>
      </c>
      <c r="W2672" s="13" t="s">
        <v>533</v>
      </c>
      <c r="Y2672" s="13" t="s">
        <v>533</v>
      </c>
      <c r="AE2672" s="13">
        <v>0.67500000000000004</v>
      </c>
      <c r="AG2672" s="13">
        <v>0.67500000000000004</v>
      </c>
      <c r="AI2672" s="13" t="s">
        <v>533</v>
      </c>
      <c r="AK2672" s="13" t="s">
        <v>533</v>
      </c>
      <c r="AM2672" s="13" t="s">
        <v>90</v>
      </c>
      <c r="AN2672" s="13" t="s">
        <v>533</v>
      </c>
      <c r="AP2672" s="13" t="s">
        <v>533</v>
      </c>
      <c r="AV2672" s="13">
        <v>0.32499999999999996</v>
      </c>
      <c r="AX2672" s="13">
        <v>0.32499999999999996</v>
      </c>
      <c r="AZ2672" s="13" t="s">
        <v>533</v>
      </c>
      <c r="BB2672" s="13" t="s">
        <v>533</v>
      </c>
    </row>
    <row r="2673" spans="1:54">
      <c r="A2673" s="53">
        <v>2670</v>
      </c>
      <c r="B2673" s="15" t="s">
        <v>512</v>
      </c>
      <c r="C2673" s="40" t="s">
        <v>626</v>
      </c>
      <c r="D2673" s="12" t="s">
        <v>0</v>
      </c>
      <c r="E2673" s="13" t="s">
        <v>8</v>
      </c>
      <c r="F2673" s="13" t="s">
        <v>1197</v>
      </c>
      <c r="G2673" s="13">
        <v>199.05593958013301</v>
      </c>
      <c r="H2673" s="13">
        <v>199.05593958013301</v>
      </c>
      <c r="L2673" s="40" t="s">
        <v>533</v>
      </c>
      <c r="M2673" s="12" t="s">
        <v>387</v>
      </c>
      <c r="N2673" s="13">
        <v>39900</v>
      </c>
      <c r="P2673" s="13" t="s">
        <v>533</v>
      </c>
      <c r="R2673" s="13" t="s">
        <v>533</v>
      </c>
      <c r="T2673" s="13" t="s">
        <v>533</v>
      </c>
      <c r="V2673" s="12" t="s">
        <v>92</v>
      </c>
      <c r="W2673" s="13" t="s">
        <v>533</v>
      </c>
      <c r="Y2673" s="13" t="s">
        <v>533</v>
      </c>
      <c r="AE2673" s="13">
        <v>0.67500000000000004</v>
      </c>
      <c r="AG2673" s="13">
        <v>0.67500000000000004</v>
      </c>
      <c r="AI2673" s="13" t="s">
        <v>533</v>
      </c>
      <c r="AK2673" s="13" t="s">
        <v>533</v>
      </c>
      <c r="AM2673" s="13" t="s">
        <v>90</v>
      </c>
      <c r="AN2673" s="13" t="s">
        <v>533</v>
      </c>
      <c r="AP2673" s="13" t="s">
        <v>533</v>
      </c>
      <c r="AV2673" s="13">
        <v>0.32499999999999996</v>
      </c>
      <c r="AX2673" s="13">
        <v>0.32499999999999996</v>
      </c>
      <c r="AZ2673" s="13" t="s">
        <v>533</v>
      </c>
      <c r="BB2673" s="13" t="s">
        <v>533</v>
      </c>
    </row>
    <row r="2674" spans="1:54">
      <c r="A2674" s="53">
        <v>2671</v>
      </c>
      <c r="B2674" s="15" t="s">
        <v>512</v>
      </c>
      <c r="C2674" s="40" t="s">
        <v>626</v>
      </c>
      <c r="D2674" s="12" t="s">
        <v>0</v>
      </c>
      <c r="E2674" s="13" t="s">
        <v>8</v>
      </c>
      <c r="F2674" s="13" t="s">
        <v>1197</v>
      </c>
      <c r="G2674" s="13">
        <v>201.56105990783399</v>
      </c>
      <c r="H2674" s="13">
        <v>201.56105990783399</v>
      </c>
      <c r="L2674" s="40" t="s">
        <v>533</v>
      </c>
      <c r="M2674" s="12" t="s">
        <v>387</v>
      </c>
      <c r="N2674" s="13">
        <v>39900</v>
      </c>
      <c r="P2674" s="13" t="s">
        <v>533</v>
      </c>
      <c r="R2674" s="13" t="s">
        <v>533</v>
      </c>
      <c r="T2674" s="13" t="s">
        <v>533</v>
      </c>
      <c r="V2674" s="12" t="s">
        <v>92</v>
      </c>
      <c r="W2674" s="13" t="s">
        <v>533</v>
      </c>
      <c r="Y2674" s="13" t="s">
        <v>533</v>
      </c>
      <c r="AE2674" s="13">
        <v>0.67500000000000004</v>
      </c>
      <c r="AG2674" s="13">
        <v>0.67500000000000004</v>
      </c>
      <c r="AI2674" s="13" t="s">
        <v>533</v>
      </c>
      <c r="AK2674" s="13" t="s">
        <v>533</v>
      </c>
      <c r="AM2674" s="13" t="s">
        <v>90</v>
      </c>
      <c r="AN2674" s="13" t="s">
        <v>533</v>
      </c>
      <c r="AP2674" s="13" t="s">
        <v>533</v>
      </c>
      <c r="AV2674" s="13">
        <v>0.32499999999999996</v>
      </c>
      <c r="AX2674" s="13">
        <v>0.32499999999999996</v>
      </c>
      <c r="AZ2674" s="13" t="s">
        <v>533</v>
      </c>
      <c r="BB2674" s="13" t="s">
        <v>533</v>
      </c>
    </row>
    <row r="2675" spans="1:54">
      <c r="A2675" s="53">
        <v>2672</v>
      </c>
      <c r="B2675" s="15" t="s">
        <v>512</v>
      </c>
      <c r="C2675" s="40" t="s">
        <v>626</v>
      </c>
      <c r="D2675" s="12" t="s">
        <v>0</v>
      </c>
      <c r="E2675" s="13" t="s">
        <v>8</v>
      </c>
      <c r="F2675" s="13" t="s">
        <v>1197</v>
      </c>
      <c r="G2675" s="13">
        <v>204.89567332309201</v>
      </c>
      <c r="H2675" s="13">
        <v>204.89567332309201</v>
      </c>
      <c r="L2675" s="40" t="s">
        <v>533</v>
      </c>
      <c r="M2675" s="12" t="s">
        <v>387</v>
      </c>
      <c r="N2675" s="13">
        <v>39900</v>
      </c>
      <c r="P2675" s="13" t="s">
        <v>533</v>
      </c>
      <c r="R2675" s="13" t="s">
        <v>533</v>
      </c>
      <c r="T2675" s="13" t="s">
        <v>533</v>
      </c>
      <c r="V2675" s="12" t="s">
        <v>92</v>
      </c>
      <c r="W2675" s="13" t="s">
        <v>533</v>
      </c>
      <c r="Y2675" s="13" t="s">
        <v>533</v>
      </c>
      <c r="AE2675" s="13">
        <v>0.67500000000000004</v>
      </c>
      <c r="AG2675" s="13">
        <v>0.67500000000000004</v>
      </c>
      <c r="AI2675" s="13" t="s">
        <v>533</v>
      </c>
      <c r="AK2675" s="13" t="s">
        <v>533</v>
      </c>
      <c r="AM2675" s="13" t="s">
        <v>90</v>
      </c>
      <c r="AN2675" s="13" t="s">
        <v>533</v>
      </c>
      <c r="AP2675" s="13" t="s">
        <v>533</v>
      </c>
      <c r="AV2675" s="13">
        <v>0.32499999999999996</v>
      </c>
      <c r="AX2675" s="13">
        <v>0.32499999999999996</v>
      </c>
      <c r="AZ2675" s="13" t="s">
        <v>533</v>
      </c>
      <c r="BB2675" s="13" t="s">
        <v>533</v>
      </c>
    </row>
    <row r="2676" spans="1:54">
      <c r="A2676" s="53">
        <v>2673</v>
      </c>
      <c r="B2676" s="15" t="s">
        <v>512</v>
      </c>
      <c r="C2676" s="40" t="s">
        <v>626</v>
      </c>
      <c r="D2676" s="12" t="s">
        <v>0</v>
      </c>
      <c r="E2676" s="13" t="s">
        <v>8</v>
      </c>
      <c r="F2676" s="13" t="s">
        <v>1197</v>
      </c>
      <c r="G2676" s="13">
        <v>206.98796722990201</v>
      </c>
      <c r="H2676" s="13">
        <v>206.98796722990201</v>
      </c>
      <c r="L2676" s="40" t="s">
        <v>533</v>
      </c>
      <c r="M2676" s="12" t="s">
        <v>387</v>
      </c>
      <c r="N2676" s="13">
        <v>39900</v>
      </c>
      <c r="P2676" s="13" t="s">
        <v>533</v>
      </c>
      <c r="R2676" s="13" t="s">
        <v>533</v>
      </c>
      <c r="T2676" s="13" t="s">
        <v>533</v>
      </c>
      <c r="V2676" s="12" t="s">
        <v>92</v>
      </c>
      <c r="W2676" s="13" t="s">
        <v>533</v>
      </c>
      <c r="Y2676" s="13" t="s">
        <v>533</v>
      </c>
      <c r="AE2676" s="13">
        <v>0.67500000000000004</v>
      </c>
      <c r="AG2676" s="13">
        <v>0.67500000000000004</v>
      </c>
      <c r="AI2676" s="13" t="s">
        <v>533</v>
      </c>
      <c r="AK2676" s="13" t="s">
        <v>533</v>
      </c>
      <c r="AM2676" s="13" t="s">
        <v>90</v>
      </c>
      <c r="AN2676" s="13" t="s">
        <v>533</v>
      </c>
      <c r="AP2676" s="13" t="s">
        <v>533</v>
      </c>
      <c r="AV2676" s="13">
        <v>0.32499999999999996</v>
      </c>
      <c r="AX2676" s="13">
        <v>0.32499999999999996</v>
      </c>
      <c r="AZ2676" s="13" t="s">
        <v>533</v>
      </c>
      <c r="BB2676" s="13" t="s">
        <v>533</v>
      </c>
    </row>
    <row r="2677" spans="1:54">
      <c r="A2677" s="53">
        <v>2674</v>
      </c>
      <c r="B2677" s="15" t="s">
        <v>512</v>
      </c>
      <c r="C2677" s="40" t="s">
        <v>626</v>
      </c>
      <c r="D2677" s="12" t="s">
        <v>0</v>
      </c>
      <c r="E2677" s="13" t="s">
        <v>8</v>
      </c>
      <c r="F2677" s="13" t="s">
        <v>1197</v>
      </c>
      <c r="G2677" s="13">
        <v>209.07898105478699</v>
      </c>
      <c r="H2677" s="13">
        <v>209.07898105478699</v>
      </c>
      <c r="L2677" s="40" t="s">
        <v>533</v>
      </c>
      <c r="M2677" s="12" t="s">
        <v>387</v>
      </c>
      <c r="N2677" s="13">
        <v>39900</v>
      </c>
      <c r="P2677" s="13" t="s">
        <v>533</v>
      </c>
      <c r="R2677" s="13" t="s">
        <v>533</v>
      </c>
      <c r="T2677" s="13" t="s">
        <v>533</v>
      </c>
      <c r="V2677" s="12" t="s">
        <v>92</v>
      </c>
      <c r="W2677" s="13" t="s">
        <v>533</v>
      </c>
      <c r="Y2677" s="13" t="s">
        <v>533</v>
      </c>
      <c r="AE2677" s="13">
        <v>0.67500000000000004</v>
      </c>
      <c r="AG2677" s="13">
        <v>0.67500000000000004</v>
      </c>
      <c r="AI2677" s="13" t="s">
        <v>533</v>
      </c>
      <c r="AK2677" s="13" t="s">
        <v>533</v>
      </c>
      <c r="AM2677" s="13" t="s">
        <v>90</v>
      </c>
      <c r="AN2677" s="13" t="s">
        <v>533</v>
      </c>
      <c r="AP2677" s="13" t="s">
        <v>533</v>
      </c>
      <c r="AV2677" s="13">
        <v>0.32499999999999996</v>
      </c>
      <c r="AX2677" s="13">
        <v>0.32499999999999996</v>
      </c>
      <c r="AZ2677" s="13" t="s">
        <v>533</v>
      </c>
      <c r="BB2677" s="13" t="s">
        <v>533</v>
      </c>
    </row>
    <row r="2678" spans="1:54">
      <c r="A2678" s="53">
        <v>2675</v>
      </c>
      <c r="B2678" s="15" t="s">
        <v>512</v>
      </c>
      <c r="C2678" s="40" t="s">
        <v>626</v>
      </c>
      <c r="D2678" s="12" t="s">
        <v>8</v>
      </c>
      <c r="E2678" s="13" t="s">
        <v>533</v>
      </c>
      <c r="F2678" s="13" t="s">
        <v>1197</v>
      </c>
      <c r="G2678" s="13">
        <v>210.33666154633801</v>
      </c>
      <c r="H2678" s="13">
        <v>210.33666154633801</v>
      </c>
      <c r="L2678" s="40" t="s">
        <v>533</v>
      </c>
      <c r="M2678" s="12" t="s">
        <v>387</v>
      </c>
      <c r="N2678" s="13">
        <v>39900</v>
      </c>
      <c r="P2678" s="13" t="s">
        <v>533</v>
      </c>
      <c r="R2678" s="13" t="s">
        <v>533</v>
      </c>
      <c r="T2678" s="13" t="s">
        <v>533</v>
      </c>
      <c r="V2678" s="12" t="s">
        <v>92</v>
      </c>
      <c r="W2678" s="13" t="s">
        <v>533</v>
      </c>
      <c r="Y2678" s="13" t="s">
        <v>533</v>
      </c>
      <c r="AE2678" s="13">
        <v>0.67500000000000004</v>
      </c>
      <c r="AG2678" s="13">
        <v>0.67500000000000004</v>
      </c>
      <c r="AI2678" s="13" t="s">
        <v>533</v>
      </c>
      <c r="AK2678" s="13" t="s">
        <v>533</v>
      </c>
      <c r="AM2678" s="13" t="s">
        <v>90</v>
      </c>
      <c r="AN2678" s="13" t="s">
        <v>533</v>
      </c>
      <c r="AP2678" s="13" t="s">
        <v>533</v>
      </c>
      <c r="AV2678" s="13">
        <v>0.32499999999999996</v>
      </c>
      <c r="AX2678" s="13">
        <v>0.32499999999999996</v>
      </c>
      <c r="AZ2678" s="13" t="s">
        <v>533</v>
      </c>
      <c r="BB2678" s="13" t="s">
        <v>533</v>
      </c>
    </row>
    <row r="2679" spans="1:54">
      <c r="A2679" s="53">
        <v>2676</v>
      </c>
      <c r="B2679" s="15" t="s">
        <v>512</v>
      </c>
      <c r="C2679" s="40" t="s">
        <v>626</v>
      </c>
      <c r="D2679" s="12" t="s">
        <v>8</v>
      </c>
      <c r="E2679" s="13" t="s">
        <v>533</v>
      </c>
      <c r="F2679" s="13" t="s">
        <v>1197</v>
      </c>
      <c r="G2679" s="13">
        <v>213.67383512544799</v>
      </c>
      <c r="H2679" s="13">
        <v>213.67383512544799</v>
      </c>
      <c r="L2679" s="40" t="s">
        <v>533</v>
      </c>
      <c r="M2679" s="12" t="s">
        <v>387</v>
      </c>
      <c r="N2679" s="13">
        <v>39900</v>
      </c>
      <c r="P2679" s="13" t="s">
        <v>533</v>
      </c>
      <c r="R2679" s="13" t="s">
        <v>533</v>
      </c>
      <c r="T2679" s="13" t="s">
        <v>533</v>
      </c>
      <c r="V2679" s="12" t="s">
        <v>92</v>
      </c>
      <c r="W2679" s="13" t="s">
        <v>533</v>
      </c>
      <c r="Y2679" s="13" t="s">
        <v>533</v>
      </c>
      <c r="AE2679" s="13">
        <v>0.67500000000000004</v>
      </c>
      <c r="AG2679" s="13">
        <v>0.67500000000000004</v>
      </c>
      <c r="AI2679" s="13" t="s">
        <v>533</v>
      </c>
      <c r="AK2679" s="13" t="s">
        <v>533</v>
      </c>
      <c r="AM2679" s="13" t="s">
        <v>90</v>
      </c>
      <c r="AN2679" s="13" t="s">
        <v>533</v>
      </c>
      <c r="AP2679" s="13" t="s">
        <v>533</v>
      </c>
      <c r="AV2679" s="13">
        <v>0.32499999999999996</v>
      </c>
      <c r="AX2679" s="13">
        <v>0.32499999999999996</v>
      </c>
      <c r="AZ2679" s="13" t="s">
        <v>533</v>
      </c>
      <c r="BB2679" s="13" t="s">
        <v>533</v>
      </c>
    </row>
    <row r="2680" spans="1:54">
      <c r="A2680" s="53">
        <v>2677</v>
      </c>
      <c r="B2680" s="15" t="s">
        <v>512</v>
      </c>
      <c r="C2680" s="40" t="s">
        <v>626</v>
      </c>
      <c r="D2680" s="12" t="s">
        <v>8</v>
      </c>
      <c r="E2680" s="13" t="s">
        <v>533</v>
      </c>
      <c r="F2680" s="13" t="s">
        <v>1197</v>
      </c>
      <c r="G2680" s="13">
        <v>216.17511520737301</v>
      </c>
      <c r="H2680" s="13">
        <v>216.17511520737301</v>
      </c>
      <c r="L2680" s="40" t="s">
        <v>533</v>
      </c>
      <c r="M2680" s="12" t="s">
        <v>387</v>
      </c>
      <c r="N2680" s="13">
        <v>39900</v>
      </c>
      <c r="P2680" s="13" t="s">
        <v>533</v>
      </c>
      <c r="R2680" s="13" t="s">
        <v>533</v>
      </c>
      <c r="T2680" s="13" t="s">
        <v>533</v>
      </c>
      <c r="V2680" s="12" t="s">
        <v>92</v>
      </c>
      <c r="W2680" s="13" t="s">
        <v>533</v>
      </c>
      <c r="Y2680" s="13" t="s">
        <v>533</v>
      </c>
      <c r="AE2680" s="13">
        <v>0.67500000000000004</v>
      </c>
      <c r="AG2680" s="13">
        <v>0.67500000000000004</v>
      </c>
      <c r="AI2680" s="13" t="s">
        <v>533</v>
      </c>
      <c r="AK2680" s="13" t="s">
        <v>533</v>
      </c>
      <c r="AM2680" s="13" t="s">
        <v>90</v>
      </c>
      <c r="AN2680" s="13" t="s">
        <v>533</v>
      </c>
      <c r="AP2680" s="13" t="s">
        <v>533</v>
      </c>
      <c r="AV2680" s="13">
        <v>0.32499999999999996</v>
      </c>
      <c r="AX2680" s="13">
        <v>0.32499999999999996</v>
      </c>
      <c r="AZ2680" s="13" t="s">
        <v>533</v>
      </c>
      <c r="BB2680" s="13" t="s">
        <v>533</v>
      </c>
    </row>
    <row r="2681" spans="1:54">
      <c r="A2681" s="53">
        <v>2678</v>
      </c>
      <c r="B2681" s="15" t="s">
        <v>512</v>
      </c>
      <c r="C2681" s="40" t="s">
        <v>626</v>
      </c>
      <c r="D2681" s="12" t="s">
        <v>8</v>
      </c>
      <c r="E2681" s="13" t="s">
        <v>533</v>
      </c>
      <c r="F2681" s="13" t="s">
        <v>1197</v>
      </c>
      <c r="G2681" s="13">
        <v>218.25460829492999</v>
      </c>
      <c r="H2681" s="13">
        <v>218.25460829492999</v>
      </c>
      <c r="L2681" s="40" t="s">
        <v>533</v>
      </c>
      <c r="M2681" s="12" t="s">
        <v>387</v>
      </c>
      <c r="N2681" s="13">
        <v>39900</v>
      </c>
      <c r="P2681" s="13" t="s">
        <v>533</v>
      </c>
      <c r="R2681" s="13" t="s">
        <v>533</v>
      </c>
      <c r="T2681" s="13" t="s">
        <v>533</v>
      </c>
      <c r="V2681" s="12" t="s">
        <v>92</v>
      </c>
      <c r="W2681" s="13" t="s">
        <v>533</v>
      </c>
      <c r="Y2681" s="13" t="s">
        <v>533</v>
      </c>
      <c r="AE2681" s="13">
        <v>0.67500000000000004</v>
      </c>
      <c r="AG2681" s="13">
        <v>0.67500000000000004</v>
      </c>
      <c r="AI2681" s="13" t="s">
        <v>533</v>
      </c>
      <c r="AK2681" s="13" t="s">
        <v>533</v>
      </c>
      <c r="AM2681" s="13" t="s">
        <v>90</v>
      </c>
      <c r="AN2681" s="13" t="s">
        <v>533</v>
      </c>
      <c r="AP2681" s="13" t="s">
        <v>533</v>
      </c>
      <c r="AV2681" s="13">
        <v>0.32499999999999996</v>
      </c>
      <c r="AX2681" s="13">
        <v>0.32499999999999996</v>
      </c>
      <c r="AZ2681" s="13" t="s">
        <v>533</v>
      </c>
      <c r="BB2681" s="13" t="s">
        <v>533</v>
      </c>
    </row>
    <row r="2682" spans="1:54">
      <c r="A2682" s="53">
        <v>2679</v>
      </c>
      <c r="B2682" s="15" t="s">
        <v>512</v>
      </c>
      <c r="C2682" s="40" t="s">
        <v>626</v>
      </c>
      <c r="D2682" s="12" t="s">
        <v>8</v>
      </c>
      <c r="E2682" s="13" t="s">
        <v>533</v>
      </c>
      <c r="F2682" s="13" t="s">
        <v>1197</v>
      </c>
      <c r="G2682" s="13">
        <v>220.33794162826399</v>
      </c>
      <c r="H2682" s="13">
        <v>220.33794162826399</v>
      </c>
      <c r="L2682" s="40" t="s">
        <v>533</v>
      </c>
      <c r="M2682" s="12" t="s">
        <v>387</v>
      </c>
      <c r="N2682" s="13">
        <v>39900</v>
      </c>
      <c r="P2682" s="13" t="s">
        <v>533</v>
      </c>
      <c r="R2682" s="13" t="s">
        <v>533</v>
      </c>
      <c r="T2682" s="13" t="s">
        <v>533</v>
      </c>
      <c r="V2682" s="12" t="s">
        <v>92</v>
      </c>
      <c r="W2682" s="13" t="s">
        <v>533</v>
      </c>
      <c r="Y2682" s="13" t="s">
        <v>533</v>
      </c>
      <c r="AE2682" s="13">
        <v>0.67500000000000004</v>
      </c>
      <c r="AG2682" s="13">
        <v>0.67500000000000004</v>
      </c>
      <c r="AI2682" s="13" t="s">
        <v>533</v>
      </c>
      <c r="AK2682" s="13" t="s">
        <v>533</v>
      </c>
      <c r="AM2682" s="13" t="s">
        <v>90</v>
      </c>
      <c r="AN2682" s="13" t="s">
        <v>533</v>
      </c>
      <c r="AP2682" s="13" t="s">
        <v>533</v>
      </c>
      <c r="AV2682" s="13">
        <v>0.32499999999999996</v>
      </c>
      <c r="AX2682" s="13">
        <v>0.32499999999999996</v>
      </c>
      <c r="AZ2682" s="13" t="s">
        <v>533</v>
      </c>
      <c r="BB2682" s="13" t="s">
        <v>533</v>
      </c>
    </row>
    <row r="2683" spans="1:54">
      <c r="A2683" s="53">
        <v>2680</v>
      </c>
      <c r="B2683" s="15" t="s">
        <v>512</v>
      </c>
      <c r="C2683" s="40" t="s">
        <v>626</v>
      </c>
      <c r="D2683" s="12" t="s">
        <v>8</v>
      </c>
      <c r="E2683" s="13" t="s">
        <v>533</v>
      </c>
      <c r="F2683" s="13" t="s">
        <v>1197</v>
      </c>
      <c r="G2683" s="13">
        <v>224.08794162826399</v>
      </c>
      <c r="H2683" s="13">
        <v>224.08794162826399</v>
      </c>
      <c r="L2683" s="40" t="s">
        <v>533</v>
      </c>
      <c r="M2683" s="12" t="s">
        <v>387</v>
      </c>
      <c r="N2683" s="13">
        <v>39900</v>
      </c>
      <c r="P2683" s="13" t="s">
        <v>533</v>
      </c>
      <c r="R2683" s="13" t="s">
        <v>533</v>
      </c>
      <c r="T2683" s="13" t="s">
        <v>533</v>
      </c>
      <c r="V2683" s="12" t="s">
        <v>92</v>
      </c>
      <c r="W2683" s="13" t="s">
        <v>533</v>
      </c>
      <c r="Y2683" s="13" t="s">
        <v>533</v>
      </c>
      <c r="AE2683" s="13">
        <v>0.67500000000000004</v>
      </c>
      <c r="AG2683" s="13">
        <v>0.67500000000000004</v>
      </c>
      <c r="AI2683" s="13" t="s">
        <v>533</v>
      </c>
      <c r="AK2683" s="13" t="s">
        <v>533</v>
      </c>
      <c r="AM2683" s="13" t="s">
        <v>90</v>
      </c>
      <c r="AN2683" s="13" t="s">
        <v>533</v>
      </c>
      <c r="AP2683" s="13" t="s">
        <v>533</v>
      </c>
      <c r="AV2683" s="13">
        <v>0.32499999999999996</v>
      </c>
      <c r="AX2683" s="13">
        <v>0.32499999999999996</v>
      </c>
      <c r="AZ2683" s="13" t="s">
        <v>533</v>
      </c>
      <c r="BB2683" s="13" t="s">
        <v>533</v>
      </c>
    </row>
    <row r="2684" spans="1:54">
      <c r="A2684" s="53">
        <v>2681</v>
      </c>
      <c r="B2684" s="15" t="s">
        <v>512</v>
      </c>
      <c r="C2684" s="40" t="s">
        <v>626</v>
      </c>
      <c r="D2684" s="12" t="s">
        <v>8</v>
      </c>
      <c r="E2684" s="13" t="s">
        <v>533</v>
      </c>
      <c r="F2684" s="13" t="s">
        <v>1197</v>
      </c>
      <c r="G2684" s="13">
        <v>225.75460829492999</v>
      </c>
      <c r="H2684" s="13">
        <v>225.75460829492999</v>
      </c>
      <c r="L2684" s="40" t="s">
        <v>533</v>
      </c>
      <c r="M2684" s="12" t="s">
        <v>387</v>
      </c>
      <c r="N2684" s="13">
        <v>39900</v>
      </c>
      <c r="P2684" s="13" t="s">
        <v>533</v>
      </c>
      <c r="R2684" s="13" t="s">
        <v>533</v>
      </c>
      <c r="T2684" s="13" t="s">
        <v>533</v>
      </c>
      <c r="V2684" s="12" t="s">
        <v>92</v>
      </c>
      <c r="W2684" s="13" t="s">
        <v>533</v>
      </c>
      <c r="Y2684" s="13" t="s">
        <v>533</v>
      </c>
      <c r="AE2684" s="13">
        <v>0.67500000000000004</v>
      </c>
      <c r="AG2684" s="13">
        <v>0.67500000000000004</v>
      </c>
      <c r="AI2684" s="13" t="s">
        <v>533</v>
      </c>
      <c r="AK2684" s="13" t="s">
        <v>533</v>
      </c>
      <c r="AM2684" s="13" t="s">
        <v>90</v>
      </c>
      <c r="AN2684" s="13" t="s">
        <v>533</v>
      </c>
      <c r="AP2684" s="13" t="s">
        <v>533</v>
      </c>
      <c r="AV2684" s="13">
        <v>0.32499999999999996</v>
      </c>
      <c r="AX2684" s="13">
        <v>0.32499999999999996</v>
      </c>
      <c r="AZ2684" s="13" t="s">
        <v>533</v>
      </c>
      <c r="BB2684" s="13" t="s">
        <v>533</v>
      </c>
    </row>
    <row r="2685" spans="1:54">
      <c r="A2685" s="53">
        <v>2682</v>
      </c>
      <c r="B2685" s="15" t="s">
        <v>512</v>
      </c>
      <c r="C2685" s="40" t="s">
        <v>626</v>
      </c>
      <c r="D2685" s="12" t="s">
        <v>8</v>
      </c>
      <c r="E2685" s="13" t="s">
        <v>533</v>
      </c>
      <c r="F2685" s="13" t="s">
        <v>1197</v>
      </c>
      <c r="G2685" s="13">
        <v>228.250768049155</v>
      </c>
      <c r="H2685" s="13">
        <v>228.250768049155</v>
      </c>
      <c r="L2685" s="40" t="s">
        <v>533</v>
      </c>
      <c r="M2685" s="12" t="s">
        <v>387</v>
      </c>
      <c r="N2685" s="13">
        <v>39900</v>
      </c>
      <c r="P2685" s="13" t="s">
        <v>533</v>
      </c>
      <c r="R2685" s="13" t="s">
        <v>533</v>
      </c>
      <c r="T2685" s="13" t="s">
        <v>533</v>
      </c>
      <c r="V2685" s="12" t="s">
        <v>92</v>
      </c>
      <c r="W2685" s="13" t="s">
        <v>533</v>
      </c>
      <c r="Y2685" s="13" t="s">
        <v>533</v>
      </c>
      <c r="AE2685" s="13">
        <v>0.67500000000000004</v>
      </c>
      <c r="AG2685" s="13">
        <v>0.67500000000000004</v>
      </c>
      <c r="AI2685" s="13" t="s">
        <v>533</v>
      </c>
      <c r="AK2685" s="13" t="s">
        <v>533</v>
      </c>
      <c r="AM2685" s="13" t="s">
        <v>90</v>
      </c>
      <c r="AN2685" s="13" t="s">
        <v>533</v>
      </c>
      <c r="AP2685" s="13" t="s">
        <v>533</v>
      </c>
      <c r="AV2685" s="13">
        <v>0.32499999999999996</v>
      </c>
      <c r="AX2685" s="13">
        <v>0.32499999999999996</v>
      </c>
      <c r="AZ2685" s="13" t="s">
        <v>533</v>
      </c>
      <c r="BB2685" s="13" t="s">
        <v>533</v>
      </c>
    </row>
    <row r="2686" spans="1:54">
      <c r="A2686" s="53">
        <v>2683</v>
      </c>
      <c r="B2686" s="15" t="s">
        <v>512</v>
      </c>
      <c r="C2686" s="40" t="s">
        <v>626</v>
      </c>
      <c r="D2686" s="12" t="s">
        <v>8</v>
      </c>
      <c r="E2686" s="13" t="s">
        <v>533</v>
      </c>
      <c r="F2686" s="13" t="s">
        <v>1197</v>
      </c>
      <c r="G2686" s="13">
        <v>230.334101382488</v>
      </c>
      <c r="H2686" s="13">
        <v>230.334101382488</v>
      </c>
      <c r="L2686" s="40" t="s">
        <v>533</v>
      </c>
      <c r="M2686" s="12" t="s">
        <v>387</v>
      </c>
      <c r="N2686" s="13">
        <v>39900</v>
      </c>
      <c r="P2686" s="13" t="s">
        <v>533</v>
      </c>
      <c r="R2686" s="13" t="s">
        <v>533</v>
      </c>
      <c r="T2686" s="13" t="s">
        <v>533</v>
      </c>
      <c r="V2686" s="12" t="s">
        <v>92</v>
      </c>
      <c r="W2686" s="13" t="s">
        <v>533</v>
      </c>
      <c r="Y2686" s="13" t="s">
        <v>533</v>
      </c>
      <c r="AE2686" s="13">
        <v>0.67500000000000004</v>
      </c>
      <c r="AG2686" s="13">
        <v>0.67500000000000004</v>
      </c>
      <c r="AI2686" s="13" t="s">
        <v>533</v>
      </c>
      <c r="AK2686" s="13" t="s">
        <v>533</v>
      </c>
      <c r="AM2686" s="13" t="s">
        <v>90</v>
      </c>
      <c r="AN2686" s="13" t="s">
        <v>533</v>
      </c>
      <c r="AP2686" s="13" t="s">
        <v>533</v>
      </c>
      <c r="AV2686" s="13">
        <v>0.32499999999999996</v>
      </c>
      <c r="AX2686" s="13">
        <v>0.32499999999999996</v>
      </c>
      <c r="AZ2686" s="13" t="s">
        <v>533</v>
      </c>
      <c r="BB2686" s="13" t="s">
        <v>533</v>
      </c>
    </row>
    <row r="2687" spans="1:54">
      <c r="A2687" s="53">
        <v>2684</v>
      </c>
      <c r="B2687" s="15" t="s">
        <v>512</v>
      </c>
      <c r="C2687" s="40" t="s">
        <v>626</v>
      </c>
      <c r="D2687" s="12" t="s">
        <v>8</v>
      </c>
      <c r="E2687" s="13" t="s">
        <v>533</v>
      </c>
      <c r="F2687" s="13" t="s">
        <v>1197</v>
      </c>
      <c r="G2687" s="13">
        <v>232.417434715821</v>
      </c>
      <c r="H2687" s="13">
        <v>232.417434715821</v>
      </c>
      <c r="L2687" s="40" t="s">
        <v>533</v>
      </c>
      <c r="M2687" s="12" t="s">
        <v>387</v>
      </c>
      <c r="N2687" s="13">
        <v>39900</v>
      </c>
      <c r="P2687" s="13" t="s">
        <v>533</v>
      </c>
      <c r="R2687" s="13" t="s">
        <v>533</v>
      </c>
      <c r="T2687" s="13" t="s">
        <v>533</v>
      </c>
      <c r="V2687" s="12" t="s">
        <v>92</v>
      </c>
      <c r="W2687" s="13" t="s">
        <v>533</v>
      </c>
      <c r="Y2687" s="13" t="s">
        <v>533</v>
      </c>
      <c r="AE2687" s="13">
        <v>0.67500000000000004</v>
      </c>
      <c r="AG2687" s="13">
        <v>0.67500000000000004</v>
      </c>
      <c r="AI2687" s="13" t="s">
        <v>533</v>
      </c>
      <c r="AK2687" s="13" t="s">
        <v>533</v>
      </c>
      <c r="AM2687" s="13" t="s">
        <v>90</v>
      </c>
      <c r="AN2687" s="13" t="s">
        <v>533</v>
      </c>
      <c r="AP2687" s="13" t="s">
        <v>533</v>
      </c>
      <c r="AV2687" s="13">
        <v>0.32499999999999996</v>
      </c>
      <c r="AX2687" s="13">
        <v>0.32499999999999996</v>
      </c>
      <c r="AZ2687" s="13" t="s">
        <v>533</v>
      </c>
      <c r="BB2687" s="13" t="s">
        <v>533</v>
      </c>
    </row>
    <row r="2688" spans="1:54">
      <c r="A2688" s="53">
        <v>2685</v>
      </c>
      <c r="B2688" s="15" t="s">
        <v>512</v>
      </c>
      <c r="C2688" s="40" t="s">
        <v>626</v>
      </c>
      <c r="D2688" s="12" t="s">
        <v>8</v>
      </c>
      <c r="E2688" s="13" t="s">
        <v>533</v>
      </c>
      <c r="F2688" s="13" t="s">
        <v>1197</v>
      </c>
      <c r="G2688" s="13">
        <v>235.33026113671201</v>
      </c>
      <c r="H2688" s="13">
        <v>235.33026113671201</v>
      </c>
      <c r="L2688" s="40" t="s">
        <v>533</v>
      </c>
      <c r="M2688" s="12" t="s">
        <v>387</v>
      </c>
      <c r="N2688" s="13">
        <v>39900</v>
      </c>
      <c r="P2688" s="13" t="s">
        <v>533</v>
      </c>
      <c r="R2688" s="13" t="s">
        <v>533</v>
      </c>
      <c r="T2688" s="13" t="s">
        <v>533</v>
      </c>
      <c r="V2688" s="12" t="s">
        <v>92</v>
      </c>
      <c r="W2688" s="13" t="s">
        <v>533</v>
      </c>
      <c r="Y2688" s="13" t="s">
        <v>533</v>
      </c>
      <c r="AE2688" s="13">
        <v>0.67500000000000004</v>
      </c>
      <c r="AG2688" s="13">
        <v>0.67500000000000004</v>
      </c>
      <c r="AI2688" s="13" t="s">
        <v>533</v>
      </c>
      <c r="AK2688" s="13" t="s">
        <v>533</v>
      </c>
      <c r="AM2688" s="13" t="s">
        <v>90</v>
      </c>
      <c r="AN2688" s="13" t="s">
        <v>533</v>
      </c>
      <c r="AP2688" s="13" t="s">
        <v>533</v>
      </c>
      <c r="AV2688" s="13">
        <v>0.32499999999999996</v>
      </c>
      <c r="AX2688" s="13">
        <v>0.32499999999999996</v>
      </c>
      <c r="AZ2688" s="13" t="s">
        <v>533</v>
      </c>
      <c r="BB2688" s="13" t="s">
        <v>533</v>
      </c>
    </row>
    <row r="2689" spans="1:54">
      <c r="A2689" s="53">
        <v>2686</v>
      </c>
      <c r="B2689" s="15" t="s">
        <v>512</v>
      </c>
      <c r="C2689" s="40" t="s">
        <v>626</v>
      </c>
      <c r="D2689" s="12" t="s">
        <v>8</v>
      </c>
      <c r="E2689" s="13" t="s">
        <v>533</v>
      </c>
      <c r="F2689" s="13" t="s">
        <v>1197</v>
      </c>
      <c r="G2689" s="13">
        <v>237.41359447004601</v>
      </c>
      <c r="H2689" s="13">
        <v>237.41359447004601</v>
      </c>
      <c r="L2689" s="40" t="s">
        <v>533</v>
      </c>
      <c r="M2689" s="12" t="s">
        <v>387</v>
      </c>
      <c r="N2689" s="13">
        <v>39900</v>
      </c>
      <c r="P2689" s="13" t="s">
        <v>533</v>
      </c>
      <c r="R2689" s="13" t="s">
        <v>533</v>
      </c>
      <c r="T2689" s="13" t="s">
        <v>533</v>
      </c>
      <c r="V2689" s="12" t="s">
        <v>92</v>
      </c>
      <c r="W2689" s="13" t="s">
        <v>533</v>
      </c>
      <c r="Y2689" s="13" t="s">
        <v>533</v>
      </c>
      <c r="AE2689" s="13">
        <v>0.67500000000000004</v>
      </c>
      <c r="AG2689" s="13">
        <v>0.67500000000000004</v>
      </c>
      <c r="AI2689" s="13" t="s">
        <v>533</v>
      </c>
      <c r="AK2689" s="13" t="s">
        <v>533</v>
      </c>
      <c r="AM2689" s="13" t="s">
        <v>90</v>
      </c>
      <c r="AN2689" s="13" t="s">
        <v>533</v>
      </c>
      <c r="AP2689" s="13" t="s">
        <v>533</v>
      </c>
      <c r="AV2689" s="13">
        <v>0.32499999999999996</v>
      </c>
      <c r="AX2689" s="13">
        <v>0.32499999999999996</v>
      </c>
      <c r="AZ2689" s="13" t="s">
        <v>533</v>
      </c>
      <c r="BB2689" s="13" t="s">
        <v>533</v>
      </c>
    </row>
    <row r="2690" spans="1:54">
      <c r="A2690" s="53">
        <v>2687</v>
      </c>
      <c r="B2690" s="15" t="s">
        <v>512</v>
      </c>
      <c r="C2690" s="40" t="s">
        <v>626</v>
      </c>
      <c r="D2690" s="12" t="s">
        <v>8</v>
      </c>
      <c r="E2690" s="13" t="s">
        <v>533</v>
      </c>
      <c r="F2690" s="13" t="s">
        <v>1197</v>
      </c>
      <c r="G2690" s="13">
        <v>239.90975422426999</v>
      </c>
      <c r="H2690" s="13">
        <v>239.90975422426999</v>
      </c>
      <c r="L2690" s="40" t="s">
        <v>533</v>
      </c>
      <c r="M2690" s="12" t="s">
        <v>387</v>
      </c>
      <c r="N2690" s="13">
        <v>39900</v>
      </c>
      <c r="P2690" s="13" t="s">
        <v>533</v>
      </c>
      <c r="R2690" s="13" t="s">
        <v>533</v>
      </c>
      <c r="T2690" s="13" t="s">
        <v>533</v>
      </c>
      <c r="V2690" s="12" t="s">
        <v>92</v>
      </c>
      <c r="W2690" s="13" t="s">
        <v>533</v>
      </c>
      <c r="Y2690" s="13" t="s">
        <v>533</v>
      </c>
      <c r="AE2690" s="13">
        <v>0.67500000000000004</v>
      </c>
      <c r="AG2690" s="13">
        <v>0.67500000000000004</v>
      </c>
      <c r="AI2690" s="13" t="s">
        <v>533</v>
      </c>
      <c r="AK2690" s="13" t="s">
        <v>533</v>
      </c>
      <c r="AM2690" s="13" t="s">
        <v>90</v>
      </c>
      <c r="AN2690" s="13" t="s">
        <v>533</v>
      </c>
      <c r="AP2690" s="13" t="s">
        <v>533</v>
      </c>
      <c r="AV2690" s="13">
        <v>0.32499999999999996</v>
      </c>
      <c r="AX2690" s="13">
        <v>0.32499999999999996</v>
      </c>
      <c r="AZ2690" s="13" t="s">
        <v>533</v>
      </c>
      <c r="BB2690" s="13" t="s">
        <v>533</v>
      </c>
    </row>
    <row r="2691" spans="1:54">
      <c r="A2691" s="53">
        <v>2688</v>
      </c>
      <c r="B2691" s="15" t="s">
        <v>512</v>
      </c>
      <c r="C2691" s="40" t="s">
        <v>626</v>
      </c>
      <c r="D2691" s="12" t="s">
        <v>8</v>
      </c>
      <c r="E2691" s="13" t="s">
        <v>533</v>
      </c>
      <c r="F2691" s="13" t="s">
        <v>1197</v>
      </c>
      <c r="G2691" s="13">
        <v>241.15975422426999</v>
      </c>
      <c r="H2691" s="13">
        <v>241.15975422426999</v>
      </c>
      <c r="L2691" s="40" t="s">
        <v>533</v>
      </c>
      <c r="M2691" s="12" t="s">
        <v>387</v>
      </c>
      <c r="N2691" s="13">
        <v>39900</v>
      </c>
      <c r="P2691" s="13" t="s">
        <v>533</v>
      </c>
      <c r="R2691" s="13" t="s">
        <v>533</v>
      </c>
      <c r="T2691" s="13" t="s">
        <v>533</v>
      </c>
      <c r="V2691" s="12" t="s">
        <v>92</v>
      </c>
      <c r="W2691" s="13" t="s">
        <v>533</v>
      </c>
      <c r="Y2691" s="13" t="s">
        <v>533</v>
      </c>
      <c r="AE2691" s="13">
        <v>0.67500000000000004</v>
      </c>
      <c r="AG2691" s="13">
        <v>0.67500000000000004</v>
      </c>
      <c r="AI2691" s="13" t="s">
        <v>533</v>
      </c>
      <c r="AK2691" s="13" t="s">
        <v>533</v>
      </c>
      <c r="AM2691" s="13" t="s">
        <v>90</v>
      </c>
      <c r="AN2691" s="13" t="s">
        <v>533</v>
      </c>
      <c r="AP2691" s="13" t="s">
        <v>533</v>
      </c>
      <c r="AV2691" s="13">
        <v>0.32499999999999996</v>
      </c>
      <c r="AX2691" s="13">
        <v>0.32499999999999996</v>
      </c>
      <c r="AZ2691" s="13" t="s">
        <v>533</v>
      </c>
      <c r="BB2691" s="13" t="s">
        <v>533</v>
      </c>
    </row>
    <row r="2692" spans="1:54">
      <c r="A2692" s="53">
        <v>2689</v>
      </c>
      <c r="B2692" s="15" t="s">
        <v>512</v>
      </c>
      <c r="C2692" s="40" t="s">
        <v>626</v>
      </c>
      <c r="D2692" s="12" t="s">
        <v>8</v>
      </c>
      <c r="E2692" s="13" t="s">
        <v>533</v>
      </c>
      <c r="F2692" s="13" t="s">
        <v>1197</v>
      </c>
      <c r="G2692" s="13">
        <v>244.075140809011</v>
      </c>
      <c r="H2692" s="13">
        <v>244.075140809011</v>
      </c>
      <c r="L2692" s="40" t="s">
        <v>533</v>
      </c>
      <c r="M2692" s="12" t="s">
        <v>387</v>
      </c>
      <c r="N2692" s="13">
        <v>39900</v>
      </c>
      <c r="P2692" s="13" t="s">
        <v>533</v>
      </c>
      <c r="R2692" s="13" t="s">
        <v>533</v>
      </c>
      <c r="T2692" s="13" t="s">
        <v>533</v>
      </c>
      <c r="V2692" s="12" t="s">
        <v>92</v>
      </c>
      <c r="W2692" s="13" t="s">
        <v>533</v>
      </c>
      <c r="Y2692" s="13" t="s">
        <v>533</v>
      </c>
      <c r="AE2692" s="13">
        <v>0.67500000000000004</v>
      </c>
      <c r="AG2692" s="13">
        <v>0.67500000000000004</v>
      </c>
      <c r="AI2692" s="13" t="s">
        <v>533</v>
      </c>
      <c r="AK2692" s="13" t="s">
        <v>533</v>
      </c>
      <c r="AM2692" s="13" t="s">
        <v>90</v>
      </c>
      <c r="AN2692" s="13" t="s">
        <v>533</v>
      </c>
      <c r="AP2692" s="13" t="s">
        <v>533</v>
      </c>
      <c r="AV2692" s="13">
        <v>0.32499999999999996</v>
      </c>
      <c r="AX2692" s="13">
        <v>0.32499999999999996</v>
      </c>
      <c r="AZ2692" s="13" t="s">
        <v>533</v>
      </c>
      <c r="BB2692" s="13" t="s">
        <v>533</v>
      </c>
    </row>
    <row r="2693" spans="1:54">
      <c r="A2693" s="53">
        <v>2690</v>
      </c>
      <c r="B2693" s="15" t="s">
        <v>512</v>
      </c>
      <c r="C2693" s="40" t="s">
        <v>626</v>
      </c>
      <c r="D2693" s="12" t="s">
        <v>8</v>
      </c>
      <c r="E2693" s="13" t="s">
        <v>533</v>
      </c>
      <c r="F2693" s="13" t="s">
        <v>1197</v>
      </c>
      <c r="G2693" s="13">
        <v>247.40207373271801</v>
      </c>
      <c r="H2693" s="13">
        <v>247.40207373271801</v>
      </c>
      <c r="L2693" s="40" t="s">
        <v>533</v>
      </c>
      <c r="M2693" s="12" t="s">
        <v>387</v>
      </c>
      <c r="N2693" s="13">
        <v>39900</v>
      </c>
      <c r="P2693" s="13" t="s">
        <v>533</v>
      </c>
      <c r="R2693" s="13" t="s">
        <v>533</v>
      </c>
      <c r="T2693" s="13" t="s">
        <v>533</v>
      </c>
      <c r="V2693" s="12" t="s">
        <v>92</v>
      </c>
      <c r="W2693" s="13" t="s">
        <v>533</v>
      </c>
      <c r="Y2693" s="13" t="s">
        <v>533</v>
      </c>
      <c r="AE2693" s="13">
        <v>0.67500000000000004</v>
      </c>
      <c r="AG2693" s="13">
        <v>0.67500000000000004</v>
      </c>
      <c r="AI2693" s="13" t="s">
        <v>533</v>
      </c>
      <c r="AK2693" s="13" t="s">
        <v>533</v>
      </c>
      <c r="AM2693" s="13" t="s">
        <v>90</v>
      </c>
      <c r="AN2693" s="13" t="s">
        <v>533</v>
      </c>
      <c r="AP2693" s="13" t="s">
        <v>533</v>
      </c>
      <c r="AV2693" s="13">
        <v>0.32499999999999996</v>
      </c>
      <c r="AX2693" s="13">
        <v>0.32499999999999996</v>
      </c>
      <c r="AZ2693" s="13" t="s">
        <v>533</v>
      </c>
      <c r="BB2693" s="13" t="s">
        <v>533</v>
      </c>
    </row>
    <row r="2694" spans="1:54">
      <c r="A2694" s="53">
        <v>2691</v>
      </c>
      <c r="B2694" s="15" t="s">
        <v>512</v>
      </c>
      <c r="C2694" s="40" t="s">
        <v>626</v>
      </c>
      <c r="D2694" s="12" t="s">
        <v>8</v>
      </c>
      <c r="E2694" s="13" t="s">
        <v>4</v>
      </c>
      <c r="F2694" s="13" t="s">
        <v>1197</v>
      </c>
      <c r="G2694" s="13">
        <v>250.30849974398299</v>
      </c>
      <c r="H2694" s="13">
        <v>250.30849974398299</v>
      </c>
      <c r="L2694" s="40" t="s">
        <v>533</v>
      </c>
      <c r="M2694" s="12" t="s">
        <v>387</v>
      </c>
      <c r="N2694" s="13">
        <v>39900</v>
      </c>
      <c r="P2694" s="13" t="s">
        <v>533</v>
      </c>
      <c r="R2694" s="13" t="s">
        <v>533</v>
      </c>
      <c r="T2694" s="13" t="s">
        <v>533</v>
      </c>
      <c r="V2694" s="12" t="s">
        <v>92</v>
      </c>
      <c r="W2694" s="13" t="s">
        <v>533</v>
      </c>
      <c r="Y2694" s="13" t="s">
        <v>533</v>
      </c>
      <c r="AE2694" s="13">
        <v>0.67500000000000004</v>
      </c>
      <c r="AG2694" s="13">
        <v>0.67500000000000004</v>
      </c>
      <c r="AI2694" s="13" t="s">
        <v>533</v>
      </c>
      <c r="AK2694" s="13" t="s">
        <v>533</v>
      </c>
      <c r="AM2694" s="13" t="s">
        <v>90</v>
      </c>
      <c r="AN2694" s="13" t="s">
        <v>533</v>
      </c>
      <c r="AP2694" s="13" t="s">
        <v>533</v>
      </c>
      <c r="AV2694" s="13">
        <v>0.32499999999999996</v>
      </c>
      <c r="AX2694" s="13">
        <v>0.32499999999999996</v>
      </c>
      <c r="AZ2694" s="13" t="s">
        <v>533</v>
      </c>
      <c r="BB2694" s="13" t="s">
        <v>533</v>
      </c>
    </row>
    <row r="2695" spans="1:54">
      <c r="A2695" s="53">
        <v>2692</v>
      </c>
      <c r="B2695" s="15" t="s">
        <v>512</v>
      </c>
      <c r="C2695" s="40" t="s">
        <v>626</v>
      </c>
      <c r="D2695" s="12" t="s">
        <v>8</v>
      </c>
      <c r="E2695" s="13" t="s">
        <v>4</v>
      </c>
      <c r="F2695" s="13" t="s">
        <v>1197</v>
      </c>
      <c r="G2695" s="13">
        <v>251.94572452636899</v>
      </c>
      <c r="H2695" s="13">
        <v>251.94572452636899</v>
      </c>
      <c r="L2695" s="40" t="s">
        <v>208</v>
      </c>
      <c r="M2695" s="12" t="s">
        <v>387</v>
      </c>
      <c r="N2695" s="13">
        <v>39900</v>
      </c>
      <c r="P2695" s="13" t="s">
        <v>533</v>
      </c>
      <c r="R2695" s="13" t="s">
        <v>533</v>
      </c>
      <c r="T2695" s="13" t="s">
        <v>533</v>
      </c>
      <c r="V2695" s="12" t="s">
        <v>92</v>
      </c>
      <c r="W2695" s="13" t="s">
        <v>533</v>
      </c>
      <c r="Y2695" s="13" t="s">
        <v>533</v>
      </c>
      <c r="AE2695" s="13">
        <v>0.67500000000000004</v>
      </c>
      <c r="AG2695" s="13">
        <v>0.67500000000000004</v>
      </c>
      <c r="AI2695" s="13" t="s">
        <v>533</v>
      </c>
      <c r="AK2695" s="13" t="s">
        <v>533</v>
      </c>
      <c r="AM2695" s="13" t="s">
        <v>90</v>
      </c>
      <c r="AN2695" s="13" t="s">
        <v>533</v>
      </c>
      <c r="AP2695" s="13" t="s">
        <v>533</v>
      </c>
      <c r="AV2695" s="13">
        <v>0.32499999999999996</v>
      </c>
      <c r="AX2695" s="13">
        <v>0.32499999999999996</v>
      </c>
      <c r="AZ2695" s="13" t="s">
        <v>533</v>
      </c>
      <c r="BB2695" s="13" t="s">
        <v>533</v>
      </c>
    </row>
    <row r="2696" spans="1:54">
      <c r="A2696" s="53">
        <v>2693</v>
      </c>
      <c r="B2696" s="15" t="s">
        <v>512</v>
      </c>
      <c r="C2696" s="40" t="s">
        <v>626</v>
      </c>
      <c r="D2696" s="12" t="s">
        <v>8</v>
      </c>
      <c r="E2696" s="13" t="s">
        <v>4</v>
      </c>
      <c r="F2696" s="13" t="s">
        <v>1197</v>
      </c>
      <c r="G2696" s="13">
        <v>253.59831029185801</v>
      </c>
      <c r="H2696" s="13">
        <v>253.59831029185801</v>
      </c>
      <c r="L2696" s="40" t="s">
        <v>533</v>
      </c>
      <c r="M2696" s="12" t="s">
        <v>387</v>
      </c>
      <c r="N2696" s="13">
        <v>39900</v>
      </c>
      <c r="P2696" s="13" t="s">
        <v>533</v>
      </c>
      <c r="R2696" s="13" t="s">
        <v>533</v>
      </c>
      <c r="T2696" s="13" t="s">
        <v>533</v>
      </c>
      <c r="V2696" s="12" t="s">
        <v>92</v>
      </c>
      <c r="W2696" s="13" t="s">
        <v>533</v>
      </c>
      <c r="Y2696" s="13" t="s">
        <v>533</v>
      </c>
      <c r="AE2696" s="13">
        <v>0.67500000000000004</v>
      </c>
      <c r="AG2696" s="13">
        <v>0.67500000000000004</v>
      </c>
      <c r="AI2696" s="13" t="s">
        <v>533</v>
      </c>
      <c r="AK2696" s="13" t="s">
        <v>533</v>
      </c>
      <c r="AM2696" s="13" t="s">
        <v>90</v>
      </c>
      <c r="AN2696" s="13" t="s">
        <v>533</v>
      </c>
      <c r="AP2696" s="13" t="s">
        <v>533</v>
      </c>
      <c r="AV2696" s="13">
        <v>0.32499999999999996</v>
      </c>
      <c r="AX2696" s="13">
        <v>0.32499999999999996</v>
      </c>
      <c r="AZ2696" s="13" t="s">
        <v>533</v>
      </c>
      <c r="BB2696" s="13" t="s">
        <v>533</v>
      </c>
    </row>
    <row r="2697" spans="1:54">
      <c r="A2697" s="53">
        <v>2694</v>
      </c>
      <c r="B2697" s="15" t="s">
        <v>512</v>
      </c>
      <c r="C2697" s="40" t="s">
        <v>626</v>
      </c>
      <c r="D2697" s="12" t="s">
        <v>4</v>
      </c>
      <c r="E2697" s="13" t="s">
        <v>533</v>
      </c>
      <c r="F2697" s="13" t="s">
        <v>1197</v>
      </c>
      <c r="G2697" s="13">
        <v>256.50857654889899</v>
      </c>
      <c r="H2697" s="13">
        <v>256.50857654889899</v>
      </c>
      <c r="L2697" s="40" t="s">
        <v>533</v>
      </c>
      <c r="M2697" s="12" t="s">
        <v>387</v>
      </c>
      <c r="N2697" s="13">
        <v>39900</v>
      </c>
      <c r="P2697" s="13" t="s">
        <v>533</v>
      </c>
      <c r="R2697" s="13" t="s">
        <v>533</v>
      </c>
      <c r="T2697" s="13" t="s">
        <v>533</v>
      </c>
      <c r="V2697" s="12" t="s">
        <v>92</v>
      </c>
      <c r="W2697" s="13" t="s">
        <v>533</v>
      </c>
      <c r="Y2697" s="13" t="s">
        <v>533</v>
      </c>
      <c r="AE2697" s="13">
        <v>0.67500000000000004</v>
      </c>
      <c r="AG2697" s="13">
        <v>0.67500000000000004</v>
      </c>
      <c r="AI2697" s="13" t="s">
        <v>533</v>
      </c>
      <c r="AK2697" s="13" t="s">
        <v>533</v>
      </c>
      <c r="AM2697" s="13" t="s">
        <v>90</v>
      </c>
      <c r="AN2697" s="13" t="s">
        <v>533</v>
      </c>
      <c r="AP2697" s="13" t="s">
        <v>533</v>
      </c>
      <c r="AV2697" s="13">
        <v>0.32499999999999996</v>
      </c>
      <c r="AX2697" s="13">
        <v>0.32499999999999996</v>
      </c>
      <c r="AZ2697" s="13" t="s">
        <v>533</v>
      </c>
      <c r="BB2697" s="13" t="s">
        <v>533</v>
      </c>
    </row>
    <row r="2698" spans="1:54">
      <c r="A2698" s="53">
        <v>2695</v>
      </c>
      <c r="B2698" s="15" t="s">
        <v>512</v>
      </c>
      <c r="C2698" s="40" t="s">
        <v>626</v>
      </c>
      <c r="D2698" s="12" t="s">
        <v>4</v>
      </c>
      <c r="E2698" s="13" t="s">
        <v>533</v>
      </c>
      <c r="F2698" s="13" t="s">
        <v>1197</v>
      </c>
      <c r="G2698" s="13">
        <v>259.00473630312302</v>
      </c>
      <c r="H2698" s="13">
        <v>259.00473630312302</v>
      </c>
      <c r="L2698" s="40" t="s">
        <v>533</v>
      </c>
      <c r="M2698" s="12" t="s">
        <v>387</v>
      </c>
      <c r="N2698" s="13">
        <v>39900</v>
      </c>
      <c r="P2698" s="13" t="s">
        <v>533</v>
      </c>
      <c r="R2698" s="13" t="s">
        <v>533</v>
      </c>
      <c r="T2698" s="13" t="s">
        <v>533</v>
      </c>
      <c r="V2698" s="12" t="s">
        <v>92</v>
      </c>
      <c r="W2698" s="13" t="s">
        <v>533</v>
      </c>
      <c r="Y2698" s="13" t="s">
        <v>533</v>
      </c>
      <c r="AE2698" s="13">
        <v>0.67500000000000004</v>
      </c>
      <c r="AG2698" s="13">
        <v>0.67500000000000004</v>
      </c>
      <c r="AI2698" s="13" t="s">
        <v>533</v>
      </c>
      <c r="AK2698" s="13" t="s">
        <v>533</v>
      </c>
      <c r="AM2698" s="13" t="s">
        <v>90</v>
      </c>
      <c r="AN2698" s="13" t="s">
        <v>533</v>
      </c>
      <c r="AP2698" s="13" t="s">
        <v>533</v>
      </c>
      <c r="AV2698" s="13">
        <v>0.32499999999999996</v>
      </c>
      <c r="AX2698" s="13">
        <v>0.32499999999999996</v>
      </c>
      <c r="AZ2698" s="13" t="s">
        <v>533</v>
      </c>
      <c r="BB2698" s="13" t="s">
        <v>533</v>
      </c>
    </row>
    <row r="2699" spans="1:54">
      <c r="A2699" s="53">
        <v>2696</v>
      </c>
      <c r="B2699" s="15" t="s">
        <v>512</v>
      </c>
      <c r="C2699" s="40" t="s">
        <v>626</v>
      </c>
      <c r="D2699" s="12" t="s">
        <v>4</v>
      </c>
      <c r="E2699" s="13" t="s">
        <v>533</v>
      </c>
      <c r="F2699" s="13" t="s">
        <v>1197</v>
      </c>
      <c r="G2699" s="13">
        <v>261.92268305171501</v>
      </c>
      <c r="H2699" s="13">
        <v>261.92268305171501</v>
      </c>
      <c r="L2699" s="40" t="s">
        <v>533</v>
      </c>
      <c r="M2699" s="12" t="s">
        <v>387</v>
      </c>
      <c r="N2699" s="13">
        <v>39900</v>
      </c>
      <c r="P2699" s="13" t="s">
        <v>533</v>
      </c>
      <c r="R2699" s="13" t="s">
        <v>533</v>
      </c>
      <c r="T2699" s="13" t="s">
        <v>533</v>
      </c>
      <c r="V2699" s="12" t="s">
        <v>92</v>
      </c>
      <c r="W2699" s="13" t="s">
        <v>533</v>
      </c>
      <c r="Y2699" s="13" t="s">
        <v>533</v>
      </c>
      <c r="AE2699" s="13">
        <v>0.67500000000000004</v>
      </c>
      <c r="AG2699" s="13">
        <v>0.67500000000000004</v>
      </c>
      <c r="AI2699" s="13" t="s">
        <v>533</v>
      </c>
      <c r="AK2699" s="13" t="s">
        <v>533</v>
      </c>
      <c r="AM2699" s="13" t="s">
        <v>90</v>
      </c>
      <c r="AN2699" s="13" t="s">
        <v>533</v>
      </c>
      <c r="AP2699" s="13" t="s">
        <v>533</v>
      </c>
      <c r="AV2699" s="13">
        <v>0.32499999999999996</v>
      </c>
      <c r="AX2699" s="13">
        <v>0.32499999999999996</v>
      </c>
      <c r="AZ2699" s="13" t="s">
        <v>533</v>
      </c>
      <c r="BB2699" s="13" t="s">
        <v>533</v>
      </c>
    </row>
    <row r="2700" spans="1:54">
      <c r="A2700" s="53">
        <v>2697</v>
      </c>
      <c r="B2700" s="15" t="s">
        <v>512</v>
      </c>
      <c r="C2700" s="40" t="s">
        <v>626</v>
      </c>
      <c r="D2700" s="12" t="s">
        <v>4</v>
      </c>
      <c r="E2700" s="13" t="s">
        <v>533</v>
      </c>
      <c r="F2700" s="13" t="s">
        <v>1197</v>
      </c>
      <c r="G2700" s="13">
        <v>265.25089605734701</v>
      </c>
      <c r="H2700" s="13">
        <v>265.25089605734701</v>
      </c>
      <c r="L2700" s="40" t="s">
        <v>533</v>
      </c>
      <c r="M2700" s="12" t="s">
        <v>387</v>
      </c>
      <c r="N2700" s="13">
        <v>39900</v>
      </c>
      <c r="P2700" s="13" t="s">
        <v>533</v>
      </c>
      <c r="R2700" s="13" t="s">
        <v>533</v>
      </c>
      <c r="T2700" s="13" t="s">
        <v>533</v>
      </c>
      <c r="V2700" s="12" t="s">
        <v>92</v>
      </c>
      <c r="W2700" s="13" t="s">
        <v>533</v>
      </c>
      <c r="Y2700" s="13" t="s">
        <v>533</v>
      </c>
      <c r="AE2700" s="13">
        <v>0.67500000000000004</v>
      </c>
      <c r="AG2700" s="13">
        <v>0.67500000000000004</v>
      </c>
      <c r="AI2700" s="13" t="s">
        <v>533</v>
      </c>
      <c r="AK2700" s="13" t="s">
        <v>533</v>
      </c>
      <c r="AM2700" s="13" t="s">
        <v>90</v>
      </c>
      <c r="AN2700" s="13" t="s">
        <v>533</v>
      </c>
      <c r="AP2700" s="13" t="s">
        <v>533</v>
      </c>
      <c r="AV2700" s="13">
        <v>0.32499999999999996</v>
      </c>
      <c r="AX2700" s="13">
        <v>0.32499999999999996</v>
      </c>
      <c r="AZ2700" s="13" t="s">
        <v>533</v>
      </c>
      <c r="BB2700" s="13" t="s">
        <v>533</v>
      </c>
    </row>
    <row r="2701" spans="1:54">
      <c r="A2701" s="53">
        <v>2698</v>
      </c>
      <c r="B2701" s="15" t="s">
        <v>512</v>
      </c>
      <c r="C2701" s="40" t="s">
        <v>626</v>
      </c>
      <c r="D2701" s="12" t="s">
        <v>4</v>
      </c>
      <c r="E2701" s="13" t="s">
        <v>5</v>
      </c>
      <c r="F2701" s="13" t="s">
        <v>1197</v>
      </c>
      <c r="G2701" s="13">
        <v>267.32654889912902</v>
      </c>
      <c r="H2701" s="13">
        <v>267.32654889912902</v>
      </c>
      <c r="L2701" s="40" t="s">
        <v>199</v>
      </c>
      <c r="M2701" s="12" t="s">
        <v>387</v>
      </c>
      <c r="N2701" s="13">
        <v>39900</v>
      </c>
      <c r="P2701" s="13" t="s">
        <v>533</v>
      </c>
      <c r="R2701" s="13" t="s">
        <v>533</v>
      </c>
      <c r="T2701" s="13" t="s">
        <v>533</v>
      </c>
      <c r="V2701" s="12" t="s">
        <v>92</v>
      </c>
      <c r="W2701" s="13" t="s">
        <v>533</v>
      </c>
      <c r="Y2701" s="13" t="s">
        <v>533</v>
      </c>
      <c r="AE2701" s="13">
        <v>0.67500000000000004</v>
      </c>
      <c r="AG2701" s="13">
        <v>0.67500000000000004</v>
      </c>
      <c r="AI2701" s="13" t="s">
        <v>533</v>
      </c>
      <c r="AK2701" s="13" t="s">
        <v>533</v>
      </c>
      <c r="AM2701" s="13" t="s">
        <v>90</v>
      </c>
      <c r="AN2701" s="13" t="s">
        <v>533</v>
      </c>
      <c r="AP2701" s="13" t="s">
        <v>533</v>
      </c>
      <c r="AV2701" s="13">
        <v>0.32499999999999996</v>
      </c>
      <c r="AX2701" s="13">
        <v>0.32499999999999996</v>
      </c>
      <c r="AZ2701" s="13" t="s">
        <v>533</v>
      </c>
      <c r="BB2701" s="13" t="s">
        <v>533</v>
      </c>
    </row>
    <row r="2702" spans="1:54">
      <c r="A2702" s="53">
        <v>2699</v>
      </c>
      <c r="B2702" s="15" t="s">
        <v>512</v>
      </c>
      <c r="C2702" s="40" t="s">
        <v>626</v>
      </c>
      <c r="D2702" s="12" t="s">
        <v>4</v>
      </c>
      <c r="E2702" s="13" t="s">
        <v>5</v>
      </c>
      <c r="F2702" s="13" t="s">
        <v>1197</v>
      </c>
      <c r="G2702" s="13">
        <v>269.403481822836</v>
      </c>
      <c r="H2702" s="13">
        <v>269.403481822836</v>
      </c>
      <c r="L2702" s="40" t="s">
        <v>533</v>
      </c>
      <c r="M2702" s="12" t="s">
        <v>387</v>
      </c>
      <c r="N2702" s="13">
        <v>39900</v>
      </c>
      <c r="P2702" s="13" t="s">
        <v>533</v>
      </c>
      <c r="R2702" s="13" t="s">
        <v>533</v>
      </c>
      <c r="T2702" s="13" t="s">
        <v>533</v>
      </c>
      <c r="V2702" s="12" t="s">
        <v>92</v>
      </c>
      <c r="W2702" s="13" t="s">
        <v>533</v>
      </c>
      <c r="Y2702" s="13" t="s">
        <v>533</v>
      </c>
      <c r="AE2702" s="13">
        <v>0.67500000000000004</v>
      </c>
      <c r="AG2702" s="13">
        <v>0.67500000000000004</v>
      </c>
      <c r="AI2702" s="13" t="s">
        <v>533</v>
      </c>
      <c r="AK2702" s="13" t="s">
        <v>533</v>
      </c>
      <c r="AM2702" s="13" t="s">
        <v>90</v>
      </c>
      <c r="AN2702" s="13" t="s">
        <v>533</v>
      </c>
      <c r="AP2702" s="13" t="s">
        <v>533</v>
      </c>
      <c r="AV2702" s="13">
        <v>0.32499999999999996</v>
      </c>
      <c r="AX2702" s="13">
        <v>0.32499999999999996</v>
      </c>
      <c r="AZ2702" s="13" t="s">
        <v>533</v>
      </c>
      <c r="BB2702" s="13" t="s">
        <v>533</v>
      </c>
    </row>
    <row r="2703" spans="1:54">
      <c r="A2703" s="53">
        <v>2700</v>
      </c>
      <c r="B2703" s="15" t="s">
        <v>512</v>
      </c>
      <c r="C2703" s="40" t="s">
        <v>626</v>
      </c>
      <c r="D2703" s="12" t="s">
        <v>4</v>
      </c>
      <c r="E2703" s="13" t="s">
        <v>5</v>
      </c>
      <c r="F2703" s="13" t="s">
        <v>1197</v>
      </c>
      <c r="G2703" s="13">
        <v>272.72017409114102</v>
      </c>
      <c r="H2703" s="13">
        <v>272.72017409114102</v>
      </c>
      <c r="L2703" s="40" t="s">
        <v>533</v>
      </c>
      <c r="M2703" s="12" t="s">
        <v>387</v>
      </c>
      <c r="N2703" s="13">
        <v>39900</v>
      </c>
      <c r="P2703" s="13" t="s">
        <v>533</v>
      </c>
      <c r="R2703" s="13" t="s">
        <v>533</v>
      </c>
      <c r="T2703" s="13" t="s">
        <v>533</v>
      </c>
      <c r="V2703" s="12" t="s">
        <v>92</v>
      </c>
      <c r="W2703" s="13" t="s">
        <v>533</v>
      </c>
      <c r="Y2703" s="13" t="s">
        <v>533</v>
      </c>
      <c r="AE2703" s="13">
        <v>0.67500000000000004</v>
      </c>
      <c r="AG2703" s="13">
        <v>0.67500000000000004</v>
      </c>
      <c r="AI2703" s="13" t="s">
        <v>533</v>
      </c>
      <c r="AK2703" s="13" t="s">
        <v>533</v>
      </c>
      <c r="AM2703" s="13" t="s">
        <v>90</v>
      </c>
      <c r="AN2703" s="13" t="s">
        <v>533</v>
      </c>
      <c r="AP2703" s="13" t="s">
        <v>533</v>
      </c>
      <c r="AV2703" s="13">
        <v>0.32499999999999996</v>
      </c>
      <c r="AX2703" s="13">
        <v>0.32499999999999996</v>
      </c>
      <c r="AZ2703" s="13" t="s">
        <v>533</v>
      </c>
      <c r="BB2703" s="13" t="s">
        <v>533</v>
      </c>
    </row>
    <row r="2704" spans="1:54">
      <c r="A2704" s="53">
        <v>2701</v>
      </c>
      <c r="B2704" s="15" t="s">
        <v>512</v>
      </c>
      <c r="C2704" s="40" t="s">
        <v>626</v>
      </c>
      <c r="D2704" s="12" t="s">
        <v>8</v>
      </c>
      <c r="E2704" s="13" t="s">
        <v>533</v>
      </c>
      <c r="F2704" s="13" t="s">
        <v>1197</v>
      </c>
      <c r="G2704" s="13">
        <v>99.002176139272905</v>
      </c>
      <c r="H2704" s="13">
        <v>99.002176139272905</v>
      </c>
      <c r="L2704" s="40" t="s">
        <v>315</v>
      </c>
      <c r="M2704" s="12" t="s">
        <v>387</v>
      </c>
      <c r="N2704" s="13">
        <v>39800</v>
      </c>
      <c r="P2704" s="13" t="s">
        <v>533</v>
      </c>
      <c r="R2704" s="13" t="s">
        <v>533</v>
      </c>
      <c r="T2704" s="13" t="s">
        <v>533</v>
      </c>
      <c r="V2704" s="12" t="s">
        <v>92</v>
      </c>
      <c r="W2704" s="13" t="s">
        <v>533</v>
      </c>
      <c r="Y2704" s="13" t="s">
        <v>533</v>
      </c>
      <c r="AE2704" s="13">
        <v>0.69199999999999995</v>
      </c>
      <c r="AG2704" s="13">
        <v>0.69199999999999995</v>
      </c>
      <c r="AI2704" s="13" t="s">
        <v>533</v>
      </c>
      <c r="AK2704" s="13" t="s">
        <v>533</v>
      </c>
      <c r="AM2704" s="13" t="s">
        <v>90</v>
      </c>
      <c r="AN2704" s="13" t="s">
        <v>533</v>
      </c>
      <c r="AP2704" s="13" t="s">
        <v>533</v>
      </c>
      <c r="AV2704" s="13">
        <v>0.30800000000000005</v>
      </c>
      <c r="AX2704" s="13">
        <v>0.30800000000000005</v>
      </c>
      <c r="AZ2704" s="13" t="s">
        <v>533</v>
      </c>
      <c r="BB2704" s="13" t="s">
        <v>533</v>
      </c>
    </row>
    <row r="2705" spans="1:54">
      <c r="A2705" s="53">
        <v>2702</v>
      </c>
      <c r="B2705" s="15" t="s">
        <v>512</v>
      </c>
      <c r="C2705" s="40" t="s">
        <v>626</v>
      </c>
      <c r="D2705" s="12" t="s">
        <v>8</v>
      </c>
      <c r="E2705" s="13" t="s">
        <v>533</v>
      </c>
      <c r="F2705" s="13" t="s">
        <v>1197</v>
      </c>
      <c r="G2705" s="13">
        <v>100.662442396313</v>
      </c>
      <c r="H2705" s="13">
        <v>100.662442396313</v>
      </c>
      <c r="L2705" s="40" t="s">
        <v>533</v>
      </c>
      <c r="M2705" s="12" t="s">
        <v>387</v>
      </c>
      <c r="N2705" s="13">
        <v>39800</v>
      </c>
      <c r="P2705" s="13" t="s">
        <v>533</v>
      </c>
      <c r="R2705" s="13" t="s">
        <v>533</v>
      </c>
      <c r="T2705" s="13" t="s">
        <v>533</v>
      </c>
      <c r="V2705" s="12" t="s">
        <v>92</v>
      </c>
      <c r="W2705" s="13" t="s">
        <v>533</v>
      </c>
      <c r="Y2705" s="13" t="s">
        <v>533</v>
      </c>
      <c r="AE2705" s="13">
        <v>0.69199999999999995</v>
      </c>
      <c r="AG2705" s="13">
        <v>0.69199999999999995</v>
      </c>
      <c r="AI2705" s="13" t="s">
        <v>533</v>
      </c>
      <c r="AK2705" s="13" t="s">
        <v>533</v>
      </c>
      <c r="AM2705" s="13" t="s">
        <v>90</v>
      </c>
      <c r="AN2705" s="13" t="s">
        <v>533</v>
      </c>
      <c r="AP2705" s="13" t="s">
        <v>533</v>
      </c>
      <c r="AV2705" s="13">
        <v>0.30800000000000005</v>
      </c>
      <c r="AX2705" s="13">
        <v>0.30800000000000005</v>
      </c>
      <c r="AZ2705" s="13" t="s">
        <v>533</v>
      </c>
      <c r="BB2705" s="13" t="s">
        <v>533</v>
      </c>
    </row>
    <row r="2706" spans="1:54">
      <c r="A2706" s="53">
        <v>2703</v>
      </c>
      <c r="B2706" s="15" t="s">
        <v>512</v>
      </c>
      <c r="C2706" s="40" t="s">
        <v>626</v>
      </c>
      <c r="D2706" s="12" t="s">
        <v>8</v>
      </c>
      <c r="E2706" s="13" t="s">
        <v>533</v>
      </c>
      <c r="F2706" s="13" t="s">
        <v>1197</v>
      </c>
      <c r="G2706" s="13">
        <v>102.32910906298</v>
      </c>
      <c r="H2706" s="13">
        <v>102.32910906298</v>
      </c>
      <c r="L2706" s="40" t="s">
        <v>533</v>
      </c>
      <c r="M2706" s="12" t="s">
        <v>387</v>
      </c>
      <c r="N2706" s="13">
        <v>39800</v>
      </c>
      <c r="P2706" s="13" t="s">
        <v>533</v>
      </c>
      <c r="R2706" s="13" t="s">
        <v>533</v>
      </c>
      <c r="T2706" s="13" t="s">
        <v>533</v>
      </c>
      <c r="V2706" s="12" t="s">
        <v>92</v>
      </c>
      <c r="W2706" s="13" t="s">
        <v>533</v>
      </c>
      <c r="Y2706" s="13" t="s">
        <v>533</v>
      </c>
      <c r="AE2706" s="13">
        <v>0.69199999999999995</v>
      </c>
      <c r="AG2706" s="13">
        <v>0.69199999999999995</v>
      </c>
      <c r="AI2706" s="13" t="s">
        <v>533</v>
      </c>
      <c r="AK2706" s="13" t="s">
        <v>533</v>
      </c>
      <c r="AM2706" s="13" t="s">
        <v>90</v>
      </c>
      <c r="AN2706" s="13" t="s">
        <v>533</v>
      </c>
      <c r="AP2706" s="13" t="s">
        <v>533</v>
      </c>
      <c r="AV2706" s="13">
        <v>0.30800000000000005</v>
      </c>
      <c r="AX2706" s="13">
        <v>0.30800000000000005</v>
      </c>
      <c r="AZ2706" s="13" t="s">
        <v>533</v>
      </c>
      <c r="BB2706" s="13" t="s">
        <v>533</v>
      </c>
    </row>
    <row r="2707" spans="1:54">
      <c r="A2707" s="53">
        <v>2704</v>
      </c>
      <c r="B2707" s="15" t="s">
        <v>512</v>
      </c>
      <c r="C2707" s="40" t="s">
        <v>626</v>
      </c>
      <c r="D2707" s="12" t="s">
        <v>8</v>
      </c>
      <c r="E2707" s="13" t="s">
        <v>533</v>
      </c>
      <c r="F2707" s="13" t="s">
        <v>1197</v>
      </c>
      <c r="G2707" s="13">
        <v>105.662442396313</v>
      </c>
      <c r="H2707" s="13">
        <v>105.662442396313</v>
      </c>
      <c r="L2707" s="40" t="s">
        <v>533</v>
      </c>
      <c r="M2707" s="12" t="s">
        <v>387</v>
      </c>
      <c r="N2707" s="13">
        <v>39800</v>
      </c>
      <c r="P2707" s="13" t="s">
        <v>533</v>
      </c>
      <c r="R2707" s="13" t="s">
        <v>533</v>
      </c>
      <c r="T2707" s="13" t="s">
        <v>533</v>
      </c>
      <c r="V2707" s="12" t="s">
        <v>92</v>
      </c>
      <c r="W2707" s="13" t="s">
        <v>533</v>
      </c>
      <c r="Y2707" s="13" t="s">
        <v>533</v>
      </c>
      <c r="AE2707" s="13">
        <v>0.69199999999999995</v>
      </c>
      <c r="AG2707" s="13">
        <v>0.69199999999999995</v>
      </c>
      <c r="AI2707" s="13" t="s">
        <v>533</v>
      </c>
      <c r="AK2707" s="13" t="s">
        <v>533</v>
      </c>
      <c r="AM2707" s="13" t="s">
        <v>90</v>
      </c>
      <c r="AN2707" s="13" t="s">
        <v>533</v>
      </c>
      <c r="AP2707" s="13" t="s">
        <v>533</v>
      </c>
      <c r="AV2707" s="13">
        <v>0.30800000000000005</v>
      </c>
      <c r="AX2707" s="13">
        <v>0.30800000000000005</v>
      </c>
      <c r="AZ2707" s="13" t="s">
        <v>533</v>
      </c>
      <c r="BB2707" s="13" t="s">
        <v>533</v>
      </c>
    </row>
    <row r="2708" spans="1:54">
      <c r="A2708" s="53">
        <v>2705</v>
      </c>
      <c r="B2708" s="15" t="s">
        <v>512</v>
      </c>
      <c r="C2708" s="40" t="s">
        <v>626</v>
      </c>
      <c r="D2708" s="12" t="s">
        <v>8</v>
      </c>
      <c r="E2708" s="13" t="s">
        <v>533</v>
      </c>
      <c r="F2708" s="13" t="s">
        <v>1197</v>
      </c>
      <c r="G2708" s="13">
        <v>108.57910906298</v>
      </c>
      <c r="H2708" s="13">
        <v>108.57910906298</v>
      </c>
      <c r="L2708" s="40" t="s">
        <v>533</v>
      </c>
      <c r="M2708" s="12" t="s">
        <v>387</v>
      </c>
      <c r="N2708" s="13">
        <v>39800</v>
      </c>
      <c r="P2708" s="13" t="s">
        <v>533</v>
      </c>
      <c r="R2708" s="13" t="s">
        <v>533</v>
      </c>
      <c r="T2708" s="13" t="s">
        <v>533</v>
      </c>
      <c r="V2708" s="12" t="s">
        <v>92</v>
      </c>
      <c r="W2708" s="13" t="s">
        <v>533</v>
      </c>
      <c r="Y2708" s="13" t="s">
        <v>533</v>
      </c>
      <c r="AE2708" s="13">
        <v>0.69199999999999995</v>
      </c>
      <c r="AG2708" s="13">
        <v>0.69199999999999995</v>
      </c>
      <c r="AI2708" s="13" t="s">
        <v>533</v>
      </c>
      <c r="AK2708" s="13" t="s">
        <v>533</v>
      </c>
      <c r="AM2708" s="13" t="s">
        <v>90</v>
      </c>
      <c r="AN2708" s="13" t="s">
        <v>533</v>
      </c>
      <c r="AP2708" s="13" t="s">
        <v>533</v>
      </c>
      <c r="AV2708" s="13">
        <v>0.30800000000000005</v>
      </c>
      <c r="AX2708" s="13">
        <v>0.30800000000000005</v>
      </c>
      <c r="AZ2708" s="13" t="s">
        <v>533</v>
      </c>
      <c r="BB2708" s="13" t="s">
        <v>533</v>
      </c>
    </row>
    <row r="2709" spans="1:54">
      <c r="A2709" s="53">
        <v>2706</v>
      </c>
      <c r="B2709" s="15" t="s">
        <v>512</v>
      </c>
      <c r="C2709" s="40" t="s">
        <v>626</v>
      </c>
      <c r="D2709" s="12" t="s">
        <v>8</v>
      </c>
      <c r="E2709" s="13" t="s">
        <v>533</v>
      </c>
      <c r="F2709" s="13" t="s">
        <v>1197</v>
      </c>
      <c r="G2709" s="13">
        <v>111.495775729646</v>
      </c>
      <c r="H2709" s="13">
        <v>111.495775729646</v>
      </c>
      <c r="L2709" s="40" t="s">
        <v>533</v>
      </c>
      <c r="M2709" s="12" t="s">
        <v>387</v>
      </c>
      <c r="N2709" s="13">
        <v>39800</v>
      </c>
      <c r="P2709" s="13" t="s">
        <v>533</v>
      </c>
      <c r="R2709" s="13" t="s">
        <v>533</v>
      </c>
      <c r="T2709" s="13" t="s">
        <v>533</v>
      </c>
      <c r="V2709" s="12" t="s">
        <v>92</v>
      </c>
      <c r="W2709" s="13" t="s">
        <v>533</v>
      </c>
      <c r="Y2709" s="13" t="s">
        <v>533</v>
      </c>
      <c r="AE2709" s="13">
        <v>0.69199999999999995</v>
      </c>
      <c r="AG2709" s="13">
        <v>0.69199999999999995</v>
      </c>
      <c r="AI2709" s="13" t="s">
        <v>533</v>
      </c>
      <c r="AK2709" s="13" t="s">
        <v>533</v>
      </c>
      <c r="AM2709" s="13" t="s">
        <v>90</v>
      </c>
      <c r="AN2709" s="13" t="s">
        <v>533</v>
      </c>
      <c r="AP2709" s="13" t="s">
        <v>533</v>
      </c>
      <c r="AV2709" s="13">
        <v>0.30800000000000005</v>
      </c>
      <c r="AX2709" s="13">
        <v>0.30800000000000005</v>
      </c>
      <c r="AZ2709" s="13" t="s">
        <v>533</v>
      </c>
      <c r="BB2709" s="13" t="s">
        <v>533</v>
      </c>
    </row>
    <row r="2710" spans="1:54">
      <c r="A2710" s="53">
        <v>2707</v>
      </c>
      <c r="B2710" s="15" t="s">
        <v>512</v>
      </c>
      <c r="C2710" s="40" t="s">
        <v>626</v>
      </c>
      <c r="D2710" s="12" t="s">
        <v>8</v>
      </c>
      <c r="E2710" s="13" t="s">
        <v>533</v>
      </c>
      <c r="F2710" s="13" t="s">
        <v>1197</v>
      </c>
      <c r="G2710" s="13">
        <v>113.162442396313</v>
      </c>
      <c r="H2710" s="13">
        <v>113.162442396313</v>
      </c>
      <c r="L2710" s="40" t="s">
        <v>533</v>
      </c>
      <c r="M2710" s="12" t="s">
        <v>387</v>
      </c>
      <c r="N2710" s="13">
        <v>39800</v>
      </c>
      <c r="P2710" s="13" t="s">
        <v>533</v>
      </c>
      <c r="R2710" s="13" t="s">
        <v>533</v>
      </c>
      <c r="T2710" s="13" t="s">
        <v>533</v>
      </c>
      <c r="V2710" s="12" t="s">
        <v>92</v>
      </c>
      <c r="W2710" s="13" t="s">
        <v>533</v>
      </c>
      <c r="Y2710" s="13" t="s">
        <v>533</v>
      </c>
      <c r="AE2710" s="13">
        <v>0.69199999999999995</v>
      </c>
      <c r="AG2710" s="13">
        <v>0.69199999999999995</v>
      </c>
      <c r="AI2710" s="13" t="s">
        <v>533</v>
      </c>
      <c r="AK2710" s="13" t="s">
        <v>533</v>
      </c>
      <c r="AM2710" s="13" t="s">
        <v>90</v>
      </c>
      <c r="AN2710" s="13" t="s">
        <v>533</v>
      </c>
      <c r="AP2710" s="13" t="s">
        <v>533</v>
      </c>
      <c r="AV2710" s="13">
        <v>0.30800000000000005</v>
      </c>
      <c r="AX2710" s="13">
        <v>0.30800000000000005</v>
      </c>
      <c r="AZ2710" s="13" t="s">
        <v>533</v>
      </c>
      <c r="BB2710" s="13" t="s">
        <v>533</v>
      </c>
    </row>
    <row r="2711" spans="1:54">
      <c r="A2711" s="53">
        <v>2708</v>
      </c>
      <c r="B2711" s="15" t="s">
        <v>512</v>
      </c>
      <c r="C2711" s="40" t="s">
        <v>626</v>
      </c>
      <c r="D2711" s="12" t="s">
        <v>8</v>
      </c>
      <c r="E2711" s="13" t="s">
        <v>533</v>
      </c>
      <c r="F2711" s="13" t="s">
        <v>1197</v>
      </c>
      <c r="G2711" s="13">
        <v>115.245775729646</v>
      </c>
      <c r="H2711" s="13">
        <v>115.245775729646</v>
      </c>
      <c r="L2711" s="40" t="s">
        <v>533</v>
      </c>
      <c r="M2711" s="12" t="s">
        <v>387</v>
      </c>
      <c r="N2711" s="13">
        <v>39800</v>
      </c>
      <c r="P2711" s="13" t="s">
        <v>533</v>
      </c>
      <c r="R2711" s="13" t="s">
        <v>533</v>
      </c>
      <c r="T2711" s="13" t="s">
        <v>533</v>
      </c>
      <c r="V2711" s="12" t="s">
        <v>92</v>
      </c>
      <c r="W2711" s="13" t="s">
        <v>533</v>
      </c>
      <c r="Y2711" s="13" t="s">
        <v>533</v>
      </c>
      <c r="AE2711" s="13">
        <v>0.69199999999999995</v>
      </c>
      <c r="AG2711" s="13">
        <v>0.69199999999999995</v>
      </c>
      <c r="AI2711" s="13" t="s">
        <v>533</v>
      </c>
      <c r="AK2711" s="13" t="s">
        <v>533</v>
      </c>
      <c r="AM2711" s="13" t="s">
        <v>90</v>
      </c>
      <c r="AN2711" s="13" t="s">
        <v>533</v>
      </c>
      <c r="AP2711" s="13" t="s">
        <v>533</v>
      </c>
      <c r="AV2711" s="13">
        <v>0.30800000000000005</v>
      </c>
      <c r="AX2711" s="13">
        <v>0.30800000000000005</v>
      </c>
      <c r="AZ2711" s="13" t="s">
        <v>533</v>
      </c>
      <c r="BB2711" s="13" t="s">
        <v>533</v>
      </c>
    </row>
    <row r="2712" spans="1:54">
      <c r="A2712" s="53">
        <v>2709</v>
      </c>
      <c r="B2712" s="15" t="s">
        <v>512</v>
      </c>
      <c r="C2712" s="40" t="s">
        <v>626</v>
      </c>
      <c r="D2712" s="12" t="s">
        <v>8</v>
      </c>
      <c r="E2712" s="13" t="s">
        <v>533</v>
      </c>
      <c r="F2712" s="13" t="s">
        <v>1197</v>
      </c>
      <c r="G2712" s="13">
        <v>117.745775729646</v>
      </c>
      <c r="H2712" s="13">
        <v>117.745775729646</v>
      </c>
      <c r="L2712" s="40" t="s">
        <v>533</v>
      </c>
      <c r="M2712" s="12" t="s">
        <v>387</v>
      </c>
      <c r="N2712" s="13">
        <v>39800</v>
      </c>
      <c r="P2712" s="13" t="s">
        <v>533</v>
      </c>
      <c r="R2712" s="13" t="s">
        <v>533</v>
      </c>
      <c r="T2712" s="13" t="s">
        <v>533</v>
      </c>
      <c r="V2712" s="12" t="s">
        <v>92</v>
      </c>
      <c r="W2712" s="13" t="s">
        <v>533</v>
      </c>
      <c r="Y2712" s="13" t="s">
        <v>533</v>
      </c>
      <c r="AE2712" s="13">
        <v>0.69199999999999995</v>
      </c>
      <c r="AG2712" s="13">
        <v>0.69199999999999995</v>
      </c>
      <c r="AI2712" s="13" t="s">
        <v>533</v>
      </c>
      <c r="AK2712" s="13" t="s">
        <v>533</v>
      </c>
      <c r="AM2712" s="13" t="s">
        <v>90</v>
      </c>
      <c r="AN2712" s="13" t="s">
        <v>533</v>
      </c>
      <c r="AP2712" s="13" t="s">
        <v>533</v>
      </c>
      <c r="AV2712" s="13">
        <v>0.30800000000000005</v>
      </c>
      <c r="AX2712" s="13">
        <v>0.30800000000000005</v>
      </c>
      <c r="AZ2712" s="13" t="s">
        <v>533</v>
      </c>
      <c r="BB2712" s="13" t="s">
        <v>533</v>
      </c>
    </row>
    <row r="2713" spans="1:54">
      <c r="A2713" s="53">
        <v>2710</v>
      </c>
      <c r="B2713" s="15" t="s">
        <v>512</v>
      </c>
      <c r="C2713" s="40" t="s">
        <v>626</v>
      </c>
      <c r="D2713" s="12" t="s">
        <v>8</v>
      </c>
      <c r="E2713" s="13" t="s">
        <v>533</v>
      </c>
      <c r="F2713" s="13" t="s">
        <v>1197</v>
      </c>
      <c r="G2713" s="13">
        <v>120.245775729646</v>
      </c>
      <c r="H2713" s="13">
        <v>120.245775729646</v>
      </c>
      <c r="L2713" s="40" t="s">
        <v>533</v>
      </c>
      <c r="M2713" s="12" t="s">
        <v>387</v>
      </c>
      <c r="N2713" s="13">
        <v>39800</v>
      </c>
      <c r="P2713" s="13" t="s">
        <v>533</v>
      </c>
      <c r="R2713" s="13" t="s">
        <v>533</v>
      </c>
      <c r="T2713" s="13" t="s">
        <v>533</v>
      </c>
      <c r="V2713" s="12" t="s">
        <v>92</v>
      </c>
      <c r="W2713" s="13" t="s">
        <v>533</v>
      </c>
      <c r="Y2713" s="13" t="s">
        <v>533</v>
      </c>
      <c r="AE2713" s="13">
        <v>0.69199999999999995</v>
      </c>
      <c r="AG2713" s="13">
        <v>0.69199999999999995</v>
      </c>
      <c r="AI2713" s="13" t="s">
        <v>533</v>
      </c>
      <c r="AK2713" s="13" t="s">
        <v>533</v>
      </c>
      <c r="AM2713" s="13" t="s">
        <v>90</v>
      </c>
      <c r="AN2713" s="13" t="s">
        <v>533</v>
      </c>
      <c r="AP2713" s="13" t="s">
        <v>533</v>
      </c>
      <c r="AV2713" s="13">
        <v>0.30800000000000005</v>
      </c>
      <c r="AX2713" s="13">
        <v>0.30800000000000005</v>
      </c>
      <c r="AZ2713" s="13" t="s">
        <v>533</v>
      </c>
      <c r="BB2713" s="13" t="s">
        <v>533</v>
      </c>
    </row>
    <row r="2714" spans="1:54">
      <c r="A2714" s="53">
        <v>2711</v>
      </c>
      <c r="B2714" s="15" t="s">
        <v>512</v>
      </c>
      <c r="C2714" s="40" t="s">
        <v>626</v>
      </c>
      <c r="D2714" s="12" t="s">
        <v>8</v>
      </c>
      <c r="E2714" s="13" t="s">
        <v>533</v>
      </c>
      <c r="F2714" s="13" t="s">
        <v>1197</v>
      </c>
      <c r="G2714" s="13">
        <v>122.744495647721</v>
      </c>
      <c r="H2714" s="13">
        <v>122.744495647721</v>
      </c>
      <c r="L2714" s="40" t="s">
        <v>533</v>
      </c>
      <c r="M2714" s="12" t="s">
        <v>387</v>
      </c>
      <c r="N2714" s="13">
        <v>39800</v>
      </c>
      <c r="P2714" s="13" t="s">
        <v>533</v>
      </c>
      <c r="R2714" s="13" t="s">
        <v>533</v>
      </c>
      <c r="T2714" s="13" t="s">
        <v>533</v>
      </c>
      <c r="V2714" s="12" t="s">
        <v>92</v>
      </c>
      <c r="W2714" s="13" t="s">
        <v>533</v>
      </c>
      <c r="Y2714" s="13" t="s">
        <v>533</v>
      </c>
      <c r="AE2714" s="13">
        <v>0.69199999999999995</v>
      </c>
      <c r="AG2714" s="13">
        <v>0.69199999999999995</v>
      </c>
      <c r="AI2714" s="13" t="s">
        <v>533</v>
      </c>
      <c r="AK2714" s="13" t="s">
        <v>533</v>
      </c>
      <c r="AM2714" s="13" t="s">
        <v>90</v>
      </c>
      <c r="AN2714" s="13" t="s">
        <v>533</v>
      </c>
      <c r="AP2714" s="13" t="s">
        <v>533</v>
      </c>
      <c r="AV2714" s="13">
        <v>0.30800000000000005</v>
      </c>
      <c r="AX2714" s="13">
        <v>0.30800000000000005</v>
      </c>
      <c r="AZ2714" s="13" t="s">
        <v>533</v>
      </c>
      <c r="BB2714" s="13" t="s">
        <v>533</v>
      </c>
    </row>
    <row r="2715" spans="1:54">
      <c r="A2715" s="53">
        <v>2712</v>
      </c>
      <c r="B2715" s="15" t="s">
        <v>512</v>
      </c>
      <c r="C2715" s="40" t="s">
        <v>626</v>
      </c>
      <c r="D2715" s="12" t="s">
        <v>8</v>
      </c>
      <c r="E2715" s="13" t="s">
        <v>533</v>
      </c>
      <c r="F2715" s="13" t="s">
        <v>1197</v>
      </c>
      <c r="G2715" s="13">
        <v>124.827828981054</v>
      </c>
      <c r="H2715" s="13">
        <v>124.827828981054</v>
      </c>
      <c r="L2715" s="40" t="s">
        <v>533</v>
      </c>
      <c r="M2715" s="12" t="s">
        <v>387</v>
      </c>
      <c r="N2715" s="13">
        <v>39800</v>
      </c>
      <c r="P2715" s="13" t="s">
        <v>533</v>
      </c>
      <c r="R2715" s="13" t="s">
        <v>533</v>
      </c>
      <c r="T2715" s="13" t="s">
        <v>533</v>
      </c>
      <c r="V2715" s="12" t="s">
        <v>92</v>
      </c>
      <c r="W2715" s="13" t="s">
        <v>533</v>
      </c>
      <c r="Y2715" s="13" t="s">
        <v>533</v>
      </c>
      <c r="AE2715" s="13">
        <v>0.69199999999999995</v>
      </c>
      <c r="AG2715" s="13">
        <v>0.69199999999999995</v>
      </c>
      <c r="AI2715" s="13" t="s">
        <v>533</v>
      </c>
      <c r="AK2715" s="13" t="s">
        <v>533</v>
      </c>
      <c r="AM2715" s="13" t="s">
        <v>90</v>
      </c>
      <c r="AN2715" s="13" t="s">
        <v>533</v>
      </c>
      <c r="AP2715" s="13" t="s">
        <v>533</v>
      </c>
      <c r="AV2715" s="13">
        <v>0.30800000000000005</v>
      </c>
      <c r="AX2715" s="13">
        <v>0.30800000000000005</v>
      </c>
      <c r="AZ2715" s="13" t="s">
        <v>533</v>
      </c>
      <c r="BB2715" s="13" t="s">
        <v>533</v>
      </c>
    </row>
    <row r="2716" spans="1:54">
      <c r="A2716" s="53">
        <v>2713</v>
      </c>
      <c r="B2716" s="15" t="s">
        <v>512</v>
      </c>
      <c r="C2716" s="40" t="s">
        <v>626</v>
      </c>
      <c r="D2716" s="12" t="s">
        <v>8</v>
      </c>
      <c r="E2716" s="13" t="s">
        <v>533</v>
      </c>
      <c r="F2716" s="13" t="s">
        <v>1197</v>
      </c>
      <c r="G2716" s="13">
        <v>127.32654889912899</v>
      </c>
      <c r="H2716" s="13">
        <v>127.32654889912899</v>
      </c>
      <c r="L2716" s="40" t="s">
        <v>533</v>
      </c>
      <c r="M2716" s="12" t="s">
        <v>387</v>
      </c>
      <c r="N2716" s="13">
        <v>39800</v>
      </c>
      <c r="P2716" s="13" t="s">
        <v>533</v>
      </c>
      <c r="R2716" s="13" t="s">
        <v>533</v>
      </c>
      <c r="T2716" s="13" t="s">
        <v>533</v>
      </c>
      <c r="V2716" s="12" t="s">
        <v>92</v>
      </c>
      <c r="W2716" s="13" t="s">
        <v>533</v>
      </c>
      <c r="Y2716" s="13" t="s">
        <v>533</v>
      </c>
      <c r="AE2716" s="13">
        <v>0.69199999999999995</v>
      </c>
      <c r="AG2716" s="13">
        <v>0.69199999999999995</v>
      </c>
      <c r="AI2716" s="13" t="s">
        <v>533</v>
      </c>
      <c r="AK2716" s="13" t="s">
        <v>533</v>
      </c>
      <c r="AM2716" s="13" t="s">
        <v>90</v>
      </c>
      <c r="AN2716" s="13" t="s">
        <v>533</v>
      </c>
      <c r="AP2716" s="13" t="s">
        <v>533</v>
      </c>
      <c r="AV2716" s="13">
        <v>0.30800000000000005</v>
      </c>
      <c r="AX2716" s="13">
        <v>0.30800000000000005</v>
      </c>
      <c r="AZ2716" s="13" t="s">
        <v>533</v>
      </c>
      <c r="BB2716" s="13" t="s">
        <v>533</v>
      </c>
    </row>
    <row r="2717" spans="1:54">
      <c r="A2717" s="53">
        <v>2714</v>
      </c>
      <c r="B2717" s="15" t="s">
        <v>512</v>
      </c>
      <c r="C2717" s="40" t="s">
        <v>626</v>
      </c>
      <c r="D2717" s="12" t="s">
        <v>8</v>
      </c>
      <c r="E2717" s="13" t="s">
        <v>533</v>
      </c>
      <c r="F2717" s="13" t="s">
        <v>1197</v>
      </c>
      <c r="G2717" s="13">
        <v>130.24193548387001</v>
      </c>
      <c r="H2717" s="13">
        <v>130.24193548387001</v>
      </c>
      <c r="L2717" s="40" t="s">
        <v>533</v>
      </c>
      <c r="M2717" s="12" t="s">
        <v>387</v>
      </c>
      <c r="N2717" s="13">
        <v>39800</v>
      </c>
      <c r="P2717" s="13" t="s">
        <v>533</v>
      </c>
      <c r="R2717" s="13" t="s">
        <v>533</v>
      </c>
      <c r="T2717" s="13" t="s">
        <v>533</v>
      </c>
      <c r="V2717" s="12" t="s">
        <v>92</v>
      </c>
      <c r="W2717" s="13" t="s">
        <v>533</v>
      </c>
      <c r="Y2717" s="13" t="s">
        <v>533</v>
      </c>
      <c r="AE2717" s="13">
        <v>0.69199999999999995</v>
      </c>
      <c r="AG2717" s="13">
        <v>0.69199999999999995</v>
      </c>
      <c r="AI2717" s="13" t="s">
        <v>533</v>
      </c>
      <c r="AK2717" s="13" t="s">
        <v>533</v>
      </c>
      <c r="AM2717" s="13" t="s">
        <v>90</v>
      </c>
      <c r="AN2717" s="13" t="s">
        <v>533</v>
      </c>
      <c r="AP2717" s="13" t="s">
        <v>533</v>
      </c>
      <c r="AV2717" s="13">
        <v>0.30800000000000005</v>
      </c>
      <c r="AX2717" s="13">
        <v>0.30800000000000005</v>
      </c>
      <c r="AZ2717" s="13" t="s">
        <v>533</v>
      </c>
      <c r="BB2717" s="13" t="s">
        <v>533</v>
      </c>
    </row>
    <row r="2718" spans="1:54">
      <c r="A2718" s="53">
        <v>2715</v>
      </c>
      <c r="B2718" s="15" t="s">
        <v>512</v>
      </c>
      <c r="C2718" s="40" t="s">
        <v>626</v>
      </c>
      <c r="D2718" s="12" t="s">
        <v>8</v>
      </c>
      <c r="E2718" s="13" t="s">
        <v>533</v>
      </c>
      <c r="F2718" s="13" t="s">
        <v>1197</v>
      </c>
      <c r="G2718" s="13">
        <v>132.74193548387001</v>
      </c>
      <c r="H2718" s="13">
        <v>132.74193548387001</v>
      </c>
      <c r="L2718" s="40" t="s">
        <v>533</v>
      </c>
      <c r="M2718" s="12" t="s">
        <v>387</v>
      </c>
      <c r="N2718" s="13">
        <v>39800</v>
      </c>
      <c r="P2718" s="13" t="s">
        <v>533</v>
      </c>
      <c r="R2718" s="13" t="s">
        <v>533</v>
      </c>
      <c r="T2718" s="13" t="s">
        <v>533</v>
      </c>
      <c r="V2718" s="12" t="s">
        <v>92</v>
      </c>
      <c r="W2718" s="13" t="s">
        <v>533</v>
      </c>
      <c r="Y2718" s="13" t="s">
        <v>533</v>
      </c>
      <c r="AE2718" s="13">
        <v>0.69199999999999995</v>
      </c>
      <c r="AG2718" s="13">
        <v>0.69199999999999995</v>
      </c>
      <c r="AI2718" s="13" t="s">
        <v>533</v>
      </c>
      <c r="AK2718" s="13" t="s">
        <v>533</v>
      </c>
      <c r="AM2718" s="13" t="s">
        <v>90</v>
      </c>
      <c r="AN2718" s="13" t="s">
        <v>533</v>
      </c>
      <c r="AP2718" s="13" t="s">
        <v>533</v>
      </c>
      <c r="AV2718" s="13">
        <v>0.30800000000000005</v>
      </c>
      <c r="AX2718" s="13">
        <v>0.30800000000000005</v>
      </c>
      <c r="AZ2718" s="13" t="s">
        <v>533</v>
      </c>
      <c r="BB2718" s="13" t="s">
        <v>533</v>
      </c>
    </row>
    <row r="2719" spans="1:54">
      <c r="A2719" s="53">
        <v>2716</v>
      </c>
      <c r="B2719" s="15" t="s">
        <v>512</v>
      </c>
      <c r="C2719" s="40" t="s">
        <v>626</v>
      </c>
      <c r="D2719" s="12" t="s">
        <v>8</v>
      </c>
      <c r="E2719" s="13" t="s">
        <v>533</v>
      </c>
      <c r="F2719" s="13" t="s">
        <v>1197</v>
      </c>
      <c r="G2719" s="13">
        <v>135.24193548387001</v>
      </c>
      <c r="H2719" s="13">
        <v>135.24193548387001</v>
      </c>
      <c r="L2719" s="40" t="s">
        <v>533</v>
      </c>
      <c r="M2719" s="12" t="s">
        <v>387</v>
      </c>
      <c r="N2719" s="13">
        <v>39800</v>
      </c>
      <c r="P2719" s="13" t="s">
        <v>533</v>
      </c>
      <c r="R2719" s="13" t="s">
        <v>533</v>
      </c>
      <c r="T2719" s="13" t="s">
        <v>533</v>
      </c>
      <c r="V2719" s="12" t="s">
        <v>92</v>
      </c>
      <c r="W2719" s="13" t="s">
        <v>533</v>
      </c>
      <c r="Y2719" s="13" t="s">
        <v>533</v>
      </c>
      <c r="AE2719" s="13">
        <v>0.69199999999999995</v>
      </c>
      <c r="AG2719" s="13">
        <v>0.69199999999999995</v>
      </c>
      <c r="AI2719" s="13" t="s">
        <v>533</v>
      </c>
      <c r="AK2719" s="13" t="s">
        <v>533</v>
      </c>
      <c r="AM2719" s="13" t="s">
        <v>90</v>
      </c>
      <c r="AN2719" s="13" t="s">
        <v>533</v>
      </c>
      <c r="AP2719" s="13" t="s">
        <v>533</v>
      </c>
      <c r="AV2719" s="13">
        <v>0.30800000000000005</v>
      </c>
      <c r="AX2719" s="13">
        <v>0.30800000000000005</v>
      </c>
      <c r="AZ2719" s="13" t="s">
        <v>533</v>
      </c>
      <c r="BB2719" s="13" t="s">
        <v>533</v>
      </c>
    </row>
    <row r="2720" spans="1:54">
      <c r="A2720" s="53">
        <v>2717</v>
      </c>
      <c r="B2720" s="15" t="s">
        <v>512</v>
      </c>
      <c r="C2720" s="40" t="s">
        <v>626</v>
      </c>
      <c r="D2720" s="12" t="s">
        <v>8</v>
      </c>
      <c r="E2720" s="13" t="s">
        <v>533</v>
      </c>
      <c r="F2720" s="13" t="s">
        <v>1197</v>
      </c>
      <c r="G2720" s="13">
        <v>136.90860215053701</v>
      </c>
      <c r="H2720" s="13">
        <v>136.90860215053701</v>
      </c>
      <c r="L2720" s="40" t="s">
        <v>533</v>
      </c>
      <c r="M2720" s="12" t="s">
        <v>387</v>
      </c>
      <c r="N2720" s="13">
        <v>39800</v>
      </c>
      <c r="P2720" s="13" t="s">
        <v>533</v>
      </c>
      <c r="R2720" s="13" t="s">
        <v>533</v>
      </c>
      <c r="T2720" s="13" t="s">
        <v>533</v>
      </c>
      <c r="V2720" s="12" t="s">
        <v>92</v>
      </c>
      <c r="W2720" s="13" t="s">
        <v>533</v>
      </c>
      <c r="Y2720" s="13" t="s">
        <v>533</v>
      </c>
      <c r="AE2720" s="13">
        <v>0.69199999999999995</v>
      </c>
      <c r="AG2720" s="13">
        <v>0.69199999999999995</v>
      </c>
      <c r="AI2720" s="13" t="s">
        <v>533</v>
      </c>
      <c r="AK2720" s="13" t="s">
        <v>533</v>
      </c>
      <c r="AM2720" s="13" t="s">
        <v>90</v>
      </c>
      <c r="AN2720" s="13" t="s">
        <v>533</v>
      </c>
      <c r="AP2720" s="13" t="s">
        <v>533</v>
      </c>
      <c r="AV2720" s="13">
        <v>0.30800000000000005</v>
      </c>
      <c r="AX2720" s="13">
        <v>0.30800000000000005</v>
      </c>
      <c r="AZ2720" s="13" t="s">
        <v>533</v>
      </c>
      <c r="BB2720" s="13" t="s">
        <v>533</v>
      </c>
    </row>
    <row r="2721" spans="1:54">
      <c r="A2721" s="53">
        <v>2718</v>
      </c>
      <c r="B2721" s="15" t="s">
        <v>512</v>
      </c>
      <c r="C2721" s="40" t="s">
        <v>626</v>
      </c>
      <c r="D2721" s="12" t="s">
        <v>8</v>
      </c>
      <c r="E2721" s="13" t="s">
        <v>533</v>
      </c>
      <c r="F2721" s="13" t="s">
        <v>1197</v>
      </c>
      <c r="G2721" s="13">
        <v>139.40860215053701</v>
      </c>
      <c r="H2721" s="13">
        <v>139.40860215053701</v>
      </c>
      <c r="L2721" s="40" t="s">
        <v>533</v>
      </c>
      <c r="M2721" s="12" t="s">
        <v>387</v>
      </c>
      <c r="N2721" s="13">
        <v>39800</v>
      </c>
      <c r="P2721" s="13" t="s">
        <v>533</v>
      </c>
      <c r="R2721" s="13" t="s">
        <v>533</v>
      </c>
      <c r="T2721" s="13" t="s">
        <v>533</v>
      </c>
      <c r="V2721" s="12" t="s">
        <v>92</v>
      </c>
      <c r="W2721" s="13" t="s">
        <v>533</v>
      </c>
      <c r="Y2721" s="13" t="s">
        <v>533</v>
      </c>
      <c r="AE2721" s="13">
        <v>0.69199999999999995</v>
      </c>
      <c r="AG2721" s="13">
        <v>0.69199999999999995</v>
      </c>
      <c r="AI2721" s="13" t="s">
        <v>533</v>
      </c>
      <c r="AK2721" s="13" t="s">
        <v>533</v>
      </c>
      <c r="AM2721" s="13" t="s">
        <v>90</v>
      </c>
      <c r="AN2721" s="13" t="s">
        <v>533</v>
      </c>
      <c r="AP2721" s="13" t="s">
        <v>533</v>
      </c>
      <c r="AV2721" s="13">
        <v>0.30800000000000005</v>
      </c>
      <c r="AX2721" s="13">
        <v>0.30800000000000005</v>
      </c>
      <c r="AZ2721" s="13" t="s">
        <v>533</v>
      </c>
      <c r="BB2721" s="13" t="s">
        <v>533</v>
      </c>
    </row>
    <row r="2722" spans="1:54">
      <c r="A2722" s="53">
        <v>2719</v>
      </c>
      <c r="B2722" s="15" t="s">
        <v>512</v>
      </c>
      <c r="C2722" s="40" t="s">
        <v>626</v>
      </c>
      <c r="D2722" s="12" t="s">
        <v>8</v>
      </c>
      <c r="E2722" s="13" t="s">
        <v>533</v>
      </c>
      <c r="F2722" s="13" t="s">
        <v>1197</v>
      </c>
      <c r="G2722" s="13">
        <v>142.320148489503</v>
      </c>
      <c r="H2722" s="13">
        <v>142.320148489503</v>
      </c>
      <c r="L2722" s="40" t="s">
        <v>533</v>
      </c>
      <c r="M2722" s="12" t="s">
        <v>387</v>
      </c>
      <c r="N2722" s="13">
        <v>39800</v>
      </c>
      <c r="P2722" s="13" t="s">
        <v>533</v>
      </c>
      <c r="R2722" s="13" t="s">
        <v>533</v>
      </c>
      <c r="T2722" s="13" t="s">
        <v>533</v>
      </c>
      <c r="V2722" s="12" t="s">
        <v>92</v>
      </c>
      <c r="W2722" s="13" t="s">
        <v>533</v>
      </c>
      <c r="Y2722" s="13" t="s">
        <v>533</v>
      </c>
      <c r="AE2722" s="13">
        <v>0.69199999999999995</v>
      </c>
      <c r="AG2722" s="13">
        <v>0.69199999999999995</v>
      </c>
      <c r="AI2722" s="13" t="s">
        <v>533</v>
      </c>
      <c r="AK2722" s="13" t="s">
        <v>533</v>
      </c>
      <c r="AM2722" s="13" t="s">
        <v>90</v>
      </c>
      <c r="AN2722" s="13" t="s">
        <v>533</v>
      </c>
      <c r="AP2722" s="13" t="s">
        <v>533</v>
      </c>
      <c r="AV2722" s="13">
        <v>0.30800000000000005</v>
      </c>
      <c r="AX2722" s="13">
        <v>0.30800000000000005</v>
      </c>
      <c r="AZ2722" s="13" t="s">
        <v>533</v>
      </c>
      <c r="BB2722" s="13" t="s">
        <v>533</v>
      </c>
    </row>
    <row r="2723" spans="1:54">
      <c r="A2723" s="53">
        <v>2720</v>
      </c>
      <c r="B2723" s="15" t="s">
        <v>512</v>
      </c>
      <c r="C2723" s="40" t="s">
        <v>626</v>
      </c>
      <c r="D2723" s="12" t="s">
        <v>8</v>
      </c>
      <c r="E2723" s="13" t="s">
        <v>533</v>
      </c>
      <c r="F2723" s="13" t="s">
        <v>1197</v>
      </c>
      <c r="G2723" s="13">
        <v>143.98681515617</v>
      </c>
      <c r="H2723" s="13">
        <v>143.98681515617</v>
      </c>
      <c r="L2723" s="40" t="s">
        <v>533</v>
      </c>
      <c r="M2723" s="12" t="s">
        <v>387</v>
      </c>
      <c r="N2723" s="13">
        <v>39800</v>
      </c>
      <c r="P2723" s="13" t="s">
        <v>533</v>
      </c>
      <c r="R2723" s="13" t="s">
        <v>533</v>
      </c>
      <c r="T2723" s="13" t="s">
        <v>533</v>
      </c>
      <c r="V2723" s="12" t="s">
        <v>92</v>
      </c>
      <c r="W2723" s="13" t="s">
        <v>533</v>
      </c>
      <c r="Y2723" s="13" t="s">
        <v>533</v>
      </c>
      <c r="AE2723" s="13">
        <v>0.69199999999999995</v>
      </c>
      <c r="AG2723" s="13">
        <v>0.69199999999999995</v>
      </c>
      <c r="AI2723" s="13" t="s">
        <v>533</v>
      </c>
      <c r="AK2723" s="13" t="s">
        <v>533</v>
      </c>
      <c r="AM2723" s="13" t="s">
        <v>90</v>
      </c>
      <c r="AN2723" s="13" t="s">
        <v>533</v>
      </c>
      <c r="AP2723" s="13" t="s">
        <v>533</v>
      </c>
      <c r="AV2723" s="13">
        <v>0.30800000000000005</v>
      </c>
      <c r="AX2723" s="13">
        <v>0.30800000000000005</v>
      </c>
      <c r="AZ2723" s="13" t="s">
        <v>533</v>
      </c>
      <c r="BB2723" s="13" t="s">
        <v>533</v>
      </c>
    </row>
    <row r="2724" spans="1:54">
      <c r="A2724" s="53">
        <v>2721</v>
      </c>
      <c r="B2724" s="15" t="s">
        <v>512</v>
      </c>
      <c r="C2724" s="40" t="s">
        <v>626</v>
      </c>
      <c r="D2724" s="12" t="s">
        <v>8</v>
      </c>
      <c r="E2724" s="13" t="s">
        <v>533</v>
      </c>
      <c r="F2724" s="13" t="s">
        <v>1197</v>
      </c>
      <c r="G2724" s="13">
        <v>147.74065540194499</v>
      </c>
      <c r="H2724" s="13">
        <v>147.74065540194499</v>
      </c>
      <c r="L2724" s="40" t="s">
        <v>533</v>
      </c>
      <c r="M2724" s="12" t="s">
        <v>387</v>
      </c>
      <c r="N2724" s="13">
        <v>39800</v>
      </c>
      <c r="P2724" s="13" t="s">
        <v>533</v>
      </c>
      <c r="R2724" s="13" t="s">
        <v>533</v>
      </c>
      <c r="T2724" s="13" t="s">
        <v>533</v>
      </c>
      <c r="V2724" s="12" t="s">
        <v>92</v>
      </c>
      <c r="W2724" s="13" t="s">
        <v>533</v>
      </c>
      <c r="Y2724" s="13" t="s">
        <v>533</v>
      </c>
      <c r="AE2724" s="13">
        <v>0.69199999999999995</v>
      </c>
      <c r="AG2724" s="13">
        <v>0.69199999999999995</v>
      </c>
      <c r="AI2724" s="13" t="s">
        <v>533</v>
      </c>
      <c r="AK2724" s="13" t="s">
        <v>533</v>
      </c>
      <c r="AM2724" s="13" t="s">
        <v>90</v>
      </c>
      <c r="AN2724" s="13" t="s">
        <v>533</v>
      </c>
      <c r="AP2724" s="13" t="s">
        <v>533</v>
      </c>
      <c r="AV2724" s="13">
        <v>0.30800000000000005</v>
      </c>
      <c r="AX2724" s="13">
        <v>0.30800000000000005</v>
      </c>
      <c r="AZ2724" s="13" t="s">
        <v>533</v>
      </c>
      <c r="BB2724" s="13" t="s">
        <v>533</v>
      </c>
    </row>
    <row r="2725" spans="1:54">
      <c r="A2725" s="53">
        <v>2722</v>
      </c>
      <c r="B2725" s="15" t="s">
        <v>512</v>
      </c>
      <c r="C2725" s="40" t="s">
        <v>626</v>
      </c>
      <c r="D2725" s="12" t="s">
        <v>8</v>
      </c>
      <c r="E2725" s="13" t="s">
        <v>533</v>
      </c>
      <c r="F2725" s="13" t="s">
        <v>1197</v>
      </c>
      <c r="G2725" s="13">
        <v>149.820148489503</v>
      </c>
      <c r="H2725" s="13">
        <v>149.820148489503</v>
      </c>
      <c r="L2725" s="40" t="s">
        <v>533</v>
      </c>
      <c r="M2725" s="12" t="s">
        <v>387</v>
      </c>
      <c r="N2725" s="13">
        <v>39800</v>
      </c>
      <c r="P2725" s="13" t="s">
        <v>533</v>
      </c>
      <c r="R2725" s="13" t="s">
        <v>533</v>
      </c>
      <c r="T2725" s="13" t="s">
        <v>533</v>
      </c>
      <c r="V2725" s="12" t="s">
        <v>92</v>
      </c>
      <c r="W2725" s="13" t="s">
        <v>533</v>
      </c>
      <c r="Y2725" s="13" t="s">
        <v>533</v>
      </c>
      <c r="AE2725" s="13">
        <v>0.69199999999999995</v>
      </c>
      <c r="AG2725" s="13">
        <v>0.69199999999999995</v>
      </c>
      <c r="AI2725" s="13" t="s">
        <v>533</v>
      </c>
      <c r="AK2725" s="13" t="s">
        <v>533</v>
      </c>
      <c r="AM2725" s="13" t="s">
        <v>90</v>
      </c>
      <c r="AN2725" s="13" t="s">
        <v>533</v>
      </c>
      <c r="AP2725" s="13" t="s">
        <v>533</v>
      </c>
      <c r="AV2725" s="13">
        <v>0.30800000000000005</v>
      </c>
      <c r="AX2725" s="13">
        <v>0.30800000000000005</v>
      </c>
      <c r="AZ2725" s="13" t="s">
        <v>533</v>
      </c>
      <c r="BB2725" s="13" t="s">
        <v>533</v>
      </c>
    </row>
    <row r="2726" spans="1:54">
      <c r="A2726" s="53">
        <v>2723</v>
      </c>
      <c r="B2726" s="15" t="s">
        <v>512</v>
      </c>
      <c r="C2726" s="40" t="s">
        <v>626</v>
      </c>
      <c r="D2726" s="12" t="s">
        <v>8</v>
      </c>
      <c r="E2726" s="13" t="s">
        <v>533</v>
      </c>
      <c r="F2726" s="13" t="s">
        <v>1197</v>
      </c>
      <c r="G2726" s="13">
        <v>151.070148489503</v>
      </c>
      <c r="H2726" s="13">
        <v>151.070148489503</v>
      </c>
      <c r="L2726" s="40" t="s">
        <v>533</v>
      </c>
      <c r="M2726" s="12" t="s">
        <v>387</v>
      </c>
      <c r="N2726" s="13">
        <v>39800</v>
      </c>
      <c r="P2726" s="13" t="s">
        <v>533</v>
      </c>
      <c r="R2726" s="13" t="s">
        <v>533</v>
      </c>
      <c r="T2726" s="13" t="s">
        <v>533</v>
      </c>
      <c r="V2726" s="12" t="s">
        <v>92</v>
      </c>
      <c r="W2726" s="13" t="s">
        <v>533</v>
      </c>
      <c r="Y2726" s="13" t="s">
        <v>533</v>
      </c>
      <c r="AE2726" s="13">
        <v>0.69199999999999995</v>
      </c>
      <c r="AG2726" s="13">
        <v>0.69199999999999995</v>
      </c>
      <c r="AI2726" s="13" t="s">
        <v>533</v>
      </c>
      <c r="AK2726" s="13" t="s">
        <v>533</v>
      </c>
      <c r="AM2726" s="13" t="s">
        <v>90</v>
      </c>
      <c r="AN2726" s="13" t="s">
        <v>533</v>
      </c>
      <c r="AP2726" s="13" t="s">
        <v>533</v>
      </c>
      <c r="AV2726" s="13">
        <v>0.30800000000000005</v>
      </c>
      <c r="AX2726" s="13">
        <v>0.30800000000000005</v>
      </c>
      <c r="AZ2726" s="13" t="s">
        <v>533</v>
      </c>
      <c r="BB2726" s="13" t="s">
        <v>533</v>
      </c>
    </row>
    <row r="2727" spans="1:54">
      <c r="A2727" s="53">
        <v>2724</v>
      </c>
      <c r="B2727" s="15" t="s">
        <v>512</v>
      </c>
      <c r="C2727" s="40" t="s">
        <v>626</v>
      </c>
      <c r="D2727" s="12" t="s">
        <v>8</v>
      </c>
      <c r="E2727" s="13" t="s">
        <v>533</v>
      </c>
      <c r="F2727" s="13" t="s">
        <v>1197</v>
      </c>
      <c r="G2727" s="13">
        <v>153.57142857142799</v>
      </c>
      <c r="H2727" s="13">
        <v>153.57142857142799</v>
      </c>
      <c r="L2727" s="40" t="s">
        <v>533</v>
      </c>
      <c r="M2727" s="12" t="s">
        <v>387</v>
      </c>
      <c r="N2727" s="13">
        <v>39800</v>
      </c>
      <c r="P2727" s="13" t="s">
        <v>533</v>
      </c>
      <c r="R2727" s="13" t="s">
        <v>533</v>
      </c>
      <c r="T2727" s="13" t="s">
        <v>533</v>
      </c>
      <c r="V2727" s="12" t="s">
        <v>92</v>
      </c>
      <c r="W2727" s="13" t="s">
        <v>533</v>
      </c>
      <c r="Y2727" s="13" t="s">
        <v>533</v>
      </c>
      <c r="AE2727" s="13">
        <v>0.69199999999999995</v>
      </c>
      <c r="AG2727" s="13">
        <v>0.69199999999999995</v>
      </c>
      <c r="AI2727" s="13" t="s">
        <v>533</v>
      </c>
      <c r="AK2727" s="13" t="s">
        <v>533</v>
      </c>
      <c r="AM2727" s="13" t="s">
        <v>90</v>
      </c>
      <c r="AN2727" s="13" t="s">
        <v>533</v>
      </c>
      <c r="AP2727" s="13" t="s">
        <v>533</v>
      </c>
      <c r="AV2727" s="13">
        <v>0.30800000000000005</v>
      </c>
      <c r="AX2727" s="13">
        <v>0.30800000000000005</v>
      </c>
      <c r="AZ2727" s="13" t="s">
        <v>533</v>
      </c>
      <c r="BB2727" s="13" t="s">
        <v>533</v>
      </c>
    </row>
    <row r="2728" spans="1:54">
      <c r="A2728" s="53">
        <v>2725</v>
      </c>
      <c r="B2728" s="15" t="s">
        <v>512</v>
      </c>
      <c r="C2728" s="40" t="s">
        <v>626</v>
      </c>
      <c r="D2728" s="12" t="s">
        <v>8</v>
      </c>
      <c r="E2728" s="13" t="s">
        <v>533</v>
      </c>
      <c r="F2728" s="13" t="s">
        <v>1197</v>
      </c>
      <c r="G2728" s="13">
        <v>156.48169482846899</v>
      </c>
      <c r="H2728" s="13">
        <v>156.48169482846899</v>
      </c>
      <c r="L2728" s="40" t="s">
        <v>533</v>
      </c>
      <c r="M2728" s="12" t="s">
        <v>387</v>
      </c>
      <c r="N2728" s="13">
        <v>39800</v>
      </c>
      <c r="P2728" s="13" t="s">
        <v>533</v>
      </c>
      <c r="R2728" s="13" t="s">
        <v>533</v>
      </c>
      <c r="T2728" s="13" t="s">
        <v>533</v>
      </c>
      <c r="V2728" s="12" t="s">
        <v>92</v>
      </c>
      <c r="W2728" s="13" t="s">
        <v>533</v>
      </c>
      <c r="Y2728" s="13" t="s">
        <v>533</v>
      </c>
      <c r="AE2728" s="13">
        <v>0.69199999999999995</v>
      </c>
      <c r="AG2728" s="13">
        <v>0.69199999999999995</v>
      </c>
      <c r="AI2728" s="13" t="s">
        <v>533</v>
      </c>
      <c r="AK2728" s="13" t="s">
        <v>533</v>
      </c>
      <c r="AM2728" s="13" t="s">
        <v>90</v>
      </c>
      <c r="AN2728" s="13" t="s">
        <v>533</v>
      </c>
      <c r="AP2728" s="13" t="s">
        <v>533</v>
      </c>
      <c r="AV2728" s="13">
        <v>0.30800000000000005</v>
      </c>
      <c r="AX2728" s="13">
        <v>0.30800000000000005</v>
      </c>
      <c r="AZ2728" s="13" t="s">
        <v>533</v>
      </c>
      <c r="BB2728" s="13" t="s">
        <v>533</v>
      </c>
    </row>
    <row r="2729" spans="1:54">
      <c r="A2729" s="53">
        <v>2726</v>
      </c>
      <c r="B2729" s="15" t="s">
        <v>512</v>
      </c>
      <c r="C2729" s="40" t="s">
        <v>626</v>
      </c>
      <c r="D2729" s="12" t="s">
        <v>8</v>
      </c>
      <c r="E2729" s="13" t="s">
        <v>533</v>
      </c>
      <c r="F2729" s="13" t="s">
        <v>1197</v>
      </c>
      <c r="G2729" s="13">
        <v>157.73169482846899</v>
      </c>
      <c r="H2729" s="13">
        <v>157.73169482846899</v>
      </c>
      <c r="L2729" s="40" t="s">
        <v>533</v>
      </c>
      <c r="M2729" s="12" t="s">
        <v>387</v>
      </c>
      <c r="N2729" s="13">
        <v>39800</v>
      </c>
      <c r="P2729" s="13" t="s">
        <v>533</v>
      </c>
      <c r="R2729" s="13" t="s">
        <v>533</v>
      </c>
      <c r="T2729" s="13" t="s">
        <v>533</v>
      </c>
      <c r="V2729" s="12" t="s">
        <v>92</v>
      </c>
      <c r="W2729" s="13" t="s">
        <v>533</v>
      </c>
      <c r="Y2729" s="13" t="s">
        <v>533</v>
      </c>
      <c r="AE2729" s="13">
        <v>0.69199999999999995</v>
      </c>
      <c r="AG2729" s="13">
        <v>0.69199999999999995</v>
      </c>
      <c r="AI2729" s="13" t="s">
        <v>533</v>
      </c>
      <c r="AK2729" s="13" t="s">
        <v>533</v>
      </c>
      <c r="AM2729" s="13" t="s">
        <v>90</v>
      </c>
      <c r="AN2729" s="13" t="s">
        <v>533</v>
      </c>
      <c r="AP2729" s="13" t="s">
        <v>533</v>
      </c>
      <c r="AV2729" s="13">
        <v>0.30800000000000005</v>
      </c>
      <c r="AX2729" s="13">
        <v>0.30800000000000005</v>
      </c>
      <c r="AZ2729" s="13" t="s">
        <v>533</v>
      </c>
      <c r="BB2729" s="13" t="s">
        <v>533</v>
      </c>
    </row>
    <row r="2730" spans="1:54">
      <c r="A2730" s="53">
        <v>2727</v>
      </c>
      <c r="B2730" s="15" t="s">
        <v>512</v>
      </c>
      <c r="C2730" s="40" t="s">
        <v>626</v>
      </c>
      <c r="D2730" s="12" t="s">
        <v>8</v>
      </c>
      <c r="E2730" s="13" t="s">
        <v>533</v>
      </c>
      <c r="F2730" s="13" t="s">
        <v>1197</v>
      </c>
      <c r="G2730" s="13">
        <v>160.23169482846899</v>
      </c>
      <c r="H2730" s="13">
        <v>160.23169482846899</v>
      </c>
      <c r="L2730" s="40" t="s">
        <v>533</v>
      </c>
      <c r="M2730" s="12" t="s">
        <v>387</v>
      </c>
      <c r="N2730" s="13">
        <v>39800</v>
      </c>
      <c r="P2730" s="13" t="s">
        <v>533</v>
      </c>
      <c r="R2730" s="13" t="s">
        <v>533</v>
      </c>
      <c r="T2730" s="13" t="s">
        <v>533</v>
      </c>
      <c r="V2730" s="12" t="s">
        <v>92</v>
      </c>
      <c r="W2730" s="13" t="s">
        <v>533</v>
      </c>
      <c r="Y2730" s="13" t="s">
        <v>533</v>
      </c>
      <c r="AE2730" s="13">
        <v>0.69199999999999995</v>
      </c>
      <c r="AG2730" s="13">
        <v>0.69199999999999995</v>
      </c>
      <c r="AI2730" s="13" t="s">
        <v>533</v>
      </c>
      <c r="AK2730" s="13" t="s">
        <v>533</v>
      </c>
      <c r="AM2730" s="13" t="s">
        <v>90</v>
      </c>
      <c r="AN2730" s="13" t="s">
        <v>533</v>
      </c>
      <c r="AP2730" s="13" t="s">
        <v>533</v>
      </c>
      <c r="AV2730" s="13">
        <v>0.30800000000000005</v>
      </c>
      <c r="AX2730" s="13">
        <v>0.30800000000000005</v>
      </c>
      <c r="AZ2730" s="13" t="s">
        <v>533</v>
      </c>
      <c r="BB2730" s="13" t="s">
        <v>533</v>
      </c>
    </row>
    <row r="2731" spans="1:54">
      <c r="A2731" s="53">
        <v>2728</v>
      </c>
      <c r="B2731" s="15" t="s">
        <v>512</v>
      </c>
      <c r="C2731" s="40" t="s">
        <v>626</v>
      </c>
      <c r="D2731" s="12" t="s">
        <v>8</v>
      </c>
      <c r="E2731" s="13" t="s">
        <v>4</v>
      </c>
      <c r="F2731" s="13" t="s">
        <v>1197</v>
      </c>
      <c r="G2731" s="13">
        <v>163.56502816180199</v>
      </c>
      <c r="H2731" s="13">
        <v>163.56502816180199</v>
      </c>
      <c r="L2731" s="40" t="s">
        <v>533</v>
      </c>
      <c r="M2731" s="12" t="s">
        <v>387</v>
      </c>
      <c r="N2731" s="13">
        <v>39800</v>
      </c>
      <c r="P2731" s="13" t="s">
        <v>533</v>
      </c>
      <c r="R2731" s="13" t="s">
        <v>533</v>
      </c>
      <c r="T2731" s="13" t="s">
        <v>533</v>
      </c>
      <c r="V2731" s="12" t="s">
        <v>92</v>
      </c>
      <c r="W2731" s="13" t="s">
        <v>533</v>
      </c>
      <c r="Y2731" s="13" t="s">
        <v>533</v>
      </c>
      <c r="AE2731" s="13">
        <v>0.69199999999999995</v>
      </c>
      <c r="AG2731" s="13">
        <v>0.69199999999999995</v>
      </c>
      <c r="AI2731" s="13" t="s">
        <v>533</v>
      </c>
      <c r="AK2731" s="13" t="s">
        <v>533</v>
      </c>
      <c r="AM2731" s="13" t="s">
        <v>90</v>
      </c>
      <c r="AN2731" s="13" t="s">
        <v>533</v>
      </c>
      <c r="AP2731" s="13" t="s">
        <v>533</v>
      </c>
      <c r="AV2731" s="13">
        <v>0.30800000000000005</v>
      </c>
      <c r="AX2731" s="13">
        <v>0.30800000000000005</v>
      </c>
      <c r="AZ2731" s="13" t="s">
        <v>533</v>
      </c>
      <c r="BB2731" s="13" t="s">
        <v>533</v>
      </c>
    </row>
    <row r="2732" spans="1:54">
      <c r="A2732" s="53">
        <v>2729</v>
      </c>
      <c r="B2732" s="15" t="s">
        <v>512</v>
      </c>
      <c r="C2732" s="40" t="s">
        <v>626</v>
      </c>
      <c r="D2732" s="12" t="s">
        <v>8</v>
      </c>
      <c r="E2732" s="13" t="s">
        <v>4</v>
      </c>
      <c r="F2732" s="13" t="s">
        <v>1197</v>
      </c>
      <c r="G2732" s="13">
        <v>165.65476190476099</v>
      </c>
      <c r="H2732" s="13">
        <v>165.65476190476099</v>
      </c>
      <c r="L2732" s="40" t="s">
        <v>211</v>
      </c>
      <c r="M2732" s="12" t="s">
        <v>387</v>
      </c>
      <c r="N2732" s="13">
        <v>39800</v>
      </c>
      <c r="P2732" s="13" t="s">
        <v>533</v>
      </c>
      <c r="R2732" s="13" t="s">
        <v>533</v>
      </c>
      <c r="T2732" s="13" t="s">
        <v>533</v>
      </c>
      <c r="V2732" s="12" t="s">
        <v>92</v>
      </c>
      <c r="W2732" s="13" t="s">
        <v>533</v>
      </c>
      <c r="Y2732" s="13" t="s">
        <v>533</v>
      </c>
      <c r="AE2732" s="13">
        <v>0.69199999999999995</v>
      </c>
      <c r="AG2732" s="13">
        <v>0.69199999999999995</v>
      </c>
      <c r="AI2732" s="13" t="s">
        <v>533</v>
      </c>
      <c r="AK2732" s="13" t="s">
        <v>533</v>
      </c>
      <c r="AM2732" s="13" t="s">
        <v>90</v>
      </c>
      <c r="AN2732" s="13" t="s">
        <v>533</v>
      </c>
      <c r="AP2732" s="13" t="s">
        <v>533</v>
      </c>
      <c r="AV2732" s="13">
        <v>0.30800000000000005</v>
      </c>
      <c r="AX2732" s="13">
        <v>0.30800000000000005</v>
      </c>
      <c r="AZ2732" s="13" t="s">
        <v>533</v>
      </c>
      <c r="BB2732" s="13" t="s">
        <v>533</v>
      </c>
    </row>
    <row r="2733" spans="1:54">
      <c r="A2733" s="53">
        <v>2730</v>
      </c>
      <c r="B2733" s="15" t="s">
        <v>512</v>
      </c>
      <c r="C2733" s="40" t="s">
        <v>626</v>
      </c>
      <c r="D2733" s="12" t="s">
        <v>8</v>
      </c>
      <c r="E2733" s="13" t="s">
        <v>4</v>
      </c>
      <c r="F2733" s="13" t="s">
        <v>1197</v>
      </c>
      <c r="G2733" s="13">
        <v>167.73809523809501</v>
      </c>
      <c r="H2733" s="13">
        <v>167.73809523809501</v>
      </c>
      <c r="L2733" s="40" t="s">
        <v>533</v>
      </c>
      <c r="M2733" s="12" t="s">
        <v>387</v>
      </c>
      <c r="N2733" s="13">
        <v>39800</v>
      </c>
      <c r="P2733" s="13" t="s">
        <v>533</v>
      </c>
      <c r="R2733" s="13" t="s">
        <v>533</v>
      </c>
      <c r="T2733" s="13" t="s">
        <v>533</v>
      </c>
      <c r="V2733" s="12" t="s">
        <v>92</v>
      </c>
      <c r="W2733" s="13" t="s">
        <v>533</v>
      </c>
      <c r="Y2733" s="13" t="s">
        <v>533</v>
      </c>
      <c r="AE2733" s="13">
        <v>0.69199999999999995</v>
      </c>
      <c r="AG2733" s="13">
        <v>0.69199999999999995</v>
      </c>
      <c r="AI2733" s="13" t="s">
        <v>533</v>
      </c>
      <c r="AK2733" s="13" t="s">
        <v>533</v>
      </c>
      <c r="AM2733" s="13" t="s">
        <v>90</v>
      </c>
      <c r="AN2733" s="13" t="s">
        <v>533</v>
      </c>
      <c r="AP2733" s="13" t="s">
        <v>533</v>
      </c>
      <c r="AV2733" s="13">
        <v>0.30800000000000005</v>
      </c>
      <c r="AX2733" s="13">
        <v>0.30800000000000005</v>
      </c>
      <c r="AZ2733" s="13" t="s">
        <v>533</v>
      </c>
      <c r="BB2733" s="13" t="s">
        <v>533</v>
      </c>
    </row>
    <row r="2734" spans="1:54">
      <c r="A2734" s="53">
        <v>2731</v>
      </c>
      <c r="B2734" s="15" t="s">
        <v>512</v>
      </c>
      <c r="C2734" s="40" t="s">
        <v>626</v>
      </c>
      <c r="D2734" s="12" t="s">
        <v>4</v>
      </c>
      <c r="E2734" s="13" t="s">
        <v>533</v>
      </c>
      <c r="F2734" s="13" t="s">
        <v>1197</v>
      </c>
      <c r="G2734" s="13">
        <v>170.65092165898599</v>
      </c>
      <c r="H2734" s="13">
        <v>170.65092165898599</v>
      </c>
      <c r="L2734" s="40" t="s">
        <v>533</v>
      </c>
      <c r="M2734" s="12" t="s">
        <v>387</v>
      </c>
      <c r="N2734" s="13">
        <v>39800</v>
      </c>
      <c r="P2734" s="13" t="s">
        <v>533</v>
      </c>
      <c r="R2734" s="13" t="s">
        <v>533</v>
      </c>
      <c r="T2734" s="13" t="s">
        <v>533</v>
      </c>
      <c r="V2734" s="12" t="s">
        <v>92</v>
      </c>
      <c r="W2734" s="13" t="s">
        <v>533</v>
      </c>
      <c r="Y2734" s="13" t="s">
        <v>533</v>
      </c>
      <c r="AE2734" s="13">
        <v>0.69199999999999995</v>
      </c>
      <c r="AG2734" s="13">
        <v>0.69199999999999995</v>
      </c>
      <c r="AI2734" s="13" t="s">
        <v>533</v>
      </c>
      <c r="AK2734" s="13" t="s">
        <v>533</v>
      </c>
      <c r="AM2734" s="13" t="s">
        <v>90</v>
      </c>
      <c r="AN2734" s="13" t="s">
        <v>533</v>
      </c>
      <c r="AP2734" s="13" t="s">
        <v>533</v>
      </c>
      <c r="AV2734" s="13">
        <v>0.30800000000000005</v>
      </c>
      <c r="AX2734" s="13">
        <v>0.30800000000000005</v>
      </c>
      <c r="AZ2734" s="13" t="s">
        <v>533</v>
      </c>
      <c r="BB2734" s="13" t="s">
        <v>533</v>
      </c>
    </row>
    <row r="2735" spans="1:54">
      <c r="A2735" s="53">
        <v>2732</v>
      </c>
      <c r="B2735" s="15" t="s">
        <v>512</v>
      </c>
      <c r="C2735" s="40" t="s">
        <v>626</v>
      </c>
      <c r="D2735" s="12" t="s">
        <v>4</v>
      </c>
      <c r="E2735" s="13" t="s">
        <v>533</v>
      </c>
      <c r="F2735" s="13" t="s">
        <v>1197</v>
      </c>
      <c r="G2735" s="13">
        <v>172.317588325652</v>
      </c>
      <c r="H2735" s="13">
        <v>172.317588325652</v>
      </c>
      <c r="L2735" s="40" t="s">
        <v>533</v>
      </c>
      <c r="M2735" s="12" t="s">
        <v>387</v>
      </c>
      <c r="N2735" s="13">
        <v>39800</v>
      </c>
      <c r="P2735" s="13" t="s">
        <v>533</v>
      </c>
      <c r="R2735" s="13" t="s">
        <v>533</v>
      </c>
      <c r="T2735" s="13" t="s">
        <v>533</v>
      </c>
      <c r="V2735" s="12" t="s">
        <v>92</v>
      </c>
      <c r="W2735" s="13" t="s">
        <v>533</v>
      </c>
      <c r="Y2735" s="13" t="s">
        <v>533</v>
      </c>
      <c r="AE2735" s="13">
        <v>0.69199999999999995</v>
      </c>
      <c r="AG2735" s="13">
        <v>0.69199999999999995</v>
      </c>
      <c r="AI2735" s="13" t="s">
        <v>533</v>
      </c>
      <c r="AK2735" s="13" t="s">
        <v>533</v>
      </c>
      <c r="AM2735" s="13" t="s">
        <v>90</v>
      </c>
      <c r="AN2735" s="13" t="s">
        <v>533</v>
      </c>
      <c r="AP2735" s="13" t="s">
        <v>533</v>
      </c>
      <c r="AV2735" s="13">
        <v>0.30800000000000005</v>
      </c>
      <c r="AX2735" s="13">
        <v>0.30800000000000005</v>
      </c>
      <c r="AZ2735" s="13" t="s">
        <v>533</v>
      </c>
      <c r="BB2735" s="13" t="s">
        <v>533</v>
      </c>
    </row>
    <row r="2736" spans="1:54">
      <c r="A2736" s="53">
        <v>2733</v>
      </c>
      <c r="B2736" s="15" t="s">
        <v>512</v>
      </c>
      <c r="C2736" s="40" t="s">
        <v>626</v>
      </c>
      <c r="D2736" s="12" t="s">
        <v>4</v>
      </c>
      <c r="E2736" s="13" t="s">
        <v>533</v>
      </c>
      <c r="F2736" s="13" t="s">
        <v>1197</v>
      </c>
      <c r="G2736" s="13">
        <v>175.23169482846899</v>
      </c>
      <c r="H2736" s="13">
        <v>175.23169482846899</v>
      </c>
      <c r="L2736" s="40" t="s">
        <v>533</v>
      </c>
      <c r="M2736" s="12" t="s">
        <v>387</v>
      </c>
      <c r="N2736" s="13">
        <v>39800</v>
      </c>
      <c r="P2736" s="13" t="s">
        <v>533</v>
      </c>
      <c r="R2736" s="13" t="s">
        <v>533</v>
      </c>
      <c r="T2736" s="13" t="s">
        <v>533</v>
      </c>
      <c r="V2736" s="12" t="s">
        <v>92</v>
      </c>
      <c r="W2736" s="13" t="s">
        <v>533</v>
      </c>
      <c r="Y2736" s="13" t="s">
        <v>533</v>
      </c>
      <c r="AE2736" s="13">
        <v>0.69199999999999995</v>
      </c>
      <c r="AG2736" s="13">
        <v>0.69199999999999995</v>
      </c>
      <c r="AI2736" s="13" t="s">
        <v>533</v>
      </c>
      <c r="AK2736" s="13" t="s">
        <v>533</v>
      </c>
      <c r="AM2736" s="13" t="s">
        <v>90</v>
      </c>
      <c r="AN2736" s="13" t="s">
        <v>533</v>
      </c>
      <c r="AP2736" s="13" t="s">
        <v>533</v>
      </c>
      <c r="AV2736" s="13">
        <v>0.30800000000000005</v>
      </c>
      <c r="AX2736" s="13">
        <v>0.30800000000000005</v>
      </c>
      <c r="AZ2736" s="13" t="s">
        <v>533</v>
      </c>
      <c r="BB2736" s="13" t="s">
        <v>533</v>
      </c>
    </row>
    <row r="2737" spans="1:54">
      <c r="A2737" s="53">
        <v>2734</v>
      </c>
      <c r="B2737" s="15" t="s">
        <v>512</v>
      </c>
      <c r="C2737" s="40" t="s">
        <v>626</v>
      </c>
      <c r="D2737" s="12" t="s">
        <v>4</v>
      </c>
      <c r="E2737" s="13" t="s">
        <v>533</v>
      </c>
      <c r="F2737" s="13" t="s">
        <v>1197</v>
      </c>
      <c r="G2737" s="13">
        <v>177.727854582693</v>
      </c>
      <c r="H2737" s="13">
        <v>177.727854582693</v>
      </c>
      <c r="L2737" s="40" t="s">
        <v>533</v>
      </c>
      <c r="M2737" s="12" t="s">
        <v>387</v>
      </c>
      <c r="N2737" s="13">
        <v>39800</v>
      </c>
      <c r="P2737" s="13" t="s">
        <v>533</v>
      </c>
      <c r="R2737" s="13" t="s">
        <v>533</v>
      </c>
      <c r="T2737" s="13" t="s">
        <v>533</v>
      </c>
      <c r="V2737" s="12" t="s">
        <v>92</v>
      </c>
      <c r="W2737" s="13" t="s">
        <v>533</v>
      </c>
      <c r="Y2737" s="13" t="s">
        <v>533</v>
      </c>
      <c r="AE2737" s="13">
        <v>0.69199999999999995</v>
      </c>
      <c r="AG2737" s="13">
        <v>0.69199999999999995</v>
      </c>
      <c r="AI2737" s="13" t="s">
        <v>533</v>
      </c>
      <c r="AK2737" s="13" t="s">
        <v>533</v>
      </c>
      <c r="AM2737" s="13" t="s">
        <v>90</v>
      </c>
      <c r="AN2737" s="13" t="s">
        <v>533</v>
      </c>
      <c r="AP2737" s="13" t="s">
        <v>533</v>
      </c>
      <c r="AV2737" s="13">
        <v>0.30800000000000005</v>
      </c>
      <c r="AX2737" s="13">
        <v>0.30800000000000005</v>
      </c>
      <c r="AZ2737" s="13" t="s">
        <v>533</v>
      </c>
      <c r="BB2737" s="13" t="s">
        <v>533</v>
      </c>
    </row>
    <row r="2738" spans="1:54">
      <c r="A2738" s="53">
        <v>2735</v>
      </c>
      <c r="B2738" s="15" t="s">
        <v>512</v>
      </c>
      <c r="C2738" s="40" t="s">
        <v>626</v>
      </c>
      <c r="D2738" s="12" t="s">
        <v>4</v>
      </c>
      <c r="E2738" s="13" t="s">
        <v>533</v>
      </c>
      <c r="F2738" s="13" t="s">
        <v>1197</v>
      </c>
      <c r="G2738" s="13">
        <v>180.644521249359</v>
      </c>
      <c r="H2738" s="13">
        <v>180.644521249359</v>
      </c>
      <c r="L2738" s="40" t="s">
        <v>533</v>
      </c>
      <c r="M2738" s="12" t="s">
        <v>387</v>
      </c>
      <c r="N2738" s="13">
        <v>39800</v>
      </c>
      <c r="P2738" s="13" t="s">
        <v>533</v>
      </c>
      <c r="R2738" s="13" t="s">
        <v>533</v>
      </c>
      <c r="T2738" s="13" t="s">
        <v>533</v>
      </c>
      <c r="V2738" s="12" t="s">
        <v>92</v>
      </c>
      <c r="W2738" s="13" t="s">
        <v>533</v>
      </c>
      <c r="Y2738" s="13" t="s">
        <v>533</v>
      </c>
      <c r="AE2738" s="13">
        <v>0.69199999999999995</v>
      </c>
      <c r="AG2738" s="13">
        <v>0.69199999999999995</v>
      </c>
      <c r="AI2738" s="13" t="s">
        <v>533</v>
      </c>
      <c r="AK2738" s="13" t="s">
        <v>533</v>
      </c>
      <c r="AM2738" s="13" t="s">
        <v>90</v>
      </c>
      <c r="AN2738" s="13" t="s">
        <v>533</v>
      </c>
      <c r="AP2738" s="13" t="s">
        <v>533</v>
      </c>
      <c r="AV2738" s="13">
        <v>0.30800000000000005</v>
      </c>
      <c r="AX2738" s="13">
        <v>0.30800000000000005</v>
      </c>
      <c r="AZ2738" s="13" t="s">
        <v>533</v>
      </c>
      <c r="BB2738" s="13" t="s">
        <v>533</v>
      </c>
    </row>
    <row r="2739" spans="1:54">
      <c r="A2739" s="53">
        <v>2736</v>
      </c>
      <c r="B2739" s="15" t="s">
        <v>512</v>
      </c>
      <c r="C2739" s="40" t="s">
        <v>626</v>
      </c>
      <c r="D2739" s="12" t="s">
        <v>4</v>
      </c>
      <c r="E2739" s="13" t="s">
        <v>533</v>
      </c>
      <c r="F2739" s="13" t="s">
        <v>1197</v>
      </c>
      <c r="G2739" s="13">
        <v>182.72273425499199</v>
      </c>
      <c r="H2739" s="13">
        <v>182.72273425499199</v>
      </c>
      <c r="L2739" s="40" t="s">
        <v>533</v>
      </c>
      <c r="M2739" s="12" t="s">
        <v>387</v>
      </c>
      <c r="N2739" s="13">
        <v>39800</v>
      </c>
      <c r="P2739" s="13" t="s">
        <v>533</v>
      </c>
      <c r="R2739" s="13" t="s">
        <v>533</v>
      </c>
      <c r="T2739" s="13" t="s">
        <v>533</v>
      </c>
      <c r="V2739" s="12" t="s">
        <v>92</v>
      </c>
      <c r="W2739" s="13" t="s">
        <v>533</v>
      </c>
      <c r="Y2739" s="13" t="s">
        <v>533</v>
      </c>
      <c r="AE2739" s="13">
        <v>0.69199999999999995</v>
      </c>
      <c r="AG2739" s="13">
        <v>0.69199999999999995</v>
      </c>
      <c r="AI2739" s="13" t="s">
        <v>533</v>
      </c>
      <c r="AK2739" s="13" t="s">
        <v>533</v>
      </c>
      <c r="AM2739" s="13" t="s">
        <v>90</v>
      </c>
      <c r="AN2739" s="13" t="s">
        <v>533</v>
      </c>
      <c r="AP2739" s="13" t="s">
        <v>533</v>
      </c>
      <c r="AV2739" s="13">
        <v>0.30800000000000005</v>
      </c>
      <c r="AX2739" s="13">
        <v>0.30800000000000005</v>
      </c>
      <c r="AZ2739" s="13" t="s">
        <v>533</v>
      </c>
      <c r="BB2739" s="13" t="s">
        <v>533</v>
      </c>
    </row>
    <row r="2740" spans="1:54">
      <c r="A2740" s="53">
        <v>2737</v>
      </c>
      <c r="B2740" s="15" t="s">
        <v>512</v>
      </c>
      <c r="C2740" s="40" t="s">
        <v>626</v>
      </c>
      <c r="D2740" s="12" t="s">
        <v>4</v>
      </c>
      <c r="E2740" s="13" t="s">
        <v>533</v>
      </c>
      <c r="F2740" s="13" t="s">
        <v>1197</v>
      </c>
      <c r="G2740" s="13">
        <v>186.0547875064</v>
      </c>
      <c r="H2740" s="13">
        <v>186.0547875064</v>
      </c>
      <c r="L2740" s="40" t="s">
        <v>533</v>
      </c>
      <c r="M2740" s="12" t="s">
        <v>387</v>
      </c>
      <c r="N2740" s="13">
        <v>39800</v>
      </c>
      <c r="P2740" s="13" t="s">
        <v>533</v>
      </c>
      <c r="R2740" s="13" t="s">
        <v>533</v>
      </c>
      <c r="T2740" s="13" t="s">
        <v>533</v>
      </c>
      <c r="V2740" s="12" t="s">
        <v>92</v>
      </c>
      <c r="W2740" s="13" t="s">
        <v>533</v>
      </c>
      <c r="Y2740" s="13" t="s">
        <v>533</v>
      </c>
      <c r="AE2740" s="13">
        <v>0.69199999999999995</v>
      </c>
      <c r="AG2740" s="13">
        <v>0.69199999999999995</v>
      </c>
      <c r="AI2740" s="13" t="s">
        <v>533</v>
      </c>
      <c r="AK2740" s="13" t="s">
        <v>533</v>
      </c>
      <c r="AM2740" s="13" t="s">
        <v>90</v>
      </c>
      <c r="AN2740" s="13" t="s">
        <v>533</v>
      </c>
      <c r="AP2740" s="13" t="s">
        <v>533</v>
      </c>
      <c r="AV2740" s="13">
        <v>0.30800000000000005</v>
      </c>
      <c r="AX2740" s="13">
        <v>0.30800000000000005</v>
      </c>
      <c r="AZ2740" s="13" t="s">
        <v>533</v>
      </c>
      <c r="BB2740" s="13" t="s">
        <v>533</v>
      </c>
    </row>
    <row r="2741" spans="1:54">
      <c r="A2741" s="53">
        <v>2738</v>
      </c>
      <c r="B2741" s="15" t="s">
        <v>512</v>
      </c>
      <c r="C2741" s="40" t="s">
        <v>626</v>
      </c>
      <c r="D2741" s="12" t="s">
        <v>4</v>
      </c>
      <c r="E2741" s="13" t="s">
        <v>533</v>
      </c>
      <c r="F2741" s="13" t="s">
        <v>1197</v>
      </c>
      <c r="G2741" s="13">
        <v>188.5547875064</v>
      </c>
      <c r="H2741" s="13">
        <v>188.5547875064</v>
      </c>
      <c r="L2741" s="40" t="s">
        <v>533</v>
      </c>
      <c r="M2741" s="12" t="s">
        <v>387</v>
      </c>
      <c r="N2741" s="13">
        <v>39800</v>
      </c>
      <c r="P2741" s="13" t="s">
        <v>533</v>
      </c>
      <c r="R2741" s="13" t="s">
        <v>533</v>
      </c>
      <c r="T2741" s="13" t="s">
        <v>533</v>
      </c>
      <c r="V2741" s="12" t="s">
        <v>92</v>
      </c>
      <c r="W2741" s="13" t="s">
        <v>533</v>
      </c>
      <c r="Y2741" s="13" t="s">
        <v>533</v>
      </c>
      <c r="AE2741" s="13">
        <v>0.69199999999999995</v>
      </c>
      <c r="AG2741" s="13">
        <v>0.69199999999999995</v>
      </c>
      <c r="AI2741" s="13" t="s">
        <v>533</v>
      </c>
      <c r="AK2741" s="13" t="s">
        <v>533</v>
      </c>
      <c r="AM2741" s="13" t="s">
        <v>90</v>
      </c>
      <c r="AN2741" s="13" t="s">
        <v>533</v>
      </c>
      <c r="AP2741" s="13" t="s">
        <v>533</v>
      </c>
      <c r="AV2741" s="13">
        <v>0.30800000000000005</v>
      </c>
      <c r="AX2741" s="13">
        <v>0.30800000000000005</v>
      </c>
      <c r="AZ2741" s="13" t="s">
        <v>533</v>
      </c>
      <c r="BB2741" s="13" t="s">
        <v>533</v>
      </c>
    </row>
    <row r="2742" spans="1:54">
      <c r="A2742" s="53">
        <v>2739</v>
      </c>
      <c r="B2742" s="15" t="s">
        <v>512</v>
      </c>
      <c r="C2742" s="40" t="s">
        <v>626</v>
      </c>
      <c r="D2742" s="12" t="s">
        <v>4</v>
      </c>
      <c r="E2742" s="13" t="s">
        <v>533</v>
      </c>
      <c r="F2742" s="13" t="s">
        <v>1197</v>
      </c>
      <c r="G2742" s="13">
        <v>190.218894009216</v>
      </c>
      <c r="H2742" s="13">
        <v>190.218894009216</v>
      </c>
      <c r="L2742" s="40" t="s">
        <v>533</v>
      </c>
      <c r="M2742" s="12" t="s">
        <v>387</v>
      </c>
      <c r="N2742" s="13">
        <v>39800</v>
      </c>
      <c r="P2742" s="13" t="s">
        <v>533</v>
      </c>
      <c r="R2742" s="13" t="s">
        <v>533</v>
      </c>
      <c r="T2742" s="13" t="s">
        <v>533</v>
      </c>
      <c r="V2742" s="12" t="s">
        <v>92</v>
      </c>
      <c r="W2742" s="13" t="s">
        <v>533</v>
      </c>
      <c r="Y2742" s="13" t="s">
        <v>533</v>
      </c>
      <c r="AE2742" s="13">
        <v>0.69199999999999995</v>
      </c>
      <c r="AG2742" s="13">
        <v>0.69199999999999995</v>
      </c>
      <c r="AI2742" s="13" t="s">
        <v>533</v>
      </c>
      <c r="AK2742" s="13" t="s">
        <v>533</v>
      </c>
      <c r="AM2742" s="13" t="s">
        <v>90</v>
      </c>
      <c r="AN2742" s="13" t="s">
        <v>533</v>
      </c>
      <c r="AP2742" s="13" t="s">
        <v>533</v>
      </c>
      <c r="AV2742" s="13">
        <v>0.30800000000000005</v>
      </c>
      <c r="AX2742" s="13">
        <v>0.30800000000000005</v>
      </c>
      <c r="AZ2742" s="13" t="s">
        <v>533</v>
      </c>
      <c r="BB2742" s="13" t="s">
        <v>533</v>
      </c>
    </row>
    <row r="2743" spans="1:54">
      <c r="A2743" s="53">
        <v>2740</v>
      </c>
      <c r="B2743" s="15" t="s">
        <v>512</v>
      </c>
      <c r="C2743" s="40" t="s">
        <v>626</v>
      </c>
      <c r="D2743" s="12" t="s">
        <v>4</v>
      </c>
      <c r="E2743" s="13" t="s">
        <v>533</v>
      </c>
      <c r="F2743" s="13" t="s">
        <v>1197</v>
      </c>
      <c r="G2743" s="13">
        <v>193.135560675883</v>
      </c>
      <c r="H2743" s="13">
        <v>193.135560675883</v>
      </c>
      <c r="L2743" s="40" t="s">
        <v>533</v>
      </c>
      <c r="M2743" s="12" t="s">
        <v>387</v>
      </c>
      <c r="N2743" s="13">
        <v>39800</v>
      </c>
      <c r="P2743" s="13" t="s">
        <v>533</v>
      </c>
      <c r="R2743" s="13" t="s">
        <v>533</v>
      </c>
      <c r="T2743" s="13" t="s">
        <v>533</v>
      </c>
      <c r="V2743" s="12" t="s">
        <v>92</v>
      </c>
      <c r="W2743" s="13" t="s">
        <v>533</v>
      </c>
      <c r="Y2743" s="13" t="s">
        <v>533</v>
      </c>
      <c r="AE2743" s="13">
        <v>0.69199999999999995</v>
      </c>
      <c r="AG2743" s="13">
        <v>0.69199999999999995</v>
      </c>
      <c r="AI2743" s="13" t="s">
        <v>533</v>
      </c>
      <c r="AK2743" s="13" t="s">
        <v>533</v>
      </c>
      <c r="AM2743" s="13" t="s">
        <v>90</v>
      </c>
      <c r="AN2743" s="13" t="s">
        <v>533</v>
      </c>
      <c r="AP2743" s="13" t="s">
        <v>533</v>
      </c>
      <c r="AV2743" s="13">
        <v>0.30800000000000005</v>
      </c>
      <c r="AX2743" s="13">
        <v>0.30800000000000005</v>
      </c>
      <c r="AZ2743" s="13" t="s">
        <v>533</v>
      </c>
      <c r="BB2743" s="13" t="s">
        <v>533</v>
      </c>
    </row>
    <row r="2744" spans="1:54">
      <c r="A2744" s="53">
        <v>2741</v>
      </c>
      <c r="B2744" s="15" t="s">
        <v>512</v>
      </c>
      <c r="C2744" s="40" t="s">
        <v>626</v>
      </c>
      <c r="D2744" s="12" t="s">
        <v>4</v>
      </c>
      <c r="E2744" s="13" t="s">
        <v>533</v>
      </c>
      <c r="F2744" s="13" t="s">
        <v>1197</v>
      </c>
      <c r="G2744" s="13">
        <v>194.385560675883</v>
      </c>
      <c r="H2744" s="13">
        <v>194.385560675883</v>
      </c>
      <c r="L2744" s="40" t="s">
        <v>533</v>
      </c>
      <c r="M2744" s="12" t="s">
        <v>387</v>
      </c>
      <c r="N2744" s="13">
        <v>39800</v>
      </c>
      <c r="P2744" s="13" t="s">
        <v>533</v>
      </c>
      <c r="R2744" s="13" t="s">
        <v>533</v>
      </c>
      <c r="T2744" s="13" t="s">
        <v>533</v>
      </c>
      <c r="V2744" s="12" t="s">
        <v>92</v>
      </c>
      <c r="W2744" s="13" t="s">
        <v>533</v>
      </c>
      <c r="Y2744" s="13" t="s">
        <v>533</v>
      </c>
      <c r="AE2744" s="13">
        <v>0.69199999999999995</v>
      </c>
      <c r="AG2744" s="13">
        <v>0.69199999999999995</v>
      </c>
      <c r="AI2744" s="13" t="s">
        <v>533</v>
      </c>
      <c r="AK2744" s="13" t="s">
        <v>533</v>
      </c>
      <c r="AM2744" s="13" t="s">
        <v>90</v>
      </c>
      <c r="AN2744" s="13" t="s">
        <v>533</v>
      </c>
      <c r="AP2744" s="13" t="s">
        <v>533</v>
      </c>
      <c r="AV2744" s="13">
        <v>0.30800000000000005</v>
      </c>
      <c r="AX2744" s="13">
        <v>0.30800000000000005</v>
      </c>
      <c r="AZ2744" s="13" t="s">
        <v>533</v>
      </c>
      <c r="BB2744" s="13" t="s">
        <v>533</v>
      </c>
    </row>
    <row r="2745" spans="1:54">
      <c r="A2745" s="53">
        <v>2742</v>
      </c>
      <c r="B2745" s="15" t="s">
        <v>512</v>
      </c>
      <c r="C2745" s="40" t="s">
        <v>626</v>
      </c>
      <c r="D2745" s="12" t="s">
        <v>4</v>
      </c>
      <c r="E2745" s="13" t="s">
        <v>533</v>
      </c>
      <c r="F2745" s="13" t="s">
        <v>1197</v>
      </c>
      <c r="G2745" s="13">
        <v>196.883000512032</v>
      </c>
      <c r="H2745" s="13">
        <v>196.883000512032</v>
      </c>
      <c r="L2745" s="40" t="s">
        <v>533</v>
      </c>
      <c r="M2745" s="12" t="s">
        <v>387</v>
      </c>
      <c r="N2745" s="13">
        <v>39800</v>
      </c>
      <c r="P2745" s="13" t="s">
        <v>533</v>
      </c>
      <c r="R2745" s="13" t="s">
        <v>533</v>
      </c>
      <c r="T2745" s="13" t="s">
        <v>533</v>
      </c>
      <c r="V2745" s="12" t="s">
        <v>92</v>
      </c>
      <c r="W2745" s="13" t="s">
        <v>533</v>
      </c>
      <c r="Y2745" s="13" t="s">
        <v>533</v>
      </c>
      <c r="AE2745" s="13">
        <v>0.69199999999999995</v>
      </c>
      <c r="AG2745" s="13">
        <v>0.69199999999999995</v>
      </c>
      <c r="AI2745" s="13" t="s">
        <v>533</v>
      </c>
      <c r="AK2745" s="13" t="s">
        <v>533</v>
      </c>
      <c r="AM2745" s="13" t="s">
        <v>90</v>
      </c>
      <c r="AN2745" s="13" t="s">
        <v>533</v>
      </c>
      <c r="AP2745" s="13" t="s">
        <v>533</v>
      </c>
      <c r="AV2745" s="13">
        <v>0.30800000000000005</v>
      </c>
      <c r="AX2745" s="13">
        <v>0.30800000000000005</v>
      </c>
      <c r="AZ2745" s="13" t="s">
        <v>533</v>
      </c>
      <c r="BB2745" s="13" t="s">
        <v>533</v>
      </c>
    </row>
    <row r="2746" spans="1:54">
      <c r="A2746" s="53">
        <v>2743</v>
      </c>
      <c r="B2746" s="15" t="s">
        <v>512</v>
      </c>
      <c r="C2746" s="40" t="s">
        <v>626</v>
      </c>
      <c r="D2746" s="12" t="s">
        <v>4</v>
      </c>
      <c r="E2746" s="13" t="s">
        <v>533</v>
      </c>
      <c r="F2746" s="13" t="s">
        <v>1197</v>
      </c>
      <c r="G2746" s="13">
        <v>199.79838709677401</v>
      </c>
      <c r="H2746" s="13">
        <v>199.79838709677401</v>
      </c>
      <c r="L2746" s="40" t="s">
        <v>533</v>
      </c>
      <c r="M2746" s="12" t="s">
        <v>387</v>
      </c>
      <c r="N2746" s="13">
        <v>39800</v>
      </c>
      <c r="P2746" s="13" t="s">
        <v>533</v>
      </c>
      <c r="R2746" s="13" t="s">
        <v>533</v>
      </c>
      <c r="T2746" s="13" t="s">
        <v>533</v>
      </c>
      <c r="V2746" s="12" t="s">
        <v>92</v>
      </c>
      <c r="W2746" s="13" t="s">
        <v>533</v>
      </c>
      <c r="Y2746" s="13" t="s">
        <v>533</v>
      </c>
      <c r="AE2746" s="13">
        <v>0.69199999999999995</v>
      </c>
      <c r="AG2746" s="13">
        <v>0.69199999999999995</v>
      </c>
      <c r="AI2746" s="13" t="s">
        <v>533</v>
      </c>
      <c r="AK2746" s="13" t="s">
        <v>533</v>
      </c>
      <c r="AM2746" s="13" t="s">
        <v>90</v>
      </c>
      <c r="AN2746" s="13" t="s">
        <v>533</v>
      </c>
      <c r="AP2746" s="13" t="s">
        <v>533</v>
      </c>
      <c r="AV2746" s="13">
        <v>0.30800000000000005</v>
      </c>
      <c r="AX2746" s="13">
        <v>0.30800000000000005</v>
      </c>
      <c r="AZ2746" s="13" t="s">
        <v>533</v>
      </c>
      <c r="BB2746" s="13" t="s">
        <v>533</v>
      </c>
    </row>
    <row r="2747" spans="1:54">
      <c r="A2747" s="53">
        <v>2744</v>
      </c>
      <c r="B2747" s="15" t="s">
        <v>512</v>
      </c>
      <c r="C2747" s="40" t="s">
        <v>626</v>
      </c>
      <c r="D2747" s="12" t="s">
        <v>4</v>
      </c>
      <c r="E2747" s="13" t="s">
        <v>533</v>
      </c>
      <c r="F2747" s="13" t="s">
        <v>1197</v>
      </c>
      <c r="G2747" s="13">
        <v>203.13172043010701</v>
      </c>
      <c r="H2747" s="13">
        <v>203.13172043010701</v>
      </c>
      <c r="L2747" s="40" t="s">
        <v>533</v>
      </c>
      <c r="M2747" s="12" t="s">
        <v>387</v>
      </c>
      <c r="N2747" s="13">
        <v>39800</v>
      </c>
      <c r="P2747" s="13" t="s">
        <v>533</v>
      </c>
      <c r="R2747" s="13" t="s">
        <v>533</v>
      </c>
      <c r="T2747" s="13" t="s">
        <v>533</v>
      </c>
      <c r="V2747" s="12" t="s">
        <v>92</v>
      </c>
      <c r="W2747" s="13" t="s">
        <v>533</v>
      </c>
      <c r="Y2747" s="13" t="s">
        <v>533</v>
      </c>
      <c r="AE2747" s="13">
        <v>0.69199999999999995</v>
      </c>
      <c r="AG2747" s="13">
        <v>0.69199999999999995</v>
      </c>
      <c r="AI2747" s="13" t="s">
        <v>533</v>
      </c>
      <c r="AK2747" s="13" t="s">
        <v>533</v>
      </c>
      <c r="AM2747" s="13" t="s">
        <v>90</v>
      </c>
      <c r="AN2747" s="13" t="s">
        <v>533</v>
      </c>
      <c r="AP2747" s="13" t="s">
        <v>533</v>
      </c>
      <c r="AV2747" s="13">
        <v>0.30800000000000005</v>
      </c>
      <c r="AX2747" s="13">
        <v>0.30800000000000005</v>
      </c>
      <c r="AZ2747" s="13" t="s">
        <v>533</v>
      </c>
      <c r="BB2747" s="13" t="s">
        <v>533</v>
      </c>
    </row>
    <row r="2748" spans="1:54">
      <c r="A2748" s="53">
        <v>2745</v>
      </c>
      <c r="B2748" s="15" t="s">
        <v>512</v>
      </c>
      <c r="C2748" s="40" t="s">
        <v>626</v>
      </c>
      <c r="D2748" s="12" t="s">
        <v>4</v>
      </c>
      <c r="E2748" s="13" t="s">
        <v>533</v>
      </c>
      <c r="F2748" s="13" t="s">
        <v>1197</v>
      </c>
      <c r="G2748" s="13">
        <v>205.21121351766499</v>
      </c>
      <c r="H2748" s="13">
        <v>205.21121351766499</v>
      </c>
      <c r="L2748" s="40" t="s">
        <v>533</v>
      </c>
      <c r="M2748" s="12" t="s">
        <v>387</v>
      </c>
      <c r="N2748" s="13">
        <v>39800</v>
      </c>
      <c r="P2748" s="13" t="s">
        <v>533</v>
      </c>
      <c r="R2748" s="13" t="s">
        <v>533</v>
      </c>
      <c r="T2748" s="13" t="s">
        <v>533</v>
      </c>
      <c r="V2748" s="12" t="s">
        <v>92</v>
      </c>
      <c r="W2748" s="13" t="s">
        <v>533</v>
      </c>
      <c r="Y2748" s="13" t="s">
        <v>533</v>
      </c>
      <c r="AE2748" s="13">
        <v>0.69199999999999995</v>
      </c>
      <c r="AG2748" s="13">
        <v>0.69199999999999995</v>
      </c>
      <c r="AI2748" s="13" t="s">
        <v>533</v>
      </c>
      <c r="AK2748" s="13" t="s">
        <v>533</v>
      </c>
      <c r="AM2748" s="13" t="s">
        <v>90</v>
      </c>
      <c r="AN2748" s="13" t="s">
        <v>533</v>
      </c>
      <c r="AP2748" s="13" t="s">
        <v>533</v>
      </c>
      <c r="AV2748" s="13">
        <v>0.30800000000000005</v>
      </c>
      <c r="AX2748" s="13">
        <v>0.30800000000000005</v>
      </c>
      <c r="AZ2748" s="13" t="s">
        <v>533</v>
      </c>
      <c r="BB2748" s="13" t="s">
        <v>533</v>
      </c>
    </row>
    <row r="2749" spans="1:54">
      <c r="A2749" s="53">
        <v>2746</v>
      </c>
      <c r="B2749" s="15" t="s">
        <v>512</v>
      </c>
      <c r="C2749" s="40" t="s">
        <v>626</v>
      </c>
      <c r="D2749" s="12" t="s">
        <v>4</v>
      </c>
      <c r="E2749" s="13" t="s">
        <v>533</v>
      </c>
      <c r="F2749" s="13" t="s">
        <v>1197</v>
      </c>
      <c r="G2749" s="13">
        <v>208.95865335381399</v>
      </c>
      <c r="H2749" s="13">
        <v>208.95865335381399</v>
      </c>
      <c r="L2749" s="40" t="s">
        <v>533</v>
      </c>
      <c r="M2749" s="12" t="s">
        <v>387</v>
      </c>
      <c r="N2749" s="13">
        <v>39800</v>
      </c>
      <c r="P2749" s="13" t="s">
        <v>533</v>
      </c>
      <c r="R2749" s="13" t="s">
        <v>533</v>
      </c>
      <c r="T2749" s="13" t="s">
        <v>533</v>
      </c>
      <c r="V2749" s="12" t="s">
        <v>92</v>
      </c>
      <c r="W2749" s="13" t="s">
        <v>533</v>
      </c>
      <c r="Y2749" s="13" t="s">
        <v>533</v>
      </c>
      <c r="AE2749" s="13">
        <v>0.69199999999999995</v>
      </c>
      <c r="AG2749" s="13">
        <v>0.69199999999999995</v>
      </c>
      <c r="AI2749" s="13" t="s">
        <v>533</v>
      </c>
      <c r="AK2749" s="13" t="s">
        <v>533</v>
      </c>
      <c r="AM2749" s="13" t="s">
        <v>90</v>
      </c>
      <c r="AN2749" s="13" t="s">
        <v>533</v>
      </c>
      <c r="AP2749" s="13" t="s">
        <v>533</v>
      </c>
      <c r="AV2749" s="13">
        <v>0.30800000000000005</v>
      </c>
      <c r="AX2749" s="13">
        <v>0.30800000000000005</v>
      </c>
      <c r="AZ2749" s="13" t="s">
        <v>533</v>
      </c>
      <c r="BB2749" s="13" t="s">
        <v>533</v>
      </c>
    </row>
    <row r="2750" spans="1:54">
      <c r="A2750" s="53">
        <v>2747</v>
      </c>
      <c r="B2750" s="15" t="s">
        <v>512</v>
      </c>
      <c r="C2750" s="40" t="s">
        <v>626</v>
      </c>
      <c r="D2750" s="12" t="s">
        <v>4</v>
      </c>
      <c r="E2750" s="13" t="s">
        <v>533</v>
      </c>
      <c r="F2750" s="13" t="s">
        <v>1197</v>
      </c>
      <c r="G2750" s="13">
        <v>211.45865335381399</v>
      </c>
      <c r="H2750" s="13">
        <v>211.45865335381399</v>
      </c>
      <c r="L2750" s="40" t="s">
        <v>533</v>
      </c>
      <c r="M2750" s="12" t="s">
        <v>387</v>
      </c>
      <c r="N2750" s="13">
        <v>39800</v>
      </c>
      <c r="P2750" s="13" t="s">
        <v>533</v>
      </c>
      <c r="R2750" s="13" t="s">
        <v>533</v>
      </c>
      <c r="T2750" s="13" t="s">
        <v>533</v>
      </c>
      <c r="V2750" s="12" t="s">
        <v>92</v>
      </c>
      <c r="W2750" s="13" t="s">
        <v>533</v>
      </c>
      <c r="Y2750" s="13" t="s">
        <v>533</v>
      </c>
      <c r="AE2750" s="13">
        <v>0.69199999999999995</v>
      </c>
      <c r="AG2750" s="13">
        <v>0.69199999999999995</v>
      </c>
      <c r="AI2750" s="13" t="s">
        <v>533</v>
      </c>
      <c r="AK2750" s="13" t="s">
        <v>533</v>
      </c>
      <c r="AM2750" s="13" t="s">
        <v>90</v>
      </c>
      <c r="AN2750" s="13" t="s">
        <v>533</v>
      </c>
      <c r="AP2750" s="13" t="s">
        <v>533</v>
      </c>
      <c r="AV2750" s="13">
        <v>0.30800000000000005</v>
      </c>
      <c r="AX2750" s="13">
        <v>0.30800000000000005</v>
      </c>
      <c r="AZ2750" s="13" t="s">
        <v>533</v>
      </c>
      <c r="BB2750" s="13" t="s">
        <v>533</v>
      </c>
    </row>
    <row r="2751" spans="1:54">
      <c r="A2751" s="53">
        <v>2748</v>
      </c>
      <c r="B2751" s="15" t="s">
        <v>512</v>
      </c>
      <c r="C2751" s="40" t="s">
        <v>626</v>
      </c>
      <c r="D2751" s="12" t="s">
        <v>4</v>
      </c>
      <c r="E2751" s="13" t="s">
        <v>533</v>
      </c>
      <c r="F2751" s="13" t="s">
        <v>1197</v>
      </c>
      <c r="G2751" s="13">
        <v>212.704813108038</v>
      </c>
      <c r="H2751" s="13">
        <v>212.704813108038</v>
      </c>
      <c r="L2751" s="40" t="s">
        <v>533</v>
      </c>
      <c r="M2751" s="12" t="s">
        <v>387</v>
      </c>
      <c r="N2751" s="13">
        <v>39800</v>
      </c>
      <c r="P2751" s="13" t="s">
        <v>533</v>
      </c>
      <c r="R2751" s="13" t="s">
        <v>533</v>
      </c>
      <c r="T2751" s="13" t="s">
        <v>533</v>
      </c>
      <c r="V2751" s="12" t="s">
        <v>92</v>
      </c>
      <c r="W2751" s="13" t="s">
        <v>533</v>
      </c>
      <c r="Y2751" s="13" t="s">
        <v>533</v>
      </c>
      <c r="AE2751" s="13">
        <v>0.69199999999999995</v>
      </c>
      <c r="AG2751" s="13">
        <v>0.69199999999999995</v>
      </c>
      <c r="AI2751" s="13" t="s">
        <v>533</v>
      </c>
      <c r="AK2751" s="13" t="s">
        <v>533</v>
      </c>
      <c r="AM2751" s="13" t="s">
        <v>90</v>
      </c>
      <c r="AN2751" s="13" t="s">
        <v>533</v>
      </c>
      <c r="AP2751" s="13" t="s">
        <v>533</v>
      </c>
      <c r="AV2751" s="13">
        <v>0.30800000000000005</v>
      </c>
      <c r="AX2751" s="13">
        <v>0.30800000000000005</v>
      </c>
      <c r="AZ2751" s="13" t="s">
        <v>533</v>
      </c>
      <c r="BB2751" s="13" t="s">
        <v>533</v>
      </c>
    </row>
    <row r="2752" spans="1:54">
      <c r="A2752" s="53">
        <v>2749</v>
      </c>
      <c r="B2752" s="15" t="s">
        <v>512</v>
      </c>
      <c r="C2752" s="40" t="s">
        <v>626</v>
      </c>
      <c r="D2752" s="12" t="s">
        <v>4</v>
      </c>
      <c r="E2752" s="13" t="s">
        <v>533</v>
      </c>
      <c r="F2752" s="13" t="s">
        <v>1197</v>
      </c>
      <c r="G2752" s="13">
        <v>215.62019969278001</v>
      </c>
      <c r="H2752" s="13">
        <v>215.62019969278001</v>
      </c>
      <c r="L2752" s="40" t="s">
        <v>533</v>
      </c>
      <c r="M2752" s="12" t="s">
        <v>387</v>
      </c>
      <c r="N2752" s="13">
        <v>39800</v>
      </c>
      <c r="P2752" s="13" t="s">
        <v>533</v>
      </c>
      <c r="R2752" s="13" t="s">
        <v>533</v>
      </c>
      <c r="T2752" s="13" t="s">
        <v>533</v>
      </c>
      <c r="V2752" s="12" t="s">
        <v>92</v>
      </c>
      <c r="W2752" s="13" t="s">
        <v>533</v>
      </c>
      <c r="Y2752" s="13" t="s">
        <v>533</v>
      </c>
      <c r="AE2752" s="13">
        <v>0.69199999999999995</v>
      </c>
      <c r="AG2752" s="13">
        <v>0.69199999999999995</v>
      </c>
      <c r="AI2752" s="13" t="s">
        <v>533</v>
      </c>
      <c r="AK2752" s="13" t="s">
        <v>533</v>
      </c>
      <c r="AM2752" s="13" t="s">
        <v>90</v>
      </c>
      <c r="AN2752" s="13" t="s">
        <v>533</v>
      </c>
      <c r="AP2752" s="13" t="s">
        <v>533</v>
      </c>
      <c r="AV2752" s="13">
        <v>0.30800000000000005</v>
      </c>
      <c r="AX2752" s="13">
        <v>0.30800000000000005</v>
      </c>
      <c r="AZ2752" s="13" t="s">
        <v>533</v>
      </c>
      <c r="BB2752" s="13" t="s">
        <v>533</v>
      </c>
    </row>
    <row r="2753" spans="1:54">
      <c r="A2753" s="53">
        <v>2750</v>
      </c>
      <c r="B2753" s="15" t="s">
        <v>512</v>
      </c>
      <c r="C2753" s="40" t="s">
        <v>626</v>
      </c>
      <c r="D2753" s="12" t="s">
        <v>4</v>
      </c>
      <c r="E2753" s="13" t="s">
        <v>533</v>
      </c>
      <c r="F2753" s="13" t="s">
        <v>1197</v>
      </c>
      <c r="G2753" s="13">
        <v>217.70225294418799</v>
      </c>
      <c r="H2753" s="13">
        <v>217.70225294418799</v>
      </c>
      <c r="L2753" s="40" t="s">
        <v>533</v>
      </c>
      <c r="M2753" s="12" t="s">
        <v>387</v>
      </c>
      <c r="N2753" s="13">
        <v>39800</v>
      </c>
      <c r="P2753" s="13" t="s">
        <v>533</v>
      </c>
      <c r="R2753" s="13" t="s">
        <v>533</v>
      </c>
      <c r="T2753" s="13" t="s">
        <v>533</v>
      </c>
      <c r="V2753" s="12" t="s">
        <v>92</v>
      </c>
      <c r="W2753" s="13" t="s">
        <v>533</v>
      </c>
      <c r="Y2753" s="13" t="s">
        <v>533</v>
      </c>
      <c r="AE2753" s="13">
        <v>0.69199999999999995</v>
      </c>
      <c r="AG2753" s="13">
        <v>0.69199999999999995</v>
      </c>
      <c r="AI2753" s="13" t="s">
        <v>533</v>
      </c>
      <c r="AK2753" s="13" t="s">
        <v>533</v>
      </c>
      <c r="AM2753" s="13" t="s">
        <v>90</v>
      </c>
      <c r="AN2753" s="13" t="s">
        <v>533</v>
      </c>
      <c r="AP2753" s="13" t="s">
        <v>533</v>
      </c>
      <c r="AV2753" s="13">
        <v>0.30800000000000005</v>
      </c>
      <c r="AX2753" s="13">
        <v>0.30800000000000005</v>
      </c>
      <c r="AZ2753" s="13" t="s">
        <v>533</v>
      </c>
      <c r="BB2753" s="13" t="s">
        <v>533</v>
      </c>
    </row>
    <row r="2754" spans="1:54">
      <c r="A2754" s="53">
        <v>2751</v>
      </c>
      <c r="B2754" s="15" t="s">
        <v>512</v>
      </c>
      <c r="C2754" s="40" t="s">
        <v>626</v>
      </c>
      <c r="D2754" s="12" t="s">
        <v>4</v>
      </c>
      <c r="E2754" s="13" t="s">
        <v>533</v>
      </c>
      <c r="F2754" s="13" t="s">
        <v>1197</v>
      </c>
      <c r="G2754" s="13">
        <v>220.200972862263</v>
      </c>
      <c r="H2754" s="13">
        <v>220.200972862263</v>
      </c>
      <c r="L2754" s="40" t="s">
        <v>533</v>
      </c>
      <c r="M2754" s="12" t="s">
        <v>387</v>
      </c>
      <c r="N2754" s="13">
        <v>39800</v>
      </c>
      <c r="P2754" s="13" t="s">
        <v>533</v>
      </c>
      <c r="R2754" s="13" t="s">
        <v>533</v>
      </c>
      <c r="T2754" s="13" t="s">
        <v>533</v>
      </c>
      <c r="V2754" s="12" t="s">
        <v>92</v>
      </c>
      <c r="W2754" s="13" t="s">
        <v>533</v>
      </c>
      <c r="Y2754" s="13" t="s">
        <v>533</v>
      </c>
      <c r="AE2754" s="13">
        <v>0.69199999999999995</v>
      </c>
      <c r="AG2754" s="13">
        <v>0.69199999999999995</v>
      </c>
      <c r="AI2754" s="13" t="s">
        <v>533</v>
      </c>
      <c r="AK2754" s="13" t="s">
        <v>533</v>
      </c>
      <c r="AM2754" s="13" t="s">
        <v>90</v>
      </c>
      <c r="AN2754" s="13" t="s">
        <v>533</v>
      </c>
      <c r="AP2754" s="13" t="s">
        <v>533</v>
      </c>
      <c r="AV2754" s="13">
        <v>0.30800000000000005</v>
      </c>
      <c r="AX2754" s="13">
        <v>0.30800000000000005</v>
      </c>
      <c r="AZ2754" s="13" t="s">
        <v>533</v>
      </c>
      <c r="BB2754" s="13" t="s">
        <v>533</v>
      </c>
    </row>
    <row r="2755" spans="1:54">
      <c r="A2755" s="53">
        <v>2752</v>
      </c>
      <c r="B2755" s="15" t="s">
        <v>512</v>
      </c>
      <c r="C2755" s="40" t="s">
        <v>626</v>
      </c>
      <c r="D2755" s="12" t="s">
        <v>4</v>
      </c>
      <c r="E2755" s="13" t="s">
        <v>533</v>
      </c>
      <c r="F2755" s="13" t="s">
        <v>1197</v>
      </c>
      <c r="G2755" s="13">
        <v>222.700972862263</v>
      </c>
      <c r="H2755" s="13">
        <v>222.700972862263</v>
      </c>
      <c r="L2755" s="40" t="s">
        <v>533</v>
      </c>
      <c r="M2755" s="12" t="s">
        <v>387</v>
      </c>
      <c r="N2755" s="13">
        <v>39800</v>
      </c>
      <c r="P2755" s="13" t="s">
        <v>533</v>
      </c>
      <c r="R2755" s="13" t="s">
        <v>533</v>
      </c>
      <c r="T2755" s="13" t="s">
        <v>533</v>
      </c>
      <c r="V2755" s="12" t="s">
        <v>92</v>
      </c>
      <c r="W2755" s="13" t="s">
        <v>533</v>
      </c>
      <c r="Y2755" s="13" t="s">
        <v>533</v>
      </c>
      <c r="AE2755" s="13">
        <v>0.69199999999999995</v>
      </c>
      <c r="AG2755" s="13">
        <v>0.69199999999999995</v>
      </c>
      <c r="AI2755" s="13" t="s">
        <v>533</v>
      </c>
      <c r="AK2755" s="13" t="s">
        <v>533</v>
      </c>
      <c r="AM2755" s="13" t="s">
        <v>90</v>
      </c>
      <c r="AN2755" s="13" t="s">
        <v>533</v>
      </c>
      <c r="AP2755" s="13" t="s">
        <v>533</v>
      </c>
      <c r="AV2755" s="13">
        <v>0.30800000000000005</v>
      </c>
      <c r="AX2755" s="13">
        <v>0.30800000000000005</v>
      </c>
      <c r="AZ2755" s="13" t="s">
        <v>533</v>
      </c>
      <c r="BB2755" s="13" t="s">
        <v>533</v>
      </c>
    </row>
    <row r="2756" spans="1:54">
      <c r="A2756" s="53">
        <v>2753</v>
      </c>
      <c r="B2756" s="15" t="s">
        <v>512</v>
      </c>
      <c r="C2756" s="40" t="s">
        <v>626</v>
      </c>
      <c r="D2756" s="12" t="s">
        <v>4</v>
      </c>
      <c r="E2756" s="13" t="s">
        <v>533</v>
      </c>
      <c r="F2756" s="13" t="s">
        <v>1197</v>
      </c>
      <c r="G2756" s="13">
        <v>225.61379928315401</v>
      </c>
      <c r="H2756" s="13">
        <v>225.61379928315401</v>
      </c>
      <c r="L2756" s="40" t="s">
        <v>533</v>
      </c>
      <c r="M2756" s="12" t="s">
        <v>387</v>
      </c>
      <c r="N2756" s="13">
        <v>39800</v>
      </c>
      <c r="P2756" s="13" t="s">
        <v>533</v>
      </c>
      <c r="R2756" s="13" t="s">
        <v>533</v>
      </c>
      <c r="T2756" s="13" t="s">
        <v>533</v>
      </c>
      <c r="V2756" s="12" t="s">
        <v>92</v>
      </c>
      <c r="W2756" s="13" t="s">
        <v>533</v>
      </c>
      <c r="Y2756" s="13" t="s">
        <v>533</v>
      </c>
      <c r="AE2756" s="13">
        <v>0.69199999999999995</v>
      </c>
      <c r="AG2756" s="13">
        <v>0.69199999999999995</v>
      </c>
      <c r="AI2756" s="13" t="s">
        <v>533</v>
      </c>
      <c r="AK2756" s="13" t="s">
        <v>533</v>
      </c>
      <c r="AM2756" s="13" t="s">
        <v>90</v>
      </c>
      <c r="AN2756" s="13" t="s">
        <v>533</v>
      </c>
      <c r="AP2756" s="13" t="s">
        <v>533</v>
      </c>
      <c r="AV2756" s="13">
        <v>0.30800000000000005</v>
      </c>
      <c r="AX2756" s="13">
        <v>0.30800000000000005</v>
      </c>
      <c r="AZ2756" s="13" t="s">
        <v>533</v>
      </c>
      <c r="BB2756" s="13" t="s">
        <v>533</v>
      </c>
    </row>
    <row r="2757" spans="1:54">
      <c r="A2757" s="53">
        <v>2754</v>
      </c>
      <c r="B2757" s="15" t="s">
        <v>512</v>
      </c>
      <c r="C2757" s="40" t="s">
        <v>626</v>
      </c>
      <c r="D2757" s="12" t="s">
        <v>4</v>
      </c>
      <c r="E2757" s="13" t="s">
        <v>533</v>
      </c>
      <c r="F2757" s="13" t="s">
        <v>1197</v>
      </c>
      <c r="G2757" s="13">
        <v>228.11379928315401</v>
      </c>
      <c r="H2757" s="13">
        <v>228.11379928315401</v>
      </c>
      <c r="L2757" s="40" t="s">
        <v>533</v>
      </c>
      <c r="M2757" s="12" t="s">
        <v>387</v>
      </c>
      <c r="N2757" s="13">
        <v>39800</v>
      </c>
      <c r="P2757" s="13" t="s">
        <v>533</v>
      </c>
      <c r="R2757" s="13" t="s">
        <v>533</v>
      </c>
      <c r="T2757" s="13" t="s">
        <v>533</v>
      </c>
      <c r="V2757" s="12" t="s">
        <v>92</v>
      </c>
      <c r="W2757" s="13" t="s">
        <v>533</v>
      </c>
      <c r="Y2757" s="13" t="s">
        <v>533</v>
      </c>
      <c r="AE2757" s="13">
        <v>0.69199999999999995</v>
      </c>
      <c r="AG2757" s="13">
        <v>0.69199999999999995</v>
      </c>
      <c r="AI2757" s="13" t="s">
        <v>533</v>
      </c>
      <c r="AK2757" s="13" t="s">
        <v>533</v>
      </c>
      <c r="AM2757" s="13" t="s">
        <v>90</v>
      </c>
      <c r="AN2757" s="13" t="s">
        <v>533</v>
      </c>
      <c r="AP2757" s="13" t="s">
        <v>533</v>
      </c>
      <c r="AV2757" s="13">
        <v>0.30800000000000005</v>
      </c>
      <c r="AX2757" s="13">
        <v>0.30800000000000005</v>
      </c>
      <c r="AZ2757" s="13" t="s">
        <v>533</v>
      </c>
      <c r="BB2757" s="13" t="s">
        <v>533</v>
      </c>
    </row>
    <row r="2758" spans="1:54">
      <c r="A2758" s="53">
        <v>2755</v>
      </c>
      <c r="B2758" s="15" t="s">
        <v>512</v>
      </c>
      <c r="C2758" s="40" t="s">
        <v>626</v>
      </c>
      <c r="D2758" s="12" t="s">
        <v>4</v>
      </c>
      <c r="E2758" s="13" t="s">
        <v>533</v>
      </c>
      <c r="F2758" s="13" t="s">
        <v>1197</v>
      </c>
      <c r="G2758" s="13">
        <v>231.442012288786</v>
      </c>
      <c r="H2758" s="13">
        <v>231.442012288786</v>
      </c>
      <c r="L2758" s="40" t="s">
        <v>533</v>
      </c>
      <c r="M2758" s="12" t="s">
        <v>387</v>
      </c>
      <c r="N2758" s="13">
        <v>39800</v>
      </c>
      <c r="P2758" s="13" t="s">
        <v>533</v>
      </c>
      <c r="R2758" s="13" t="s">
        <v>533</v>
      </c>
      <c r="T2758" s="13" t="s">
        <v>533</v>
      </c>
      <c r="V2758" s="12" t="s">
        <v>92</v>
      </c>
      <c r="W2758" s="13" t="s">
        <v>533</v>
      </c>
      <c r="Y2758" s="13" t="s">
        <v>533</v>
      </c>
      <c r="AE2758" s="13">
        <v>0.69199999999999995</v>
      </c>
      <c r="AG2758" s="13">
        <v>0.69199999999999995</v>
      </c>
      <c r="AI2758" s="13" t="s">
        <v>533</v>
      </c>
      <c r="AK2758" s="13" t="s">
        <v>533</v>
      </c>
      <c r="AM2758" s="13" t="s">
        <v>90</v>
      </c>
      <c r="AN2758" s="13" t="s">
        <v>533</v>
      </c>
      <c r="AP2758" s="13" t="s">
        <v>533</v>
      </c>
      <c r="AV2758" s="13">
        <v>0.30800000000000005</v>
      </c>
      <c r="AX2758" s="13">
        <v>0.30800000000000005</v>
      </c>
      <c r="AZ2758" s="13" t="s">
        <v>533</v>
      </c>
      <c r="BB2758" s="13" t="s">
        <v>533</v>
      </c>
    </row>
    <row r="2759" spans="1:54">
      <c r="A2759" s="53">
        <v>2756</v>
      </c>
      <c r="B2759" s="15" t="s">
        <v>512</v>
      </c>
      <c r="C2759" s="40" t="s">
        <v>626</v>
      </c>
      <c r="D2759" s="12" t="s">
        <v>4</v>
      </c>
      <c r="E2759" s="13" t="s">
        <v>533</v>
      </c>
      <c r="F2759" s="13" t="s">
        <v>1197</v>
      </c>
      <c r="G2759" s="13">
        <v>234.775345622119</v>
      </c>
      <c r="H2759" s="13">
        <v>234.775345622119</v>
      </c>
      <c r="L2759" s="40" t="s">
        <v>533</v>
      </c>
      <c r="M2759" s="12" t="s">
        <v>387</v>
      </c>
      <c r="N2759" s="13">
        <v>39800</v>
      </c>
      <c r="P2759" s="13" t="s">
        <v>533</v>
      </c>
      <c r="R2759" s="13" t="s">
        <v>533</v>
      </c>
      <c r="T2759" s="13" t="s">
        <v>533</v>
      </c>
      <c r="V2759" s="12" t="s">
        <v>92</v>
      </c>
      <c r="W2759" s="13" t="s">
        <v>533</v>
      </c>
      <c r="Y2759" s="13" t="s">
        <v>533</v>
      </c>
      <c r="AE2759" s="13">
        <v>0.69199999999999995</v>
      </c>
      <c r="AG2759" s="13">
        <v>0.69199999999999995</v>
      </c>
      <c r="AI2759" s="13" t="s">
        <v>533</v>
      </c>
      <c r="AK2759" s="13" t="s">
        <v>533</v>
      </c>
      <c r="AM2759" s="13" t="s">
        <v>90</v>
      </c>
      <c r="AN2759" s="13" t="s">
        <v>533</v>
      </c>
      <c r="AP2759" s="13" t="s">
        <v>533</v>
      </c>
      <c r="AV2759" s="13">
        <v>0.30800000000000005</v>
      </c>
      <c r="AX2759" s="13">
        <v>0.30800000000000005</v>
      </c>
      <c r="AZ2759" s="13" t="s">
        <v>533</v>
      </c>
      <c r="BB2759" s="13" t="s">
        <v>533</v>
      </c>
    </row>
    <row r="2760" spans="1:54">
      <c r="A2760" s="53">
        <v>2757</v>
      </c>
      <c r="B2760" s="15" t="s">
        <v>512</v>
      </c>
      <c r="C2760" s="40" t="s">
        <v>626</v>
      </c>
      <c r="D2760" s="12" t="s">
        <v>4</v>
      </c>
      <c r="E2760" s="13" t="s">
        <v>533</v>
      </c>
      <c r="F2760" s="13" t="s">
        <v>1197</v>
      </c>
      <c r="G2760" s="13">
        <v>237.27406554019399</v>
      </c>
      <c r="H2760" s="13">
        <v>237.27406554019399</v>
      </c>
      <c r="L2760" s="40" t="s">
        <v>533</v>
      </c>
      <c r="M2760" s="12" t="s">
        <v>387</v>
      </c>
      <c r="N2760" s="13">
        <v>39800</v>
      </c>
      <c r="P2760" s="13" t="s">
        <v>533</v>
      </c>
      <c r="R2760" s="13" t="s">
        <v>533</v>
      </c>
      <c r="T2760" s="13" t="s">
        <v>533</v>
      </c>
      <c r="V2760" s="12" t="s">
        <v>92</v>
      </c>
      <c r="W2760" s="13" t="s">
        <v>533</v>
      </c>
      <c r="Y2760" s="13" t="s">
        <v>533</v>
      </c>
      <c r="AE2760" s="13">
        <v>0.69199999999999995</v>
      </c>
      <c r="AG2760" s="13">
        <v>0.69199999999999995</v>
      </c>
      <c r="AI2760" s="13" t="s">
        <v>533</v>
      </c>
      <c r="AK2760" s="13" t="s">
        <v>533</v>
      </c>
      <c r="AM2760" s="13" t="s">
        <v>90</v>
      </c>
      <c r="AN2760" s="13" t="s">
        <v>533</v>
      </c>
      <c r="AP2760" s="13" t="s">
        <v>533</v>
      </c>
      <c r="AV2760" s="13">
        <v>0.30800000000000005</v>
      </c>
      <c r="AX2760" s="13">
        <v>0.30800000000000005</v>
      </c>
      <c r="AZ2760" s="13" t="s">
        <v>533</v>
      </c>
      <c r="BB2760" s="13" t="s">
        <v>533</v>
      </c>
    </row>
    <row r="2761" spans="1:54">
      <c r="A2761" s="53">
        <v>2758</v>
      </c>
      <c r="B2761" s="15" t="s">
        <v>512</v>
      </c>
      <c r="C2761" s="40" t="s">
        <v>626</v>
      </c>
      <c r="D2761" s="12" t="s">
        <v>4</v>
      </c>
      <c r="E2761" s="13" t="s">
        <v>533</v>
      </c>
      <c r="F2761" s="13" t="s">
        <v>1197</v>
      </c>
      <c r="G2761" s="13">
        <v>239.356118791602</v>
      </c>
      <c r="H2761" s="13">
        <v>239.356118791602</v>
      </c>
      <c r="L2761" s="40" t="s">
        <v>533</v>
      </c>
      <c r="M2761" s="12" t="s">
        <v>387</v>
      </c>
      <c r="N2761" s="13">
        <v>39800</v>
      </c>
      <c r="P2761" s="13" t="s">
        <v>533</v>
      </c>
      <c r="R2761" s="13" t="s">
        <v>533</v>
      </c>
      <c r="T2761" s="13" t="s">
        <v>533</v>
      </c>
      <c r="V2761" s="12" t="s">
        <v>92</v>
      </c>
      <c r="W2761" s="13" t="s">
        <v>533</v>
      </c>
      <c r="Y2761" s="13" t="s">
        <v>533</v>
      </c>
      <c r="AE2761" s="13">
        <v>0.69199999999999995</v>
      </c>
      <c r="AG2761" s="13">
        <v>0.69199999999999995</v>
      </c>
      <c r="AI2761" s="13" t="s">
        <v>533</v>
      </c>
      <c r="AK2761" s="13" t="s">
        <v>533</v>
      </c>
      <c r="AM2761" s="13" t="s">
        <v>90</v>
      </c>
      <c r="AN2761" s="13" t="s">
        <v>533</v>
      </c>
      <c r="AP2761" s="13" t="s">
        <v>533</v>
      </c>
      <c r="AV2761" s="13">
        <v>0.30800000000000005</v>
      </c>
      <c r="AX2761" s="13">
        <v>0.30800000000000005</v>
      </c>
      <c r="AZ2761" s="13" t="s">
        <v>533</v>
      </c>
      <c r="BB2761" s="13" t="s">
        <v>533</v>
      </c>
    </row>
    <row r="2762" spans="1:54">
      <c r="A2762" s="53">
        <v>2759</v>
      </c>
      <c r="B2762" s="15" t="s">
        <v>512</v>
      </c>
      <c r="C2762" s="40" t="s">
        <v>626</v>
      </c>
      <c r="D2762" s="12" t="s">
        <v>4</v>
      </c>
      <c r="E2762" s="13" t="s">
        <v>533</v>
      </c>
      <c r="F2762" s="13" t="s">
        <v>1197</v>
      </c>
      <c r="G2762" s="13">
        <v>241.85355862775199</v>
      </c>
      <c r="H2762" s="13">
        <v>241.85355862775199</v>
      </c>
      <c r="L2762" s="40" t="s">
        <v>533</v>
      </c>
      <c r="M2762" s="12" t="s">
        <v>387</v>
      </c>
      <c r="N2762" s="13">
        <v>39800</v>
      </c>
      <c r="P2762" s="13" t="s">
        <v>533</v>
      </c>
      <c r="R2762" s="13" t="s">
        <v>533</v>
      </c>
      <c r="T2762" s="13" t="s">
        <v>533</v>
      </c>
      <c r="V2762" s="12" t="s">
        <v>92</v>
      </c>
      <c r="W2762" s="13" t="s">
        <v>533</v>
      </c>
      <c r="Y2762" s="13" t="s">
        <v>533</v>
      </c>
      <c r="AE2762" s="13">
        <v>0.69199999999999995</v>
      </c>
      <c r="AG2762" s="13">
        <v>0.69199999999999995</v>
      </c>
      <c r="AI2762" s="13" t="s">
        <v>533</v>
      </c>
      <c r="AK2762" s="13" t="s">
        <v>533</v>
      </c>
      <c r="AM2762" s="13" t="s">
        <v>90</v>
      </c>
      <c r="AN2762" s="13" t="s">
        <v>533</v>
      </c>
      <c r="AP2762" s="13" t="s">
        <v>533</v>
      </c>
      <c r="AV2762" s="13">
        <v>0.30800000000000005</v>
      </c>
      <c r="AX2762" s="13">
        <v>0.30800000000000005</v>
      </c>
      <c r="AZ2762" s="13" t="s">
        <v>533</v>
      </c>
      <c r="BB2762" s="13" t="s">
        <v>533</v>
      </c>
    </row>
    <row r="2763" spans="1:54">
      <c r="A2763" s="53">
        <v>2760</v>
      </c>
      <c r="B2763" s="15" t="s">
        <v>512</v>
      </c>
      <c r="C2763" s="40" t="s">
        <v>626</v>
      </c>
      <c r="D2763" s="12" t="s">
        <v>4</v>
      </c>
      <c r="E2763" s="13" t="s">
        <v>533</v>
      </c>
      <c r="F2763" s="13" t="s">
        <v>1197</v>
      </c>
      <c r="G2763" s="13">
        <v>244.35355862775199</v>
      </c>
      <c r="H2763" s="13">
        <v>244.35355862775199</v>
      </c>
      <c r="L2763" s="40" t="s">
        <v>533</v>
      </c>
      <c r="M2763" s="12" t="s">
        <v>387</v>
      </c>
      <c r="N2763" s="13">
        <v>39800</v>
      </c>
      <c r="P2763" s="13" t="s">
        <v>533</v>
      </c>
      <c r="R2763" s="13" t="s">
        <v>533</v>
      </c>
      <c r="T2763" s="13" t="s">
        <v>533</v>
      </c>
      <c r="V2763" s="12" t="s">
        <v>92</v>
      </c>
      <c r="W2763" s="13" t="s">
        <v>533</v>
      </c>
      <c r="Y2763" s="13" t="s">
        <v>533</v>
      </c>
      <c r="AE2763" s="13">
        <v>0.69199999999999995</v>
      </c>
      <c r="AG2763" s="13">
        <v>0.69199999999999995</v>
      </c>
      <c r="AI2763" s="13" t="s">
        <v>533</v>
      </c>
      <c r="AK2763" s="13" t="s">
        <v>533</v>
      </c>
      <c r="AM2763" s="13" t="s">
        <v>90</v>
      </c>
      <c r="AN2763" s="13" t="s">
        <v>533</v>
      </c>
      <c r="AP2763" s="13" t="s">
        <v>533</v>
      </c>
      <c r="AV2763" s="13">
        <v>0.30800000000000005</v>
      </c>
      <c r="AX2763" s="13">
        <v>0.30800000000000005</v>
      </c>
      <c r="AZ2763" s="13" t="s">
        <v>533</v>
      </c>
      <c r="BB2763" s="13" t="s">
        <v>533</v>
      </c>
    </row>
    <row r="2764" spans="1:54">
      <c r="A2764" s="53">
        <v>2761</v>
      </c>
      <c r="B2764" s="15" t="s">
        <v>512</v>
      </c>
      <c r="C2764" s="40" t="s">
        <v>626</v>
      </c>
      <c r="D2764" s="12" t="s">
        <v>4</v>
      </c>
      <c r="E2764" s="13" t="s">
        <v>533</v>
      </c>
      <c r="F2764" s="13" t="s">
        <v>1197</v>
      </c>
      <c r="G2764" s="13">
        <v>246.85099846390099</v>
      </c>
      <c r="H2764" s="13">
        <v>246.85099846390099</v>
      </c>
      <c r="L2764" s="40" t="s">
        <v>533</v>
      </c>
      <c r="M2764" s="12" t="s">
        <v>387</v>
      </c>
      <c r="N2764" s="13">
        <v>39800</v>
      </c>
      <c r="P2764" s="13" t="s">
        <v>533</v>
      </c>
      <c r="R2764" s="13" t="s">
        <v>533</v>
      </c>
      <c r="T2764" s="13" t="s">
        <v>533</v>
      </c>
      <c r="V2764" s="12" t="s">
        <v>92</v>
      </c>
      <c r="W2764" s="13" t="s">
        <v>533</v>
      </c>
      <c r="Y2764" s="13" t="s">
        <v>533</v>
      </c>
      <c r="AE2764" s="13">
        <v>0.69199999999999995</v>
      </c>
      <c r="AG2764" s="13">
        <v>0.69199999999999995</v>
      </c>
      <c r="AI2764" s="13" t="s">
        <v>533</v>
      </c>
      <c r="AK2764" s="13" t="s">
        <v>533</v>
      </c>
      <c r="AM2764" s="13" t="s">
        <v>90</v>
      </c>
      <c r="AN2764" s="13" t="s">
        <v>533</v>
      </c>
      <c r="AP2764" s="13" t="s">
        <v>533</v>
      </c>
      <c r="AV2764" s="13">
        <v>0.30800000000000005</v>
      </c>
      <c r="AX2764" s="13">
        <v>0.30800000000000005</v>
      </c>
      <c r="AZ2764" s="13" t="s">
        <v>533</v>
      </c>
      <c r="BB2764" s="13" t="s">
        <v>533</v>
      </c>
    </row>
    <row r="2765" spans="1:54">
      <c r="A2765" s="53">
        <v>2762</v>
      </c>
      <c r="B2765" s="15" t="s">
        <v>512</v>
      </c>
      <c r="C2765" s="40" t="s">
        <v>626</v>
      </c>
      <c r="D2765" s="12" t="s">
        <v>4</v>
      </c>
      <c r="E2765" s="13" t="s">
        <v>533</v>
      </c>
      <c r="F2765" s="13" t="s">
        <v>1197</v>
      </c>
      <c r="G2765" s="13">
        <v>251.013824884792</v>
      </c>
      <c r="H2765" s="13">
        <v>251.013824884792</v>
      </c>
      <c r="L2765" s="40" t="s">
        <v>533</v>
      </c>
      <c r="M2765" s="12" t="s">
        <v>387</v>
      </c>
      <c r="N2765" s="13">
        <v>39800</v>
      </c>
      <c r="P2765" s="13" t="s">
        <v>533</v>
      </c>
      <c r="R2765" s="13" t="s">
        <v>533</v>
      </c>
      <c r="T2765" s="13" t="s">
        <v>533</v>
      </c>
      <c r="V2765" s="12" t="s">
        <v>92</v>
      </c>
      <c r="W2765" s="13" t="s">
        <v>533</v>
      </c>
      <c r="Y2765" s="13" t="s">
        <v>533</v>
      </c>
      <c r="AE2765" s="13">
        <v>0.69199999999999995</v>
      </c>
      <c r="AG2765" s="13">
        <v>0.69199999999999995</v>
      </c>
      <c r="AI2765" s="13" t="s">
        <v>533</v>
      </c>
      <c r="AK2765" s="13" t="s">
        <v>533</v>
      </c>
      <c r="AM2765" s="13" t="s">
        <v>90</v>
      </c>
      <c r="AN2765" s="13" t="s">
        <v>533</v>
      </c>
      <c r="AP2765" s="13" t="s">
        <v>533</v>
      </c>
      <c r="AV2765" s="13">
        <v>0.30800000000000005</v>
      </c>
      <c r="AX2765" s="13">
        <v>0.30800000000000005</v>
      </c>
      <c r="AZ2765" s="13" t="s">
        <v>533</v>
      </c>
      <c r="BB2765" s="13" t="s">
        <v>533</v>
      </c>
    </row>
    <row r="2766" spans="1:54">
      <c r="A2766" s="53">
        <v>2763</v>
      </c>
      <c r="B2766" s="15" t="s">
        <v>512</v>
      </c>
      <c r="C2766" s="40" t="s">
        <v>626</v>
      </c>
      <c r="D2766" s="12" t="s">
        <v>4</v>
      </c>
      <c r="E2766" s="13" t="s">
        <v>533</v>
      </c>
      <c r="F2766" s="13" t="s">
        <v>1197</v>
      </c>
      <c r="G2766" s="13">
        <v>253.09587813620001</v>
      </c>
      <c r="H2766" s="13">
        <v>253.09587813620001</v>
      </c>
      <c r="L2766" s="40" t="s">
        <v>533</v>
      </c>
      <c r="M2766" s="12" t="s">
        <v>387</v>
      </c>
      <c r="N2766" s="13">
        <v>39800</v>
      </c>
      <c r="P2766" s="13" t="s">
        <v>533</v>
      </c>
      <c r="R2766" s="13" t="s">
        <v>533</v>
      </c>
      <c r="T2766" s="13" t="s">
        <v>533</v>
      </c>
      <c r="V2766" s="12" t="s">
        <v>92</v>
      </c>
      <c r="W2766" s="13" t="s">
        <v>533</v>
      </c>
      <c r="Y2766" s="13" t="s">
        <v>533</v>
      </c>
      <c r="AE2766" s="13">
        <v>0.69199999999999995</v>
      </c>
      <c r="AG2766" s="13">
        <v>0.69199999999999995</v>
      </c>
      <c r="AI2766" s="13" t="s">
        <v>533</v>
      </c>
      <c r="AK2766" s="13" t="s">
        <v>533</v>
      </c>
      <c r="AM2766" s="13" t="s">
        <v>90</v>
      </c>
      <c r="AN2766" s="13" t="s">
        <v>533</v>
      </c>
      <c r="AP2766" s="13" t="s">
        <v>533</v>
      </c>
      <c r="AV2766" s="13">
        <v>0.30800000000000005</v>
      </c>
      <c r="AX2766" s="13">
        <v>0.30800000000000005</v>
      </c>
      <c r="AZ2766" s="13" t="s">
        <v>533</v>
      </c>
      <c r="BB2766" s="13" t="s">
        <v>533</v>
      </c>
    </row>
    <row r="2767" spans="1:54">
      <c r="A2767" s="53">
        <v>2764</v>
      </c>
      <c r="B2767" s="15" t="s">
        <v>512</v>
      </c>
      <c r="C2767" s="40" t="s">
        <v>626</v>
      </c>
      <c r="D2767" s="12" t="s">
        <v>4</v>
      </c>
      <c r="E2767" s="13" t="s">
        <v>533</v>
      </c>
      <c r="F2767" s="13" t="s">
        <v>1197</v>
      </c>
      <c r="G2767" s="13">
        <v>256.84331797235001</v>
      </c>
      <c r="H2767" s="13">
        <v>256.84331797235001</v>
      </c>
      <c r="L2767" s="40" t="s">
        <v>533</v>
      </c>
      <c r="M2767" s="12" t="s">
        <v>387</v>
      </c>
      <c r="N2767" s="13">
        <v>39800</v>
      </c>
      <c r="P2767" s="13" t="s">
        <v>533</v>
      </c>
      <c r="R2767" s="13" t="s">
        <v>533</v>
      </c>
      <c r="T2767" s="13" t="s">
        <v>533</v>
      </c>
      <c r="V2767" s="12" t="s">
        <v>92</v>
      </c>
      <c r="W2767" s="13" t="s">
        <v>533</v>
      </c>
      <c r="Y2767" s="13" t="s">
        <v>533</v>
      </c>
      <c r="AE2767" s="13">
        <v>0.69199999999999995</v>
      </c>
      <c r="AG2767" s="13">
        <v>0.69199999999999995</v>
      </c>
      <c r="AI2767" s="13" t="s">
        <v>533</v>
      </c>
      <c r="AK2767" s="13" t="s">
        <v>533</v>
      </c>
      <c r="AM2767" s="13" t="s">
        <v>90</v>
      </c>
      <c r="AN2767" s="13" t="s">
        <v>533</v>
      </c>
      <c r="AP2767" s="13" t="s">
        <v>533</v>
      </c>
      <c r="AV2767" s="13">
        <v>0.30800000000000005</v>
      </c>
      <c r="AX2767" s="13">
        <v>0.30800000000000005</v>
      </c>
      <c r="AZ2767" s="13" t="s">
        <v>533</v>
      </c>
      <c r="BB2767" s="13" t="s">
        <v>533</v>
      </c>
    </row>
    <row r="2768" spans="1:54">
      <c r="A2768" s="53">
        <v>2765</v>
      </c>
      <c r="B2768" s="15" t="s">
        <v>512</v>
      </c>
      <c r="C2768" s="40" t="s">
        <v>626</v>
      </c>
      <c r="D2768" s="12" t="s">
        <v>4</v>
      </c>
      <c r="E2768" s="13" t="s">
        <v>5</v>
      </c>
      <c r="F2768" s="13" t="s">
        <v>1197</v>
      </c>
      <c r="G2768" s="13">
        <v>259.75742447516598</v>
      </c>
      <c r="H2768" s="13">
        <v>259.75742447516598</v>
      </c>
      <c r="L2768" s="40" t="s">
        <v>533</v>
      </c>
      <c r="M2768" s="12" t="s">
        <v>387</v>
      </c>
      <c r="N2768" s="13">
        <v>39800</v>
      </c>
      <c r="P2768" s="13" t="s">
        <v>533</v>
      </c>
      <c r="R2768" s="13" t="s">
        <v>533</v>
      </c>
      <c r="T2768" s="13" t="s">
        <v>533</v>
      </c>
      <c r="V2768" s="12" t="s">
        <v>92</v>
      </c>
      <c r="W2768" s="13" t="s">
        <v>533</v>
      </c>
      <c r="Y2768" s="13" t="s">
        <v>533</v>
      </c>
      <c r="AE2768" s="13">
        <v>0.69199999999999995</v>
      </c>
      <c r="AG2768" s="13">
        <v>0.69199999999999995</v>
      </c>
      <c r="AI2768" s="13" t="s">
        <v>533</v>
      </c>
      <c r="AK2768" s="13" t="s">
        <v>533</v>
      </c>
      <c r="AM2768" s="13" t="s">
        <v>90</v>
      </c>
      <c r="AN2768" s="13" t="s">
        <v>533</v>
      </c>
      <c r="AP2768" s="13" t="s">
        <v>533</v>
      </c>
      <c r="AV2768" s="13">
        <v>0.30800000000000005</v>
      </c>
      <c r="AX2768" s="13">
        <v>0.30800000000000005</v>
      </c>
      <c r="AZ2768" s="13" t="s">
        <v>533</v>
      </c>
      <c r="BB2768" s="13" t="s">
        <v>533</v>
      </c>
    </row>
    <row r="2769" spans="1:54">
      <c r="A2769" s="53">
        <v>2766</v>
      </c>
      <c r="B2769" s="15" t="s">
        <v>512</v>
      </c>
      <c r="C2769" s="40" t="s">
        <v>626</v>
      </c>
      <c r="D2769" s="12" t="s">
        <v>4</v>
      </c>
      <c r="E2769" s="13" t="s">
        <v>5</v>
      </c>
      <c r="F2769" s="13" t="s">
        <v>1197</v>
      </c>
      <c r="G2769" s="13">
        <v>262.66001024065503</v>
      </c>
      <c r="H2769" s="13">
        <v>262.66001024065503</v>
      </c>
      <c r="L2769" s="40" t="s">
        <v>210</v>
      </c>
      <c r="M2769" s="12" t="s">
        <v>387</v>
      </c>
      <c r="N2769" s="13">
        <v>39800</v>
      </c>
      <c r="P2769" s="13" t="s">
        <v>533</v>
      </c>
      <c r="R2769" s="13" t="s">
        <v>533</v>
      </c>
      <c r="T2769" s="13" t="s">
        <v>533</v>
      </c>
      <c r="V2769" s="12" t="s">
        <v>92</v>
      </c>
      <c r="W2769" s="13" t="s">
        <v>533</v>
      </c>
      <c r="Y2769" s="13" t="s">
        <v>533</v>
      </c>
      <c r="AE2769" s="13">
        <v>0.69199999999999995</v>
      </c>
      <c r="AG2769" s="13">
        <v>0.69199999999999995</v>
      </c>
      <c r="AI2769" s="13" t="s">
        <v>533</v>
      </c>
      <c r="AK2769" s="13" t="s">
        <v>533</v>
      </c>
      <c r="AM2769" s="13" t="s">
        <v>90</v>
      </c>
      <c r="AN2769" s="13" t="s">
        <v>533</v>
      </c>
      <c r="AP2769" s="13" t="s">
        <v>533</v>
      </c>
      <c r="AV2769" s="13">
        <v>0.30800000000000005</v>
      </c>
      <c r="AX2769" s="13">
        <v>0.30800000000000005</v>
      </c>
      <c r="AZ2769" s="13" t="s">
        <v>533</v>
      </c>
      <c r="BB2769" s="13" t="s">
        <v>533</v>
      </c>
    </row>
    <row r="2770" spans="1:54">
      <c r="A2770" s="53">
        <v>2767</v>
      </c>
      <c r="B2770" s="15" t="s">
        <v>512</v>
      </c>
      <c r="C2770" s="40" t="s">
        <v>626</v>
      </c>
      <c r="D2770" s="12" t="s">
        <v>4</v>
      </c>
      <c r="E2770" s="13" t="s">
        <v>533</v>
      </c>
      <c r="F2770" s="13" t="s">
        <v>1197</v>
      </c>
      <c r="G2770" s="13">
        <v>113.525345622119</v>
      </c>
      <c r="H2770" s="13">
        <v>113.525345622119</v>
      </c>
      <c r="L2770" s="40" t="s">
        <v>316</v>
      </c>
      <c r="M2770" s="12" t="s">
        <v>387</v>
      </c>
      <c r="N2770" s="13">
        <v>34700</v>
      </c>
      <c r="P2770" s="13" t="s">
        <v>533</v>
      </c>
      <c r="R2770" s="13" t="s">
        <v>533</v>
      </c>
      <c r="T2770" s="13" t="s">
        <v>533</v>
      </c>
      <c r="V2770" s="12" t="s">
        <v>92</v>
      </c>
      <c r="W2770" s="13" t="s">
        <v>533</v>
      </c>
      <c r="Y2770" s="13" t="s">
        <v>533</v>
      </c>
      <c r="AE2770" s="13">
        <v>0.70399999999999996</v>
      </c>
      <c r="AG2770" s="13">
        <v>0.70399999999999996</v>
      </c>
      <c r="AI2770" s="13" t="s">
        <v>533</v>
      </c>
      <c r="AK2770" s="13" t="s">
        <v>533</v>
      </c>
      <c r="AM2770" s="13" t="s">
        <v>90</v>
      </c>
      <c r="AN2770" s="13" t="s">
        <v>533</v>
      </c>
      <c r="AP2770" s="13" t="s">
        <v>533</v>
      </c>
      <c r="AV2770" s="13">
        <v>0.29600000000000004</v>
      </c>
      <c r="AX2770" s="13">
        <v>0.29600000000000004</v>
      </c>
      <c r="AZ2770" s="13" t="s">
        <v>533</v>
      </c>
      <c r="BB2770" s="13" t="s">
        <v>533</v>
      </c>
    </row>
    <row r="2771" spans="1:54">
      <c r="A2771" s="53">
        <v>2768</v>
      </c>
      <c r="B2771" s="15" t="s">
        <v>512</v>
      </c>
      <c r="C2771" s="40" t="s">
        <v>626</v>
      </c>
      <c r="D2771" s="12" t="s">
        <v>4</v>
      </c>
      <c r="E2771" s="13" t="s">
        <v>533</v>
      </c>
      <c r="F2771" s="13" t="s">
        <v>1197</v>
      </c>
      <c r="G2771" s="13">
        <v>116.856118791602</v>
      </c>
      <c r="H2771" s="13">
        <v>116.856118791602</v>
      </c>
      <c r="L2771" s="40" t="s">
        <v>533</v>
      </c>
      <c r="M2771" s="12" t="s">
        <v>387</v>
      </c>
      <c r="N2771" s="13">
        <v>34700</v>
      </c>
      <c r="P2771" s="13" t="s">
        <v>533</v>
      </c>
      <c r="R2771" s="13" t="s">
        <v>533</v>
      </c>
      <c r="T2771" s="13" t="s">
        <v>533</v>
      </c>
      <c r="V2771" s="12" t="s">
        <v>92</v>
      </c>
      <c r="W2771" s="13" t="s">
        <v>533</v>
      </c>
      <c r="Y2771" s="13" t="s">
        <v>533</v>
      </c>
      <c r="AE2771" s="13">
        <v>0.70399999999999996</v>
      </c>
      <c r="AG2771" s="13">
        <v>0.70399999999999996</v>
      </c>
      <c r="AI2771" s="13" t="s">
        <v>533</v>
      </c>
      <c r="AK2771" s="13" t="s">
        <v>533</v>
      </c>
      <c r="AM2771" s="13" t="s">
        <v>90</v>
      </c>
      <c r="AN2771" s="13" t="s">
        <v>533</v>
      </c>
      <c r="AP2771" s="13" t="s">
        <v>533</v>
      </c>
      <c r="AV2771" s="13">
        <v>0.29600000000000004</v>
      </c>
      <c r="AX2771" s="13">
        <v>0.29600000000000004</v>
      </c>
      <c r="AZ2771" s="13" t="s">
        <v>533</v>
      </c>
      <c r="BB2771" s="13" t="s">
        <v>533</v>
      </c>
    </row>
    <row r="2772" spans="1:54">
      <c r="A2772" s="53">
        <v>2769</v>
      </c>
      <c r="B2772" s="15" t="s">
        <v>512</v>
      </c>
      <c r="C2772" s="40" t="s">
        <v>626</v>
      </c>
      <c r="D2772" s="12" t="s">
        <v>4</v>
      </c>
      <c r="E2772" s="13" t="s">
        <v>533</v>
      </c>
      <c r="F2772" s="13" t="s">
        <v>1197</v>
      </c>
      <c r="G2772" s="13">
        <v>120.184331797235</v>
      </c>
      <c r="H2772" s="13">
        <v>120.184331797235</v>
      </c>
      <c r="L2772" s="40" t="s">
        <v>533</v>
      </c>
      <c r="M2772" s="12" t="s">
        <v>387</v>
      </c>
      <c r="N2772" s="13">
        <v>34700</v>
      </c>
      <c r="P2772" s="13" t="s">
        <v>533</v>
      </c>
      <c r="R2772" s="13" t="s">
        <v>533</v>
      </c>
      <c r="T2772" s="13" t="s">
        <v>533</v>
      </c>
      <c r="V2772" s="12" t="s">
        <v>92</v>
      </c>
      <c r="W2772" s="13" t="s">
        <v>533</v>
      </c>
      <c r="Y2772" s="13" t="s">
        <v>533</v>
      </c>
      <c r="AE2772" s="13">
        <v>0.70399999999999996</v>
      </c>
      <c r="AG2772" s="13">
        <v>0.70399999999999996</v>
      </c>
      <c r="AI2772" s="13" t="s">
        <v>533</v>
      </c>
      <c r="AK2772" s="13" t="s">
        <v>533</v>
      </c>
      <c r="AM2772" s="13" t="s">
        <v>90</v>
      </c>
      <c r="AN2772" s="13" t="s">
        <v>533</v>
      </c>
      <c r="AP2772" s="13" t="s">
        <v>533</v>
      </c>
      <c r="AV2772" s="13">
        <v>0.29600000000000004</v>
      </c>
      <c r="AX2772" s="13">
        <v>0.29600000000000004</v>
      </c>
      <c r="AZ2772" s="13" t="s">
        <v>533</v>
      </c>
      <c r="BB2772" s="13" t="s">
        <v>533</v>
      </c>
    </row>
    <row r="2773" spans="1:54">
      <c r="A2773" s="53">
        <v>2770</v>
      </c>
      <c r="B2773" s="15" t="s">
        <v>512</v>
      </c>
      <c r="C2773" s="40" t="s">
        <v>626</v>
      </c>
      <c r="D2773" s="12" t="s">
        <v>4</v>
      </c>
      <c r="E2773" s="13" t="s">
        <v>533</v>
      </c>
      <c r="F2773" s="13" t="s">
        <v>1197</v>
      </c>
      <c r="G2773" s="13">
        <v>124.3458781362</v>
      </c>
      <c r="H2773" s="13">
        <v>124.3458781362</v>
      </c>
      <c r="L2773" s="40" t="s">
        <v>533</v>
      </c>
      <c r="M2773" s="12" t="s">
        <v>387</v>
      </c>
      <c r="N2773" s="13">
        <v>34700</v>
      </c>
      <c r="P2773" s="13" t="s">
        <v>533</v>
      </c>
      <c r="R2773" s="13" t="s">
        <v>533</v>
      </c>
      <c r="T2773" s="13" t="s">
        <v>533</v>
      </c>
      <c r="V2773" s="12" t="s">
        <v>92</v>
      </c>
      <c r="W2773" s="13" t="s">
        <v>533</v>
      </c>
      <c r="Y2773" s="13" t="s">
        <v>533</v>
      </c>
      <c r="AE2773" s="13">
        <v>0.70399999999999996</v>
      </c>
      <c r="AG2773" s="13">
        <v>0.70399999999999996</v>
      </c>
      <c r="AI2773" s="13" t="s">
        <v>533</v>
      </c>
      <c r="AK2773" s="13" t="s">
        <v>533</v>
      </c>
      <c r="AM2773" s="13" t="s">
        <v>90</v>
      </c>
      <c r="AN2773" s="13" t="s">
        <v>533</v>
      </c>
      <c r="AP2773" s="13" t="s">
        <v>533</v>
      </c>
      <c r="AV2773" s="13">
        <v>0.29600000000000004</v>
      </c>
      <c r="AX2773" s="13">
        <v>0.29600000000000004</v>
      </c>
      <c r="AZ2773" s="13" t="s">
        <v>533</v>
      </c>
      <c r="BB2773" s="13" t="s">
        <v>533</v>
      </c>
    </row>
    <row r="2774" spans="1:54">
      <c r="A2774" s="53">
        <v>2771</v>
      </c>
      <c r="B2774" s="15" t="s">
        <v>512</v>
      </c>
      <c r="C2774" s="40" t="s">
        <v>626</v>
      </c>
      <c r="D2774" s="12" t="s">
        <v>4</v>
      </c>
      <c r="E2774" s="13" t="s">
        <v>533</v>
      </c>
      <c r="F2774" s="13" t="s">
        <v>1197</v>
      </c>
      <c r="G2774" s="13">
        <v>126.8458781362</v>
      </c>
      <c r="H2774" s="13">
        <v>126.8458781362</v>
      </c>
      <c r="L2774" s="40" t="s">
        <v>533</v>
      </c>
      <c r="M2774" s="12" t="s">
        <v>387</v>
      </c>
      <c r="N2774" s="13">
        <v>34700</v>
      </c>
      <c r="P2774" s="13" t="s">
        <v>533</v>
      </c>
      <c r="R2774" s="13" t="s">
        <v>533</v>
      </c>
      <c r="T2774" s="13" t="s">
        <v>533</v>
      </c>
      <c r="V2774" s="12" t="s">
        <v>92</v>
      </c>
      <c r="W2774" s="13" t="s">
        <v>533</v>
      </c>
      <c r="Y2774" s="13" t="s">
        <v>533</v>
      </c>
      <c r="AE2774" s="13">
        <v>0.70399999999999996</v>
      </c>
      <c r="AG2774" s="13">
        <v>0.70399999999999996</v>
      </c>
      <c r="AI2774" s="13" t="s">
        <v>533</v>
      </c>
      <c r="AK2774" s="13" t="s">
        <v>533</v>
      </c>
      <c r="AM2774" s="13" t="s">
        <v>90</v>
      </c>
      <c r="AN2774" s="13" t="s">
        <v>533</v>
      </c>
      <c r="AP2774" s="13" t="s">
        <v>533</v>
      </c>
      <c r="AV2774" s="13">
        <v>0.29600000000000004</v>
      </c>
      <c r="AX2774" s="13">
        <v>0.29600000000000004</v>
      </c>
      <c r="AZ2774" s="13" t="s">
        <v>533</v>
      </c>
      <c r="BB2774" s="13" t="s">
        <v>533</v>
      </c>
    </row>
    <row r="2775" spans="1:54">
      <c r="A2775" s="53">
        <v>2772</v>
      </c>
      <c r="B2775" s="15" t="s">
        <v>512</v>
      </c>
      <c r="C2775" s="40" t="s">
        <v>626</v>
      </c>
      <c r="D2775" s="12" t="s">
        <v>4</v>
      </c>
      <c r="E2775" s="13" t="s">
        <v>533</v>
      </c>
      <c r="F2775" s="13" t="s">
        <v>1197</v>
      </c>
      <c r="G2775" s="13">
        <v>131.427931387608</v>
      </c>
      <c r="H2775" s="13">
        <v>131.427931387608</v>
      </c>
      <c r="L2775" s="40" t="s">
        <v>533</v>
      </c>
      <c r="M2775" s="12" t="s">
        <v>387</v>
      </c>
      <c r="N2775" s="13">
        <v>34700</v>
      </c>
      <c r="P2775" s="13" t="s">
        <v>533</v>
      </c>
      <c r="R2775" s="13" t="s">
        <v>533</v>
      </c>
      <c r="T2775" s="13" t="s">
        <v>533</v>
      </c>
      <c r="V2775" s="12" t="s">
        <v>92</v>
      </c>
      <c r="W2775" s="13" t="s">
        <v>533</v>
      </c>
      <c r="Y2775" s="13" t="s">
        <v>533</v>
      </c>
      <c r="AE2775" s="13">
        <v>0.70399999999999996</v>
      </c>
      <c r="AG2775" s="13">
        <v>0.70399999999999996</v>
      </c>
      <c r="AI2775" s="13" t="s">
        <v>533</v>
      </c>
      <c r="AK2775" s="13" t="s">
        <v>533</v>
      </c>
      <c r="AM2775" s="13" t="s">
        <v>90</v>
      </c>
      <c r="AN2775" s="13" t="s">
        <v>533</v>
      </c>
      <c r="AP2775" s="13" t="s">
        <v>533</v>
      </c>
      <c r="AV2775" s="13">
        <v>0.29600000000000004</v>
      </c>
      <c r="AX2775" s="13">
        <v>0.29600000000000004</v>
      </c>
      <c r="AZ2775" s="13" t="s">
        <v>533</v>
      </c>
      <c r="BB2775" s="13" t="s">
        <v>533</v>
      </c>
    </row>
    <row r="2776" spans="1:54">
      <c r="A2776" s="53">
        <v>2773</v>
      </c>
      <c r="B2776" s="15" t="s">
        <v>512</v>
      </c>
      <c r="C2776" s="40" t="s">
        <v>626</v>
      </c>
      <c r="D2776" s="12" t="s">
        <v>4</v>
      </c>
      <c r="E2776" s="13" t="s">
        <v>533</v>
      </c>
      <c r="F2776" s="13" t="s">
        <v>1197</v>
      </c>
      <c r="G2776" s="13">
        <v>135.58947772657399</v>
      </c>
      <c r="H2776" s="13">
        <v>135.58947772657399</v>
      </c>
      <c r="L2776" s="40" t="s">
        <v>533</v>
      </c>
      <c r="M2776" s="12" t="s">
        <v>387</v>
      </c>
      <c r="N2776" s="13">
        <v>34700</v>
      </c>
      <c r="P2776" s="13" t="s">
        <v>533</v>
      </c>
      <c r="R2776" s="13" t="s">
        <v>533</v>
      </c>
      <c r="T2776" s="13" t="s">
        <v>533</v>
      </c>
      <c r="V2776" s="12" t="s">
        <v>92</v>
      </c>
      <c r="W2776" s="13" t="s">
        <v>533</v>
      </c>
      <c r="Y2776" s="13" t="s">
        <v>533</v>
      </c>
      <c r="AE2776" s="13">
        <v>0.70399999999999996</v>
      </c>
      <c r="AG2776" s="13">
        <v>0.70399999999999996</v>
      </c>
      <c r="AI2776" s="13" t="s">
        <v>533</v>
      </c>
      <c r="AK2776" s="13" t="s">
        <v>533</v>
      </c>
      <c r="AM2776" s="13" t="s">
        <v>90</v>
      </c>
      <c r="AN2776" s="13" t="s">
        <v>533</v>
      </c>
      <c r="AP2776" s="13" t="s">
        <v>533</v>
      </c>
      <c r="AV2776" s="13">
        <v>0.29600000000000004</v>
      </c>
      <c r="AX2776" s="13">
        <v>0.29600000000000004</v>
      </c>
      <c r="AZ2776" s="13" t="s">
        <v>533</v>
      </c>
      <c r="BB2776" s="13" t="s">
        <v>533</v>
      </c>
    </row>
    <row r="2777" spans="1:54">
      <c r="A2777" s="53">
        <v>2774</v>
      </c>
      <c r="B2777" s="15" t="s">
        <v>512</v>
      </c>
      <c r="C2777" s="40" t="s">
        <v>626</v>
      </c>
      <c r="D2777" s="12" t="s">
        <v>4</v>
      </c>
      <c r="E2777" s="13" t="s">
        <v>533</v>
      </c>
      <c r="F2777" s="13" t="s">
        <v>1197</v>
      </c>
      <c r="G2777" s="13">
        <v>139.338197644649</v>
      </c>
      <c r="H2777" s="13">
        <v>139.338197644649</v>
      </c>
      <c r="L2777" s="40" t="s">
        <v>533</v>
      </c>
      <c r="M2777" s="12" t="s">
        <v>387</v>
      </c>
      <c r="N2777" s="13">
        <v>34700</v>
      </c>
      <c r="P2777" s="13" t="s">
        <v>533</v>
      </c>
      <c r="R2777" s="13" t="s">
        <v>533</v>
      </c>
      <c r="T2777" s="13" t="s">
        <v>533</v>
      </c>
      <c r="V2777" s="12" t="s">
        <v>92</v>
      </c>
      <c r="W2777" s="13" t="s">
        <v>533</v>
      </c>
      <c r="Y2777" s="13" t="s">
        <v>533</v>
      </c>
      <c r="AE2777" s="13">
        <v>0.70399999999999996</v>
      </c>
      <c r="AG2777" s="13">
        <v>0.70399999999999996</v>
      </c>
      <c r="AI2777" s="13" t="s">
        <v>533</v>
      </c>
      <c r="AK2777" s="13" t="s">
        <v>533</v>
      </c>
      <c r="AM2777" s="13" t="s">
        <v>90</v>
      </c>
      <c r="AN2777" s="13" t="s">
        <v>533</v>
      </c>
      <c r="AP2777" s="13" t="s">
        <v>533</v>
      </c>
      <c r="AV2777" s="13">
        <v>0.29600000000000004</v>
      </c>
      <c r="AX2777" s="13">
        <v>0.29600000000000004</v>
      </c>
      <c r="AZ2777" s="13" t="s">
        <v>533</v>
      </c>
      <c r="BB2777" s="13" t="s">
        <v>533</v>
      </c>
    </row>
    <row r="2778" spans="1:54">
      <c r="A2778" s="53">
        <v>2775</v>
      </c>
      <c r="B2778" s="15" t="s">
        <v>512</v>
      </c>
      <c r="C2778" s="40" t="s">
        <v>626</v>
      </c>
      <c r="D2778" s="12" t="s">
        <v>4</v>
      </c>
      <c r="E2778" s="13" t="s">
        <v>533</v>
      </c>
      <c r="F2778" s="13" t="s">
        <v>1197</v>
      </c>
      <c r="G2778" s="13">
        <v>144.33691756272401</v>
      </c>
      <c r="H2778" s="13">
        <v>144.33691756272401</v>
      </c>
      <c r="L2778" s="40" t="s">
        <v>533</v>
      </c>
      <c r="M2778" s="12" t="s">
        <v>387</v>
      </c>
      <c r="N2778" s="13">
        <v>34700</v>
      </c>
      <c r="P2778" s="13" t="s">
        <v>533</v>
      </c>
      <c r="R2778" s="13" t="s">
        <v>533</v>
      </c>
      <c r="T2778" s="13" t="s">
        <v>533</v>
      </c>
      <c r="V2778" s="12" t="s">
        <v>92</v>
      </c>
      <c r="W2778" s="13" t="s">
        <v>533</v>
      </c>
      <c r="Y2778" s="13" t="s">
        <v>533</v>
      </c>
      <c r="AE2778" s="13">
        <v>0.70399999999999996</v>
      </c>
      <c r="AG2778" s="13">
        <v>0.70399999999999996</v>
      </c>
      <c r="AI2778" s="13" t="s">
        <v>533</v>
      </c>
      <c r="AK2778" s="13" t="s">
        <v>533</v>
      </c>
      <c r="AM2778" s="13" t="s">
        <v>90</v>
      </c>
      <c r="AN2778" s="13" t="s">
        <v>533</v>
      </c>
      <c r="AP2778" s="13" t="s">
        <v>533</v>
      </c>
      <c r="AV2778" s="13">
        <v>0.29600000000000004</v>
      </c>
      <c r="AX2778" s="13">
        <v>0.29600000000000004</v>
      </c>
      <c r="AZ2778" s="13" t="s">
        <v>533</v>
      </c>
      <c r="BB2778" s="13" t="s">
        <v>533</v>
      </c>
    </row>
    <row r="2779" spans="1:54">
      <c r="A2779" s="53">
        <v>2776</v>
      </c>
      <c r="B2779" s="15" t="s">
        <v>512</v>
      </c>
      <c r="C2779" s="40" t="s">
        <v>626</v>
      </c>
      <c r="D2779" s="12" t="s">
        <v>4</v>
      </c>
      <c r="E2779" s="13" t="s">
        <v>533</v>
      </c>
      <c r="F2779" s="13" t="s">
        <v>1197</v>
      </c>
      <c r="G2779" s="13">
        <v>148.50358422938999</v>
      </c>
      <c r="H2779" s="13">
        <v>148.50358422938999</v>
      </c>
      <c r="L2779" s="40" t="s">
        <v>533</v>
      </c>
      <c r="M2779" s="12" t="s">
        <v>387</v>
      </c>
      <c r="N2779" s="13">
        <v>34700</v>
      </c>
      <c r="P2779" s="13" t="s">
        <v>533</v>
      </c>
      <c r="R2779" s="13" t="s">
        <v>533</v>
      </c>
      <c r="T2779" s="13" t="s">
        <v>533</v>
      </c>
      <c r="V2779" s="12" t="s">
        <v>92</v>
      </c>
      <c r="W2779" s="13" t="s">
        <v>533</v>
      </c>
      <c r="Y2779" s="13" t="s">
        <v>533</v>
      </c>
      <c r="AE2779" s="13">
        <v>0.70399999999999996</v>
      </c>
      <c r="AG2779" s="13">
        <v>0.70399999999999996</v>
      </c>
      <c r="AI2779" s="13" t="s">
        <v>533</v>
      </c>
      <c r="AK2779" s="13" t="s">
        <v>533</v>
      </c>
      <c r="AM2779" s="13" t="s">
        <v>90</v>
      </c>
      <c r="AN2779" s="13" t="s">
        <v>533</v>
      </c>
      <c r="AP2779" s="13" t="s">
        <v>533</v>
      </c>
      <c r="AV2779" s="13">
        <v>0.29600000000000004</v>
      </c>
      <c r="AX2779" s="13">
        <v>0.29600000000000004</v>
      </c>
      <c r="AZ2779" s="13" t="s">
        <v>533</v>
      </c>
      <c r="BB2779" s="13" t="s">
        <v>533</v>
      </c>
    </row>
    <row r="2780" spans="1:54">
      <c r="A2780" s="53">
        <v>2777</v>
      </c>
      <c r="B2780" s="15" t="s">
        <v>512</v>
      </c>
      <c r="C2780" s="40" t="s">
        <v>626</v>
      </c>
      <c r="D2780" s="12" t="s">
        <v>4</v>
      </c>
      <c r="E2780" s="13" t="s">
        <v>533</v>
      </c>
      <c r="F2780" s="13" t="s">
        <v>1197</v>
      </c>
      <c r="G2780" s="13">
        <v>152.25358422938999</v>
      </c>
      <c r="H2780" s="13">
        <v>152.25358422938999</v>
      </c>
      <c r="L2780" s="40" t="s">
        <v>533</v>
      </c>
      <c r="M2780" s="12" t="s">
        <v>387</v>
      </c>
      <c r="N2780" s="13">
        <v>34700</v>
      </c>
      <c r="P2780" s="13" t="s">
        <v>533</v>
      </c>
      <c r="R2780" s="13" t="s">
        <v>533</v>
      </c>
      <c r="T2780" s="13" t="s">
        <v>533</v>
      </c>
      <c r="V2780" s="12" t="s">
        <v>92</v>
      </c>
      <c r="W2780" s="13" t="s">
        <v>533</v>
      </c>
      <c r="Y2780" s="13" t="s">
        <v>533</v>
      </c>
      <c r="AE2780" s="13">
        <v>0.70399999999999996</v>
      </c>
      <c r="AG2780" s="13">
        <v>0.70399999999999996</v>
      </c>
      <c r="AI2780" s="13" t="s">
        <v>533</v>
      </c>
      <c r="AK2780" s="13" t="s">
        <v>533</v>
      </c>
      <c r="AM2780" s="13" t="s">
        <v>90</v>
      </c>
      <c r="AN2780" s="13" t="s">
        <v>533</v>
      </c>
      <c r="AP2780" s="13" t="s">
        <v>533</v>
      </c>
      <c r="AV2780" s="13">
        <v>0.29600000000000004</v>
      </c>
      <c r="AX2780" s="13">
        <v>0.29600000000000004</v>
      </c>
      <c r="AZ2780" s="13" t="s">
        <v>533</v>
      </c>
      <c r="BB2780" s="13" t="s">
        <v>533</v>
      </c>
    </row>
    <row r="2781" spans="1:54">
      <c r="A2781" s="53">
        <v>2778</v>
      </c>
      <c r="B2781" s="15" t="s">
        <v>512</v>
      </c>
      <c r="C2781" s="40" t="s">
        <v>626</v>
      </c>
      <c r="D2781" s="12" t="s">
        <v>4</v>
      </c>
      <c r="E2781" s="13" t="s">
        <v>533</v>
      </c>
      <c r="F2781" s="13" t="s">
        <v>1197</v>
      </c>
      <c r="G2781" s="13">
        <v>156.00102406554001</v>
      </c>
      <c r="H2781" s="13">
        <v>156.00102406554001</v>
      </c>
      <c r="L2781" s="40" t="s">
        <v>533</v>
      </c>
      <c r="M2781" s="12" t="s">
        <v>387</v>
      </c>
      <c r="N2781" s="13">
        <v>34700</v>
      </c>
      <c r="P2781" s="13" t="s">
        <v>533</v>
      </c>
      <c r="R2781" s="13" t="s">
        <v>533</v>
      </c>
      <c r="T2781" s="13" t="s">
        <v>533</v>
      </c>
      <c r="V2781" s="12" t="s">
        <v>92</v>
      </c>
      <c r="W2781" s="13" t="s">
        <v>533</v>
      </c>
      <c r="Y2781" s="13" t="s">
        <v>533</v>
      </c>
      <c r="AE2781" s="13">
        <v>0.70399999999999996</v>
      </c>
      <c r="AG2781" s="13">
        <v>0.70399999999999996</v>
      </c>
      <c r="AI2781" s="13" t="s">
        <v>533</v>
      </c>
      <c r="AK2781" s="13" t="s">
        <v>533</v>
      </c>
      <c r="AM2781" s="13" t="s">
        <v>90</v>
      </c>
      <c r="AN2781" s="13" t="s">
        <v>533</v>
      </c>
      <c r="AP2781" s="13" t="s">
        <v>533</v>
      </c>
      <c r="AV2781" s="13">
        <v>0.29600000000000004</v>
      </c>
      <c r="AX2781" s="13">
        <v>0.29600000000000004</v>
      </c>
      <c r="AZ2781" s="13" t="s">
        <v>533</v>
      </c>
      <c r="BB2781" s="13" t="s">
        <v>533</v>
      </c>
    </row>
    <row r="2782" spans="1:54">
      <c r="A2782" s="53">
        <v>2779</v>
      </c>
      <c r="B2782" s="15" t="s">
        <v>512</v>
      </c>
      <c r="C2782" s="40" t="s">
        <v>626</v>
      </c>
      <c r="D2782" s="12" t="s">
        <v>4</v>
      </c>
      <c r="E2782" s="13" t="s">
        <v>533</v>
      </c>
      <c r="F2782" s="13" t="s">
        <v>1197</v>
      </c>
      <c r="G2782" s="13">
        <v>160.16769073220601</v>
      </c>
      <c r="H2782" s="13">
        <v>160.16769073220601</v>
      </c>
      <c r="L2782" s="40" t="s">
        <v>533</v>
      </c>
      <c r="M2782" s="12" t="s">
        <v>387</v>
      </c>
      <c r="N2782" s="13">
        <v>34700</v>
      </c>
      <c r="P2782" s="13" t="s">
        <v>533</v>
      </c>
      <c r="R2782" s="13" t="s">
        <v>533</v>
      </c>
      <c r="T2782" s="13" t="s">
        <v>533</v>
      </c>
      <c r="V2782" s="12" t="s">
        <v>92</v>
      </c>
      <c r="W2782" s="13" t="s">
        <v>533</v>
      </c>
      <c r="Y2782" s="13" t="s">
        <v>533</v>
      </c>
      <c r="AE2782" s="13">
        <v>0.70399999999999996</v>
      </c>
      <c r="AG2782" s="13">
        <v>0.70399999999999996</v>
      </c>
      <c r="AI2782" s="13" t="s">
        <v>533</v>
      </c>
      <c r="AK2782" s="13" t="s">
        <v>533</v>
      </c>
      <c r="AM2782" s="13" t="s">
        <v>90</v>
      </c>
      <c r="AN2782" s="13" t="s">
        <v>533</v>
      </c>
      <c r="AP2782" s="13" t="s">
        <v>533</v>
      </c>
      <c r="AV2782" s="13">
        <v>0.29600000000000004</v>
      </c>
      <c r="AX2782" s="13">
        <v>0.29600000000000004</v>
      </c>
      <c r="AZ2782" s="13" t="s">
        <v>533</v>
      </c>
      <c r="BB2782" s="13" t="s">
        <v>533</v>
      </c>
    </row>
    <row r="2783" spans="1:54">
      <c r="A2783" s="53">
        <v>2780</v>
      </c>
      <c r="B2783" s="15" t="s">
        <v>512</v>
      </c>
      <c r="C2783" s="40" t="s">
        <v>626</v>
      </c>
      <c r="D2783" s="12" t="s">
        <v>4</v>
      </c>
      <c r="E2783" s="13" t="s">
        <v>533</v>
      </c>
      <c r="F2783" s="13" t="s">
        <v>1197</v>
      </c>
      <c r="G2783" s="13">
        <v>164.74718381976399</v>
      </c>
      <c r="H2783" s="13">
        <v>164.74718381976399</v>
      </c>
      <c r="L2783" s="40" t="s">
        <v>533</v>
      </c>
      <c r="M2783" s="12" t="s">
        <v>387</v>
      </c>
      <c r="N2783" s="13">
        <v>34700</v>
      </c>
      <c r="P2783" s="13" t="s">
        <v>533</v>
      </c>
      <c r="R2783" s="13" t="s">
        <v>533</v>
      </c>
      <c r="T2783" s="13" t="s">
        <v>533</v>
      </c>
      <c r="V2783" s="12" t="s">
        <v>92</v>
      </c>
      <c r="W2783" s="13" t="s">
        <v>533</v>
      </c>
      <c r="Y2783" s="13" t="s">
        <v>533</v>
      </c>
      <c r="AE2783" s="13">
        <v>0.70399999999999996</v>
      </c>
      <c r="AG2783" s="13">
        <v>0.70399999999999996</v>
      </c>
      <c r="AI2783" s="13" t="s">
        <v>533</v>
      </c>
      <c r="AK2783" s="13" t="s">
        <v>533</v>
      </c>
      <c r="AM2783" s="13" t="s">
        <v>90</v>
      </c>
      <c r="AN2783" s="13" t="s">
        <v>533</v>
      </c>
      <c r="AP2783" s="13" t="s">
        <v>533</v>
      </c>
      <c r="AV2783" s="13">
        <v>0.29600000000000004</v>
      </c>
      <c r="AX2783" s="13">
        <v>0.29600000000000004</v>
      </c>
      <c r="AZ2783" s="13" t="s">
        <v>533</v>
      </c>
      <c r="BB2783" s="13" t="s">
        <v>533</v>
      </c>
    </row>
    <row r="2784" spans="1:54">
      <c r="A2784" s="53">
        <v>2781</v>
      </c>
      <c r="B2784" s="15" t="s">
        <v>512</v>
      </c>
      <c r="C2784" s="40" t="s">
        <v>626</v>
      </c>
      <c r="D2784" s="12" t="s">
        <v>4</v>
      </c>
      <c r="E2784" s="13" t="s">
        <v>533</v>
      </c>
      <c r="F2784" s="13" t="s">
        <v>1197</v>
      </c>
      <c r="G2784" s="13">
        <v>168.49462365591299</v>
      </c>
      <c r="H2784" s="13">
        <v>168.49462365591299</v>
      </c>
      <c r="L2784" s="40" t="s">
        <v>533</v>
      </c>
      <c r="M2784" s="12" t="s">
        <v>387</v>
      </c>
      <c r="N2784" s="13">
        <v>34700</v>
      </c>
      <c r="P2784" s="13" t="s">
        <v>533</v>
      </c>
      <c r="R2784" s="13" t="s">
        <v>533</v>
      </c>
      <c r="T2784" s="13" t="s">
        <v>533</v>
      </c>
      <c r="V2784" s="12" t="s">
        <v>92</v>
      </c>
      <c r="W2784" s="13" t="s">
        <v>533</v>
      </c>
      <c r="Y2784" s="13" t="s">
        <v>533</v>
      </c>
      <c r="AE2784" s="13">
        <v>0.70399999999999996</v>
      </c>
      <c r="AG2784" s="13">
        <v>0.70399999999999996</v>
      </c>
      <c r="AI2784" s="13" t="s">
        <v>533</v>
      </c>
      <c r="AK2784" s="13" t="s">
        <v>533</v>
      </c>
      <c r="AM2784" s="13" t="s">
        <v>90</v>
      </c>
      <c r="AN2784" s="13" t="s">
        <v>533</v>
      </c>
      <c r="AP2784" s="13" t="s">
        <v>533</v>
      </c>
      <c r="AV2784" s="13">
        <v>0.29600000000000004</v>
      </c>
      <c r="AX2784" s="13">
        <v>0.29600000000000004</v>
      </c>
      <c r="AZ2784" s="13" t="s">
        <v>533</v>
      </c>
      <c r="BB2784" s="13" t="s">
        <v>533</v>
      </c>
    </row>
    <row r="2785" spans="1:54">
      <c r="A2785" s="53">
        <v>2782</v>
      </c>
      <c r="B2785" s="15" t="s">
        <v>512</v>
      </c>
      <c r="C2785" s="40" t="s">
        <v>626</v>
      </c>
      <c r="D2785" s="12" t="s">
        <v>4</v>
      </c>
      <c r="E2785" s="13" t="s">
        <v>5</v>
      </c>
      <c r="F2785" s="13" t="s">
        <v>1197</v>
      </c>
      <c r="G2785" s="13">
        <v>173.076676907322</v>
      </c>
      <c r="H2785" s="13">
        <v>173.076676907322</v>
      </c>
      <c r="L2785" s="40" t="s">
        <v>212</v>
      </c>
      <c r="M2785" s="12" t="s">
        <v>387</v>
      </c>
      <c r="N2785" s="13">
        <v>34700</v>
      </c>
      <c r="P2785" s="13" t="s">
        <v>533</v>
      </c>
      <c r="R2785" s="13" t="s">
        <v>533</v>
      </c>
      <c r="T2785" s="13" t="s">
        <v>533</v>
      </c>
      <c r="V2785" s="12" t="s">
        <v>92</v>
      </c>
      <c r="W2785" s="13" t="s">
        <v>533</v>
      </c>
      <c r="Y2785" s="13" t="s">
        <v>533</v>
      </c>
      <c r="AE2785" s="13">
        <v>0.70399999999999996</v>
      </c>
      <c r="AG2785" s="13">
        <v>0.70399999999999996</v>
      </c>
      <c r="AI2785" s="13" t="s">
        <v>533</v>
      </c>
      <c r="AK2785" s="13" t="s">
        <v>533</v>
      </c>
      <c r="AM2785" s="13" t="s">
        <v>90</v>
      </c>
      <c r="AN2785" s="13" t="s">
        <v>533</v>
      </c>
      <c r="AP2785" s="13" t="s">
        <v>533</v>
      </c>
      <c r="AV2785" s="13">
        <v>0.29600000000000004</v>
      </c>
      <c r="AX2785" s="13">
        <v>0.29600000000000004</v>
      </c>
      <c r="AZ2785" s="13" t="s">
        <v>533</v>
      </c>
      <c r="BB2785" s="13" t="s">
        <v>533</v>
      </c>
    </row>
    <row r="2786" spans="1:54">
      <c r="A2786" s="53">
        <v>2783</v>
      </c>
      <c r="B2786" s="15" t="s">
        <v>512</v>
      </c>
      <c r="C2786" s="40" t="s">
        <v>626</v>
      </c>
      <c r="D2786" s="12" t="s">
        <v>4</v>
      </c>
      <c r="E2786" s="13" t="s">
        <v>5</v>
      </c>
      <c r="F2786" s="13" t="s">
        <v>1197</v>
      </c>
      <c r="G2786" s="13">
        <v>178.07283666154601</v>
      </c>
      <c r="H2786" s="13">
        <v>178.07283666154601</v>
      </c>
      <c r="L2786" s="40" t="s">
        <v>533</v>
      </c>
      <c r="M2786" s="12" t="s">
        <v>387</v>
      </c>
      <c r="N2786" s="13">
        <v>34700</v>
      </c>
      <c r="P2786" s="13" t="s">
        <v>533</v>
      </c>
      <c r="R2786" s="13" t="s">
        <v>533</v>
      </c>
      <c r="T2786" s="13" t="s">
        <v>533</v>
      </c>
      <c r="V2786" s="12" t="s">
        <v>92</v>
      </c>
      <c r="W2786" s="13" t="s">
        <v>533</v>
      </c>
      <c r="Y2786" s="13" t="s">
        <v>533</v>
      </c>
      <c r="AE2786" s="13">
        <v>0.70399999999999996</v>
      </c>
      <c r="AG2786" s="13">
        <v>0.70399999999999996</v>
      </c>
      <c r="AI2786" s="13" t="s">
        <v>533</v>
      </c>
      <c r="AK2786" s="13" t="s">
        <v>533</v>
      </c>
      <c r="AM2786" s="13" t="s">
        <v>90</v>
      </c>
      <c r="AN2786" s="13" t="s">
        <v>533</v>
      </c>
      <c r="AP2786" s="13" t="s">
        <v>533</v>
      </c>
      <c r="AV2786" s="13">
        <v>0.29600000000000004</v>
      </c>
      <c r="AX2786" s="13">
        <v>0.29600000000000004</v>
      </c>
      <c r="AZ2786" s="13" t="s">
        <v>533</v>
      </c>
      <c r="BB2786" s="13" t="s">
        <v>533</v>
      </c>
    </row>
    <row r="2787" spans="1:54">
      <c r="A2787" s="53">
        <v>2784</v>
      </c>
      <c r="B2787" s="15" t="s">
        <v>512</v>
      </c>
      <c r="C2787" s="40" t="s">
        <v>626</v>
      </c>
      <c r="D2787" s="12" t="s">
        <v>4</v>
      </c>
      <c r="E2787" s="13" t="s">
        <v>5</v>
      </c>
      <c r="F2787" s="13" t="s">
        <v>1197</v>
      </c>
      <c r="G2787" s="13">
        <v>183.070276497695</v>
      </c>
      <c r="H2787" s="13">
        <v>183.070276497695</v>
      </c>
      <c r="L2787" s="40" t="s">
        <v>533</v>
      </c>
      <c r="M2787" s="12" t="s">
        <v>387</v>
      </c>
      <c r="N2787" s="13">
        <v>34700</v>
      </c>
      <c r="P2787" s="13" t="s">
        <v>533</v>
      </c>
      <c r="R2787" s="13" t="s">
        <v>533</v>
      </c>
      <c r="T2787" s="13" t="s">
        <v>533</v>
      </c>
      <c r="V2787" s="12" t="s">
        <v>92</v>
      </c>
      <c r="W2787" s="13" t="s">
        <v>533</v>
      </c>
      <c r="Y2787" s="13" t="s">
        <v>533</v>
      </c>
      <c r="AE2787" s="13">
        <v>0.70399999999999996</v>
      </c>
      <c r="AG2787" s="13">
        <v>0.70399999999999996</v>
      </c>
      <c r="AI2787" s="13" t="s">
        <v>533</v>
      </c>
      <c r="AK2787" s="13" t="s">
        <v>533</v>
      </c>
      <c r="AM2787" s="13" t="s">
        <v>90</v>
      </c>
      <c r="AN2787" s="13" t="s">
        <v>533</v>
      </c>
      <c r="AP2787" s="13" t="s">
        <v>533</v>
      </c>
      <c r="AV2787" s="13">
        <v>0.29600000000000004</v>
      </c>
      <c r="AX2787" s="13">
        <v>0.29600000000000004</v>
      </c>
      <c r="AZ2787" s="13" t="s">
        <v>533</v>
      </c>
      <c r="BB2787" s="13" t="s">
        <v>533</v>
      </c>
    </row>
    <row r="2788" spans="1:54">
      <c r="A2788" s="53">
        <v>2785</v>
      </c>
      <c r="B2788" s="15" t="s">
        <v>512</v>
      </c>
      <c r="C2788" s="40" t="s">
        <v>626</v>
      </c>
      <c r="D2788" s="12" t="s">
        <v>4</v>
      </c>
      <c r="E2788" s="13" t="s">
        <v>5</v>
      </c>
      <c r="F2788" s="13" t="s">
        <v>1197</v>
      </c>
      <c r="G2788" s="13">
        <v>186.39336917562699</v>
      </c>
      <c r="H2788" s="13">
        <v>186.39336917562699</v>
      </c>
      <c r="L2788" s="40" t="s">
        <v>533</v>
      </c>
      <c r="M2788" s="12" t="s">
        <v>387</v>
      </c>
      <c r="N2788" s="13">
        <v>34700</v>
      </c>
      <c r="P2788" s="13" t="s">
        <v>533</v>
      </c>
      <c r="R2788" s="13" t="s">
        <v>533</v>
      </c>
      <c r="T2788" s="13" t="s">
        <v>533</v>
      </c>
      <c r="V2788" s="12" t="s">
        <v>92</v>
      </c>
      <c r="W2788" s="13" t="s">
        <v>533</v>
      </c>
      <c r="Y2788" s="13" t="s">
        <v>533</v>
      </c>
      <c r="AE2788" s="13">
        <v>0.70399999999999996</v>
      </c>
      <c r="AG2788" s="13">
        <v>0.70399999999999996</v>
      </c>
      <c r="AI2788" s="13" t="s">
        <v>533</v>
      </c>
      <c r="AK2788" s="13" t="s">
        <v>533</v>
      </c>
      <c r="AM2788" s="13" t="s">
        <v>90</v>
      </c>
      <c r="AN2788" s="13" t="s">
        <v>533</v>
      </c>
      <c r="AP2788" s="13" t="s">
        <v>533</v>
      </c>
      <c r="AV2788" s="13">
        <v>0.29600000000000004</v>
      </c>
      <c r="AX2788" s="13">
        <v>0.29600000000000004</v>
      </c>
      <c r="AZ2788" s="13" t="s">
        <v>533</v>
      </c>
      <c r="BB2788" s="13" t="s">
        <v>533</v>
      </c>
    </row>
    <row r="2789" spans="1:54">
      <c r="A2789" s="53">
        <v>2786</v>
      </c>
      <c r="B2789" s="15" t="s">
        <v>512</v>
      </c>
      <c r="C2789" s="40" t="s">
        <v>626</v>
      </c>
      <c r="D2789" s="12" t="s">
        <v>4</v>
      </c>
      <c r="E2789" s="13" t="s">
        <v>5</v>
      </c>
      <c r="F2789" s="13" t="s">
        <v>1197</v>
      </c>
      <c r="G2789" s="13">
        <v>188.87288786482301</v>
      </c>
      <c r="H2789" s="13">
        <v>188.87288786482301</v>
      </c>
      <c r="L2789" s="40" t="s">
        <v>533</v>
      </c>
      <c r="M2789" s="12" t="s">
        <v>387</v>
      </c>
      <c r="N2789" s="13">
        <v>34700</v>
      </c>
      <c r="P2789" s="13" t="s">
        <v>533</v>
      </c>
      <c r="R2789" s="13" t="s">
        <v>533</v>
      </c>
      <c r="T2789" s="13" t="s">
        <v>533</v>
      </c>
      <c r="V2789" s="12" t="s">
        <v>92</v>
      </c>
      <c r="W2789" s="13" t="s">
        <v>533</v>
      </c>
      <c r="Y2789" s="13" t="s">
        <v>533</v>
      </c>
      <c r="AE2789" s="13">
        <v>0.70399999999999996</v>
      </c>
      <c r="AG2789" s="13">
        <v>0.70399999999999996</v>
      </c>
      <c r="AI2789" s="13" t="s">
        <v>533</v>
      </c>
      <c r="AK2789" s="13" t="s">
        <v>533</v>
      </c>
      <c r="AM2789" s="13" t="s">
        <v>90</v>
      </c>
      <c r="AN2789" s="13" t="s">
        <v>533</v>
      </c>
      <c r="AP2789" s="13" t="s">
        <v>533</v>
      </c>
      <c r="AV2789" s="13">
        <v>0.29600000000000004</v>
      </c>
      <c r="AX2789" s="13">
        <v>0.29600000000000004</v>
      </c>
      <c r="AZ2789" s="13" t="s">
        <v>533</v>
      </c>
      <c r="BB2789" s="13" t="s">
        <v>533</v>
      </c>
    </row>
    <row r="2790" spans="1:54">
      <c r="A2790" s="53">
        <v>2787</v>
      </c>
      <c r="B2790" s="15" t="s">
        <v>512</v>
      </c>
      <c r="C2790" s="40" t="s">
        <v>626</v>
      </c>
      <c r="D2790" s="12" t="s">
        <v>4</v>
      </c>
      <c r="E2790" s="13" t="s">
        <v>5</v>
      </c>
      <c r="F2790" s="13" t="s">
        <v>1197</v>
      </c>
      <c r="G2790" s="13">
        <v>194.28699436763901</v>
      </c>
      <c r="H2790" s="13">
        <v>194.28699436763901</v>
      </c>
      <c r="L2790" s="40" t="s">
        <v>533</v>
      </c>
      <c r="M2790" s="12" t="s">
        <v>387</v>
      </c>
      <c r="N2790" s="13">
        <v>34700</v>
      </c>
      <c r="P2790" s="13" t="s">
        <v>533</v>
      </c>
      <c r="R2790" s="13" t="s">
        <v>533</v>
      </c>
      <c r="T2790" s="13" t="s">
        <v>533</v>
      </c>
      <c r="V2790" s="12" t="s">
        <v>92</v>
      </c>
      <c r="W2790" s="13" t="s">
        <v>533</v>
      </c>
      <c r="Y2790" s="13" t="s">
        <v>533</v>
      </c>
      <c r="AE2790" s="13">
        <v>0.70399999999999996</v>
      </c>
      <c r="AG2790" s="13">
        <v>0.70399999999999996</v>
      </c>
      <c r="AI2790" s="13" t="s">
        <v>533</v>
      </c>
      <c r="AK2790" s="13" t="s">
        <v>533</v>
      </c>
      <c r="AM2790" s="13" t="s">
        <v>90</v>
      </c>
      <c r="AN2790" s="13" t="s">
        <v>533</v>
      </c>
      <c r="AP2790" s="13" t="s">
        <v>533</v>
      </c>
      <c r="AV2790" s="13">
        <v>0.29600000000000004</v>
      </c>
      <c r="AX2790" s="13">
        <v>0.29600000000000004</v>
      </c>
      <c r="AZ2790" s="13" t="s">
        <v>533</v>
      </c>
      <c r="BB2790" s="13" t="s">
        <v>533</v>
      </c>
    </row>
    <row r="2791" spans="1:54">
      <c r="A2791" s="53">
        <v>2788</v>
      </c>
      <c r="B2791" s="15" t="s">
        <v>512</v>
      </c>
      <c r="C2791" s="40" t="s">
        <v>626</v>
      </c>
      <c r="D2791" s="12" t="s">
        <v>5</v>
      </c>
      <c r="E2791" s="13" t="s">
        <v>533</v>
      </c>
      <c r="F2791" s="13" t="s">
        <v>1197</v>
      </c>
      <c r="G2791" s="13">
        <v>199.279313876088</v>
      </c>
      <c r="H2791" s="13">
        <v>199.279313876088</v>
      </c>
      <c r="L2791" s="40" t="s">
        <v>533</v>
      </c>
      <c r="M2791" s="12" t="s">
        <v>387</v>
      </c>
      <c r="N2791" s="13">
        <v>34700</v>
      </c>
      <c r="P2791" s="13" t="s">
        <v>533</v>
      </c>
      <c r="R2791" s="13" t="s">
        <v>533</v>
      </c>
      <c r="T2791" s="13" t="s">
        <v>533</v>
      </c>
      <c r="V2791" s="12" t="s">
        <v>92</v>
      </c>
      <c r="W2791" s="13" t="s">
        <v>533</v>
      </c>
      <c r="Y2791" s="13" t="s">
        <v>533</v>
      </c>
      <c r="AE2791" s="13">
        <v>0.70399999999999996</v>
      </c>
      <c r="AG2791" s="13">
        <v>0.70399999999999996</v>
      </c>
      <c r="AI2791" s="13" t="s">
        <v>533</v>
      </c>
      <c r="AK2791" s="13" t="s">
        <v>533</v>
      </c>
      <c r="AM2791" s="13" t="s">
        <v>90</v>
      </c>
      <c r="AN2791" s="13" t="s">
        <v>533</v>
      </c>
      <c r="AP2791" s="13" t="s">
        <v>533</v>
      </c>
      <c r="AV2791" s="13">
        <v>0.29600000000000004</v>
      </c>
      <c r="AX2791" s="13">
        <v>0.29600000000000004</v>
      </c>
      <c r="AZ2791" s="13" t="s">
        <v>533</v>
      </c>
      <c r="BB2791" s="13" t="s">
        <v>533</v>
      </c>
    </row>
    <row r="2792" spans="1:54">
      <c r="A2792" s="53">
        <v>2789</v>
      </c>
      <c r="B2792" s="15" t="s">
        <v>512</v>
      </c>
      <c r="C2792" s="40" t="s">
        <v>626</v>
      </c>
      <c r="D2792" s="12" t="s">
        <v>5</v>
      </c>
      <c r="E2792" s="13" t="s">
        <v>533</v>
      </c>
      <c r="F2792" s="13" t="s">
        <v>1197</v>
      </c>
      <c r="G2792" s="13">
        <v>203.01267281105899</v>
      </c>
      <c r="H2792" s="13">
        <v>203.01267281105899</v>
      </c>
      <c r="L2792" s="40" t="s">
        <v>533</v>
      </c>
      <c r="M2792" s="12" t="s">
        <v>387</v>
      </c>
      <c r="N2792" s="13">
        <v>34700</v>
      </c>
      <c r="P2792" s="13" t="s">
        <v>533</v>
      </c>
      <c r="R2792" s="13" t="s">
        <v>533</v>
      </c>
      <c r="T2792" s="13" t="s">
        <v>533</v>
      </c>
      <c r="V2792" s="12" t="s">
        <v>92</v>
      </c>
      <c r="W2792" s="13" t="s">
        <v>533</v>
      </c>
      <c r="Y2792" s="13" t="s">
        <v>533</v>
      </c>
      <c r="AE2792" s="13">
        <v>0.70399999999999996</v>
      </c>
      <c r="AG2792" s="13">
        <v>0.70399999999999996</v>
      </c>
      <c r="AI2792" s="13" t="s">
        <v>533</v>
      </c>
      <c r="AK2792" s="13" t="s">
        <v>533</v>
      </c>
      <c r="AM2792" s="13" t="s">
        <v>90</v>
      </c>
      <c r="AN2792" s="13" t="s">
        <v>533</v>
      </c>
      <c r="AP2792" s="13" t="s">
        <v>533</v>
      </c>
      <c r="AV2792" s="13">
        <v>0.29600000000000004</v>
      </c>
      <c r="AX2792" s="13">
        <v>0.29600000000000004</v>
      </c>
      <c r="AZ2792" s="13" t="s">
        <v>533</v>
      </c>
      <c r="BB2792" s="13" t="s">
        <v>533</v>
      </c>
    </row>
    <row r="2793" spans="1:54">
      <c r="A2793" s="53">
        <v>2790</v>
      </c>
      <c r="B2793" s="15" t="s">
        <v>512</v>
      </c>
      <c r="C2793" s="40" t="s">
        <v>626</v>
      </c>
      <c r="D2793" s="12" t="s">
        <v>5</v>
      </c>
      <c r="E2793" s="13" t="s">
        <v>533</v>
      </c>
      <c r="F2793" s="13" t="s">
        <v>1197</v>
      </c>
      <c r="G2793" s="13">
        <v>207.17293906809999</v>
      </c>
      <c r="H2793" s="13">
        <v>207.17293906809999</v>
      </c>
      <c r="L2793" s="40" t="s">
        <v>533</v>
      </c>
      <c r="M2793" s="12" t="s">
        <v>387</v>
      </c>
      <c r="N2793" s="13">
        <v>34700</v>
      </c>
      <c r="P2793" s="13" t="s">
        <v>533</v>
      </c>
      <c r="R2793" s="13" t="s">
        <v>533</v>
      </c>
      <c r="T2793" s="13" t="s">
        <v>533</v>
      </c>
      <c r="V2793" s="12" t="s">
        <v>92</v>
      </c>
      <c r="W2793" s="13" t="s">
        <v>533</v>
      </c>
      <c r="Y2793" s="13" t="s">
        <v>533</v>
      </c>
      <c r="AE2793" s="13">
        <v>0.70399999999999996</v>
      </c>
      <c r="AG2793" s="13">
        <v>0.70399999999999996</v>
      </c>
      <c r="AI2793" s="13" t="s">
        <v>533</v>
      </c>
      <c r="AK2793" s="13" t="s">
        <v>533</v>
      </c>
      <c r="AM2793" s="13" t="s">
        <v>90</v>
      </c>
      <c r="AN2793" s="13" t="s">
        <v>533</v>
      </c>
      <c r="AP2793" s="13" t="s">
        <v>533</v>
      </c>
      <c r="AV2793" s="13">
        <v>0.29600000000000004</v>
      </c>
      <c r="AX2793" s="13">
        <v>0.29600000000000004</v>
      </c>
      <c r="AZ2793" s="13" t="s">
        <v>533</v>
      </c>
      <c r="BB2793" s="13" t="s">
        <v>533</v>
      </c>
    </row>
    <row r="2794" spans="1:54">
      <c r="A2794" s="53">
        <v>2791</v>
      </c>
      <c r="B2794" s="15" t="s">
        <v>512</v>
      </c>
      <c r="C2794" s="40" t="s">
        <v>626</v>
      </c>
      <c r="D2794" s="12" t="s">
        <v>5</v>
      </c>
      <c r="E2794" s="13" t="s">
        <v>533</v>
      </c>
      <c r="F2794" s="13" t="s">
        <v>1197</v>
      </c>
      <c r="G2794" s="13">
        <v>209.65245775729599</v>
      </c>
      <c r="H2794" s="13">
        <v>209.65245775729599</v>
      </c>
      <c r="L2794" s="40" t="s">
        <v>533</v>
      </c>
      <c r="M2794" s="12" t="s">
        <v>387</v>
      </c>
      <c r="N2794" s="13">
        <v>34700</v>
      </c>
      <c r="P2794" s="13" t="s">
        <v>533</v>
      </c>
      <c r="R2794" s="13" t="s">
        <v>533</v>
      </c>
      <c r="T2794" s="13" t="s">
        <v>533</v>
      </c>
      <c r="V2794" s="12" t="s">
        <v>92</v>
      </c>
      <c r="W2794" s="13" t="s">
        <v>533</v>
      </c>
      <c r="Y2794" s="13" t="s">
        <v>533</v>
      </c>
      <c r="AE2794" s="13">
        <v>0.70399999999999996</v>
      </c>
      <c r="AG2794" s="13">
        <v>0.70399999999999996</v>
      </c>
      <c r="AI2794" s="13" t="s">
        <v>533</v>
      </c>
      <c r="AK2794" s="13" t="s">
        <v>533</v>
      </c>
      <c r="AM2794" s="13" t="s">
        <v>90</v>
      </c>
      <c r="AN2794" s="13" t="s">
        <v>533</v>
      </c>
      <c r="AP2794" s="13" t="s">
        <v>533</v>
      </c>
      <c r="AV2794" s="13">
        <v>0.29600000000000004</v>
      </c>
      <c r="AX2794" s="13">
        <v>0.29600000000000004</v>
      </c>
      <c r="AZ2794" s="13" t="s">
        <v>533</v>
      </c>
      <c r="BB2794" s="13" t="s">
        <v>533</v>
      </c>
    </row>
    <row r="2795" spans="1:54">
      <c r="A2795" s="53">
        <v>2792</v>
      </c>
      <c r="B2795" s="15" t="s">
        <v>512</v>
      </c>
      <c r="C2795" s="40" t="s">
        <v>626</v>
      </c>
      <c r="D2795" s="12" t="s">
        <v>5</v>
      </c>
      <c r="E2795" s="13" t="s">
        <v>533</v>
      </c>
      <c r="F2795" s="13" t="s">
        <v>1197</v>
      </c>
      <c r="G2795" s="13">
        <v>215.47427035330199</v>
      </c>
      <c r="H2795" s="13">
        <v>215.47427035330199</v>
      </c>
      <c r="L2795" s="40" t="s">
        <v>533</v>
      </c>
      <c r="M2795" s="12" t="s">
        <v>387</v>
      </c>
      <c r="N2795" s="13">
        <v>34700</v>
      </c>
      <c r="P2795" s="13" t="s">
        <v>533</v>
      </c>
      <c r="R2795" s="13" t="s">
        <v>533</v>
      </c>
      <c r="T2795" s="13" t="s">
        <v>533</v>
      </c>
      <c r="V2795" s="12" t="s">
        <v>92</v>
      </c>
      <c r="W2795" s="13" t="s">
        <v>533</v>
      </c>
      <c r="Y2795" s="13" t="s">
        <v>533</v>
      </c>
      <c r="AE2795" s="13">
        <v>0.70399999999999996</v>
      </c>
      <c r="AG2795" s="13">
        <v>0.70399999999999996</v>
      </c>
      <c r="AI2795" s="13" t="s">
        <v>533</v>
      </c>
      <c r="AK2795" s="13" t="s">
        <v>533</v>
      </c>
      <c r="AM2795" s="13" t="s">
        <v>90</v>
      </c>
      <c r="AN2795" s="13" t="s">
        <v>533</v>
      </c>
      <c r="AP2795" s="13" t="s">
        <v>533</v>
      </c>
      <c r="AV2795" s="13">
        <v>0.29600000000000004</v>
      </c>
      <c r="AX2795" s="13">
        <v>0.29600000000000004</v>
      </c>
      <c r="AZ2795" s="13" t="s">
        <v>533</v>
      </c>
      <c r="BB2795" s="13" t="s">
        <v>533</v>
      </c>
    </row>
    <row r="2796" spans="1:54">
      <c r="A2796" s="53">
        <v>2793</v>
      </c>
      <c r="B2796" s="15" t="s">
        <v>617</v>
      </c>
      <c r="C2796" s="40" t="s">
        <v>624</v>
      </c>
      <c r="D2796" s="12" t="s">
        <v>13</v>
      </c>
      <c r="E2796" s="13" t="s">
        <v>533</v>
      </c>
      <c r="F2796" s="13" t="s">
        <v>1197</v>
      </c>
      <c r="G2796" s="13">
        <v>42.815772126446006</v>
      </c>
      <c r="H2796" s="13">
        <v>42.815772126446006</v>
      </c>
      <c r="L2796" s="40" t="s">
        <v>267</v>
      </c>
      <c r="M2796" s="12" t="s">
        <v>413</v>
      </c>
      <c r="N2796" s="13">
        <v>8950</v>
      </c>
      <c r="P2796" s="13">
        <v>9039.5</v>
      </c>
      <c r="R2796" s="13">
        <v>1.01</v>
      </c>
      <c r="T2796" s="13" t="s">
        <v>533</v>
      </c>
      <c r="V2796" s="12" t="s">
        <v>28</v>
      </c>
      <c r="W2796" s="13" t="s">
        <v>533</v>
      </c>
      <c r="Y2796" s="13" t="s">
        <v>533</v>
      </c>
      <c r="AE2796" s="13">
        <v>0.76600000000000001</v>
      </c>
      <c r="AG2796" s="13">
        <v>0.76600000000000001</v>
      </c>
      <c r="AI2796" s="13" t="s">
        <v>533</v>
      </c>
      <c r="AK2796" s="13" t="s">
        <v>533</v>
      </c>
      <c r="AM2796" s="13" t="s">
        <v>92</v>
      </c>
      <c r="AN2796" s="13" t="s">
        <v>533</v>
      </c>
      <c r="AP2796" s="13" t="s">
        <v>533</v>
      </c>
      <c r="AV2796" s="13">
        <v>0.23399999999999999</v>
      </c>
      <c r="AX2796" s="13">
        <v>0.23399999999999999</v>
      </c>
      <c r="AZ2796" s="13" t="s">
        <v>533</v>
      </c>
      <c r="BB2796" s="13" t="s">
        <v>533</v>
      </c>
    </row>
    <row r="2797" spans="1:54" ht="46.8">
      <c r="A2797" s="53">
        <v>2794</v>
      </c>
      <c r="B2797" s="15" t="s">
        <v>617</v>
      </c>
      <c r="C2797" s="40" t="s">
        <v>624</v>
      </c>
      <c r="D2797" s="12" t="s">
        <v>13</v>
      </c>
      <c r="E2797" s="13" t="s">
        <v>533</v>
      </c>
      <c r="F2797" s="13" t="s">
        <v>1197</v>
      </c>
      <c r="G2797" s="13">
        <v>44.967581199803021</v>
      </c>
      <c r="H2797" s="13">
        <v>44.967581199803021</v>
      </c>
      <c r="L2797" s="40" t="s">
        <v>264</v>
      </c>
      <c r="M2797" s="12" t="s">
        <v>413</v>
      </c>
      <c r="N2797" s="13">
        <v>8950</v>
      </c>
      <c r="P2797" s="13">
        <v>9039.5</v>
      </c>
      <c r="R2797" s="13">
        <v>1.01</v>
      </c>
      <c r="T2797" s="13" t="s">
        <v>533</v>
      </c>
      <c r="V2797" s="12" t="s">
        <v>28</v>
      </c>
      <c r="W2797" s="13" t="s">
        <v>533</v>
      </c>
      <c r="Y2797" s="13" t="s">
        <v>533</v>
      </c>
      <c r="AE2797" s="13">
        <v>0.76600000000000001</v>
      </c>
      <c r="AG2797" s="13">
        <v>0.76600000000000001</v>
      </c>
      <c r="AI2797" s="13" t="s">
        <v>533</v>
      </c>
      <c r="AK2797" s="13" t="s">
        <v>533</v>
      </c>
      <c r="AM2797" s="13" t="s">
        <v>92</v>
      </c>
      <c r="AN2797" s="13" t="s">
        <v>533</v>
      </c>
      <c r="AP2797" s="13" t="s">
        <v>533</v>
      </c>
      <c r="AV2797" s="13">
        <v>0.23399999999999999</v>
      </c>
      <c r="AX2797" s="13">
        <v>0.23399999999999999</v>
      </c>
      <c r="AZ2797" s="13" t="s">
        <v>533</v>
      </c>
      <c r="BB2797" s="13" t="s">
        <v>533</v>
      </c>
    </row>
    <row r="2798" spans="1:54">
      <c r="A2798" s="53">
        <v>2795</v>
      </c>
      <c r="B2798" s="15" t="s">
        <v>617</v>
      </c>
      <c r="C2798" s="40" t="s">
        <v>624</v>
      </c>
      <c r="D2798" s="12" t="s">
        <v>13</v>
      </c>
      <c r="E2798" s="13" t="s">
        <v>533</v>
      </c>
      <c r="F2798" s="13" t="s">
        <v>1197</v>
      </c>
      <c r="G2798" s="13">
        <v>47.120532725548003</v>
      </c>
      <c r="H2798" s="13">
        <v>47.120532725548003</v>
      </c>
      <c r="L2798" s="40" t="s">
        <v>533</v>
      </c>
      <c r="M2798" s="12" t="s">
        <v>413</v>
      </c>
      <c r="N2798" s="13">
        <v>8950</v>
      </c>
      <c r="P2798" s="13">
        <v>9039.5</v>
      </c>
      <c r="R2798" s="13">
        <v>1.01</v>
      </c>
      <c r="T2798" s="13" t="s">
        <v>533</v>
      </c>
      <c r="V2798" s="12" t="s">
        <v>28</v>
      </c>
      <c r="W2798" s="13" t="s">
        <v>533</v>
      </c>
      <c r="Y2798" s="13" t="s">
        <v>533</v>
      </c>
      <c r="AE2798" s="13">
        <v>0.76600000000000001</v>
      </c>
      <c r="AG2798" s="13">
        <v>0.76600000000000001</v>
      </c>
      <c r="AI2798" s="13" t="s">
        <v>533</v>
      </c>
      <c r="AK2798" s="13" t="s">
        <v>533</v>
      </c>
      <c r="AM2798" s="13" t="s">
        <v>92</v>
      </c>
      <c r="AN2798" s="13" t="s">
        <v>533</v>
      </c>
      <c r="AP2798" s="13" t="s">
        <v>533</v>
      </c>
      <c r="AV2798" s="13">
        <v>0.23399999999999999</v>
      </c>
      <c r="AX2798" s="13">
        <v>0.23399999999999999</v>
      </c>
      <c r="AZ2798" s="13" t="s">
        <v>533</v>
      </c>
      <c r="BB2798" s="13" t="s">
        <v>533</v>
      </c>
    </row>
    <row r="2799" spans="1:54">
      <c r="A2799" s="53">
        <v>2796</v>
      </c>
      <c r="B2799" s="15" t="s">
        <v>617</v>
      </c>
      <c r="C2799" s="40" t="s">
        <v>624</v>
      </c>
      <c r="D2799" s="12" t="s">
        <v>13</v>
      </c>
      <c r="E2799" s="13" t="s">
        <v>533</v>
      </c>
      <c r="F2799" s="13" t="s">
        <v>1197</v>
      </c>
      <c r="G2799" s="13">
        <v>48.666842033108026</v>
      </c>
      <c r="H2799" s="13">
        <v>48.666842033108026</v>
      </c>
      <c r="L2799" s="40" t="s">
        <v>533</v>
      </c>
      <c r="M2799" s="12" t="s">
        <v>413</v>
      </c>
      <c r="N2799" s="13">
        <v>8950</v>
      </c>
      <c r="P2799" s="13">
        <v>9039.5</v>
      </c>
      <c r="R2799" s="13">
        <v>1.01</v>
      </c>
      <c r="T2799" s="13" t="s">
        <v>533</v>
      </c>
      <c r="V2799" s="12" t="s">
        <v>28</v>
      </c>
      <c r="W2799" s="13" t="s">
        <v>533</v>
      </c>
      <c r="Y2799" s="13" t="s">
        <v>533</v>
      </c>
      <c r="AE2799" s="13">
        <v>0.76600000000000001</v>
      </c>
      <c r="AG2799" s="13">
        <v>0.76600000000000001</v>
      </c>
      <c r="AI2799" s="13" t="s">
        <v>533</v>
      </c>
      <c r="AK2799" s="13" t="s">
        <v>533</v>
      </c>
      <c r="AM2799" s="13" t="s">
        <v>92</v>
      </c>
      <c r="AN2799" s="13" t="s">
        <v>533</v>
      </c>
      <c r="AP2799" s="13" t="s">
        <v>533</v>
      </c>
      <c r="AV2799" s="13">
        <v>0.23399999999999999</v>
      </c>
      <c r="AX2799" s="13">
        <v>0.23399999999999999</v>
      </c>
      <c r="AZ2799" s="13" t="s">
        <v>533</v>
      </c>
      <c r="BB2799" s="13" t="s">
        <v>533</v>
      </c>
    </row>
    <row r="2800" spans="1:54">
      <c r="A2800" s="53">
        <v>2797</v>
      </c>
      <c r="B2800" s="15" t="s">
        <v>617</v>
      </c>
      <c r="C2800" s="40" t="s">
        <v>624</v>
      </c>
      <c r="D2800" s="12" t="s">
        <v>13</v>
      </c>
      <c r="E2800" s="13" t="s">
        <v>533</v>
      </c>
      <c r="F2800" s="13" t="s">
        <v>1197</v>
      </c>
      <c r="G2800" s="13">
        <v>49.617933646365032</v>
      </c>
      <c r="H2800" s="13">
        <v>49.617933646365032</v>
      </c>
      <c r="L2800" s="40" t="s">
        <v>533</v>
      </c>
      <c r="M2800" s="12" t="s">
        <v>413</v>
      </c>
      <c r="N2800" s="13">
        <v>8950</v>
      </c>
      <c r="P2800" s="13">
        <v>9039.5</v>
      </c>
      <c r="R2800" s="13">
        <v>1.01</v>
      </c>
      <c r="T2800" s="13" t="s">
        <v>533</v>
      </c>
      <c r="V2800" s="12" t="s">
        <v>28</v>
      </c>
      <c r="W2800" s="13" t="s">
        <v>533</v>
      </c>
      <c r="Y2800" s="13" t="s">
        <v>533</v>
      </c>
      <c r="AE2800" s="13">
        <v>0.76600000000000001</v>
      </c>
      <c r="AG2800" s="13">
        <v>0.76600000000000001</v>
      </c>
      <c r="AI2800" s="13" t="s">
        <v>533</v>
      </c>
      <c r="AK2800" s="13" t="s">
        <v>533</v>
      </c>
      <c r="AM2800" s="13" t="s">
        <v>92</v>
      </c>
      <c r="AN2800" s="13" t="s">
        <v>533</v>
      </c>
      <c r="AP2800" s="13" t="s">
        <v>533</v>
      </c>
      <c r="AV2800" s="13">
        <v>0.23399999999999999</v>
      </c>
      <c r="AX2800" s="13">
        <v>0.23399999999999999</v>
      </c>
      <c r="AZ2800" s="13" t="s">
        <v>533</v>
      </c>
      <c r="BB2800" s="13" t="s">
        <v>533</v>
      </c>
    </row>
    <row r="2801" spans="1:54">
      <c r="A2801" s="53">
        <v>2798</v>
      </c>
      <c r="B2801" s="15" t="s">
        <v>617</v>
      </c>
      <c r="C2801" s="40" t="s">
        <v>624</v>
      </c>
      <c r="D2801" s="12" t="s">
        <v>13</v>
      </c>
      <c r="E2801" s="13" t="s">
        <v>4</v>
      </c>
      <c r="F2801" s="13" t="s">
        <v>1197</v>
      </c>
      <c r="G2801" s="13">
        <v>50.642142212473004</v>
      </c>
      <c r="H2801" s="13">
        <v>50.642142212473004</v>
      </c>
      <c r="L2801" s="40" t="s">
        <v>533</v>
      </c>
      <c r="M2801" s="12" t="s">
        <v>413</v>
      </c>
      <c r="N2801" s="13">
        <v>8950</v>
      </c>
      <c r="P2801" s="13">
        <v>9039.5</v>
      </c>
      <c r="R2801" s="13">
        <v>1.01</v>
      </c>
      <c r="T2801" s="13" t="s">
        <v>533</v>
      </c>
      <c r="V2801" s="12" t="s">
        <v>28</v>
      </c>
      <c r="W2801" s="13" t="s">
        <v>533</v>
      </c>
      <c r="Y2801" s="13" t="s">
        <v>533</v>
      </c>
      <c r="AE2801" s="13">
        <v>0.76600000000000001</v>
      </c>
      <c r="AG2801" s="13">
        <v>0.76600000000000001</v>
      </c>
      <c r="AI2801" s="13" t="s">
        <v>533</v>
      </c>
      <c r="AK2801" s="13" t="s">
        <v>533</v>
      </c>
      <c r="AM2801" s="13" t="s">
        <v>92</v>
      </c>
      <c r="AN2801" s="13" t="s">
        <v>533</v>
      </c>
      <c r="AP2801" s="13" t="s">
        <v>533</v>
      </c>
      <c r="AV2801" s="13">
        <v>0.23399999999999999</v>
      </c>
      <c r="AX2801" s="13">
        <v>0.23399999999999999</v>
      </c>
      <c r="AZ2801" s="13" t="s">
        <v>533</v>
      </c>
      <c r="BB2801" s="13" t="s">
        <v>533</v>
      </c>
    </row>
    <row r="2802" spans="1:54">
      <c r="A2802" s="53">
        <v>2799</v>
      </c>
      <c r="B2802" s="15" t="s">
        <v>617</v>
      </c>
      <c r="C2802" s="40" t="s">
        <v>624</v>
      </c>
      <c r="D2802" s="12" t="s">
        <v>13</v>
      </c>
      <c r="E2802" s="13" t="s">
        <v>4</v>
      </c>
      <c r="F2802" s="13" t="s">
        <v>1197</v>
      </c>
      <c r="G2802" s="13">
        <v>52.262710925272017</v>
      </c>
      <c r="H2802" s="13">
        <v>52.262710925272017</v>
      </c>
      <c r="L2802" s="40" t="s">
        <v>533</v>
      </c>
      <c r="M2802" s="12" t="s">
        <v>413</v>
      </c>
      <c r="N2802" s="13">
        <v>8950</v>
      </c>
      <c r="P2802" s="13">
        <v>9039.5</v>
      </c>
      <c r="R2802" s="13">
        <v>1.01</v>
      </c>
      <c r="T2802" s="13" t="s">
        <v>533</v>
      </c>
      <c r="V2802" s="12" t="s">
        <v>28</v>
      </c>
      <c r="W2802" s="13" t="s">
        <v>533</v>
      </c>
      <c r="Y2802" s="13" t="s">
        <v>533</v>
      </c>
      <c r="AE2802" s="13">
        <v>0.76600000000000001</v>
      </c>
      <c r="AG2802" s="13">
        <v>0.76600000000000001</v>
      </c>
      <c r="AI2802" s="13" t="s">
        <v>533</v>
      </c>
      <c r="AK2802" s="13" t="s">
        <v>533</v>
      </c>
      <c r="AM2802" s="13" t="s">
        <v>92</v>
      </c>
      <c r="AN2802" s="13" t="s">
        <v>533</v>
      </c>
      <c r="AP2802" s="13" t="s">
        <v>533</v>
      </c>
      <c r="AV2802" s="13">
        <v>0.23399999999999999</v>
      </c>
      <c r="AX2802" s="13">
        <v>0.23399999999999999</v>
      </c>
      <c r="AZ2802" s="13" t="s">
        <v>533</v>
      </c>
      <c r="BB2802" s="13" t="s">
        <v>533</v>
      </c>
    </row>
    <row r="2803" spans="1:54">
      <c r="A2803" s="53">
        <v>2800</v>
      </c>
      <c r="B2803" s="15" t="s">
        <v>617</v>
      </c>
      <c r="C2803" s="40" t="s">
        <v>624</v>
      </c>
      <c r="D2803" s="12" t="s">
        <v>13</v>
      </c>
      <c r="E2803" s="13" t="s">
        <v>4</v>
      </c>
      <c r="F2803" s="13" t="s">
        <v>1197</v>
      </c>
      <c r="G2803" s="13">
        <v>53.84557870925704</v>
      </c>
      <c r="H2803" s="13">
        <v>53.84557870925704</v>
      </c>
      <c r="L2803" s="40" t="s">
        <v>533</v>
      </c>
      <c r="M2803" s="12" t="s">
        <v>413</v>
      </c>
      <c r="N2803" s="13">
        <v>8950</v>
      </c>
      <c r="P2803" s="13">
        <v>9039.5</v>
      </c>
      <c r="R2803" s="13">
        <v>1.01</v>
      </c>
      <c r="T2803" s="13" t="s">
        <v>533</v>
      </c>
      <c r="V2803" s="12" t="s">
        <v>28</v>
      </c>
      <c r="W2803" s="13" t="s">
        <v>533</v>
      </c>
      <c r="Y2803" s="13" t="s">
        <v>533</v>
      </c>
      <c r="AE2803" s="13">
        <v>0.76600000000000001</v>
      </c>
      <c r="AG2803" s="13">
        <v>0.76600000000000001</v>
      </c>
      <c r="AI2803" s="13" t="s">
        <v>533</v>
      </c>
      <c r="AK2803" s="13" t="s">
        <v>533</v>
      </c>
      <c r="AM2803" s="13" t="s">
        <v>92</v>
      </c>
      <c r="AN2803" s="13" t="s">
        <v>533</v>
      </c>
      <c r="AP2803" s="13" t="s">
        <v>533</v>
      </c>
      <c r="AV2803" s="13">
        <v>0.23399999999999999</v>
      </c>
      <c r="AX2803" s="13">
        <v>0.23399999999999999</v>
      </c>
      <c r="AZ2803" s="13" t="s">
        <v>533</v>
      </c>
      <c r="BB2803" s="13" t="s">
        <v>533</v>
      </c>
    </row>
    <row r="2804" spans="1:54">
      <c r="A2804" s="53">
        <v>2801</v>
      </c>
      <c r="B2804" s="15" t="s">
        <v>617</v>
      </c>
      <c r="C2804" s="40" t="s">
        <v>624</v>
      </c>
      <c r="D2804" s="12" t="s">
        <v>13</v>
      </c>
      <c r="E2804" s="13" t="s">
        <v>4</v>
      </c>
      <c r="F2804" s="13" t="s">
        <v>1197</v>
      </c>
      <c r="G2804" s="13">
        <v>54.494491665809051</v>
      </c>
      <c r="H2804" s="13">
        <v>54.494491665809051</v>
      </c>
      <c r="L2804" s="40" t="s">
        <v>533</v>
      </c>
      <c r="M2804" s="12" t="s">
        <v>413</v>
      </c>
      <c r="N2804" s="13">
        <v>8950</v>
      </c>
      <c r="P2804" s="13">
        <v>9039.5</v>
      </c>
      <c r="R2804" s="13">
        <v>1.01</v>
      </c>
      <c r="T2804" s="13" t="s">
        <v>533</v>
      </c>
      <c r="V2804" s="12" t="s">
        <v>28</v>
      </c>
      <c r="W2804" s="13" t="s">
        <v>533</v>
      </c>
      <c r="Y2804" s="13" t="s">
        <v>533</v>
      </c>
      <c r="AE2804" s="13">
        <v>0.76600000000000001</v>
      </c>
      <c r="AG2804" s="13">
        <v>0.76600000000000001</v>
      </c>
      <c r="AI2804" s="13" t="s">
        <v>533</v>
      </c>
      <c r="AK2804" s="13" t="s">
        <v>533</v>
      </c>
      <c r="AM2804" s="13" t="s">
        <v>92</v>
      </c>
      <c r="AN2804" s="13" t="s">
        <v>533</v>
      </c>
      <c r="AP2804" s="13" t="s">
        <v>533</v>
      </c>
      <c r="AV2804" s="13">
        <v>0.23399999999999999</v>
      </c>
      <c r="AX2804" s="13">
        <v>0.23399999999999999</v>
      </c>
      <c r="AZ2804" s="13" t="s">
        <v>533</v>
      </c>
      <c r="BB2804" s="13" t="s">
        <v>533</v>
      </c>
    </row>
    <row r="2805" spans="1:54">
      <c r="A2805" s="53">
        <v>2802</v>
      </c>
      <c r="B2805" s="15" t="s">
        <v>617</v>
      </c>
      <c r="C2805" s="40" t="s">
        <v>624</v>
      </c>
      <c r="D2805" s="12" t="s">
        <v>13</v>
      </c>
      <c r="E2805" s="13" t="s">
        <v>4</v>
      </c>
      <c r="F2805" s="13" t="s">
        <v>1197</v>
      </c>
      <c r="G2805" s="13">
        <v>55.731767602335026</v>
      </c>
      <c r="H2805" s="13">
        <v>55.731767602335026</v>
      </c>
      <c r="L2805" s="40" t="s">
        <v>265</v>
      </c>
      <c r="M2805" s="12" t="s">
        <v>413</v>
      </c>
      <c r="N2805" s="13">
        <v>8950</v>
      </c>
      <c r="P2805" s="13">
        <v>9039.5</v>
      </c>
      <c r="R2805" s="13">
        <v>1.01</v>
      </c>
      <c r="T2805" s="13" t="s">
        <v>533</v>
      </c>
      <c r="V2805" s="12" t="s">
        <v>28</v>
      </c>
      <c r="W2805" s="13" t="s">
        <v>533</v>
      </c>
      <c r="Y2805" s="13" t="s">
        <v>533</v>
      </c>
      <c r="AE2805" s="13">
        <v>0.76600000000000001</v>
      </c>
      <c r="AG2805" s="13">
        <v>0.76600000000000001</v>
      </c>
      <c r="AI2805" s="13" t="s">
        <v>533</v>
      </c>
      <c r="AK2805" s="13" t="s">
        <v>533</v>
      </c>
      <c r="AM2805" s="13" t="s">
        <v>92</v>
      </c>
      <c r="AN2805" s="13" t="s">
        <v>533</v>
      </c>
      <c r="AP2805" s="13" t="s">
        <v>533</v>
      </c>
      <c r="AV2805" s="13">
        <v>0.23399999999999999</v>
      </c>
      <c r="AX2805" s="13">
        <v>0.23399999999999999</v>
      </c>
      <c r="AZ2805" s="13" t="s">
        <v>533</v>
      </c>
      <c r="BB2805" s="13" t="s">
        <v>533</v>
      </c>
    </row>
    <row r="2806" spans="1:54">
      <c r="A2806" s="53">
        <v>2803</v>
      </c>
      <c r="B2806" s="15" t="s">
        <v>617</v>
      </c>
      <c r="C2806" s="40" t="s">
        <v>624</v>
      </c>
      <c r="D2806" s="12" t="s">
        <v>4</v>
      </c>
      <c r="E2806" s="13" t="s">
        <v>533</v>
      </c>
      <c r="F2806" s="13" t="s">
        <v>1197</v>
      </c>
      <c r="G2806" s="13">
        <v>56.663437524991025</v>
      </c>
      <c r="H2806" s="13">
        <v>56.663437524991025</v>
      </c>
      <c r="L2806" s="40" t="s">
        <v>533</v>
      </c>
      <c r="M2806" s="12" t="s">
        <v>413</v>
      </c>
      <c r="N2806" s="13">
        <v>8950</v>
      </c>
      <c r="P2806" s="13">
        <v>9039.5</v>
      </c>
      <c r="R2806" s="13">
        <v>1.01</v>
      </c>
      <c r="T2806" s="13" t="s">
        <v>533</v>
      </c>
      <c r="V2806" s="12" t="s">
        <v>28</v>
      </c>
      <c r="W2806" s="13" t="s">
        <v>533</v>
      </c>
      <c r="Y2806" s="13" t="s">
        <v>533</v>
      </c>
      <c r="AE2806" s="13">
        <v>0.76600000000000001</v>
      </c>
      <c r="AG2806" s="13">
        <v>0.76600000000000001</v>
      </c>
      <c r="AI2806" s="13" t="s">
        <v>533</v>
      </c>
      <c r="AK2806" s="13" t="s">
        <v>533</v>
      </c>
      <c r="AM2806" s="13" t="s">
        <v>92</v>
      </c>
      <c r="AN2806" s="13" t="s">
        <v>533</v>
      </c>
      <c r="AP2806" s="13" t="s">
        <v>533</v>
      </c>
      <c r="AV2806" s="13">
        <v>0.23399999999999999</v>
      </c>
      <c r="AX2806" s="13">
        <v>0.23399999999999999</v>
      </c>
      <c r="AZ2806" s="13" t="s">
        <v>533</v>
      </c>
      <c r="BB2806" s="13" t="s">
        <v>533</v>
      </c>
    </row>
    <row r="2807" spans="1:54">
      <c r="A2807" s="53">
        <v>2804</v>
      </c>
      <c r="B2807" s="15" t="s">
        <v>617</v>
      </c>
      <c r="C2807" s="40" t="s">
        <v>624</v>
      </c>
      <c r="D2807" s="12" t="s">
        <v>4</v>
      </c>
      <c r="E2807" s="13" t="s">
        <v>533</v>
      </c>
      <c r="F2807" s="13" t="s">
        <v>1197</v>
      </c>
      <c r="G2807" s="13">
        <v>59.115140350274999</v>
      </c>
      <c r="H2807" s="13">
        <v>59.115140350274999</v>
      </c>
      <c r="L2807" s="40" t="s">
        <v>533</v>
      </c>
      <c r="M2807" s="12" t="s">
        <v>413</v>
      </c>
      <c r="N2807" s="13">
        <v>8950</v>
      </c>
      <c r="P2807" s="13">
        <v>9039.5</v>
      </c>
      <c r="R2807" s="13">
        <v>1.01</v>
      </c>
      <c r="T2807" s="13" t="s">
        <v>533</v>
      </c>
      <c r="V2807" s="12" t="s">
        <v>28</v>
      </c>
      <c r="W2807" s="13" t="s">
        <v>533</v>
      </c>
      <c r="Y2807" s="13" t="s">
        <v>533</v>
      </c>
      <c r="AE2807" s="13">
        <v>0.76600000000000001</v>
      </c>
      <c r="AG2807" s="13">
        <v>0.76600000000000001</v>
      </c>
      <c r="AI2807" s="13" t="s">
        <v>533</v>
      </c>
      <c r="AK2807" s="13" t="s">
        <v>533</v>
      </c>
      <c r="AM2807" s="13" t="s">
        <v>92</v>
      </c>
      <c r="AN2807" s="13" t="s">
        <v>533</v>
      </c>
      <c r="AP2807" s="13" t="s">
        <v>533</v>
      </c>
      <c r="AV2807" s="13">
        <v>0.23399999999999999</v>
      </c>
      <c r="AX2807" s="13">
        <v>0.23399999999999999</v>
      </c>
      <c r="AZ2807" s="13" t="s">
        <v>533</v>
      </c>
      <c r="BB2807" s="13" t="s">
        <v>533</v>
      </c>
    </row>
    <row r="2808" spans="1:54">
      <c r="A2808" s="53">
        <v>2805</v>
      </c>
      <c r="B2808" s="15" t="s">
        <v>617</v>
      </c>
      <c r="C2808" s="40" t="s">
        <v>624</v>
      </c>
      <c r="D2808" s="12" t="s">
        <v>4</v>
      </c>
      <c r="E2808" s="13" t="s">
        <v>533</v>
      </c>
      <c r="F2808" s="13" t="s">
        <v>1197</v>
      </c>
      <c r="G2808" s="13">
        <v>61.261237161691042</v>
      </c>
      <c r="H2808" s="13">
        <v>61.261237161691042</v>
      </c>
      <c r="L2808" s="40" t="s">
        <v>533</v>
      </c>
      <c r="M2808" s="12" t="s">
        <v>413</v>
      </c>
      <c r="N2808" s="13">
        <v>8950</v>
      </c>
      <c r="P2808" s="13">
        <v>9039.5</v>
      </c>
      <c r="R2808" s="13">
        <v>1.01</v>
      </c>
      <c r="T2808" s="13" t="s">
        <v>533</v>
      </c>
      <c r="V2808" s="12" t="s">
        <v>28</v>
      </c>
      <c r="W2808" s="13" t="s">
        <v>533</v>
      </c>
      <c r="Y2808" s="13" t="s">
        <v>533</v>
      </c>
      <c r="AE2808" s="13">
        <v>0.76600000000000001</v>
      </c>
      <c r="AG2808" s="13">
        <v>0.76600000000000001</v>
      </c>
      <c r="AI2808" s="13" t="s">
        <v>533</v>
      </c>
      <c r="AK2808" s="13" t="s">
        <v>533</v>
      </c>
      <c r="AM2808" s="13" t="s">
        <v>92</v>
      </c>
      <c r="AN2808" s="13" t="s">
        <v>533</v>
      </c>
      <c r="AP2808" s="13" t="s">
        <v>533</v>
      </c>
      <c r="AV2808" s="13">
        <v>0.23399999999999999</v>
      </c>
      <c r="AX2808" s="13">
        <v>0.23399999999999999</v>
      </c>
      <c r="AZ2808" s="13" t="s">
        <v>533</v>
      </c>
      <c r="BB2808" s="13" t="s">
        <v>533</v>
      </c>
    </row>
    <row r="2809" spans="1:54">
      <c r="A2809" s="53">
        <v>2806</v>
      </c>
      <c r="B2809" s="15" t="s">
        <v>617</v>
      </c>
      <c r="C2809" s="40" t="s">
        <v>624</v>
      </c>
      <c r="D2809" s="12" t="s">
        <v>4</v>
      </c>
      <c r="E2809" s="13" t="s">
        <v>533</v>
      </c>
      <c r="F2809" s="13" t="s">
        <v>1197</v>
      </c>
      <c r="G2809" s="13">
        <v>64.02197335801003</v>
      </c>
      <c r="H2809" s="13">
        <v>64.02197335801003</v>
      </c>
      <c r="L2809" s="40" t="s">
        <v>533</v>
      </c>
      <c r="M2809" s="12" t="s">
        <v>413</v>
      </c>
      <c r="N2809" s="13">
        <v>8950</v>
      </c>
      <c r="P2809" s="13">
        <v>9039.5</v>
      </c>
      <c r="R2809" s="13">
        <v>1.01</v>
      </c>
      <c r="T2809" s="13" t="s">
        <v>533</v>
      </c>
      <c r="V2809" s="12" t="s">
        <v>28</v>
      </c>
      <c r="W2809" s="13" t="s">
        <v>533</v>
      </c>
      <c r="Y2809" s="13" t="s">
        <v>533</v>
      </c>
      <c r="AE2809" s="13">
        <v>0.76600000000000001</v>
      </c>
      <c r="AG2809" s="13">
        <v>0.76600000000000001</v>
      </c>
      <c r="AI2809" s="13" t="s">
        <v>533</v>
      </c>
      <c r="AK2809" s="13" t="s">
        <v>533</v>
      </c>
      <c r="AM2809" s="13" t="s">
        <v>92</v>
      </c>
      <c r="AN2809" s="13" t="s">
        <v>533</v>
      </c>
      <c r="AP2809" s="13" t="s">
        <v>533</v>
      </c>
      <c r="AV2809" s="13">
        <v>0.23399999999999999</v>
      </c>
      <c r="AX2809" s="13">
        <v>0.23399999999999999</v>
      </c>
      <c r="AZ2809" s="13" t="s">
        <v>533</v>
      </c>
      <c r="BB2809" s="13" t="s">
        <v>533</v>
      </c>
    </row>
    <row r="2810" spans="1:54">
      <c r="A2810" s="53">
        <v>2807</v>
      </c>
      <c r="B2810" s="15" t="s">
        <v>617</v>
      </c>
      <c r="C2810" s="40" t="s">
        <v>624</v>
      </c>
      <c r="D2810" s="12" t="s">
        <v>4</v>
      </c>
      <c r="E2810" s="13" t="s">
        <v>533</v>
      </c>
      <c r="F2810" s="13" t="s">
        <v>1197</v>
      </c>
      <c r="G2810" s="13">
        <v>66.782709554329017</v>
      </c>
      <c r="H2810" s="13">
        <v>66.782709554329017</v>
      </c>
      <c r="L2810" s="40" t="s">
        <v>533</v>
      </c>
      <c r="M2810" s="12" t="s">
        <v>413</v>
      </c>
      <c r="N2810" s="13">
        <v>8950</v>
      </c>
      <c r="P2810" s="13">
        <v>9039.5</v>
      </c>
      <c r="R2810" s="13">
        <v>1.01</v>
      </c>
      <c r="T2810" s="13" t="s">
        <v>533</v>
      </c>
      <c r="V2810" s="12" t="s">
        <v>28</v>
      </c>
      <c r="W2810" s="13" t="s">
        <v>533</v>
      </c>
      <c r="Y2810" s="13" t="s">
        <v>533</v>
      </c>
      <c r="AE2810" s="13">
        <v>0.76600000000000001</v>
      </c>
      <c r="AG2810" s="13">
        <v>0.76600000000000001</v>
      </c>
      <c r="AI2810" s="13" t="s">
        <v>533</v>
      </c>
      <c r="AK2810" s="13" t="s">
        <v>533</v>
      </c>
      <c r="AM2810" s="13" t="s">
        <v>92</v>
      </c>
      <c r="AN2810" s="13" t="s">
        <v>533</v>
      </c>
      <c r="AP2810" s="13" t="s">
        <v>533</v>
      </c>
      <c r="AV2810" s="13">
        <v>0.23399999999999999</v>
      </c>
      <c r="AX2810" s="13">
        <v>0.23399999999999999</v>
      </c>
      <c r="AZ2810" s="13" t="s">
        <v>533</v>
      </c>
      <c r="BB2810" s="13" t="s">
        <v>533</v>
      </c>
    </row>
    <row r="2811" spans="1:54">
      <c r="A2811" s="53">
        <v>2808</v>
      </c>
      <c r="B2811" s="15" t="s">
        <v>617</v>
      </c>
      <c r="C2811" s="40" t="s">
        <v>624</v>
      </c>
      <c r="D2811" s="12" t="s">
        <v>4</v>
      </c>
      <c r="E2811" s="13" t="s">
        <v>533</v>
      </c>
      <c r="F2811" s="13" t="s">
        <v>1197</v>
      </c>
      <c r="G2811" s="13">
        <v>68.929948818133028</v>
      </c>
      <c r="H2811" s="13">
        <v>68.929948818133028</v>
      </c>
      <c r="L2811" s="40" t="s">
        <v>533</v>
      </c>
      <c r="M2811" s="12" t="s">
        <v>413</v>
      </c>
      <c r="N2811" s="13">
        <v>8950</v>
      </c>
      <c r="P2811" s="13">
        <v>9039.5</v>
      </c>
      <c r="R2811" s="13">
        <v>1.01</v>
      </c>
      <c r="T2811" s="13" t="s">
        <v>533</v>
      </c>
      <c r="V2811" s="12" t="s">
        <v>28</v>
      </c>
      <c r="W2811" s="13" t="s">
        <v>533</v>
      </c>
      <c r="Y2811" s="13" t="s">
        <v>533</v>
      </c>
      <c r="AE2811" s="13">
        <v>0.76600000000000001</v>
      </c>
      <c r="AG2811" s="13">
        <v>0.76600000000000001</v>
      </c>
      <c r="AI2811" s="13" t="s">
        <v>533</v>
      </c>
      <c r="AK2811" s="13" t="s">
        <v>533</v>
      </c>
      <c r="AM2811" s="13" t="s">
        <v>92</v>
      </c>
      <c r="AN2811" s="13" t="s">
        <v>533</v>
      </c>
      <c r="AP2811" s="13" t="s">
        <v>533</v>
      </c>
      <c r="AV2811" s="13">
        <v>0.23399999999999999</v>
      </c>
      <c r="AX2811" s="13">
        <v>0.23399999999999999</v>
      </c>
      <c r="AZ2811" s="13" t="s">
        <v>533</v>
      </c>
      <c r="BB2811" s="13" t="s">
        <v>533</v>
      </c>
    </row>
    <row r="2812" spans="1:54">
      <c r="A2812" s="53">
        <v>2809</v>
      </c>
      <c r="B2812" s="15" t="s">
        <v>617</v>
      </c>
      <c r="C2812" s="40" t="s">
        <v>624</v>
      </c>
      <c r="D2812" s="12" t="s">
        <v>4</v>
      </c>
      <c r="E2812" s="13" t="s">
        <v>533</v>
      </c>
      <c r="F2812" s="13" t="s">
        <v>1197</v>
      </c>
      <c r="G2812" s="13">
        <v>71.997433480709049</v>
      </c>
      <c r="H2812" s="13">
        <v>71.997433480709049</v>
      </c>
      <c r="L2812" s="40" t="s">
        <v>533</v>
      </c>
      <c r="M2812" s="12" t="s">
        <v>413</v>
      </c>
      <c r="N2812" s="13">
        <v>8950</v>
      </c>
      <c r="P2812" s="13">
        <v>9039.5</v>
      </c>
      <c r="R2812" s="13">
        <v>1.01</v>
      </c>
      <c r="T2812" s="13" t="s">
        <v>533</v>
      </c>
      <c r="V2812" s="12" t="s">
        <v>28</v>
      </c>
      <c r="W2812" s="13" t="s">
        <v>533</v>
      </c>
      <c r="Y2812" s="13" t="s">
        <v>533</v>
      </c>
      <c r="AE2812" s="13">
        <v>0.76600000000000001</v>
      </c>
      <c r="AG2812" s="13">
        <v>0.76600000000000001</v>
      </c>
      <c r="AI2812" s="13" t="s">
        <v>533</v>
      </c>
      <c r="AK2812" s="13" t="s">
        <v>533</v>
      </c>
      <c r="AM2812" s="13" t="s">
        <v>92</v>
      </c>
      <c r="AN2812" s="13" t="s">
        <v>533</v>
      </c>
      <c r="AP2812" s="13" t="s">
        <v>533</v>
      </c>
      <c r="AV2812" s="13">
        <v>0.23399999999999999</v>
      </c>
      <c r="AX2812" s="13">
        <v>0.23399999999999999</v>
      </c>
      <c r="AZ2812" s="13" t="s">
        <v>533</v>
      </c>
      <c r="BB2812" s="13" t="s">
        <v>533</v>
      </c>
    </row>
    <row r="2813" spans="1:54">
      <c r="A2813" s="53">
        <v>2810</v>
      </c>
      <c r="B2813" s="15" t="s">
        <v>617</v>
      </c>
      <c r="C2813" s="40" t="s">
        <v>624</v>
      </c>
      <c r="D2813" s="12" t="s">
        <v>4</v>
      </c>
      <c r="E2813" s="13" t="s">
        <v>533</v>
      </c>
      <c r="F2813" s="13" t="s">
        <v>1197</v>
      </c>
      <c r="G2813" s="13">
        <v>74.144672744513002</v>
      </c>
      <c r="H2813" s="13">
        <v>74.144672744513002</v>
      </c>
      <c r="L2813" s="40" t="s">
        <v>533</v>
      </c>
      <c r="M2813" s="12" t="s">
        <v>413</v>
      </c>
      <c r="N2813" s="13">
        <v>8950</v>
      </c>
      <c r="P2813" s="13">
        <v>9039.5</v>
      </c>
      <c r="R2813" s="13">
        <v>1.01</v>
      </c>
      <c r="T2813" s="13" t="s">
        <v>533</v>
      </c>
      <c r="V2813" s="12" t="s">
        <v>28</v>
      </c>
      <c r="W2813" s="13" t="s">
        <v>533</v>
      </c>
      <c r="Y2813" s="13" t="s">
        <v>533</v>
      </c>
      <c r="AE2813" s="13">
        <v>0.76600000000000001</v>
      </c>
      <c r="AG2813" s="13">
        <v>0.76600000000000001</v>
      </c>
      <c r="AI2813" s="13" t="s">
        <v>533</v>
      </c>
      <c r="AK2813" s="13" t="s">
        <v>533</v>
      </c>
      <c r="AM2813" s="13" t="s">
        <v>92</v>
      </c>
      <c r="AN2813" s="13" t="s">
        <v>533</v>
      </c>
      <c r="AP2813" s="13" t="s">
        <v>533</v>
      </c>
      <c r="AV2813" s="13">
        <v>0.23399999999999999</v>
      </c>
      <c r="AX2813" s="13">
        <v>0.23399999999999999</v>
      </c>
      <c r="AZ2813" s="13" t="s">
        <v>533</v>
      </c>
      <c r="BB2813" s="13" t="s">
        <v>533</v>
      </c>
    </row>
    <row r="2814" spans="1:54">
      <c r="A2814" s="53">
        <v>2811</v>
      </c>
      <c r="B2814" s="15" t="s">
        <v>617</v>
      </c>
      <c r="C2814" s="40" t="s">
        <v>624</v>
      </c>
      <c r="D2814" s="12" t="s">
        <v>4</v>
      </c>
      <c r="E2814" s="13" t="s">
        <v>533</v>
      </c>
      <c r="F2814" s="13" t="s">
        <v>1197</v>
      </c>
      <c r="G2814" s="13">
        <v>76.906551393220013</v>
      </c>
      <c r="H2814" s="13">
        <v>76.906551393220013</v>
      </c>
      <c r="L2814" s="40" t="s">
        <v>533</v>
      </c>
      <c r="M2814" s="12" t="s">
        <v>413</v>
      </c>
      <c r="N2814" s="13">
        <v>8950</v>
      </c>
      <c r="P2814" s="13">
        <v>9039.5</v>
      </c>
      <c r="R2814" s="13">
        <v>1.01</v>
      </c>
      <c r="T2814" s="13" t="s">
        <v>533</v>
      </c>
      <c r="V2814" s="12" t="s">
        <v>28</v>
      </c>
      <c r="W2814" s="13" t="s">
        <v>533</v>
      </c>
      <c r="Y2814" s="13" t="s">
        <v>533</v>
      </c>
      <c r="AE2814" s="13">
        <v>0.76600000000000001</v>
      </c>
      <c r="AG2814" s="13">
        <v>0.76600000000000001</v>
      </c>
      <c r="AI2814" s="13" t="s">
        <v>533</v>
      </c>
      <c r="AK2814" s="13" t="s">
        <v>533</v>
      </c>
      <c r="AM2814" s="13" t="s">
        <v>92</v>
      </c>
      <c r="AN2814" s="13" t="s">
        <v>533</v>
      </c>
      <c r="AP2814" s="13" t="s">
        <v>533</v>
      </c>
      <c r="AV2814" s="13">
        <v>0.23399999999999999</v>
      </c>
      <c r="AX2814" s="13">
        <v>0.23399999999999999</v>
      </c>
      <c r="AZ2814" s="13" t="s">
        <v>533</v>
      </c>
      <c r="BB2814" s="13" t="s">
        <v>533</v>
      </c>
    </row>
    <row r="2815" spans="1:54">
      <c r="A2815" s="53">
        <v>2812</v>
      </c>
      <c r="B2815" s="15" t="s">
        <v>617</v>
      </c>
      <c r="C2815" s="40" t="s">
        <v>624</v>
      </c>
      <c r="D2815" s="12" t="s">
        <v>4</v>
      </c>
      <c r="E2815" s="13" t="s">
        <v>533</v>
      </c>
      <c r="F2815" s="13" t="s">
        <v>1197</v>
      </c>
      <c r="G2815" s="13">
        <v>79.667287589539001</v>
      </c>
      <c r="H2815" s="13">
        <v>79.667287589539001</v>
      </c>
      <c r="L2815" s="40" t="s">
        <v>533</v>
      </c>
      <c r="M2815" s="12" t="s">
        <v>413</v>
      </c>
      <c r="N2815" s="13">
        <v>8950</v>
      </c>
      <c r="P2815" s="13">
        <v>9039.5</v>
      </c>
      <c r="R2815" s="13">
        <v>1.01</v>
      </c>
      <c r="T2815" s="13" t="s">
        <v>533</v>
      </c>
      <c r="V2815" s="12" t="s">
        <v>28</v>
      </c>
      <c r="W2815" s="13" t="s">
        <v>533</v>
      </c>
      <c r="Y2815" s="13" t="s">
        <v>533</v>
      </c>
      <c r="AE2815" s="13">
        <v>0.76600000000000001</v>
      </c>
      <c r="AG2815" s="13">
        <v>0.76600000000000001</v>
      </c>
      <c r="AI2815" s="13" t="s">
        <v>533</v>
      </c>
      <c r="AK2815" s="13" t="s">
        <v>533</v>
      </c>
      <c r="AM2815" s="13" t="s">
        <v>92</v>
      </c>
      <c r="AN2815" s="13" t="s">
        <v>533</v>
      </c>
      <c r="AP2815" s="13" t="s">
        <v>533</v>
      </c>
      <c r="AV2815" s="13">
        <v>0.23399999999999999</v>
      </c>
      <c r="AX2815" s="13">
        <v>0.23399999999999999</v>
      </c>
      <c r="AZ2815" s="13" t="s">
        <v>533</v>
      </c>
      <c r="BB2815" s="13" t="s">
        <v>533</v>
      </c>
    </row>
    <row r="2816" spans="1:54">
      <c r="A2816" s="53">
        <v>2813</v>
      </c>
      <c r="B2816" s="15" t="s">
        <v>617</v>
      </c>
      <c r="C2816" s="40" t="s">
        <v>624</v>
      </c>
      <c r="D2816" s="12" t="s">
        <v>4</v>
      </c>
      <c r="E2816" s="13" t="s">
        <v>533</v>
      </c>
      <c r="F2816" s="13" t="s">
        <v>1197</v>
      </c>
      <c r="G2816" s="13">
        <v>81.201029920828034</v>
      </c>
      <c r="H2816" s="13">
        <v>81.201029920828034</v>
      </c>
      <c r="L2816" s="40" t="s">
        <v>533</v>
      </c>
      <c r="M2816" s="12" t="s">
        <v>413</v>
      </c>
      <c r="N2816" s="13">
        <v>8950</v>
      </c>
      <c r="P2816" s="13">
        <v>9039.5</v>
      </c>
      <c r="R2816" s="13">
        <v>1.01</v>
      </c>
      <c r="T2816" s="13" t="s">
        <v>533</v>
      </c>
      <c r="V2816" s="12" t="s">
        <v>28</v>
      </c>
      <c r="W2816" s="13" t="s">
        <v>533</v>
      </c>
      <c r="Y2816" s="13" t="s">
        <v>533</v>
      </c>
      <c r="AE2816" s="13">
        <v>0.76600000000000001</v>
      </c>
      <c r="AG2816" s="13">
        <v>0.76600000000000001</v>
      </c>
      <c r="AI2816" s="13" t="s">
        <v>533</v>
      </c>
      <c r="AK2816" s="13" t="s">
        <v>533</v>
      </c>
      <c r="AM2816" s="13" t="s">
        <v>92</v>
      </c>
      <c r="AN2816" s="13" t="s">
        <v>533</v>
      </c>
      <c r="AP2816" s="13" t="s">
        <v>533</v>
      </c>
      <c r="AV2816" s="13">
        <v>0.23399999999999999</v>
      </c>
      <c r="AX2816" s="13">
        <v>0.23399999999999999</v>
      </c>
      <c r="AZ2816" s="13" t="s">
        <v>533</v>
      </c>
      <c r="BB2816" s="13" t="s">
        <v>533</v>
      </c>
    </row>
    <row r="2817" spans="1:54">
      <c r="A2817" s="53">
        <v>2814</v>
      </c>
      <c r="B2817" s="15" t="s">
        <v>617</v>
      </c>
      <c r="C2817" s="40" t="s">
        <v>624</v>
      </c>
      <c r="D2817" s="12" t="s">
        <v>4</v>
      </c>
      <c r="E2817" s="13" t="s">
        <v>533</v>
      </c>
      <c r="F2817" s="13" t="s">
        <v>1197</v>
      </c>
      <c r="G2817" s="13">
        <v>84.268514583403999</v>
      </c>
      <c r="H2817" s="13">
        <v>84.268514583403999</v>
      </c>
      <c r="L2817" s="40" t="s">
        <v>533</v>
      </c>
      <c r="M2817" s="12" t="s">
        <v>413</v>
      </c>
      <c r="N2817" s="13">
        <v>8950</v>
      </c>
      <c r="P2817" s="13">
        <v>9039.5</v>
      </c>
      <c r="R2817" s="13">
        <v>1.01</v>
      </c>
      <c r="T2817" s="13" t="s">
        <v>533</v>
      </c>
      <c r="V2817" s="12" t="s">
        <v>28</v>
      </c>
      <c r="W2817" s="13" t="s">
        <v>533</v>
      </c>
      <c r="Y2817" s="13" t="s">
        <v>533</v>
      </c>
      <c r="AE2817" s="13">
        <v>0.76600000000000001</v>
      </c>
      <c r="AG2817" s="13">
        <v>0.76600000000000001</v>
      </c>
      <c r="AI2817" s="13" t="s">
        <v>533</v>
      </c>
      <c r="AK2817" s="13" t="s">
        <v>533</v>
      </c>
      <c r="AM2817" s="13" t="s">
        <v>92</v>
      </c>
      <c r="AN2817" s="13" t="s">
        <v>533</v>
      </c>
      <c r="AP2817" s="13" t="s">
        <v>533</v>
      </c>
      <c r="AV2817" s="13">
        <v>0.23399999999999999</v>
      </c>
      <c r="AX2817" s="13">
        <v>0.23399999999999999</v>
      </c>
      <c r="AZ2817" s="13" t="s">
        <v>533</v>
      </c>
      <c r="BB2817" s="13" t="s">
        <v>533</v>
      </c>
    </row>
    <row r="2818" spans="1:54">
      <c r="A2818" s="53">
        <v>2815</v>
      </c>
      <c r="B2818" s="15" t="s">
        <v>617</v>
      </c>
      <c r="C2818" s="40" t="s">
        <v>624</v>
      </c>
      <c r="D2818" s="12" t="s">
        <v>4</v>
      </c>
      <c r="E2818" s="13" t="s">
        <v>533</v>
      </c>
      <c r="F2818" s="13" t="s">
        <v>1197</v>
      </c>
      <c r="G2818" s="13">
        <v>87.642747712239043</v>
      </c>
      <c r="H2818" s="13">
        <v>87.642747712239043</v>
      </c>
      <c r="L2818" s="40" t="s">
        <v>533</v>
      </c>
      <c r="M2818" s="12" t="s">
        <v>413</v>
      </c>
      <c r="N2818" s="13">
        <v>8950</v>
      </c>
      <c r="P2818" s="13">
        <v>9039.5</v>
      </c>
      <c r="R2818" s="13">
        <v>1.01</v>
      </c>
      <c r="T2818" s="13" t="s">
        <v>533</v>
      </c>
      <c r="V2818" s="12" t="s">
        <v>28</v>
      </c>
      <c r="W2818" s="13" t="s">
        <v>533</v>
      </c>
      <c r="Y2818" s="13" t="s">
        <v>533</v>
      </c>
      <c r="AE2818" s="13">
        <v>0.76600000000000001</v>
      </c>
      <c r="AG2818" s="13">
        <v>0.76600000000000001</v>
      </c>
      <c r="AI2818" s="13" t="s">
        <v>533</v>
      </c>
      <c r="AK2818" s="13" t="s">
        <v>533</v>
      </c>
      <c r="AM2818" s="13" t="s">
        <v>92</v>
      </c>
      <c r="AN2818" s="13" t="s">
        <v>533</v>
      </c>
      <c r="AP2818" s="13" t="s">
        <v>533</v>
      </c>
      <c r="AV2818" s="13">
        <v>0.23399999999999999</v>
      </c>
      <c r="AX2818" s="13">
        <v>0.23399999999999999</v>
      </c>
      <c r="AZ2818" s="13" t="s">
        <v>533</v>
      </c>
      <c r="BB2818" s="13" t="s">
        <v>533</v>
      </c>
    </row>
    <row r="2819" spans="1:54">
      <c r="A2819" s="53">
        <v>2816</v>
      </c>
      <c r="B2819" s="15" t="s">
        <v>617</v>
      </c>
      <c r="C2819" s="40" t="s">
        <v>624</v>
      </c>
      <c r="D2819" s="12" t="s">
        <v>4</v>
      </c>
      <c r="E2819" s="13" t="s">
        <v>533</v>
      </c>
      <c r="F2819" s="13" t="s">
        <v>1197</v>
      </c>
      <c r="G2819" s="13">
        <v>90.40348390855803</v>
      </c>
      <c r="H2819" s="13">
        <v>90.40348390855803</v>
      </c>
      <c r="L2819" s="40" t="s">
        <v>533</v>
      </c>
      <c r="M2819" s="12" t="s">
        <v>413</v>
      </c>
      <c r="N2819" s="13">
        <v>8950</v>
      </c>
      <c r="P2819" s="13">
        <v>9039.5</v>
      </c>
      <c r="R2819" s="13">
        <v>1.01</v>
      </c>
      <c r="T2819" s="13" t="s">
        <v>533</v>
      </c>
      <c r="V2819" s="12" t="s">
        <v>28</v>
      </c>
      <c r="W2819" s="13" t="s">
        <v>533</v>
      </c>
      <c r="Y2819" s="13" t="s">
        <v>533</v>
      </c>
      <c r="AE2819" s="13">
        <v>0.76600000000000001</v>
      </c>
      <c r="AG2819" s="13">
        <v>0.76600000000000001</v>
      </c>
      <c r="AI2819" s="13" t="s">
        <v>533</v>
      </c>
      <c r="AK2819" s="13" t="s">
        <v>533</v>
      </c>
      <c r="AM2819" s="13" t="s">
        <v>92</v>
      </c>
      <c r="AN2819" s="13" t="s">
        <v>533</v>
      </c>
      <c r="AP2819" s="13" t="s">
        <v>533</v>
      </c>
      <c r="AV2819" s="13">
        <v>0.23399999999999999</v>
      </c>
      <c r="AX2819" s="13">
        <v>0.23399999999999999</v>
      </c>
      <c r="AZ2819" s="13" t="s">
        <v>533</v>
      </c>
      <c r="BB2819" s="13" t="s">
        <v>533</v>
      </c>
    </row>
    <row r="2820" spans="1:54">
      <c r="A2820" s="53">
        <v>2817</v>
      </c>
      <c r="B2820" s="15" t="s">
        <v>617</v>
      </c>
      <c r="C2820" s="40" t="s">
        <v>624</v>
      </c>
      <c r="D2820" s="12" t="s">
        <v>4</v>
      </c>
      <c r="E2820" s="13" t="s">
        <v>533</v>
      </c>
      <c r="F2820" s="13" t="s">
        <v>1197</v>
      </c>
      <c r="G2820" s="13">
        <v>92.857471638619018</v>
      </c>
      <c r="H2820" s="13">
        <v>92.857471638619018</v>
      </c>
      <c r="L2820" s="40" t="s">
        <v>533</v>
      </c>
      <c r="M2820" s="12" t="s">
        <v>413</v>
      </c>
      <c r="N2820" s="13">
        <v>8950</v>
      </c>
      <c r="P2820" s="13">
        <v>9039.5</v>
      </c>
      <c r="R2820" s="13">
        <v>1.01</v>
      </c>
      <c r="T2820" s="13" t="s">
        <v>533</v>
      </c>
      <c r="V2820" s="12" t="s">
        <v>28</v>
      </c>
      <c r="W2820" s="13" t="s">
        <v>533</v>
      </c>
      <c r="Y2820" s="13" t="s">
        <v>533</v>
      </c>
      <c r="AE2820" s="13">
        <v>0.76600000000000001</v>
      </c>
      <c r="AG2820" s="13">
        <v>0.76600000000000001</v>
      </c>
      <c r="AI2820" s="13" t="s">
        <v>533</v>
      </c>
      <c r="AK2820" s="13" t="s">
        <v>533</v>
      </c>
      <c r="AM2820" s="13" t="s">
        <v>92</v>
      </c>
      <c r="AN2820" s="13" t="s">
        <v>533</v>
      </c>
      <c r="AP2820" s="13" t="s">
        <v>533</v>
      </c>
      <c r="AV2820" s="13">
        <v>0.23399999999999999</v>
      </c>
      <c r="AX2820" s="13">
        <v>0.23399999999999999</v>
      </c>
      <c r="AZ2820" s="13" t="s">
        <v>533</v>
      </c>
      <c r="BB2820" s="13" t="s">
        <v>533</v>
      </c>
    </row>
    <row r="2821" spans="1:54">
      <c r="A2821" s="53">
        <v>2818</v>
      </c>
      <c r="B2821" s="15" t="s">
        <v>617</v>
      </c>
      <c r="C2821" s="40" t="s">
        <v>624</v>
      </c>
      <c r="D2821" s="12" t="s">
        <v>4</v>
      </c>
      <c r="E2821" s="13" t="s">
        <v>533</v>
      </c>
      <c r="F2821" s="13" t="s">
        <v>1197</v>
      </c>
      <c r="G2821" s="13">
        <v>95.926098753584029</v>
      </c>
      <c r="H2821" s="13">
        <v>95.926098753584029</v>
      </c>
      <c r="L2821" s="40" t="s">
        <v>533</v>
      </c>
      <c r="M2821" s="12" t="s">
        <v>413</v>
      </c>
      <c r="N2821" s="13">
        <v>8950</v>
      </c>
      <c r="P2821" s="13">
        <v>9039.5</v>
      </c>
      <c r="R2821" s="13">
        <v>1.01</v>
      </c>
      <c r="T2821" s="13" t="s">
        <v>533</v>
      </c>
      <c r="V2821" s="12" t="s">
        <v>28</v>
      </c>
      <c r="W2821" s="13" t="s">
        <v>533</v>
      </c>
      <c r="Y2821" s="13" t="s">
        <v>533</v>
      </c>
      <c r="AE2821" s="13">
        <v>0.76600000000000001</v>
      </c>
      <c r="AG2821" s="13">
        <v>0.76600000000000001</v>
      </c>
      <c r="AI2821" s="13" t="s">
        <v>533</v>
      </c>
      <c r="AK2821" s="13" t="s">
        <v>533</v>
      </c>
      <c r="AM2821" s="13" t="s">
        <v>92</v>
      </c>
      <c r="AN2821" s="13" t="s">
        <v>533</v>
      </c>
      <c r="AP2821" s="13" t="s">
        <v>533</v>
      </c>
      <c r="AV2821" s="13">
        <v>0.23399999999999999</v>
      </c>
      <c r="AX2821" s="13">
        <v>0.23399999999999999</v>
      </c>
      <c r="AZ2821" s="13" t="s">
        <v>533</v>
      </c>
      <c r="BB2821" s="13" t="s">
        <v>533</v>
      </c>
    </row>
    <row r="2822" spans="1:54">
      <c r="A2822" s="53">
        <v>2819</v>
      </c>
      <c r="B2822" s="15" t="s">
        <v>617</v>
      </c>
      <c r="C2822" s="40" t="s">
        <v>624</v>
      </c>
      <c r="D2822" s="12" t="s">
        <v>4</v>
      </c>
      <c r="E2822" s="13" t="s">
        <v>533</v>
      </c>
      <c r="F2822" s="13" t="s">
        <v>1197</v>
      </c>
      <c r="G2822" s="13">
        <v>99.608222801064016</v>
      </c>
      <c r="H2822" s="13">
        <v>99.608222801064016</v>
      </c>
      <c r="L2822" s="40" t="s">
        <v>533</v>
      </c>
      <c r="M2822" s="12" t="s">
        <v>413</v>
      </c>
      <c r="N2822" s="13">
        <v>8950</v>
      </c>
      <c r="P2822" s="13">
        <v>9039.5</v>
      </c>
      <c r="R2822" s="13">
        <v>1.01</v>
      </c>
      <c r="T2822" s="13" t="s">
        <v>533</v>
      </c>
      <c r="V2822" s="12" t="s">
        <v>28</v>
      </c>
      <c r="W2822" s="13" t="s">
        <v>533</v>
      </c>
      <c r="Y2822" s="13" t="s">
        <v>533</v>
      </c>
      <c r="AE2822" s="13">
        <v>0.76600000000000001</v>
      </c>
      <c r="AG2822" s="13">
        <v>0.76600000000000001</v>
      </c>
      <c r="AI2822" s="13" t="s">
        <v>533</v>
      </c>
      <c r="AK2822" s="13" t="s">
        <v>533</v>
      </c>
      <c r="AM2822" s="13" t="s">
        <v>92</v>
      </c>
      <c r="AN2822" s="13" t="s">
        <v>533</v>
      </c>
      <c r="AP2822" s="13" t="s">
        <v>533</v>
      </c>
      <c r="AV2822" s="13">
        <v>0.23399999999999999</v>
      </c>
      <c r="AX2822" s="13">
        <v>0.23399999999999999</v>
      </c>
      <c r="AZ2822" s="13" t="s">
        <v>533</v>
      </c>
      <c r="BB2822" s="13" t="s">
        <v>533</v>
      </c>
    </row>
    <row r="2823" spans="1:54">
      <c r="A2823" s="53">
        <v>2820</v>
      </c>
      <c r="B2823" s="15" t="s">
        <v>617</v>
      </c>
      <c r="C2823" s="40" t="s">
        <v>624</v>
      </c>
      <c r="D2823" s="12" t="s">
        <v>4</v>
      </c>
      <c r="E2823" s="13" t="s">
        <v>533</v>
      </c>
      <c r="F2823" s="13" t="s">
        <v>1197</v>
      </c>
      <c r="G2823" s="13">
        <v>101.75660451725605</v>
      </c>
      <c r="H2823" s="13">
        <v>101.75660451725605</v>
      </c>
      <c r="L2823" s="40" t="s">
        <v>533</v>
      </c>
      <c r="M2823" s="12" t="s">
        <v>413</v>
      </c>
      <c r="N2823" s="13">
        <v>8950</v>
      </c>
      <c r="P2823" s="13">
        <v>9039.5</v>
      </c>
      <c r="R2823" s="13">
        <v>1.01</v>
      </c>
      <c r="T2823" s="13" t="s">
        <v>533</v>
      </c>
      <c r="V2823" s="12" t="s">
        <v>28</v>
      </c>
      <c r="W2823" s="13" t="s">
        <v>533</v>
      </c>
      <c r="Y2823" s="13" t="s">
        <v>533</v>
      </c>
      <c r="AE2823" s="13">
        <v>0.76600000000000001</v>
      </c>
      <c r="AG2823" s="13">
        <v>0.76600000000000001</v>
      </c>
      <c r="AI2823" s="13" t="s">
        <v>533</v>
      </c>
      <c r="AK2823" s="13" t="s">
        <v>533</v>
      </c>
      <c r="AM2823" s="13" t="s">
        <v>92</v>
      </c>
      <c r="AN2823" s="13" t="s">
        <v>533</v>
      </c>
      <c r="AP2823" s="13" t="s">
        <v>533</v>
      </c>
      <c r="AV2823" s="13">
        <v>0.23399999999999999</v>
      </c>
      <c r="AX2823" s="13">
        <v>0.23399999999999999</v>
      </c>
      <c r="AZ2823" s="13" t="s">
        <v>533</v>
      </c>
      <c r="BB2823" s="13" t="s">
        <v>533</v>
      </c>
    </row>
    <row r="2824" spans="1:54">
      <c r="A2824" s="53">
        <v>2821</v>
      </c>
      <c r="B2824" s="15" t="s">
        <v>617</v>
      </c>
      <c r="C2824" s="40" t="s">
        <v>624</v>
      </c>
      <c r="D2824" s="12" t="s">
        <v>4</v>
      </c>
      <c r="E2824" s="13" t="s">
        <v>533</v>
      </c>
      <c r="F2824" s="13" t="s">
        <v>1197</v>
      </c>
      <c r="G2824" s="13">
        <v>104.21173469970603</v>
      </c>
      <c r="H2824" s="13">
        <v>104.21173469970603</v>
      </c>
      <c r="L2824" s="40" t="s">
        <v>533</v>
      </c>
      <c r="M2824" s="12" t="s">
        <v>413</v>
      </c>
      <c r="N2824" s="13">
        <v>8950</v>
      </c>
      <c r="P2824" s="13">
        <v>9039.5</v>
      </c>
      <c r="R2824" s="13">
        <v>1.01</v>
      </c>
      <c r="T2824" s="13" t="s">
        <v>533</v>
      </c>
      <c r="V2824" s="12" t="s">
        <v>28</v>
      </c>
      <c r="W2824" s="13" t="s">
        <v>533</v>
      </c>
      <c r="Y2824" s="13" t="s">
        <v>533</v>
      </c>
      <c r="AE2824" s="13">
        <v>0.76600000000000001</v>
      </c>
      <c r="AG2824" s="13">
        <v>0.76600000000000001</v>
      </c>
      <c r="AI2824" s="13" t="s">
        <v>533</v>
      </c>
      <c r="AK2824" s="13" t="s">
        <v>533</v>
      </c>
      <c r="AM2824" s="13" t="s">
        <v>92</v>
      </c>
      <c r="AN2824" s="13" t="s">
        <v>533</v>
      </c>
      <c r="AP2824" s="13" t="s">
        <v>533</v>
      </c>
      <c r="AV2824" s="13">
        <v>0.23399999999999999</v>
      </c>
      <c r="AX2824" s="13">
        <v>0.23399999999999999</v>
      </c>
      <c r="AZ2824" s="13" t="s">
        <v>533</v>
      </c>
      <c r="BB2824" s="13" t="s">
        <v>533</v>
      </c>
    </row>
    <row r="2825" spans="1:54">
      <c r="A2825" s="53">
        <v>2822</v>
      </c>
      <c r="B2825" s="15" t="s">
        <v>617</v>
      </c>
      <c r="C2825" s="40" t="s">
        <v>624</v>
      </c>
      <c r="D2825" s="12" t="s">
        <v>4</v>
      </c>
      <c r="E2825" s="13" t="s">
        <v>533</v>
      </c>
      <c r="F2825" s="13" t="s">
        <v>1197</v>
      </c>
      <c r="G2825" s="13">
        <v>106.66572242976702</v>
      </c>
      <c r="H2825" s="13">
        <v>106.66572242976702</v>
      </c>
      <c r="L2825" s="40" t="s">
        <v>533</v>
      </c>
      <c r="M2825" s="12" t="s">
        <v>413</v>
      </c>
      <c r="N2825" s="13">
        <v>8950</v>
      </c>
      <c r="P2825" s="13">
        <v>9039.5</v>
      </c>
      <c r="R2825" s="13">
        <v>1.01</v>
      </c>
      <c r="T2825" s="13" t="s">
        <v>533</v>
      </c>
      <c r="V2825" s="12" t="s">
        <v>28</v>
      </c>
      <c r="W2825" s="13" t="s">
        <v>533</v>
      </c>
      <c r="Y2825" s="13" t="s">
        <v>533</v>
      </c>
      <c r="AE2825" s="13">
        <v>0.76600000000000001</v>
      </c>
      <c r="AG2825" s="13">
        <v>0.76600000000000001</v>
      </c>
      <c r="AI2825" s="13" t="s">
        <v>533</v>
      </c>
      <c r="AK2825" s="13" t="s">
        <v>533</v>
      </c>
      <c r="AM2825" s="13" t="s">
        <v>92</v>
      </c>
      <c r="AN2825" s="13" t="s">
        <v>533</v>
      </c>
      <c r="AP2825" s="13" t="s">
        <v>533</v>
      </c>
      <c r="AV2825" s="13">
        <v>0.23399999999999999</v>
      </c>
      <c r="AX2825" s="13">
        <v>0.23399999999999999</v>
      </c>
      <c r="AZ2825" s="13" t="s">
        <v>533</v>
      </c>
      <c r="BB2825" s="13" t="s">
        <v>533</v>
      </c>
    </row>
    <row r="2826" spans="1:54">
      <c r="A2826" s="53">
        <v>2823</v>
      </c>
      <c r="B2826" s="15" t="s">
        <v>617</v>
      </c>
      <c r="C2826" s="40" t="s">
        <v>624</v>
      </c>
      <c r="D2826" s="12" t="s">
        <v>4</v>
      </c>
      <c r="E2826" s="13" t="s">
        <v>533</v>
      </c>
      <c r="F2826" s="13" t="s">
        <v>1197</v>
      </c>
      <c r="G2826" s="13">
        <v>109.11971015982903</v>
      </c>
      <c r="H2826" s="13">
        <v>109.11971015982903</v>
      </c>
      <c r="L2826" s="40" t="s">
        <v>533</v>
      </c>
      <c r="M2826" s="12" t="s">
        <v>413</v>
      </c>
      <c r="N2826" s="13">
        <v>8950</v>
      </c>
      <c r="P2826" s="13">
        <v>9039.5</v>
      </c>
      <c r="R2826" s="13">
        <v>1.01</v>
      </c>
      <c r="T2826" s="13" t="s">
        <v>533</v>
      </c>
      <c r="V2826" s="12" t="s">
        <v>28</v>
      </c>
      <c r="W2826" s="13" t="s">
        <v>533</v>
      </c>
      <c r="Y2826" s="13" t="s">
        <v>533</v>
      </c>
      <c r="AE2826" s="13">
        <v>0.76600000000000001</v>
      </c>
      <c r="AG2826" s="13">
        <v>0.76600000000000001</v>
      </c>
      <c r="AI2826" s="13" t="s">
        <v>533</v>
      </c>
      <c r="AK2826" s="13" t="s">
        <v>533</v>
      </c>
      <c r="AM2826" s="13" t="s">
        <v>92</v>
      </c>
      <c r="AN2826" s="13" t="s">
        <v>533</v>
      </c>
      <c r="AP2826" s="13" t="s">
        <v>533</v>
      </c>
      <c r="AV2826" s="13">
        <v>0.23399999999999999</v>
      </c>
      <c r="AX2826" s="13">
        <v>0.23399999999999999</v>
      </c>
      <c r="AZ2826" s="13" t="s">
        <v>533</v>
      </c>
      <c r="BB2826" s="13" t="s">
        <v>533</v>
      </c>
    </row>
    <row r="2827" spans="1:54">
      <c r="A2827" s="53">
        <v>2824</v>
      </c>
      <c r="B2827" s="15" t="s">
        <v>617</v>
      </c>
      <c r="C2827" s="40" t="s">
        <v>624</v>
      </c>
      <c r="D2827" s="12" t="s">
        <v>4</v>
      </c>
      <c r="E2827" s="13" t="s">
        <v>533</v>
      </c>
      <c r="F2827" s="13" t="s">
        <v>1197</v>
      </c>
      <c r="G2827" s="13">
        <v>111.57369788989001</v>
      </c>
      <c r="H2827" s="13">
        <v>111.57369788989001</v>
      </c>
      <c r="L2827" s="40" t="s">
        <v>533</v>
      </c>
      <c r="M2827" s="12" t="s">
        <v>413</v>
      </c>
      <c r="N2827" s="13">
        <v>8950</v>
      </c>
      <c r="P2827" s="13">
        <v>9039.5</v>
      </c>
      <c r="R2827" s="13">
        <v>1.01</v>
      </c>
      <c r="T2827" s="13" t="s">
        <v>533</v>
      </c>
      <c r="V2827" s="12" t="s">
        <v>28</v>
      </c>
      <c r="W2827" s="13" t="s">
        <v>533</v>
      </c>
      <c r="Y2827" s="13" t="s">
        <v>533</v>
      </c>
      <c r="AE2827" s="13">
        <v>0.76600000000000001</v>
      </c>
      <c r="AG2827" s="13">
        <v>0.76600000000000001</v>
      </c>
      <c r="AI2827" s="13" t="s">
        <v>533</v>
      </c>
      <c r="AK2827" s="13" t="s">
        <v>533</v>
      </c>
      <c r="AM2827" s="13" t="s">
        <v>92</v>
      </c>
      <c r="AN2827" s="13" t="s">
        <v>533</v>
      </c>
      <c r="AP2827" s="13" t="s">
        <v>533</v>
      </c>
      <c r="AV2827" s="13">
        <v>0.23399999999999999</v>
      </c>
      <c r="AX2827" s="13">
        <v>0.23399999999999999</v>
      </c>
      <c r="AZ2827" s="13" t="s">
        <v>533</v>
      </c>
      <c r="BB2827" s="13" t="s">
        <v>533</v>
      </c>
    </row>
    <row r="2828" spans="1:54">
      <c r="A2828" s="53">
        <v>2825</v>
      </c>
      <c r="B2828" s="15" t="s">
        <v>617</v>
      </c>
      <c r="C2828" s="40" t="s">
        <v>624</v>
      </c>
      <c r="D2828" s="12" t="s">
        <v>4</v>
      </c>
      <c r="E2828" s="13" t="s">
        <v>533</v>
      </c>
      <c r="F2828" s="13" t="s">
        <v>1197</v>
      </c>
      <c r="G2828" s="13">
        <v>114.641182552467</v>
      </c>
      <c r="H2828" s="13">
        <v>114.641182552467</v>
      </c>
      <c r="L2828" s="40" t="s">
        <v>533</v>
      </c>
      <c r="M2828" s="12" t="s">
        <v>413</v>
      </c>
      <c r="N2828" s="13">
        <v>8950</v>
      </c>
      <c r="P2828" s="13">
        <v>9039.5</v>
      </c>
      <c r="R2828" s="13">
        <v>1.01</v>
      </c>
      <c r="T2828" s="13" t="s">
        <v>533</v>
      </c>
      <c r="V2828" s="12" t="s">
        <v>28</v>
      </c>
      <c r="W2828" s="13" t="s">
        <v>533</v>
      </c>
      <c r="Y2828" s="13" t="s">
        <v>533</v>
      </c>
      <c r="AE2828" s="13">
        <v>0.76600000000000001</v>
      </c>
      <c r="AG2828" s="13">
        <v>0.76600000000000001</v>
      </c>
      <c r="AI2828" s="13" t="s">
        <v>533</v>
      </c>
      <c r="AK2828" s="13" t="s">
        <v>533</v>
      </c>
      <c r="AM2828" s="13" t="s">
        <v>92</v>
      </c>
      <c r="AN2828" s="13" t="s">
        <v>533</v>
      </c>
      <c r="AP2828" s="13" t="s">
        <v>533</v>
      </c>
      <c r="AV2828" s="13">
        <v>0.23399999999999999</v>
      </c>
      <c r="AX2828" s="13">
        <v>0.23399999999999999</v>
      </c>
      <c r="AZ2828" s="13" t="s">
        <v>533</v>
      </c>
      <c r="BB2828" s="13" t="s">
        <v>533</v>
      </c>
    </row>
    <row r="2829" spans="1:54">
      <c r="A2829" s="53">
        <v>2826</v>
      </c>
      <c r="B2829" s="15" t="s">
        <v>617</v>
      </c>
      <c r="C2829" s="40" t="s">
        <v>624</v>
      </c>
      <c r="D2829" s="12" t="s">
        <v>4</v>
      </c>
      <c r="E2829" s="13" t="s">
        <v>533</v>
      </c>
      <c r="F2829" s="13" t="s">
        <v>1197</v>
      </c>
      <c r="G2829" s="13">
        <v>116.78842181627004</v>
      </c>
      <c r="H2829" s="13">
        <v>116.78842181627004</v>
      </c>
      <c r="L2829" s="40" t="s">
        <v>533</v>
      </c>
      <c r="M2829" s="12" t="s">
        <v>413</v>
      </c>
      <c r="N2829" s="13">
        <v>8950</v>
      </c>
      <c r="P2829" s="13">
        <v>9039.5</v>
      </c>
      <c r="R2829" s="13">
        <v>1.01</v>
      </c>
      <c r="T2829" s="13" t="s">
        <v>533</v>
      </c>
      <c r="V2829" s="12" t="s">
        <v>28</v>
      </c>
      <c r="W2829" s="13" t="s">
        <v>533</v>
      </c>
      <c r="Y2829" s="13" t="s">
        <v>533</v>
      </c>
      <c r="AE2829" s="13">
        <v>0.76600000000000001</v>
      </c>
      <c r="AG2829" s="13">
        <v>0.76600000000000001</v>
      </c>
      <c r="AI2829" s="13" t="s">
        <v>533</v>
      </c>
      <c r="AK2829" s="13" t="s">
        <v>533</v>
      </c>
      <c r="AM2829" s="13" t="s">
        <v>92</v>
      </c>
      <c r="AN2829" s="13" t="s">
        <v>533</v>
      </c>
      <c r="AP2829" s="13" t="s">
        <v>533</v>
      </c>
      <c r="AV2829" s="13">
        <v>0.23399999999999999</v>
      </c>
      <c r="AX2829" s="13">
        <v>0.23399999999999999</v>
      </c>
      <c r="AZ2829" s="13" t="s">
        <v>533</v>
      </c>
      <c r="BB2829" s="13" t="s">
        <v>533</v>
      </c>
    </row>
    <row r="2830" spans="1:54">
      <c r="A2830" s="53">
        <v>2827</v>
      </c>
      <c r="B2830" s="15" t="s">
        <v>617</v>
      </c>
      <c r="C2830" s="40" t="s">
        <v>624</v>
      </c>
      <c r="D2830" s="12" t="s">
        <v>4</v>
      </c>
      <c r="E2830" s="13" t="s">
        <v>533</v>
      </c>
      <c r="F2830" s="13" t="s">
        <v>1197</v>
      </c>
      <c r="G2830" s="13">
        <v>119.246979355885</v>
      </c>
      <c r="H2830" s="13">
        <v>119.246979355885</v>
      </c>
      <c r="L2830" s="40" t="s">
        <v>533</v>
      </c>
      <c r="M2830" s="12" t="s">
        <v>413</v>
      </c>
      <c r="N2830" s="13">
        <v>8950</v>
      </c>
      <c r="P2830" s="13">
        <v>9039.5</v>
      </c>
      <c r="R2830" s="13">
        <v>1.01</v>
      </c>
      <c r="T2830" s="13" t="s">
        <v>533</v>
      </c>
      <c r="V2830" s="12" t="s">
        <v>28</v>
      </c>
      <c r="W2830" s="13" t="s">
        <v>533</v>
      </c>
      <c r="Y2830" s="13" t="s">
        <v>533</v>
      </c>
      <c r="AE2830" s="13">
        <v>0.76600000000000001</v>
      </c>
      <c r="AG2830" s="13">
        <v>0.76600000000000001</v>
      </c>
      <c r="AI2830" s="13" t="s">
        <v>533</v>
      </c>
      <c r="AK2830" s="13" t="s">
        <v>533</v>
      </c>
      <c r="AM2830" s="13" t="s">
        <v>92</v>
      </c>
      <c r="AN2830" s="13" t="s">
        <v>533</v>
      </c>
      <c r="AP2830" s="13" t="s">
        <v>533</v>
      </c>
      <c r="AV2830" s="13">
        <v>0.23399999999999999</v>
      </c>
      <c r="AX2830" s="13">
        <v>0.23399999999999999</v>
      </c>
      <c r="AZ2830" s="13" t="s">
        <v>533</v>
      </c>
      <c r="BB2830" s="13" t="s">
        <v>533</v>
      </c>
    </row>
    <row r="2831" spans="1:54">
      <c r="A2831" s="53">
        <v>2828</v>
      </c>
      <c r="B2831" s="15" t="s">
        <v>617</v>
      </c>
      <c r="C2831" s="40" t="s">
        <v>624</v>
      </c>
      <c r="D2831" s="12" t="s">
        <v>4</v>
      </c>
      <c r="E2831" s="13" t="s">
        <v>533</v>
      </c>
      <c r="F2831" s="13" t="s">
        <v>1197</v>
      </c>
      <c r="G2831" s="13">
        <v>120.78072168717301</v>
      </c>
      <c r="H2831" s="13">
        <v>120.78072168717301</v>
      </c>
      <c r="L2831" s="40" t="s">
        <v>533</v>
      </c>
      <c r="M2831" s="12" t="s">
        <v>413</v>
      </c>
      <c r="N2831" s="13">
        <v>8950</v>
      </c>
      <c r="P2831" s="13">
        <v>9039.5</v>
      </c>
      <c r="R2831" s="13">
        <v>1.01</v>
      </c>
      <c r="T2831" s="13" t="s">
        <v>533</v>
      </c>
      <c r="V2831" s="12" t="s">
        <v>28</v>
      </c>
      <c r="W2831" s="13" t="s">
        <v>533</v>
      </c>
      <c r="Y2831" s="13" t="s">
        <v>533</v>
      </c>
      <c r="AE2831" s="13">
        <v>0.76600000000000001</v>
      </c>
      <c r="AG2831" s="13">
        <v>0.76600000000000001</v>
      </c>
      <c r="AI2831" s="13" t="s">
        <v>533</v>
      </c>
      <c r="AK2831" s="13" t="s">
        <v>533</v>
      </c>
      <c r="AM2831" s="13" t="s">
        <v>92</v>
      </c>
      <c r="AN2831" s="13" t="s">
        <v>533</v>
      </c>
      <c r="AP2831" s="13" t="s">
        <v>533</v>
      </c>
      <c r="AV2831" s="13">
        <v>0.23399999999999999</v>
      </c>
      <c r="AX2831" s="13">
        <v>0.23399999999999999</v>
      </c>
      <c r="AZ2831" s="13" t="s">
        <v>533</v>
      </c>
      <c r="BB2831" s="13" t="s">
        <v>533</v>
      </c>
    </row>
    <row r="2832" spans="1:54">
      <c r="A2832" s="53">
        <v>2829</v>
      </c>
      <c r="B2832" s="15" t="s">
        <v>617</v>
      </c>
      <c r="C2832" s="40" t="s">
        <v>624</v>
      </c>
      <c r="D2832" s="12" t="s">
        <v>4</v>
      </c>
      <c r="E2832" s="13" t="s">
        <v>533</v>
      </c>
      <c r="F2832" s="13" t="s">
        <v>1197</v>
      </c>
      <c r="G2832" s="13">
        <v>123.23470941723502</v>
      </c>
      <c r="H2832" s="13">
        <v>123.23470941723502</v>
      </c>
      <c r="L2832" s="40" t="s">
        <v>533</v>
      </c>
      <c r="M2832" s="12" t="s">
        <v>413</v>
      </c>
      <c r="N2832" s="13">
        <v>8950</v>
      </c>
      <c r="P2832" s="13">
        <v>9039.5</v>
      </c>
      <c r="R2832" s="13">
        <v>1.01</v>
      </c>
      <c r="T2832" s="13" t="s">
        <v>533</v>
      </c>
      <c r="V2832" s="12" t="s">
        <v>28</v>
      </c>
      <c r="W2832" s="13" t="s">
        <v>533</v>
      </c>
      <c r="Y2832" s="13" t="s">
        <v>533</v>
      </c>
      <c r="AE2832" s="13">
        <v>0.76600000000000001</v>
      </c>
      <c r="AG2832" s="13">
        <v>0.76600000000000001</v>
      </c>
      <c r="AI2832" s="13" t="s">
        <v>533</v>
      </c>
      <c r="AK2832" s="13" t="s">
        <v>533</v>
      </c>
      <c r="AM2832" s="13" t="s">
        <v>92</v>
      </c>
      <c r="AN2832" s="13" t="s">
        <v>533</v>
      </c>
      <c r="AP2832" s="13" t="s">
        <v>533</v>
      </c>
      <c r="AV2832" s="13">
        <v>0.23399999999999999</v>
      </c>
      <c r="AX2832" s="13">
        <v>0.23399999999999999</v>
      </c>
      <c r="AZ2832" s="13" t="s">
        <v>533</v>
      </c>
      <c r="BB2832" s="13" t="s">
        <v>533</v>
      </c>
    </row>
    <row r="2833" spans="1:54">
      <c r="A2833" s="53">
        <v>2830</v>
      </c>
      <c r="B2833" s="15" t="s">
        <v>617</v>
      </c>
      <c r="C2833" s="40" t="s">
        <v>624</v>
      </c>
      <c r="D2833" s="12" t="s">
        <v>4</v>
      </c>
      <c r="E2833" s="13" t="s">
        <v>533</v>
      </c>
      <c r="F2833" s="13" t="s">
        <v>1197</v>
      </c>
      <c r="G2833" s="13">
        <v>125.99544561355401</v>
      </c>
      <c r="H2833" s="13">
        <v>125.99544561355401</v>
      </c>
      <c r="L2833" s="40" t="s">
        <v>533</v>
      </c>
      <c r="M2833" s="12" t="s">
        <v>413</v>
      </c>
      <c r="N2833" s="13">
        <v>8950</v>
      </c>
      <c r="P2833" s="13">
        <v>9039.5</v>
      </c>
      <c r="R2833" s="13">
        <v>1.01</v>
      </c>
      <c r="T2833" s="13" t="s">
        <v>533</v>
      </c>
      <c r="V2833" s="12" t="s">
        <v>28</v>
      </c>
      <c r="W2833" s="13" t="s">
        <v>533</v>
      </c>
      <c r="Y2833" s="13" t="s">
        <v>533</v>
      </c>
      <c r="AE2833" s="13">
        <v>0.76600000000000001</v>
      </c>
      <c r="AG2833" s="13">
        <v>0.76600000000000001</v>
      </c>
      <c r="AI2833" s="13" t="s">
        <v>533</v>
      </c>
      <c r="AK2833" s="13" t="s">
        <v>533</v>
      </c>
      <c r="AM2833" s="13" t="s">
        <v>92</v>
      </c>
      <c r="AN2833" s="13" t="s">
        <v>533</v>
      </c>
      <c r="AP2833" s="13" t="s">
        <v>533</v>
      </c>
      <c r="AV2833" s="13">
        <v>0.23399999999999999</v>
      </c>
      <c r="AX2833" s="13">
        <v>0.23399999999999999</v>
      </c>
      <c r="AZ2833" s="13" t="s">
        <v>533</v>
      </c>
      <c r="BB2833" s="13" t="s">
        <v>533</v>
      </c>
    </row>
    <row r="2834" spans="1:54">
      <c r="A2834" s="53">
        <v>2831</v>
      </c>
      <c r="B2834" s="15" t="s">
        <v>617</v>
      </c>
      <c r="C2834" s="40" t="s">
        <v>624</v>
      </c>
      <c r="D2834" s="12" t="s">
        <v>4</v>
      </c>
      <c r="E2834" s="13" t="s">
        <v>533</v>
      </c>
      <c r="F2834" s="13" t="s">
        <v>1197</v>
      </c>
      <c r="G2834" s="13">
        <v>128.449433343615</v>
      </c>
      <c r="H2834" s="13">
        <v>128.449433343615</v>
      </c>
      <c r="L2834" s="40" t="s">
        <v>533</v>
      </c>
      <c r="M2834" s="12" t="s">
        <v>413</v>
      </c>
      <c r="N2834" s="13">
        <v>8950</v>
      </c>
      <c r="P2834" s="13">
        <v>9039.5</v>
      </c>
      <c r="R2834" s="13">
        <v>1.01</v>
      </c>
      <c r="T2834" s="13" t="s">
        <v>533</v>
      </c>
      <c r="V2834" s="12" t="s">
        <v>28</v>
      </c>
      <c r="W2834" s="13" t="s">
        <v>533</v>
      </c>
      <c r="Y2834" s="13" t="s">
        <v>533</v>
      </c>
      <c r="AE2834" s="13">
        <v>0.76600000000000001</v>
      </c>
      <c r="AG2834" s="13">
        <v>0.76600000000000001</v>
      </c>
      <c r="AI2834" s="13" t="s">
        <v>533</v>
      </c>
      <c r="AK2834" s="13" t="s">
        <v>533</v>
      </c>
      <c r="AM2834" s="13" t="s">
        <v>92</v>
      </c>
      <c r="AN2834" s="13" t="s">
        <v>533</v>
      </c>
      <c r="AP2834" s="13" t="s">
        <v>533</v>
      </c>
      <c r="AV2834" s="13">
        <v>0.23399999999999999</v>
      </c>
      <c r="AX2834" s="13">
        <v>0.23399999999999999</v>
      </c>
      <c r="AZ2834" s="13" t="s">
        <v>533</v>
      </c>
      <c r="BB2834" s="13" t="s">
        <v>533</v>
      </c>
    </row>
    <row r="2835" spans="1:54">
      <c r="A2835" s="53">
        <v>2832</v>
      </c>
      <c r="B2835" s="15" t="s">
        <v>617</v>
      </c>
      <c r="C2835" s="40" t="s">
        <v>624</v>
      </c>
      <c r="D2835" s="12" t="s">
        <v>4</v>
      </c>
      <c r="E2835" s="13" t="s">
        <v>533</v>
      </c>
      <c r="F2835" s="13" t="s">
        <v>1197</v>
      </c>
      <c r="G2835" s="13">
        <v>130.28992414116101</v>
      </c>
      <c r="H2835" s="13">
        <v>130.28992414116101</v>
      </c>
      <c r="L2835" s="40" t="s">
        <v>533</v>
      </c>
      <c r="M2835" s="12" t="s">
        <v>413</v>
      </c>
      <c r="N2835" s="13">
        <v>8950</v>
      </c>
      <c r="P2835" s="13">
        <v>9039.5</v>
      </c>
      <c r="R2835" s="13">
        <v>1.01</v>
      </c>
      <c r="T2835" s="13" t="s">
        <v>533</v>
      </c>
      <c r="V2835" s="12" t="s">
        <v>28</v>
      </c>
      <c r="W2835" s="13" t="s">
        <v>533</v>
      </c>
      <c r="Y2835" s="13" t="s">
        <v>533</v>
      </c>
      <c r="AE2835" s="13">
        <v>0.76600000000000001</v>
      </c>
      <c r="AG2835" s="13">
        <v>0.76600000000000001</v>
      </c>
      <c r="AI2835" s="13" t="s">
        <v>533</v>
      </c>
      <c r="AK2835" s="13" t="s">
        <v>533</v>
      </c>
      <c r="AM2835" s="13" t="s">
        <v>92</v>
      </c>
      <c r="AN2835" s="13" t="s">
        <v>533</v>
      </c>
      <c r="AP2835" s="13" t="s">
        <v>533</v>
      </c>
      <c r="AV2835" s="13">
        <v>0.23399999999999999</v>
      </c>
      <c r="AX2835" s="13">
        <v>0.23399999999999999</v>
      </c>
      <c r="AZ2835" s="13" t="s">
        <v>533</v>
      </c>
      <c r="BB2835" s="13" t="s">
        <v>533</v>
      </c>
    </row>
    <row r="2836" spans="1:54">
      <c r="A2836" s="53">
        <v>2833</v>
      </c>
      <c r="B2836" s="15" t="s">
        <v>617</v>
      </c>
      <c r="C2836" s="40" t="s">
        <v>624</v>
      </c>
      <c r="D2836" s="12" t="s">
        <v>4</v>
      </c>
      <c r="E2836" s="13" t="s">
        <v>533</v>
      </c>
      <c r="F2836" s="13" t="s">
        <v>1197</v>
      </c>
      <c r="G2836" s="13">
        <v>132.74619677599901</v>
      </c>
      <c r="H2836" s="13">
        <v>132.74619677599901</v>
      </c>
      <c r="L2836" s="40" t="s">
        <v>533</v>
      </c>
      <c r="M2836" s="12" t="s">
        <v>413</v>
      </c>
      <c r="N2836" s="13">
        <v>8950</v>
      </c>
      <c r="P2836" s="13">
        <v>9039.5</v>
      </c>
      <c r="R2836" s="13">
        <v>1.01</v>
      </c>
      <c r="T2836" s="13" t="s">
        <v>533</v>
      </c>
      <c r="V2836" s="12" t="s">
        <v>28</v>
      </c>
      <c r="W2836" s="13" t="s">
        <v>533</v>
      </c>
      <c r="Y2836" s="13" t="s">
        <v>533</v>
      </c>
      <c r="AE2836" s="13">
        <v>0.76600000000000001</v>
      </c>
      <c r="AG2836" s="13">
        <v>0.76600000000000001</v>
      </c>
      <c r="AI2836" s="13" t="s">
        <v>533</v>
      </c>
      <c r="AK2836" s="13" t="s">
        <v>533</v>
      </c>
      <c r="AM2836" s="13" t="s">
        <v>92</v>
      </c>
      <c r="AN2836" s="13" t="s">
        <v>533</v>
      </c>
      <c r="AP2836" s="13" t="s">
        <v>533</v>
      </c>
      <c r="AV2836" s="13">
        <v>0.23399999999999999</v>
      </c>
      <c r="AX2836" s="13">
        <v>0.23399999999999999</v>
      </c>
      <c r="AZ2836" s="13" t="s">
        <v>533</v>
      </c>
      <c r="BB2836" s="13" t="s">
        <v>533</v>
      </c>
    </row>
    <row r="2837" spans="1:54">
      <c r="A2837" s="53">
        <v>2834</v>
      </c>
      <c r="B2837" s="15" t="s">
        <v>617</v>
      </c>
      <c r="C2837" s="40" t="s">
        <v>624</v>
      </c>
      <c r="D2837" s="12" t="s">
        <v>4</v>
      </c>
      <c r="E2837" s="13" t="s">
        <v>533</v>
      </c>
      <c r="F2837" s="13" t="s">
        <v>1197</v>
      </c>
      <c r="G2837" s="13">
        <v>135.81482389096402</v>
      </c>
      <c r="H2837" s="13">
        <v>135.81482389096402</v>
      </c>
      <c r="L2837" s="40" t="s">
        <v>533</v>
      </c>
      <c r="M2837" s="12" t="s">
        <v>413</v>
      </c>
      <c r="N2837" s="13">
        <v>8950</v>
      </c>
      <c r="P2837" s="13">
        <v>9039.5</v>
      </c>
      <c r="R2837" s="13">
        <v>1.01</v>
      </c>
      <c r="T2837" s="13" t="s">
        <v>533</v>
      </c>
      <c r="V2837" s="12" t="s">
        <v>28</v>
      </c>
      <c r="W2837" s="13" t="s">
        <v>533</v>
      </c>
      <c r="Y2837" s="13" t="s">
        <v>533</v>
      </c>
      <c r="AE2837" s="13">
        <v>0.76600000000000001</v>
      </c>
      <c r="AG2837" s="13">
        <v>0.76600000000000001</v>
      </c>
      <c r="AI2837" s="13" t="s">
        <v>533</v>
      </c>
      <c r="AK2837" s="13" t="s">
        <v>533</v>
      </c>
      <c r="AM2837" s="13" t="s">
        <v>92</v>
      </c>
      <c r="AN2837" s="13" t="s">
        <v>533</v>
      </c>
      <c r="AP2837" s="13" t="s">
        <v>533</v>
      </c>
      <c r="AV2837" s="13">
        <v>0.23399999999999999</v>
      </c>
      <c r="AX2837" s="13">
        <v>0.23399999999999999</v>
      </c>
      <c r="AZ2837" s="13" t="s">
        <v>533</v>
      </c>
      <c r="BB2837" s="13" t="s">
        <v>533</v>
      </c>
    </row>
    <row r="2838" spans="1:54">
      <c r="A2838" s="53">
        <v>2835</v>
      </c>
      <c r="B2838" s="15" t="s">
        <v>617</v>
      </c>
      <c r="C2838" s="40" t="s">
        <v>624</v>
      </c>
      <c r="D2838" s="12" t="s">
        <v>4</v>
      </c>
      <c r="E2838" s="13" t="s">
        <v>533</v>
      </c>
      <c r="F2838" s="13" t="s">
        <v>1197</v>
      </c>
      <c r="G2838" s="13">
        <v>138.57784499206002</v>
      </c>
      <c r="H2838" s="13">
        <v>138.57784499206002</v>
      </c>
      <c r="L2838" s="40" t="s">
        <v>533</v>
      </c>
      <c r="M2838" s="12" t="s">
        <v>413</v>
      </c>
      <c r="N2838" s="13">
        <v>8950</v>
      </c>
      <c r="P2838" s="13">
        <v>9039.5</v>
      </c>
      <c r="R2838" s="13">
        <v>1.01</v>
      </c>
      <c r="T2838" s="13" t="s">
        <v>533</v>
      </c>
      <c r="V2838" s="12" t="s">
        <v>28</v>
      </c>
      <c r="W2838" s="13" t="s">
        <v>533</v>
      </c>
      <c r="Y2838" s="13" t="s">
        <v>533</v>
      </c>
      <c r="AE2838" s="13">
        <v>0.76600000000000001</v>
      </c>
      <c r="AG2838" s="13">
        <v>0.76600000000000001</v>
      </c>
      <c r="AI2838" s="13" t="s">
        <v>533</v>
      </c>
      <c r="AK2838" s="13" t="s">
        <v>533</v>
      </c>
      <c r="AM2838" s="13" t="s">
        <v>92</v>
      </c>
      <c r="AN2838" s="13" t="s">
        <v>533</v>
      </c>
      <c r="AP2838" s="13" t="s">
        <v>533</v>
      </c>
      <c r="AV2838" s="13">
        <v>0.23399999999999999</v>
      </c>
      <c r="AX2838" s="13">
        <v>0.23399999999999999</v>
      </c>
      <c r="AZ2838" s="13" t="s">
        <v>533</v>
      </c>
      <c r="BB2838" s="13" t="s">
        <v>533</v>
      </c>
    </row>
    <row r="2839" spans="1:54">
      <c r="A2839" s="53">
        <v>2836</v>
      </c>
      <c r="B2839" s="15" t="s">
        <v>617</v>
      </c>
      <c r="C2839" s="40" t="s">
        <v>624</v>
      </c>
      <c r="D2839" s="12" t="s">
        <v>4</v>
      </c>
      <c r="E2839" s="13" t="s">
        <v>533</v>
      </c>
      <c r="F2839" s="13" t="s">
        <v>1197</v>
      </c>
      <c r="G2839" s="13">
        <v>141.64647210702503</v>
      </c>
      <c r="H2839" s="13">
        <v>141.64647210702503</v>
      </c>
      <c r="L2839" s="40" t="s">
        <v>533</v>
      </c>
      <c r="M2839" s="12" t="s">
        <v>413</v>
      </c>
      <c r="N2839" s="13">
        <v>8950</v>
      </c>
      <c r="P2839" s="13">
        <v>9039.5</v>
      </c>
      <c r="R2839" s="13">
        <v>1.01</v>
      </c>
      <c r="T2839" s="13" t="s">
        <v>533</v>
      </c>
      <c r="V2839" s="12" t="s">
        <v>28</v>
      </c>
      <c r="W2839" s="13" t="s">
        <v>533</v>
      </c>
      <c r="Y2839" s="13" t="s">
        <v>533</v>
      </c>
      <c r="AE2839" s="13">
        <v>0.76600000000000001</v>
      </c>
      <c r="AG2839" s="13">
        <v>0.76600000000000001</v>
      </c>
      <c r="AI2839" s="13" t="s">
        <v>533</v>
      </c>
      <c r="AK2839" s="13" t="s">
        <v>533</v>
      </c>
      <c r="AM2839" s="13" t="s">
        <v>92</v>
      </c>
      <c r="AN2839" s="13" t="s">
        <v>533</v>
      </c>
      <c r="AP2839" s="13" t="s">
        <v>533</v>
      </c>
      <c r="AV2839" s="13">
        <v>0.23399999999999999</v>
      </c>
      <c r="AX2839" s="13">
        <v>0.23399999999999999</v>
      </c>
      <c r="AZ2839" s="13" t="s">
        <v>533</v>
      </c>
      <c r="BB2839" s="13" t="s">
        <v>533</v>
      </c>
    </row>
    <row r="2840" spans="1:54">
      <c r="A2840" s="53">
        <v>2837</v>
      </c>
      <c r="B2840" s="15" t="s">
        <v>617</v>
      </c>
      <c r="C2840" s="40" t="s">
        <v>624</v>
      </c>
      <c r="D2840" s="12" t="s">
        <v>4</v>
      </c>
      <c r="E2840" s="13" t="s">
        <v>533</v>
      </c>
      <c r="F2840" s="13" t="s">
        <v>1197</v>
      </c>
      <c r="G2840" s="13">
        <v>144.713956769601</v>
      </c>
      <c r="H2840" s="13">
        <v>144.713956769601</v>
      </c>
      <c r="L2840" s="40" t="s">
        <v>533</v>
      </c>
      <c r="M2840" s="12" t="s">
        <v>413</v>
      </c>
      <c r="N2840" s="13">
        <v>8950</v>
      </c>
      <c r="P2840" s="13">
        <v>9039.5</v>
      </c>
      <c r="R2840" s="13">
        <v>1.01</v>
      </c>
      <c r="T2840" s="13" t="s">
        <v>533</v>
      </c>
      <c r="V2840" s="12" t="s">
        <v>28</v>
      </c>
      <c r="W2840" s="13" t="s">
        <v>533</v>
      </c>
      <c r="Y2840" s="13" t="s">
        <v>533</v>
      </c>
      <c r="AE2840" s="13">
        <v>0.76600000000000001</v>
      </c>
      <c r="AG2840" s="13">
        <v>0.76600000000000001</v>
      </c>
      <c r="AI2840" s="13" t="s">
        <v>533</v>
      </c>
      <c r="AK2840" s="13" t="s">
        <v>533</v>
      </c>
      <c r="AM2840" s="13" t="s">
        <v>92</v>
      </c>
      <c r="AN2840" s="13" t="s">
        <v>533</v>
      </c>
      <c r="AP2840" s="13" t="s">
        <v>533</v>
      </c>
      <c r="AV2840" s="13">
        <v>0.23399999999999999</v>
      </c>
      <c r="AX2840" s="13">
        <v>0.23399999999999999</v>
      </c>
      <c r="AZ2840" s="13" t="s">
        <v>533</v>
      </c>
      <c r="BB2840" s="13" t="s">
        <v>533</v>
      </c>
    </row>
    <row r="2841" spans="1:54">
      <c r="A2841" s="53">
        <v>2838</v>
      </c>
      <c r="B2841" s="15" t="s">
        <v>617</v>
      </c>
      <c r="C2841" s="40" t="s">
        <v>624</v>
      </c>
      <c r="D2841" s="12" t="s">
        <v>4</v>
      </c>
      <c r="E2841" s="13" t="s">
        <v>533</v>
      </c>
      <c r="F2841" s="13" t="s">
        <v>1197</v>
      </c>
      <c r="G2841" s="13">
        <v>147.476977870697</v>
      </c>
      <c r="H2841" s="13">
        <v>147.476977870697</v>
      </c>
      <c r="L2841" s="40" t="s">
        <v>533</v>
      </c>
      <c r="M2841" s="12" t="s">
        <v>413</v>
      </c>
      <c r="N2841" s="13">
        <v>8950</v>
      </c>
      <c r="P2841" s="13">
        <v>9039.5</v>
      </c>
      <c r="R2841" s="13">
        <v>1.01</v>
      </c>
      <c r="T2841" s="13" t="s">
        <v>533</v>
      </c>
      <c r="V2841" s="12" t="s">
        <v>28</v>
      </c>
      <c r="W2841" s="13" t="s">
        <v>533</v>
      </c>
      <c r="Y2841" s="13" t="s">
        <v>533</v>
      </c>
      <c r="AE2841" s="13">
        <v>0.76600000000000001</v>
      </c>
      <c r="AG2841" s="13">
        <v>0.76600000000000001</v>
      </c>
      <c r="AI2841" s="13" t="s">
        <v>533</v>
      </c>
      <c r="AK2841" s="13" t="s">
        <v>533</v>
      </c>
      <c r="AM2841" s="13" t="s">
        <v>92</v>
      </c>
      <c r="AN2841" s="13" t="s">
        <v>533</v>
      </c>
      <c r="AP2841" s="13" t="s">
        <v>533</v>
      </c>
      <c r="AV2841" s="13">
        <v>0.23399999999999999</v>
      </c>
      <c r="AX2841" s="13">
        <v>0.23399999999999999</v>
      </c>
      <c r="AZ2841" s="13" t="s">
        <v>533</v>
      </c>
      <c r="BB2841" s="13" t="s">
        <v>533</v>
      </c>
    </row>
    <row r="2842" spans="1:54">
      <c r="A2842" s="53">
        <v>2839</v>
      </c>
      <c r="B2842" s="15" t="s">
        <v>617</v>
      </c>
      <c r="C2842" s="40" t="s">
        <v>624</v>
      </c>
      <c r="D2842" s="12" t="s">
        <v>4</v>
      </c>
      <c r="E2842" s="13" t="s">
        <v>533</v>
      </c>
      <c r="F2842" s="13" t="s">
        <v>1197</v>
      </c>
      <c r="G2842" s="13">
        <v>149.93439295792302</v>
      </c>
      <c r="H2842" s="13">
        <v>149.93439295792302</v>
      </c>
      <c r="L2842" s="40" t="s">
        <v>533</v>
      </c>
      <c r="M2842" s="12" t="s">
        <v>413</v>
      </c>
      <c r="N2842" s="13">
        <v>8950</v>
      </c>
      <c r="P2842" s="13">
        <v>9039.5</v>
      </c>
      <c r="R2842" s="13">
        <v>1.01</v>
      </c>
      <c r="T2842" s="13" t="s">
        <v>533</v>
      </c>
      <c r="V2842" s="12" t="s">
        <v>28</v>
      </c>
      <c r="W2842" s="13" t="s">
        <v>533</v>
      </c>
      <c r="Y2842" s="13" t="s">
        <v>533</v>
      </c>
      <c r="AE2842" s="13">
        <v>0.76600000000000001</v>
      </c>
      <c r="AG2842" s="13">
        <v>0.76600000000000001</v>
      </c>
      <c r="AI2842" s="13" t="s">
        <v>533</v>
      </c>
      <c r="AK2842" s="13" t="s">
        <v>533</v>
      </c>
      <c r="AM2842" s="13" t="s">
        <v>92</v>
      </c>
      <c r="AN2842" s="13" t="s">
        <v>533</v>
      </c>
      <c r="AP2842" s="13" t="s">
        <v>533</v>
      </c>
      <c r="AV2842" s="13">
        <v>0.23399999999999999</v>
      </c>
      <c r="AX2842" s="13">
        <v>0.23399999999999999</v>
      </c>
      <c r="AZ2842" s="13" t="s">
        <v>533</v>
      </c>
      <c r="BB2842" s="13" t="s">
        <v>533</v>
      </c>
    </row>
    <row r="2843" spans="1:54">
      <c r="A2843" s="53">
        <v>2840</v>
      </c>
      <c r="B2843" s="15" t="s">
        <v>617</v>
      </c>
      <c r="C2843" s="40" t="s">
        <v>624</v>
      </c>
      <c r="D2843" s="12" t="s">
        <v>4</v>
      </c>
      <c r="E2843" s="13" t="s">
        <v>533</v>
      </c>
      <c r="F2843" s="13" t="s">
        <v>1197</v>
      </c>
      <c r="G2843" s="13">
        <v>152.082774674115</v>
      </c>
      <c r="H2843" s="13">
        <v>152.082774674115</v>
      </c>
      <c r="L2843" s="40" t="s">
        <v>533</v>
      </c>
      <c r="M2843" s="12" t="s">
        <v>413</v>
      </c>
      <c r="N2843" s="13">
        <v>8950</v>
      </c>
      <c r="P2843" s="13">
        <v>9039.5</v>
      </c>
      <c r="R2843" s="13">
        <v>1.01</v>
      </c>
      <c r="T2843" s="13" t="s">
        <v>533</v>
      </c>
      <c r="V2843" s="12" t="s">
        <v>28</v>
      </c>
      <c r="W2843" s="13" t="s">
        <v>533</v>
      </c>
      <c r="Y2843" s="13" t="s">
        <v>533</v>
      </c>
      <c r="AE2843" s="13">
        <v>0.76600000000000001</v>
      </c>
      <c r="AG2843" s="13">
        <v>0.76600000000000001</v>
      </c>
      <c r="AI2843" s="13" t="s">
        <v>533</v>
      </c>
      <c r="AK2843" s="13" t="s">
        <v>533</v>
      </c>
      <c r="AM2843" s="13" t="s">
        <v>92</v>
      </c>
      <c r="AN2843" s="13" t="s">
        <v>533</v>
      </c>
      <c r="AP2843" s="13" t="s">
        <v>533</v>
      </c>
      <c r="AV2843" s="13">
        <v>0.23399999999999999</v>
      </c>
      <c r="AX2843" s="13">
        <v>0.23399999999999999</v>
      </c>
      <c r="AZ2843" s="13" t="s">
        <v>533</v>
      </c>
      <c r="BB2843" s="13" t="s">
        <v>533</v>
      </c>
    </row>
    <row r="2844" spans="1:54">
      <c r="A2844" s="53">
        <v>2841</v>
      </c>
      <c r="B2844" s="15" t="s">
        <v>617</v>
      </c>
      <c r="C2844" s="40" t="s">
        <v>624</v>
      </c>
      <c r="D2844" s="12" t="s">
        <v>4</v>
      </c>
      <c r="E2844" s="13" t="s">
        <v>533</v>
      </c>
      <c r="F2844" s="13" t="s">
        <v>1197</v>
      </c>
      <c r="G2844" s="13">
        <v>153.92326547166101</v>
      </c>
      <c r="H2844" s="13">
        <v>153.92326547166101</v>
      </c>
      <c r="L2844" s="40" t="s">
        <v>533</v>
      </c>
      <c r="M2844" s="12" t="s">
        <v>413</v>
      </c>
      <c r="N2844" s="13">
        <v>8950</v>
      </c>
      <c r="P2844" s="13">
        <v>9039.5</v>
      </c>
      <c r="R2844" s="13">
        <v>1.01</v>
      </c>
      <c r="T2844" s="13" t="s">
        <v>533</v>
      </c>
      <c r="V2844" s="12" t="s">
        <v>28</v>
      </c>
      <c r="W2844" s="13" t="s">
        <v>533</v>
      </c>
      <c r="Y2844" s="13" t="s">
        <v>533</v>
      </c>
      <c r="AE2844" s="13">
        <v>0.76600000000000001</v>
      </c>
      <c r="AG2844" s="13">
        <v>0.76600000000000001</v>
      </c>
      <c r="AI2844" s="13" t="s">
        <v>533</v>
      </c>
      <c r="AK2844" s="13" t="s">
        <v>533</v>
      </c>
      <c r="AM2844" s="13" t="s">
        <v>92</v>
      </c>
      <c r="AN2844" s="13" t="s">
        <v>533</v>
      </c>
      <c r="AP2844" s="13" t="s">
        <v>533</v>
      </c>
      <c r="AV2844" s="13">
        <v>0.23399999999999999</v>
      </c>
      <c r="AX2844" s="13">
        <v>0.23399999999999999</v>
      </c>
      <c r="AZ2844" s="13" t="s">
        <v>533</v>
      </c>
      <c r="BB2844" s="13" t="s">
        <v>533</v>
      </c>
    </row>
    <row r="2845" spans="1:54">
      <c r="A2845" s="53">
        <v>2842</v>
      </c>
      <c r="B2845" s="15" t="s">
        <v>617</v>
      </c>
      <c r="C2845" s="40" t="s">
        <v>624</v>
      </c>
      <c r="D2845" s="12" t="s">
        <v>4</v>
      </c>
      <c r="E2845" s="13" t="s">
        <v>533</v>
      </c>
      <c r="F2845" s="13" t="s">
        <v>1197</v>
      </c>
      <c r="G2845" s="13">
        <v>156.68628657275701</v>
      </c>
      <c r="H2845" s="13">
        <v>156.68628657275701</v>
      </c>
      <c r="L2845" s="40" t="s">
        <v>533</v>
      </c>
      <c r="M2845" s="12" t="s">
        <v>413</v>
      </c>
      <c r="N2845" s="13">
        <v>8950</v>
      </c>
      <c r="P2845" s="13">
        <v>9039.5</v>
      </c>
      <c r="R2845" s="13">
        <v>1.01</v>
      </c>
      <c r="T2845" s="13" t="s">
        <v>533</v>
      </c>
      <c r="V2845" s="12" t="s">
        <v>28</v>
      </c>
      <c r="W2845" s="13" t="s">
        <v>533</v>
      </c>
      <c r="Y2845" s="13" t="s">
        <v>533</v>
      </c>
      <c r="AE2845" s="13">
        <v>0.76600000000000001</v>
      </c>
      <c r="AG2845" s="13">
        <v>0.76600000000000001</v>
      </c>
      <c r="AI2845" s="13" t="s">
        <v>533</v>
      </c>
      <c r="AK2845" s="13" t="s">
        <v>533</v>
      </c>
      <c r="AM2845" s="13" t="s">
        <v>92</v>
      </c>
      <c r="AN2845" s="13" t="s">
        <v>533</v>
      </c>
      <c r="AP2845" s="13" t="s">
        <v>533</v>
      </c>
      <c r="AV2845" s="13">
        <v>0.23399999999999999</v>
      </c>
      <c r="AX2845" s="13">
        <v>0.23399999999999999</v>
      </c>
      <c r="AZ2845" s="13" t="s">
        <v>533</v>
      </c>
      <c r="BB2845" s="13" t="s">
        <v>533</v>
      </c>
    </row>
    <row r="2846" spans="1:54">
      <c r="A2846" s="53">
        <v>2843</v>
      </c>
      <c r="B2846" s="15" t="s">
        <v>617</v>
      </c>
      <c r="C2846" s="40" t="s">
        <v>624</v>
      </c>
      <c r="D2846" s="12" t="s">
        <v>4</v>
      </c>
      <c r="E2846" s="13" t="s">
        <v>533</v>
      </c>
      <c r="F2846" s="13" t="s">
        <v>1197</v>
      </c>
      <c r="G2846" s="13">
        <v>158.83466828894905</v>
      </c>
      <c r="H2846" s="13">
        <v>158.83466828894905</v>
      </c>
      <c r="L2846" s="40" t="s">
        <v>533</v>
      </c>
      <c r="M2846" s="12" t="s">
        <v>413</v>
      </c>
      <c r="N2846" s="13">
        <v>8950</v>
      </c>
      <c r="P2846" s="13">
        <v>9039.5</v>
      </c>
      <c r="R2846" s="13">
        <v>1.01</v>
      </c>
      <c r="T2846" s="13" t="s">
        <v>533</v>
      </c>
      <c r="V2846" s="12" t="s">
        <v>28</v>
      </c>
      <c r="W2846" s="13" t="s">
        <v>533</v>
      </c>
      <c r="Y2846" s="13" t="s">
        <v>533</v>
      </c>
      <c r="AE2846" s="13">
        <v>0.76600000000000001</v>
      </c>
      <c r="AG2846" s="13">
        <v>0.76600000000000001</v>
      </c>
      <c r="AI2846" s="13" t="s">
        <v>533</v>
      </c>
      <c r="AK2846" s="13" t="s">
        <v>533</v>
      </c>
      <c r="AM2846" s="13" t="s">
        <v>92</v>
      </c>
      <c r="AN2846" s="13" t="s">
        <v>533</v>
      </c>
      <c r="AP2846" s="13" t="s">
        <v>533</v>
      </c>
      <c r="AV2846" s="13">
        <v>0.23399999999999999</v>
      </c>
      <c r="AX2846" s="13">
        <v>0.23399999999999999</v>
      </c>
      <c r="AZ2846" s="13" t="s">
        <v>533</v>
      </c>
      <c r="BB2846" s="13" t="s">
        <v>533</v>
      </c>
    </row>
    <row r="2847" spans="1:54">
      <c r="A2847" s="53">
        <v>2844</v>
      </c>
      <c r="B2847" s="15" t="s">
        <v>617</v>
      </c>
      <c r="C2847" s="40" t="s">
        <v>624</v>
      </c>
      <c r="D2847" s="12" t="s">
        <v>4</v>
      </c>
      <c r="E2847" s="13" t="s">
        <v>533</v>
      </c>
      <c r="F2847" s="13" t="s">
        <v>1197</v>
      </c>
      <c r="G2847" s="13">
        <v>161.59768939004402</v>
      </c>
      <c r="H2847" s="13">
        <v>161.59768939004402</v>
      </c>
      <c r="L2847" s="40" t="s">
        <v>533</v>
      </c>
      <c r="M2847" s="12" t="s">
        <v>413</v>
      </c>
      <c r="N2847" s="13">
        <v>8950</v>
      </c>
      <c r="P2847" s="13">
        <v>9039.5</v>
      </c>
      <c r="R2847" s="13">
        <v>1.01</v>
      </c>
      <c r="T2847" s="13" t="s">
        <v>533</v>
      </c>
      <c r="V2847" s="12" t="s">
        <v>28</v>
      </c>
      <c r="W2847" s="13" t="s">
        <v>533</v>
      </c>
      <c r="Y2847" s="13" t="s">
        <v>533</v>
      </c>
      <c r="AE2847" s="13">
        <v>0.76600000000000001</v>
      </c>
      <c r="AG2847" s="13">
        <v>0.76600000000000001</v>
      </c>
      <c r="AI2847" s="13" t="s">
        <v>533</v>
      </c>
      <c r="AK2847" s="13" t="s">
        <v>533</v>
      </c>
      <c r="AM2847" s="13" t="s">
        <v>92</v>
      </c>
      <c r="AN2847" s="13" t="s">
        <v>533</v>
      </c>
      <c r="AP2847" s="13" t="s">
        <v>533</v>
      </c>
      <c r="AV2847" s="13">
        <v>0.23399999999999999</v>
      </c>
      <c r="AX2847" s="13">
        <v>0.23399999999999999</v>
      </c>
      <c r="AZ2847" s="13" t="s">
        <v>533</v>
      </c>
      <c r="BB2847" s="13" t="s">
        <v>533</v>
      </c>
    </row>
    <row r="2848" spans="1:54">
      <c r="A2848" s="53">
        <v>2845</v>
      </c>
      <c r="B2848" s="15" t="s">
        <v>617</v>
      </c>
      <c r="C2848" s="40" t="s">
        <v>624</v>
      </c>
      <c r="D2848" s="12" t="s">
        <v>4</v>
      </c>
      <c r="E2848" s="13" t="s">
        <v>533</v>
      </c>
      <c r="F2848" s="13" t="s">
        <v>1197</v>
      </c>
      <c r="G2848" s="13">
        <v>163.43818018759004</v>
      </c>
      <c r="H2848" s="13">
        <v>163.43818018759004</v>
      </c>
      <c r="L2848" s="40" t="s">
        <v>533</v>
      </c>
      <c r="M2848" s="12" t="s">
        <v>413</v>
      </c>
      <c r="N2848" s="13">
        <v>8950</v>
      </c>
      <c r="P2848" s="13">
        <v>9039.5</v>
      </c>
      <c r="R2848" s="13">
        <v>1.01</v>
      </c>
      <c r="T2848" s="13" t="s">
        <v>533</v>
      </c>
      <c r="V2848" s="12" t="s">
        <v>28</v>
      </c>
      <c r="W2848" s="13" t="s">
        <v>533</v>
      </c>
      <c r="Y2848" s="13" t="s">
        <v>533</v>
      </c>
      <c r="AE2848" s="13">
        <v>0.76600000000000001</v>
      </c>
      <c r="AG2848" s="13">
        <v>0.76600000000000001</v>
      </c>
      <c r="AI2848" s="13" t="s">
        <v>533</v>
      </c>
      <c r="AK2848" s="13" t="s">
        <v>533</v>
      </c>
      <c r="AM2848" s="13" t="s">
        <v>92</v>
      </c>
      <c r="AN2848" s="13" t="s">
        <v>533</v>
      </c>
      <c r="AP2848" s="13" t="s">
        <v>533</v>
      </c>
      <c r="AV2848" s="13">
        <v>0.23399999999999999</v>
      </c>
      <c r="AX2848" s="13">
        <v>0.23399999999999999</v>
      </c>
      <c r="AZ2848" s="13" t="s">
        <v>533</v>
      </c>
      <c r="BB2848" s="13" t="s">
        <v>533</v>
      </c>
    </row>
    <row r="2849" spans="1:54">
      <c r="A2849" s="53">
        <v>2846</v>
      </c>
      <c r="B2849" s="15" t="s">
        <v>617</v>
      </c>
      <c r="C2849" s="40" t="s">
        <v>624</v>
      </c>
      <c r="D2849" s="12" t="s">
        <v>4</v>
      </c>
      <c r="E2849" s="13" t="s">
        <v>533</v>
      </c>
      <c r="F2849" s="13" t="s">
        <v>1197</v>
      </c>
      <c r="G2849" s="13">
        <v>166.202343741074</v>
      </c>
      <c r="H2849" s="13">
        <v>166.202343741074</v>
      </c>
      <c r="L2849" s="40" t="s">
        <v>533</v>
      </c>
      <c r="M2849" s="12" t="s">
        <v>413</v>
      </c>
      <c r="N2849" s="13">
        <v>8950</v>
      </c>
      <c r="P2849" s="13">
        <v>9039.5</v>
      </c>
      <c r="R2849" s="13">
        <v>1.01</v>
      </c>
      <c r="T2849" s="13" t="s">
        <v>533</v>
      </c>
      <c r="V2849" s="12" t="s">
        <v>28</v>
      </c>
      <c r="W2849" s="13" t="s">
        <v>533</v>
      </c>
      <c r="Y2849" s="13" t="s">
        <v>533</v>
      </c>
      <c r="AE2849" s="13">
        <v>0.76600000000000001</v>
      </c>
      <c r="AG2849" s="13">
        <v>0.76600000000000001</v>
      </c>
      <c r="AI2849" s="13" t="s">
        <v>533</v>
      </c>
      <c r="AK2849" s="13" t="s">
        <v>533</v>
      </c>
      <c r="AM2849" s="13" t="s">
        <v>92</v>
      </c>
      <c r="AN2849" s="13" t="s">
        <v>533</v>
      </c>
      <c r="AP2849" s="13" t="s">
        <v>533</v>
      </c>
      <c r="AV2849" s="13">
        <v>0.23399999999999999</v>
      </c>
      <c r="AX2849" s="13">
        <v>0.23399999999999999</v>
      </c>
      <c r="AZ2849" s="13" t="s">
        <v>533</v>
      </c>
      <c r="BB2849" s="13" t="s">
        <v>533</v>
      </c>
    </row>
    <row r="2850" spans="1:54">
      <c r="A2850" s="53">
        <v>2847</v>
      </c>
      <c r="B2850" s="15" t="s">
        <v>617</v>
      </c>
      <c r="C2850" s="40" t="s">
        <v>624</v>
      </c>
      <c r="D2850" s="12" t="s">
        <v>4</v>
      </c>
      <c r="E2850" s="13" t="s">
        <v>533</v>
      </c>
      <c r="F2850" s="13" t="s">
        <v>1197</v>
      </c>
      <c r="G2850" s="13">
        <v>168.65975882830003</v>
      </c>
      <c r="H2850" s="13">
        <v>168.65975882830003</v>
      </c>
      <c r="L2850" s="40" t="s">
        <v>533</v>
      </c>
      <c r="M2850" s="12" t="s">
        <v>413</v>
      </c>
      <c r="N2850" s="13">
        <v>8950</v>
      </c>
      <c r="P2850" s="13">
        <v>9039.5</v>
      </c>
      <c r="R2850" s="13">
        <v>1.01</v>
      </c>
      <c r="T2850" s="13" t="s">
        <v>533</v>
      </c>
      <c r="V2850" s="12" t="s">
        <v>28</v>
      </c>
      <c r="W2850" s="13" t="s">
        <v>533</v>
      </c>
      <c r="Y2850" s="13" t="s">
        <v>533</v>
      </c>
      <c r="AE2850" s="13">
        <v>0.76600000000000001</v>
      </c>
      <c r="AG2850" s="13">
        <v>0.76600000000000001</v>
      </c>
      <c r="AI2850" s="13" t="s">
        <v>533</v>
      </c>
      <c r="AK2850" s="13" t="s">
        <v>533</v>
      </c>
      <c r="AM2850" s="13" t="s">
        <v>92</v>
      </c>
      <c r="AN2850" s="13" t="s">
        <v>533</v>
      </c>
      <c r="AP2850" s="13" t="s">
        <v>533</v>
      </c>
      <c r="AV2850" s="13">
        <v>0.23399999999999999</v>
      </c>
      <c r="AX2850" s="13">
        <v>0.23399999999999999</v>
      </c>
      <c r="AZ2850" s="13" t="s">
        <v>533</v>
      </c>
      <c r="BB2850" s="13" t="s">
        <v>533</v>
      </c>
    </row>
    <row r="2851" spans="1:54">
      <c r="A2851" s="53">
        <v>2848</v>
      </c>
      <c r="B2851" s="15" t="s">
        <v>617</v>
      </c>
      <c r="C2851" s="40" t="s">
        <v>624</v>
      </c>
      <c r="D2851" s="12" t="s">
        <v>4</v>
      </c>
      <c r="E2851" s="13" t="s">
        <v>533</v>
      </c>
      <c r="F2851" s="13" t="s">
        <v>1197</v>
      </c>
      <c r="G2851" s="13">
        <v>170.809282996881</v>
      </c>
      <c r="H2851" s="13">
        <v>170.809282996881</v>
      </c>
      <c r="L2851" s="40" t="s">
        <v>533</v>
      </c>
      <c r="M2851" s="12" t="s">
        <v>413</v>
      </c>
      <c r="N2851" s="13">
        <v>8950</v>
      </c>
      <c r="P2851" s="13">
        <v>9039.5</v>
      </c>
      <c r="R2851" s="13">
        <v>1.01</v>
      </c>
      <c r="T2851" s="13" t="s">
        <v>533</v>
      </c>
      <c r="V2851" s="12" t="s">
        <v>28</v>
      </c>
      <c r="W2851" s="13" t="s">
        <v>533</v>
      </c>
      <c r="Y2851" s="13" t="s">
        <v>533</v>
      </c>
      <c r="AE2851" s="13">
        <v>0.76600000000000001</v>
      </c>
      <c r="AG2851" s="13">
        <v>0.76600000000000001</v>
      </c>
      <c r="AI2851" s="13" t="s">
        <v>533</v>
      </c>
      <c r="AK2851" s="13" t="s">
        <v>533</v>
      </c>
      <c r="AM2851" s="13" t="s">
        <v>92</v>
      </c>
      <c r="AN2851" s="13" t="s">
        <v>533</v>
      </c>
      <c r="AP2851" s="13" t="s">
        <v>533</v>
      </c>
      <c r="AV2851" s="13">
        <v>0.23399999999999999</v>
      </c>
      <c r="AX2851" s="13">
        <v>0.23399999999999999</v>
      </c>
      <c r="AZ2851" s="13" t="s">
        <v>533</v>
      </c>
      <c r="BB2851" s="13" t="s">
        <v>533</v>
      </c>
    </row>
    <row r="2852" spans="1:54">
      <c r="A2852" s="53">
        <v>2849</v>
      </c>
      <c r="B2852" s="15" t="s">
        <v>617</v>
      </c>
      <c r="C2852" s="40" t="s">
        <v>624</v>
      </c>
      <c r="D2852" s="12" t="s">
        <v>4</v>
      </c>
      <c r="E2852" s="13" t="s">
        <v>533</v>
      </c>
      <c r="F2852" s="13" t="s">
        <v>1197</v>
      </c>
      <c r="G2852" s="13">
        <v>173.26669808410702</v>
      </c>
      <c r="H2852" s="13">
        <v>173.26669808410702</v>
      </c>
      <c r="L2852" s="40" t="s">
        <v>533</v>
      </c>
      <c r="M2852" s="12" t="s">
        <v>413</v>
      </c>
      <c r="N2852" s="13">
        <v>8950</v>
      </c>
      <c r="P2852" s="13">
        <v>9039.5</v>
      </c>
      <c r="R2852" s="13">
        <v>1.01</v>
      </c>
      <c r="T2852" s="13" t="s">
        <v>533</v>
      </c>
      <c r="V2852" s="12" t="s">
        <v>28</v>
      </c>
      <c r="W2852" s="13" t="s">
        <v>533</v>
      </c>
      <c r="Y2852" s="13" t="s">
        <v>533</v>
      </c>
      <c r="AE2852" s="13">
        <v>0.76600000000000001</v>
      </c>
      <c r="AG2852" s="13">
        <v>0.76600000000000001</v>
      </c>
      <c r="AI2852" s="13" t="s">
        <v>533</v>
      </c>
      <c r="AK2852" s="13" t="s">
        <v>533</v>
      </c>
      <c r="AM2852" s="13" t="s">
        <v>92</v>
      </c>
      <c r="AN2852" s="13" t="s">
        <v>533</v>
      </c>
      <c r="AP2852" s="13" t="s">
        <v>533</v>
      </c>
      <c r="AV2852" s="13">
        <v>0.23399999999999999</v>
      </c>
      <c r="AX2852" s="13">
        <v>0.23399999999999999</v>
      </c>
      <c r="AZ2852" s="13" t="s">
        <v>533</v>
      </c>
      <c r="BB2852" s="13" t="s">
        <v>533</v>
      </c>
    </row>
    <row r="2853" spans="1:54">
      <c r="A2853" s="53">
        <v>2850</v>
      </c>
      <c r="B2853" s="15" t="s">
        <v>617</v>
      </c>
      <c r="C2853" s="40" t="s">
        <v>624</v>
      </c>
      <c r="D2853" s="12" t="s">
        <v>4</v>
      </c>
      <c r="E2853" s="13" t="s">
        <v>533</v>
      </c>
      <c r="F2853" s="13" t="s">
        <v>1197</v>
      </c>
      <c r="G2853" s="13">
        <v>176.03200408997901</v>
      </c>
      <c r="H2853" s="13">
        <v>176.03200408997901</v>
      </c>
      <c r="L2853" s="40" t="s">
        <v>533</v>
      </c>
      <c r="M2853" s="12" t="s">
        <v>413</v>
      </c>
      <c r="N2853" s="13">
        <v>8950</v>
      </c>
      <c r="P2853" s="13">
        <v>9039.5</v>
      </c>
      <c r="R2853" s="13">
        <v>1.01</v>
      </c>
      <c r="T2853" s="13" t="s">
        <v>533</v>
      </c>
      <c r="V2853" s="12" t="s">
        <v>28</v>
      </c>
      <c r="W2853" s="13" t="s">
        <v>533</v>
      </c>
      <c r="Y2853" s="13" t="s">
        <v>533</v>
      </c>
      <c r="AE2853" s="13">
        <v>0.76600000000000001</v>
      </c>
      <c r="AG2853" s="13">
        <v>0.76600000000000001</v>
      </c>
      <c r="AI2853" s="13" t="s">
        <v>533</v>
      </c>
      <c r="AK2853" s="13" t="s">
        <v>533</v>
      </c>
      <c r="AM2853" s="13" t="s">
        <v>92</v>
      </c>
      <c r="AN2853" s="13" t="s">
        <v>533</v>
      </c>
      <c r="AP2853" s="13" t="s">
        <v>533</v>
      </c>
      <c r="AV2853" s="13">
        <v>0.23399999999999999</v>
      </c>
      <c r="AX2853" s="13">
        <v>0.23399999999999999</v>
      </c>
      <c r="AZ2853" s="13" t="s">
        <v>533</v>
      </c>
      <c r="BB2853" s="13" t="s">
        <v>533</v>
      </c>
    </row>
    <row r="2854" spans="1:54">
      <c r="A2854" s="53">
        <v>2851</v>
      </c>
      <c r="B2854" s="15" t="s">
        <v>617</v>
      </c>
      <c r="C2854" s="40" t="s">
        <v>624</v>
      </c>
      <c r="D2854" s="12" t="s">
        <v>4</v>
      </c>
      <c r="E2854" s="13" t="s">
        <v>533</v>
      </c>
      <c r="F2854" s="13" t="s">
        <v>1197</v>
      </c>
      <c r="G2854" s="13">
        <v>178.79845254824005</v>
      </c>
      <c r="H2854" s="13">
        <v>178.79845254824005</v>
      </c>
      <c r="L2854" s="40" t="s">
        <v>533</v>
      </c>
      <c r="M2854" s="12" t="s">
        <v>413</v>
      </c>
      <c r="N2854" s="13">
        <v>8950</v>
      </c>
      <c r="P2854" s="13">
        <v>9039.5</v>
      </c>
      <c r="R2854" s="13">
        <v>1.01</v>
      </c>
      <c r="T2854" s="13" t="s">
        <v>533</v>
      </c>
      <c r="V2854" s="12" t="s">
        <v>28</v>
      </c>
      <c r="W2854" s="13" t="s">
        <v>533</v>
      </c>
      <c r="Y2854" s="13" t="s">
        <v>533</v>
      </c>
      <c r="AE2854" s="13">
        <v>0.76600000000000001</v>
      </c>
      <c r="AG2854" s="13">
        <v>0.76600000000000001</v>
      </c>
      <c r="AI2854" s="13" t="s">
        <v>533</v>
      </c>
      <c r="AK2854" s="13" t="s">
        <v>533</v>
      </c>
      <c r="AM2854" s="13" t="s">
        <v>92</v>
      </c>
      <c r="AN2854" s="13" t="s">
        <v>533</v>
      </c>
      <c r="AP2854" s="13" t="s">
        <v>533</v>
      </c>
      <c r="AV2854" s="13">
        <v>0.23399999999999999</v>
      </c>
      <c r="AX2854" s="13">
        <v>0.23399999999999999</v>
      </c>
      <c r="AZ2854" s="13" t="s">
        <v>533</v>
      </c>
      <c r="BB2854" s="13" t="s">
        <v>533</v>
      </c>
    </row>
    <row r="2855" spans="1:54">
      <c r="A2855" s="53">
        <v>2852</v>
      </c>
      <c r="B2855" s="15" t="s">
        <v>617</v>
      </c>
      <c r="C2855" s="40" t="s">
        <v>624</v>
      </c>
      <c r="D2855" s="12" t="s">
        <v>4</v>
      </c>
      <c r="E2855" s="13" t="s">
        <v>533</v>
      </c>
      <c r="F2855" s="13" t="s">
        <v>1197</v>
      </c>
      <c r="G2855" s="13">
        <v>181.560331196947</v>
      </c>
      <c r="H2855" s="13">
        <v>181.560331196947</v>
      </c>
      <c r="L2855" s="40" t="s">
        <v>533</v>
      </c>
      <c r="M2855" s="12" t="s">
        <v>413</v>
      </c>
      <c r="N2855" s="13">
        <v>8950</v>
      </c>
      <c r="P2855" s="13">
        <v>9039.5</v>
      </c>
      <c r="R2855" s="13">
        <v>1.01</v>
      </c>
      <c r="T2855" s="13" t="s">
        <v>533</v>
      </c>
      <c r="V2855" s="12" t="s">
        <v>28</v>
      </c>
      <c r="W2855" s="13" t="s">
        <v>533</v>
      </c>
      <c r="Y2855" s="13" t="s">
        <v>533</v>
      </c>
      <c r="AE2855" s="13">
        <v>0.76600000000000001</v>
      </c>
      <c r="AG2855" s="13">
        <v>0.76600000000000001</v>
      </c>
      <c r="AI2855" s="13" t="s">
        <v>533</v>
      </c>
      <c r="AK2855" s="13" t="s">
        <v>533</v>
      </c>
      <c r="AM2855" s="13" t="s">
        <v>92</v>
      </c>
      <c r="AN2855" s="13" t="s">
        <v>533</v>
      </c>
      <c r="AP2855" s="13" t="s">
        <v>533</v>
      </c>
      <c r="AV2855" s="13">
        <v>0.23399999999999999</v>
      </c>
      <c r="AX2855" s="13">
        <v>0.23399999999999999</v>
      </c>
      <c r="AZ2855" s="13" t="s">
        <v>533</v>
      </c>
      <c r="BB2855" s="13" t="s">
        <v>533</v>
      </c>
    </row>
    <row r="2856" spans="1:54">
      <c r="A2856" s="53">
        <v>2853</v>
      </c>
      <c r="B2856" s="15" t="s">
        <v>617</v>
      </c>
      <c r="C2856" s="40" t="s">
        <v>624</v>
      </c>
      <c r="D2856" s="12" t="s">
        <v>4</v>
      </c>
      <c r="E2856" s="13" t="s">
        <v>533</v>
      </c>
      <c r="F2856" s="13" t="s">
        <v>1197</v>
      </c>
      <c r="G2856" s="13">
        <v>183.71214027030402</v>
      </c>
      <c r="H2856" s="13">
        <v>183.71214027030402</v>
      </c>
      <c r="L2856" s="40" t="s">
        <v>533</v>
      </c>
      <c r="M2856" s="12" t="s">
        <v>413</v>
      </c>
      <c r="N2856" s="13">
        <v>8950</v>
      </c>
      <c r="P2856" s="13">
        <v>9039.5</v>
      </c>
      <c r="R2856" s="13">
        <v>1.01</v>
      </c>
      <c r="T2856" s="13" t="s">
        <v>533</v>
      </c>
      <c r="V2856" s="12" t="s">
        <v>28</v>
      </c>
      <c r="W2856" s="13" t="s">
        <v>533</v>
      </c>
      <c r="Y2856" s="13" t="s">
        <v>533</v>
      </c>
      <c r="AE2856" s="13">
        <v>0.76600000000000001</v>
      </c>
      <c r="AG2856" s="13">
        <v>0.76600000000000001</v>
      </c>
      <c r="AI2856" s="13" t="s">
        <v>533</v>
      </c>
      <c r="AK2856" s="13" t="s">
        <v>533</v>
      </c>
      <c r="AM2856" s="13" t="s">
        <v>92</v>
      </c>
      <c r="AN2856" s="13" t="s">
        <v>533</v>
      </c>
      <c r="AP2856" s="13" t="s">
        <v>533</v>
      </c>
      <c r="AV2856" s="13">
        <v>0.23399999999999999</v>
      </c>
      <c r="AX2856" s="13">
        <v>0.23399999999999999</v>
      </c>
      <c r="AZ2856" s="13" t="s">
        <v>533</v>
      </c>
      <c r="BB2856" s="13" t="s">
        <v>533</v>
      </c>
    </row>
    <row r="2857" spans="1:54">
      <c r="A2857" s="53">
        <v>2854</v>
      </c>
      <c r="B2857" s="15" t="s">
        <v>617</v>
      </c>
      <c r="C2857" s="40" t="s">
        <v>624</v>
      </c>
      <c r="D2857" s="12" t="s">
        <v>4</v>
      </c>
      <c r="E2857" s="13" t="s">
        <v>533</v>
      </c>
      <c r="F2857" s="13" t="s">
        <v>1197</v>
      </c>
      <c r="G2857" s="13">
        <v>185.86394934366103</v>
      </c>
      <c r="H2857" s="13">
        <v>185.86394934366103</v>
      </c>
      <c r="L2857" s="40" t="s">
        <v>533</v>
      </c>
      <c r="M2857" s="12" t="s">
        <v>413</v>
      </c>
      <c r="N2857" s="13">
        <v>8950</v>
      </c>
      <c r="P2857" s="13">
        <v>9039.5</v>
      </c>
      <c r="R2857" s="13">
        <v>1.01</v>
      </c>
      <c r="T2857" s="13" t="s">
        <v>533</v>
      </c>
      <c r="V2857" s="12" t="s">
        <v>28</v>
      </c>
      <c r="W2857" s="13" t="s">
        <v>533</v>
      </c>
      <c r="Y2857" s="13" t="s">
        <v>533</v>
      </c>
      <c r="AE2857" s="13">
        <v>0.76600000000000001</v>
      </c>
      <c r="AG2857" s="13">
        <v>0.76600000000000001</v>
      </c>
      <c r="AI2857" s="13" t="s">
        <v>533</v>
      </c>
      <c r="AK2857" s="13" t="s">
        <v>533</v>
      </c>
      <c r="AM2857" s="13" t="s">
        <v>92</v>
      </c>
      <c r="AN2857" s="13" t="s">
        <v>533</v>
      </c>
      <c r="AP2857" s="13" t="s">
        <v>533</v>
      </c>
      <c r="AV2857" s="13">
        <v>0.23399999999999999</v>
      </c>
      <c r="AX2857" s="13">
        <v>0.23399999999999999</v>
      </c>
      <c r="AZ2857" s="13" t="s">
        <v>533</v>
      </c>
      <c r="BB2857" s="13" t="s">
        <v>533</v>
      </c>
    </row>
    <row r="2858" spans="1:54">
      <c r="A2858" s="53">
        <v>2855</v>
      </c>
      <c r="B2858" s="15" t="s">
        <v>617</v>
      </c>
      <c r="C2858" s="40" t="s">
        <v>624</v>
      </c>
      <c r="D2858" s="12" t="s">
        <v>4</v>
      </c>
      <c r="E2858" s="13" t="s">
        <v>533</v>
      </c>
      <c r="F2858" s="13" t="s">
        <v>1197</v>
      </c>
      <c r="G2858" s="13">
        <v>188.01690086940602</v>
      </c>
      <c r="H2858" s="13">
        <v>188.01690086940602</v>
      </c>
      <c r="L2858" s="40" t="s">
        <v>533</v>
      </c>
      <c r="M2858" s="12" t="s">
        <v>413</v>
      </c>
      <c r="N2858" s="13">
        <v>8950</v>
      </c>
      <c r="P2858" s="13">
        <v>9039.5</v>
      </c>
      <c r="R2858" s="13">
        <v>1.01</v>
      </c>
      <c r="T2858" s="13" t="s">
        <v>533</v>
      </c>
      <c r="V2858" s="12" t="s">
        <v>28</v>
      </c>
      <c r="W2858" s="13" t="s">
        <v>533</v>
      </c>
      <c r="Y2858" s="13" t="s">
        <v>533</v>
      </c>
      <c r="AE2858" s="13">
        <v>0.76600000000000001</v>
      </c>
      <c r="AG2858" s="13">
        <v>0.76600000000000001</v>
      </c>
      <c r="AI2858" s="13" t="s">
        <v>533</v>
      </c>
      <c r="AK2858" s="13" t="s">
        <v>533</v>
      </c>
      <c r="AM2858" s="13" t="s">
        <v>92</v>
      </c>
      <c r="AN2858" s="13" t="s">
        <v>533</v>
      </c>
      <c r="AP2858" s="13" t="s">
        <v>533</v>
      </c>
      <c r="AV2858" s="13">
        <v>0.23399999999999999</v>
      </c>
      <c r="AX2858" s="13">
        <v>0.23399999999999999</v>
      </c>
      <c r="AZ2858" s="13" t="s">
        <v>533</v>
      </c>
      <c r="BB2858" s="13" t="s">
        <v>533</v>
      </c>
    </row>
    <row r="2859" spans="1:54">
      <c r="A2859" s="53">
        <v>2856</v>
      </c>
      <c r="B2859" s="15" t="s">
        <v>617</v>
      </c>
      <c r="C2859" s="40" t="s">
        <v>624</v>
      </c>
      <c r="D2859" s="12" t="s">
        <v>4</v>
      </c>
      <c r="E2859" s="13" t="s">
        <v>533</v>
      </c>
      <c r="F2859" s="13" t="s">
        <v>1197</v>
      </c>
      <c r="G2859" s="13">
        <v>190.16642503798602</v>
      </c>
      <c r="H2859" s="13">
        <v>190.16642503798602</v>
      </c>
      <c r="L2859" s="40" t="s">
        <v>533</v>
      </c>
      <c r="M2859" s="12" t="s">
        <v>413</v>
      </c>
      <c r="N2859" s="13">
        <v>8950</v>
      </c>
      <c r="P2859" s="13">
        <v>9039.5</v>
      </c>
      <c r="R2859" s="13">
        <v>1.01</v>
      </c>
      <c r="T2859" s="13" t="s">
        <v>533</v>
      </c>
      <c r="V2859" s="12" t="s">
        <v>28</v>
      </c>
      <c r="W2859" s="13" t="s">
        <v>533</v>
      </c>
      <c r="Y2859" s="13" t="s">
        <v>533</v>
      </c>
      <c r="AE2859" s="13">
        <v>0.76600000000000001</v>
      </c>
      <c r="AG2859" s="13">
        <v>0.76600000000000001</v>
      </c>
      <c r="AI2859" s="13" t="s">
        <v>533</v>
      </c>
      <c r="AK2859" s="13" t="s">
        <v>533</v>
      </c>
      <c r="AM2859" s="13" t="s">
        <v>92</v>
      </c>
      <c r="AN2859" s="13" t="s">
        <v>533</v>
      </c>
      <c r="AP2859" s="13" t="s">
        <v>533</v>
      </c>
      <c r="AV2859" s="13">
        <v>0.23399999999999999</v>
      </c>
      <c r="AX2859" s="13">
        <v>0.23399999999999999</v>
      </c>
      <c r="AZ2859" s="13" t="s">
        <v>533</v>
      </c>
      <c r="BB2859" s="13" t="s">
        <v>533</v>
      </c>
    </row>
    <row r="2860" spans="1:54">
      <c r="A2860" s="53">
        <v>2857</v>
      </c>
      <c r="B2860" s="15" t="s">
        <v>617</v>
      </c>
      <c r="C2860" s="40" t="s">
        <v>624</v>
      </c>
      <c r="D2860" s="12" t="s">
        <v>4</v>
      </c>
      <c r="E2860" s="13" t="s">
        <v>533</v>
      </c>
      <c r="F2860" s="13" t="s">
        <v>1197</v>
      </c>
      <c r="G2860" s="13">
        <v>192.62384012521204</v>
      </c>
      <c r="H2860" s="13">
        <v>192.62384012521204</v>
      </c>
      <c r="L2860" s="40" t="s">
        <v>533</v>
      </c>
      <c r="M2860" s="12" t="s">
        <v>413</v>
      </c>
      <c r="N2860" s="13">
        <v>8950</v>
      </c>
      <c r="P2860" s="13">
        <v>9039.5</v>
      </c>
      <c r="R2860" s="13">
        <v>1.01</v>
      </c>
      <c r="T2860" s="13" t="s">
        <v>533</v>
      </c>
      <c r="V2860" s="12" t="s">
        <v>28</v>
      </c>
      <c r="W2860" s="13" t="s">
        <v>533</v>
      </c>
      <c r="Y2860" s="13" t="s">
        <v>533</v>
      </c>
      <c r="AE2860" s="13">
        <v>0.76600000000000001</v>
      </c>
      <c r="AG2860" s="13">
        <v>0.76600000000000001</v>
      </c>
      <c r="AI2860" s="13" t="s">
        <v>533</v>
      </c>
      <c r="AK2860" s="13" t="s">
        <v>533</v>
      </c>
      <c r="AM2860" s="13" t="s">
        <v>92</v>
      </c>
      <c r="AN2860" s="13" t="s">
        <v>533</v>
      </c>
      <c r="AP2860" s="13" t="s">
        <v>533</v>
      </c>
      <c r="AV2860" s="13">
        <v>0.23399999999999999</v>
      </c>
      <c r="AX2860" s="13">
        <v>0.23399999999999999</v>
      </c>
      <c r="AZ2860" s="13" t="s">
        <v>533</v>
      </c>
      <c r="BB2860" s="13" t="s">
        <v>533</v>
      </c>
    </row>
    <row r="2861" spans="1:54">
      <c r="A2861" s="53">
        <v>2858</v>
      </c>
      <c r="B2861" s="15" t="s">
        <v>617</v>
      </c>
      <c r="C2861" s="40" t="s">
        <v>624</v>
      </c>
      <c r="D2861" s="12" t="s">
        <v>4</v>
      </c>
      <c r="E2861" s="13" t="s">
        <v>533</v>
      </c>
      <c r="F2861" s="13" t="s">
        <v>1197</v>
      </c>
      <c r="G2861" s="13">
        <v>194.46890073231202</v>
      </c>
      <c r="H2861" s="13">
        <v>194.46890073231202</v>
      </c>
      <c r="L2861" s="40" t="s">
        <v>533</v>
      </c>
      <c r="M2861" s="12" t="s">
        <v>413</v>
      </c>
      <c r="N2861" s="13">
        <v>8950</v>
      </c>
      <c r="P2861" s="13">
        <v>9039.5</v>
      </c>
      <c r="R2861" s="13">
        <v>1.01</v>
      </c>
      <c r="T2861" s="13" t="s">
        <v>533</v>
      </c>
      <c r="V2861" s="12" t="s">
        <v>28</v>
      </c>
      <c r="W2861" s="13" t="s">
        <v>533</v>
      </c>
      <c r="Y2861" s="13" t="s">
        <v>533</v>
      </c>
      <c r="AE2861" s="13">
        <v>0.76600000000000001</v>
      </c>
      <c r="AG2861" s="13">
        <v>0.76600000000000001</v>
      </c>
      <c r="AI2861" s="13" t="s">
        <v>533</v>
      </c>
      <c r="AK2861" s="13" t="s">
        <v>533</v>
      </c>
      <c r="AM2861" s="13" t="s">
        <v>92</v>
      </c>
      <c r="AN2861" s="13" t="s">
        <v>533</v>
      </c>
      <c r="AP2861" s="13" t="s">
        <v>533</v>
      </c>
      <c r="AV2861" s="13">
        <v>0.23399999999999999</v>
      </c>
      <c r="AX2861" s="13">
        <v>0.23399999999999999</v>
      </c>
      <c r="AZ2861" s="13" t="s">
        <v>533</v>
      </c>
      <c r="BB2861" s="13" t="s">
        <v>533</v>
      </c>
    </row>
    <row r="2862" spans="1:54">
      <c r="A2862" s="53">
        <v>2859</v>
      </c>
      <c r="B2862" s="15" t="s">
        <v>617</v>
      </c>
      <c r="C2862" s="40" t="s">
        <v>624</v>
      </c>
      <c r="D2862" s="12" t="s">
        <v>4</v>
      </c>
      <c r="E2862" s="13" t="s">
        <v>533</v>
      </c>
      <c r="F2862" s="13" t="s">
        <v>1197</v>
      </c>
      <c r="G2862" s="13">
        <v>196.31396133941104</v>
      </c>
      <c r="H2862" s="13">
        <v>196.31396133941104</v>
      </c>
      <c r="L2862" s="40" t="s">
        <v>533</v>
      </c>
      <c r="M2862" s="12" t="s">
        <v>413</v>
      </c>
      <c r="N2862" s="13">
        <v>8950</v>
      </c>
      <c r="P2862" s="13">
        <v>9039.5</v>
      </c>
      <c r="R2862" s="13">
        <v>1.01</v>
      </c>
      <c r="T2862" s="13" t="s">
        <v>533</v>
      </c>
      <c r="V2862" s="12" t="s">
        <v>28</v>
      </c>
      <c r="W2862" s="13" t="s">
        <v>533</v>
      </c>
      <c r="Y2862" s="13" t="s">
        <v>533</v>
      </c>
      <c r="AE2862" s="13">
        <v>0.76600000000000001</v>
      </c>
      <c r="AG2862" s="13">
        <v>0.76600000000000001</v>
      </c>
      <c r="AI2862" s="13" t="s">
        <v>533</v>
      </c>
      <c r="AK2862" s="13" t="s">
        <v>533</v>
      </c>
      <c r="AM2862" s="13" t="s">
        <v>92</v>
      </c>
      <c r="AN2862" s="13" t="s">
        <v>533</v>
      </c>
      <c r="AP2862" s="13" t="s">
        <v>533</v>
      </c>
      <c r="AV2862" s="13">
        <v>0.23399999999999999</v>
      </c>
      <c r="AX2862" s="13">
        <v>0.23399999999999999</v>
      </c>
      <c r="AZ2862" s="13" t="s">
        <v>533</v>
      </c>
      <c r="BB2862" s="13" t="s">
        <v>533</v>
      </c>
    </row>
    <row r="2863" spans="1:54">
      <c r="A2863" s="53">
        <v>2860</v>
      </c>
      <c r="B2863" s="15" t="s">
        <v>617</v>
      </c>
      <c r="C2863" s="40" t="s">
        <v>624</v>
      </c>
      <c r="D2863" s="12" t="s">
        <v>4</v>
      </c>
      <c r="E2863" s="13" t="s">
        <v>533</v>
      </c>
      <c r="F2863" s="13" t="s">
        <v>1197</v>
      </c>
      <c r="G2863" s="13">
        <v>197.85341593264104</v>
      </c>
      <c r="H2863" s="13">
        <v>197.85341593264104</v>
      </c>
      <c r="L2863" s="40" t="s">
        <v>533</v>
      </c>
      <c r="M2863" s="12" t="s">
        <v>413</v>
      </c>
      <c r="N2863" s="13">
        <v>8950</v>
      </c>
      <c r="P2863" s="13">
        <v>9039.5</v>
      </c>
      <c r="R2863" s="13">
        <v>1.01</v>
      </c>
      <c r="T2863" s="13" t="s">
        <v>533</v>
      </c>
      <c r="V2863" s="12" t="s">
        <v>28</v>
      </c>
      <c r="W2863" s="13" t="s">
        <v>533</v>
      </c>
      <c r="Y2863" s="13" t="s">
        <v>533</v>
      </c>
      <c r="AE2863" s="13">
        <v>0.76600000000000001</v>
      </c>
      <c r="AG2863" s="13">
        <v>0.76600000000000001</v>
      </c>
      <c r="AI2863" s="13" t="s">
        <v>533</v>
      </c>
      <c r="AK2863" s="13" t="s">
        <v>533</v>
      </c>
      <c r="AM2863" s="13" t="s">
        <v>92</v>
      </c>
      <c r="AN2863" s="13" t="s">
        <v>533</v>
      </c>
      <c r="AP2863" s="13" t="s">
        <v>533</v>
      </c>
      <c r="AV2863" s="13">
        <v>0.23399999999999999</v>
      </c>
      <c r="AX2863" s="13">
        <v>0.23399999999999999</v>
      </c>
      <c r="AZ2863" s="13" t="s">
        <v>533</v>
      </c>
      <c r="BB2863" s="13" t="s">
        <v>533</v>
      </c>
    </row>
    <row r="2864" spans="1:54">
      <c r="A2864" s="53">
        <v>2861</v>
      </c>
      <c r="B2864" s="15" t="s">
        <v>617</v>
      </c>
      <c r="C2864" s="40" t="s">
        <v>624</v>
      </c>
      <c r="D2864" s="12" t="s">
        <v>4</v>
      </c>
      <c r="E2864" s="13" t="s">
        <v>533</v>
      </c>
      <c r="F2864" s="13" t="s">
        <v>1197</v>
      </c>
      <c r="G2864" s="13">
        <v>200.00522500599703</v>
      </c>
      <c r="H2864" s="13">
        <v>200.00522500599703</v>
      </c>
      <c r="L2864" s="40" t="s">
        <v>533</v>
      </c>
      <c r="M2864" s="12" t="s">
        <v>413</v>
      </c>
      <c r="N2864" s="13">
        <v>8950</v>
      </c>
      <c r="P2864" s="13">
        <v>9039.5</v>
      </c>
      <c r="R2864" s="13">
        <v>1.01</v>
      </c>
      <c r="T2864" s="13" t="s">
        <v>533</v>
      </c>
      <c r="V2864" s="12" t="s">
        <v>28</v>
      </c>
      <c r="W2864" s="13" t="s">
        <v>533</v>
      </c>
      <c r="Y2864" s="13" t="s">
        <v>533</v>
      </c>
      <c r="AE2864" s="13">
        <v>0.76600000000000001</v>
      </c>
      <c r="AG2864" s="13">
        <v>0.76600000000000001</v>
      </c>
      <c r="AI2864" s="13" t="s">
        <v>533</v>
      </c>
      <c r="AK2864" s="13" t="s">
        <v>533</v>
      </c>
      <c r="AM2864" s="13" t="s">
        <v>92</v>
      </c>
      <c r="AN2864" s="13" t="s">
        <v>533</v>
      </c>
      <c r="AP2864" s="13" t="s">
        <v>533</v>
      </c>
      <c r="AV2864" s="13">
        <v>0.23399999999999999</v>
      </c>
      <c r="AX2864" s="13">
        <v>0.23399999999999999</v>
      </c>
      <c r="AZ2864" s="13" t="s">
        <v>533</v>
      </c>
      <c r="BB2864" s="13" t="s">
        <v>533</v>
      </c>
    </row>
    <row r="2865" spans="1:54">
      <c r="A2865" s="53">
        <v>2862</v>
      </c>
      <c r="B2865" s="15" t="s">
        <v>617</v>
      </c>
      <c r="C2865" s="40" t="s">
        <v>624</v>
      </c>
      <c r="D2865" s="12" t="s">
        <v>4</v>
      </c>
      <c r="E2865" s="13" t="s">
        <v>533</v>
      </c>
      <c r="F2865" s="13" t="s">
        <v>1197</v>
      </c>
      <c r="G2865" s="13">
        <v>201.54696450400399</v>
      </c>
      <c r="H2865" s="13">
        <v>201.54696450400399</v>
      </c>
      <c r="L2865" s="40" t="s">
        <v>533</v>
      </c>
      <c r="M2865" s="12" t="s">
        <v>413</v>
      </c>
      <c r="N2865" s="13">
        <v>8950</v>
      </c>
      <c r="P2865" s="13">
        <v>9039.5</v>
      </c>
      <c r="R2865" s="13">
        <v>1.01</v>
      </c>
      <c r="T2865" s="13" t="s">
        <v>533</v>
      </c>
      <c r="V2865" s="12" t="s">
        <v>28</v>
      </c>
      <c r="W2865" s="13" t="s">
        <v>533</v>
      </c>
      <c r="Y2865" s="13" t="s">
        <v>533</v>
      </c>
      <c r="AE2865" s="13">
        <v>0.76600000000000001</v>
      </c>
      <c r="AG2865" s="13">
        <v>0.76600000000000001</v>
      </c>
      <c r="AI2865" s="13" t="s">
        <v>533</v>
      </c>
      <c r="AK2865" s="13" t="s">
        <v>533</v>
      </c>
      <c r="AM2865" s="13" t="s">
        <v>92</v>
      </c>
      <c r="AN2865" s="13" t="s">
        <v>533</v>
      </c>
      <c r="AP2865" s="13" t="s">
        <v>533</v>
      </c>
      <c r="AV2865" s="13">
        <v>0.23399999999999999</v>
      </c>
      <c r="AX2865" s="13">
        <v>0.23399999999999999</v>
      </c>
      <c r="AZ2865" s="13" t="s">
        <v>533</v>
      </c>
      <c r="BB2865" s="13" t="s">
        <v>533</v>
      </c>
    </row>
    <row r="2866" spans="1:54">
      <c r="A2866" s="53">
        <v>2863</v>
      </c>
      <c r="B2866" s="15" t="s">
        <v>617</v>
      </c>
      <c r="C2866" s="40" t="s">
        <v>624</v>
      </c>
      <c r="D2866" s="12" t="s">
        <v>4</v>
      </c>
      <c r="E2866" s="13" t="s">
        <v>533</v>
      </c>
      <c r="F2866" s="13" t="s">
        <v>1197</v>
      </c>
      <c r="G2866" s="13">
        <v>203.08984645439904</v>
      </c>
      <c r="H2866" s="13">
        <v>203.08984645439904</v>
      </c>
      <c r="L2866" s="40" t="s">
        <v>533</v>
      </c>
      <c r="M2866" s="12" t="s">
        <v>413</v>
      </c>
      <c r="N2866" s="13">
        <v>8950</v>
      </c>
      <c r="P2866" s="13">
        <v>9039.5</v>
      </c>
      <c r="R2866" s="13">
        <v>1.01</v>
      </c>
      <c r="T2866" s="13" t="s">
        <v>533</v>
      </c>
      <c r="V2866" s="12" t="s">
        <v>28</v>
      </c>
      <c r="W2866" s="13" t="s">
        <v>533</v>
      </c>
      <c r="Y2866" s="13" t="s">
        <v>533</v>
      </c>
      <c r="AE2866" s="13">
        <v>0.76600000000000001</v>
      </c>
      <c r="AG2866" s="13">
        <v>0.76600000000000001</v>
      </c>
      <c r="AI2866" s="13" t="s">
        <v>533</v>
      </c>
      <c r="AK2866" s="13" t="s">
        <v>533</v>
      </c>
      <c r="AM2866" s="13" t="s">
        <v>92</v>
      </c>
      <c r="AN2866" s="13" t="s">
        <v>533</v>
      </c>
      <c r="AP2866" s="13" t="s">
        <v>533</v>
      </c>
      <c r="AV2866" s="13">
        <v>0.23399999999999999</v>
      </c>
      <c r="AX2866" s="13">
        <v>0.23399999999999999</v>
      </c>
      <c r="AZ2866" s="13" t="s">
        <v>533</v>
      </c>
      <c r="BB2866" s="13" t="s">
        <v>533</v>
      </c>
    </row>
    <row r="2867" spans="1:54">
      <c r="A2867" s="53">
        <v>2864</v>
      </c>
      <c r="B2867" s="15" t="s">
        <v>617</v>
      </c>
      <c r="C2867" s="40" t="s">
        <v>624</v>
      </c>
      <c r="D2867" s="12" t="s">
        <v>4</v>
      </c>
      <c r="E2867" s="13" t="s">
        <v>533</v>
      </c>
      <c r="F2867" s="13" t="s">
        <v>1197</v>
      </c>
      <c r="G2867" s="13">
        <v>205.24736778969702</v>
      </c>
      <c r="H2867" s="13">
        <v>205.24736778969702</v>
      </c>
      <c r="L2867" s="40" t="s">
        <v>533</v>
      </c>
      <c r="M2867" s="12" t="s">
        <v>413</v>
      </c>
      <c r="N2867" s="13">
        <v>8950</v>
      </c>
      <c r="P2867" s="13">
        <v>9039.5</v>
      </c>
      <c r="R2867" s="13">
        <v>1.01</v>
      </c>
      <c r="T2867" s="13" t="s">
        <v>533</v>
      </c>
      <c r="V2867" s="12" t="s">
        <v>28</v>
      </c>
      <c r="W2867" s="13" t="s">
        <v>533</v>
      </c>
      <c r="Y2867" s="13" t="s">
        <v>533</v>
      </c>
      <c r="AE2867" s="13">
        <v>0.76600000000000001</v>
      </c>
      <c r="AG2867" s="13">
        <v>0.76600000000000001</v>
      </c>
      <c r="AI2867" s="13" t="s">
        <v>533</v>
      </c>
      <c r="AK2867" s="13" t="s">
        <v>533</v>
      </c>
      <c r="AM2867" s="13" t="s">
        <v>92</v>
      </c>
      <c r="AN2867" s="13" t="s">
        <v>533</v>
      </c>
      <c r="AP2867" s="13" t="s">
        <v>533</v>
      </c>
      <c r="AV2867" s="13">
        <v>0.23399999999999999</v>
      </c>
      <c r="AX2867" s="13">
        <v>0.23399999999999999</v>
      </c>
      <c r="AZ2867" s="13" t="s">
        <v>533</v>
      </c>
      <c r="BB2867" s="13" t="s">
        <v>533</v>
      </c>
    </row>
    <row r="2868" spans="1:54">
      <c r="A2868" s="53">
        <v>2865</v>
      </c>
      <c r="B2868" s="15" t="s">
        <v>617</v>
      </c>
      <c r="C2868" s="40" t="s">
        <v>624</v>
      </c>
      <c r="D2868" s="12" t="s">
        <v>4</v>
      </c>
      <c r="E2868" s="13" t="s">
        <v>533</v>
      </c>
      <c r="F2868" s="13" t="s">
        <v>1197</v>
      </c>
      <c r="G2868" s="13">
        <v>206.78910728770302</v>
      </c>
      <c r="H2868" s="13">
        <v>206.78910728770302</v>
      </c>
      <c r="L2868" s="40" t="s">
        <v>533</v>
      </c>
      <c r="M2868" s="12" t="s">
        <v>413</v>
      </c>
      <c r="N2868" s="13">
        <v>8950</v>
      </c>
      <c r="P2868" s="13">
        <v>9039.5</v>
      </c>
      <c r="R2868" s="13">
        <v>1.01</v>
      </c>
      <c r="T2868" s="13" t="s">
        <v>533</v>
      </c>
      <c r="V2868" s="12" t="s">
        <v>28</v>
      </c>
      <c r="W2868" s="13" t="s">
        <v>533</v>
      </c>
      <c r="Y2868" s="13" t="s">
        <v>533</v>
      </c>
      <c r="AE2868" s="13">
        <v>0.76600000000000001</v>
      </c>
      <c r="AG2868" s="13">
        <v>0.76600000000000001</v>
      </c>
      <c r="AI2868" s="13" t="s">
        <v>533</v>
      </c>
      <c r="AK2868" s="13" t="s">
        <v>533</v>
      </c>
      <c r="AM2868" s="13" t="s">
        <v>92</v>
      </c>
      <c r="AN2868" s="13" t="s">
        <v>533</v>
      </c>
      <c r="AP2868" s="13" t="s">
        <v>533</v>
      </c>
      <c r="AV2868" s="13">
        <v>0.23399999999999999</v>
      </c>
      <c r="AX2868" s="13">
        <v>0.23399999999999999</v>
      </c>
      <c r="AZ2868" s="13" t="s">
        <v>533</v>
      </c>
      <c r="BB2868" s="13" t="s">
        <v>533</v>
      </c>
    </row>
    <row r="2869" spans="1:54">
      <c r="A2869" s="53">
        <v>2866</v>
      </c>
      <c r="B2869" s="15" t="s">
        <v>617</v>
      </c>
      <c r="C2869" s="40" t="s">
        <v>624</v>
      </c>
      <c r="D2869" s="12" t="s">
        <v>4</v>
      </c>
      <c r="E2869" s="13" t="s">
        <v>533</v>
      </c>
      <c r="F2869" s="13" t="s">
        <v>1197</v>
      </c>
      <c r="G2869" s="13">
        <v>207.40945893454801</v>
      </c>
      <c r="H2869" s="13">
        <v>207.40945893454801</v>
      </c>
      <c r="L2869" s="40" t="s">
        <v>533</v>
      </c>
      <c r="M2869" s="12" t="s">
        <v>413</v>
      </c>
      <c r="N2869" s="13">
        <v>8950</v>
      </c>
      <c r="P2869" s="13">
        <v>9039.5</v>
      </c>
      <c r="R2869" s="13">
        <v>1.01</v>
      </c>
      <c r="T2869" s="13" t="s">
        <v>533</v>
      </c>
      <c r="V2869" s="12" t="s">
        <v>28</v>
      </c>
      <c r="W2869" s="13" t="s">
        <v>533</v>
      </c>
      <c r="Y2869" s="13" t="s">
        <v>533</v>
      </c>
      <c r="AE2869" s="13">
        <v>0.76600000000000001</v>
      </c>
      <c r="AG2869" s="13">
        <v>0.76600000000000001</v>
      </c>
      <c r="AI2869" s="13" t="s">
        <v>533</v>
      </c>
      <c r="AK2869" s="13" t="s">
        <v>533</v>
      </c>
      <c r="AM2869" s="13" t="s">
        <v>92</v>
      </c>
      <c r="AN2869" s="13" t="s">
        <v>533</v>
      </c>
      <c r="AP2869" s="13" t="s">
        <v>533</v>
      </c>
      <c r="AV2869" s="13">
        <v>0.23399999999999999</v>
      </c>
      <c r="AX2869" s="13">
        <v>0.23399999999999999</v>
      </c>
      <c r="AZ2869" s="13" t="s">
        <v>533</v>
      </c>
      <c r="BB2869" s="13" t="s">
        <v>533</v>
      </c>
    </row>
    <row r="2870" spans="1:54">
      <c r="A2870" s="53">
        <v>2867</v>
      </c>
      <c r="B2870" s="15" t="s">
        <v>617</v>
      </c>
      <c r="C2870" s="40" t="s">
        <v>624</v>
      </c>
      <c r="D2870" s="12" t="s">
        <v>4</v>
      </c>
      <c r="E2870" s="13" t="s">
        <v>533</v>
      </c>
      <c r="F2870" s="13" t="s">
        <v>1197</v>
      </c>
      <c r="G2870" s="13">
        <v>208.65244713301502</v>
      </c>
      <c r="H2870" s="13">
        <v>208.65244713301502</v>
      </c>
      <c r="L2870" s="40" t="s">
        <v>533</v>
      </c>
      <c r="M2870" s="12" t="s">
        <v>413</v>
      </c>
      <c r="N2870" s="13">
        <v>8950</v>
      </c>
      <c r="P2870" s="13">
        <v>9039.5</v>
      </c>
      <c r="R2870" s="13">
        <v>1.01</v>
      </c>
      <c r="T2870" s="13" t="s">
        <v>533</v>
      </c>
      <c r="V2870" s="12" t="s">
        <v>28</v>
      </c>
      <c r="W2870" s="13" t="s">
        <v>533</v>
      </c>
      <c r="Y2870" s="13" t="s">
        <v>533</v>
      </c>
      <c r="AE2870" s="13">
        <v>0.76600000000000001</v>
      </c>
      <c r="AG2870" s="13">
        <v>0.76600000000000001</v>
      </c>
      <c r="AI2870" s="13" t="s">
        <v>533</v>
      </c>
      <c r="AK2870" s="13" t="s">
        <v>533</v>
      </c>
      <c r="AM2870" s="13" t="s">
        <v>92</v>
      </c>
      <c r="AN2870" s="13" t="s">
        <v>533</v>
      </c>
      <c r="AP2870" s="13" t="s">
        <v>533</v>
      </c>
      <c r="AV2870" s="13">
        <v>0.23399999999999999</v>
      </c>
      <c r="AX2870" s="13">
        <v>0.23399999999999999</v>
      </c>
      <c r="AZ2870" s="13" t="s">
        <v>533</v>
      </c>
      <c r="BB2870" s="13" t="s">
        <v>533</v>
      </c>
    </row>
    <row r="2871" spans="1:54">
      <c r="A2871" s="53">
        <v>2868</v>
      </c>
      <c r="B2871" s="15" t="s">
        <v>617</v>
      </c>
      <c r="C2871" s="40" t="s">
        <v>624</v>
      </c>
      <c r="D2871" s="12" t="s">
        <v>4</v>
      </c>
      <c r="E2871" s="13" t="s">
        <v>5</v>
      </c>
      <c r="F2871" s="13" t="s">
        <v>1197</v>
      </c>
      <c r="G2871" s="13">
        <v>210.201041345352</v>
      </c>
      <c r="H2871" s="13">
        <v>210.201041345352</v>
      </c>
      <c r="L2871" s="40" t="s">
        <v>533</v>
      </c>
      <c r="M2871" s="12" t="s">
        <v>413</v>
      </c>
      <c r="N2871" s="13">
        <v>8950</v>
      </c>
      <c r="P2871" s="13">
        <v>9039.5</v>
      </c>
      <c r="R2871" s="13">
        <v>1.01</v>
      </c>
      <c r="T2871" s="13" t="s">
        <v>533</v>
      </c>
      <c r="V2871" s="12" t="s">
        <v>28</v>
      </c>
      <c r="W2871" s="13" t="s">
        <v>533</v>
      </c>
      <c r="Y2871" s="13" t="s">
        <v>533</v>
      </c>
      <c r="AE2871" s="13">
        <v>0.76600000000000001</v>
      </c>
      <c r="AG2871" s="13">
        <v>0.76600000000000001</v>
      </c>
      <c r="AI2871" s="13" t="s">
        <v>533</v>
      </c>
      <c r="AK2871" s="13" t="s">
        <v>533</v>
      </c>
      <c r="AM2871" s="13" t="s">
        <v>92</v>
      </c>
      <c r="AN2871" s="13" t="s">
        <v>533</v>
      </c>
      <c r="AP2871" s="13" t="s">
        <v>533</v>
      </c>
      <c r="AV2871" s="13">
        <v>0.23399999999999999</v>
      </c>
      <c r="AX2871" s="13">
        <v>0.23399999999999999</v>
      </c>
      <c r="AZ2871" s="13" t="s">
        <v>533</v>
      </c>
      <c r="BB2871" s="13" t="s">
        <v>533</v>
      </c>
    </row>
    <row r="2872" spans="1:54">
      <c r="A2872" s="53">
        <v>2869</v>
      </c>
      <c r="B2872" s="15" t="s">
        <v>617</v>
      </c>
      <c r="C2872" s="40" t="s">
        <v>624</v>
      </c>
      <c r="D2872" s="12" t="s">
        <v>4</v>
      </c>
      <c r="E2872" s="13" t="s">
        <v>5</v>
      </c>
      <c r="F2872" s="13" t="s">
        <v>1197</v>
      </c>
      <c r="G2872" s="13">
        <v>211.440602186653</v>
      </c>
      <c r="H2872" s="13">
        <v>211.440602186653</v>
      </c>
      <c r="L2872" s="40" t="s">
        <v>533</v>
      </c>
      <c r="M2872" s="12" t="s">
        <v>413</v>
      </c>
      <c r="N2872" s="13">
        <v>8950</v>
      </c>
      <c r="P2872" s="13">
        <v>9039.5</v>
      </c>
      <c r="R2872" s="13">
        <v>1.01</v>
      </c>
      <c r="T2872" s="13" t="s">
        <v>533</v>
      </c>
      <c r="V2872" s="12" t="s">
        <v>28</v>
      </c>
      <c r="W2872" s="13" t="s">
        <v>533</v>
      </c>
      <c r="Y2872" s="13" t="s">
        <v>533</v>
      </c>
      <c r="AE2872" s="13">
        <v>0.76600000000000001</v>
      </c>
      <c r="AG2872" s="13">
        <v>0.76600000000000001</v>
      </c>
      <c r="AI2872" s="13" t="s">
        <v>533</v>
      </c>
      <c r="AK2872" s="13" t="s">
        <v>533</v>
      </c>
      <c r="AM2872" s="13" t="s">
        <v>92</v>
      </c>
      <c r="AN2872" s="13" t="s">
        <v>533</v>
      </c>
      <c r="AP2872" s="13" t="s">
        <v>533</v>
      </c>
      <c r="AV2872" s="13">
        <v>0.23399999999999999</v>
      </c>
      <c r="AX2872" s="13">
        <v>0.23399999999999999</v>
      </c>
      <c r="AZ2872" s="13" t="s">
        <v>533</v>
      </c>
      <c r="BB2872" s="13" t="s">
        <v>533</v>
      </c>
    </row>
    <row r="2873" spans="1:54">
      <c r="A2873" s="53">
        <v>2870</v>
      </c>
      <c r="B2873" s="15" t="s">
        <v>617</v>
      </c>
      <c r="C2873" s="40" t="s">
        <v>624</v>
      </c>
      <c r="D2873" s="12" t="s">
        <v>4</v>
      </c>
      <c r="E2873" s="13" t="s">
        <v>5</v>
      </c>
      <c r="F2873" s="13" t="s">
        <v>1197</v>
      </c>
      <c r="G2873" s="13">
        <v>214.56520946864504</v>
      </c>
      <c r="H2873" s="13">
        <v>214.56520946864504</v>
      </c>
      <c r="L2873" s="40" t="s">
        <v>80</v>
      </c>
      <c r="M2873" s="12" t="s">
        <v>413</v>
      </c>
      <c r="N2873" s="13">
        <v>8950</v>
      </c>
      <c r="P2873" s="13">
        <v>9039.5</v>
      </c>
      <c r="R2873" s="13">
        <v>1.01</v>
      </c>
      <c r="T2873" s="13" t="s">
        <v>533</v>
      </c>
      <c r="V2873" s="12" t="s">
        <v>28</v>
      </c>
      <c r="W2873" s="13" t="s">
        <v>533</v>
      </c>
      <c r="Y2873" s="13" t="s">
        <v>533</v>
      </c>
      <c r="AE2873" s="13">
        <v>0.76600000000000001</v>
      </c>
      <c r="AG2873" s="13">
        <v>0.76600000000000001</v>
      </c>
      <c r="AI2873" s="13" t="s">
        <v>533</v>
      </c>
      <c r="AK2873" s="13" t="s">
        <v>533</v>
      </c>
      <c r="AM2873" s="13" t="s">
        <v>92</v>
      </c>
      <c r="AN2873" s="13" t="s">
        <v>533</v>
      </c>
      <c r="AP2873" s="13" t="s">
        <v>533</v>
      </c>
      <c r="AV2873" s="13">
        <v>0.23399999999999999</v>
      </c>
      <c r="AX2873" s="13">
        <v>0.23399999999999999</v>
      </c>
      <c r="AZ2873" s="13" t="s">
        <v>533</v>
      </c>
      <c r="BB2873" s="13" t="s">
        <v>533</v>
      </c>
    </row>
    <row r="2874" spans="1:54">
      <c r="A2874" s="53">
        <v>2871</v>
      </c>
      <c r="B2874" s="15" t="s">
        <v>617</v>
      </c>
      <c r="C2874" s="40" t="s">
        <v>624</v>
      </c>
      <c r="D2874" s="12" t="s">
        <v>5</v>
      </c>
      <c r="E2874" s="13" t="s">
        <v>533</v>
      </c>
      <c r="F2874" s="13" t="s">
        <v>1197</v>
      </c>
      <c r="G2874" s="13">
        <v>212.42025510961804</v>
      </c>
      <c r="H2874" s="13">
        <v>212.42025510961804</v>
      </c>
      <c r="L2874" s="40" t="s">
        <v>533</v>
      </c>
      <c r="M2874" s="12" t="s">
        <v>413</v>
      </c>
      <c r="N2874" s="13">
        <v>8950</v>
      </c>
      <c r="P2874" s="13">
        <v>9039.5</v>
      </c>
      <c r="R2874" s="13">
        <v>1.01</v>
      </c>
      <c r="T2874" s="13" t="s">
        <v>533</v>
      </c>
      <c r="V2874" s="12" t="s">
        <v>28</v>
      </c>
      <c r="W2874" s="13" t="s">
        <v>533</v>
      </c>
      <c r="Y2874" s="13" t="s">
        <v>533</v>
      </c>
      <c r="AE2874" s="13">
        <v>0.76600000000000001</v>
      </c>
      <c r="AG2874" s="13">
        <v>0.76600000000000001</v>
      </c>
      <c r="AI2874" s="13" t="s">
        <v>533</v>
      </c>
      <c r="AK2874" s="13" t="s">
        <v>533</v>
      </c>
      <c r="AM2874" s="13" t="s">
        <v>92</v>
      </c>
      <c r="AN2874" s="13" t="s">
        <v>533</v>
      </c>
      <c r="AP2874" s="13" t="s">
        <v>533</v>
      </c>
      <c r="AV2874" s="13">
        <v>0.23399999999999999</v>
      </c>
      <c r="AX2874" s="13">
        <v>0.23399999999999999</v>
      </c>
      <c r="AZ2874" s="13" t="s">
        <v>533</v>
      </c>
      <c r="BB2874" s="13" t="s">
        <v>533</v>
      </c>
    </row>
    <row r="2875" spans="1:54">
      <c r="A2875" s="53">
        <v>2872</v>
      </c>
      <c r="B2875" s="15" t="s">
        <v>617</v>
      </c>
      <c r="C2875" s="40" t="s">
        <v>624</v>
      </c>
      <c r="D2875" s="12" t="s">
        <v>13</v>
      </c>
      <c r="E2875" s="13" t="s">
        <v>533</v>
      </c>
      <c r="F2875" s="13" t="s">
        <v>1197</v>
      </c>
      <c r="G2875" s="13">
        <v>61.639790328951051</v>
      </c>
      <c r="H2875" s="13">
        <v>61.639790328951051</v>
      </c>
      <c r="L2875" s="40" t="s">
        <v>268</v>
      </c>
      <c r="M2875" s="12" t="s">
        <v>413</v>
      </c>
      <c r="N2875" s="13">
        <v>10260</v>
      </c>
      <c r="P2875" s="13">
        <v>10362.6</v>
      </c>
      <c r="R2875" s="13">
        <v>1.01</v>
      </c>
      <c r="T2875" s="13" t="s">
        <v>533</v>
      </c>
      <c r="V2875" s="12" t="s">
        <v>28</v>
      </c>
      <c r="W2875" s="13" t="s">
        <v>533</v>
      </c>
      <c r="Y2875" s="13" t="s">
        <v>533</v>
      </c>
      <c r="AE2875" s="13">
        <v>0.67</v>
      </c>
      <c r="AG2875" s="13">
        <v>0.67</v>
      </c>
      <c r="AI2875" s="13" t="s">
        <v>533</v>
      </c>
      <c r="AK2875" s="13" t="s">
        <v>533</v>
      </c>
      <c r="AM2875" s="13" t="s">
        <v>92</v>
      </c>
      <c r="AN2875" s="13" t="s">
        <v>533</v>
      </c>
      <c r="AP2875" s="13" t="s">
        <v>533</v>
      </c>
      <c r="AV2875" s="13">
        <v>0.32999999999999996</v>
      </c>
      <c r="AX2875" s="13">
        <v>0.32999999999999996</v>
      </c>
      <c r="AZ2875" s="13" t="s">
        <v>533</v>
      </c>
      <c r="BB2875" s="13" t="s">
        <v>533</v>
      </c>
    </row>
    <row r="2876" spans="1:54">
      <c r="A2876" s="53">
        <v>2873</v>
      </c>
      <c r="B2876" s="15" t="s">
        <v>617</v>
      </c>
      <c r="C2876" s="40" t="s">
        <v>624</v>
      </c>
      <c r="D2876" s="12" t="s">
        <v>13</v>
      </c>
      <c r="E2876" s="13" t="s">
        <v>533</v>
      </c>
      <c r="F2876" s="13" t="s">
        <v>1197</v>
      </c>
      <c r="G2876" s="13">
        <v>63.619472835472038</v>
      </c>
      <c r="H2876" s="13">
        <v>63.619472835472038</v>
      </c>
      <c r="L2876" s="40" t="s">
        <v>533</v>
      </c>
      <c r="M2876" s="12" t="s">
        <v>413</v>
      </c>
      <c r="N2876" s="13">
        <v>10260</v>
      </c>
      <c r="P2876" s="13">
        <v>10362.6</v>
      </c>
      <c r="R2876" s="13">
        <v>1.01</v>
      </c>
      <c r="T2876" s="13" t="s">
        <v>533</v>
      </c>
      <c r="V2876" s="12" t="s">
        <v>28</v>
      </c>
      <c r="W2876" s="13" t="s">
        <v>533</v>
      </c>
      <c r="Y2876" s="13" t="s">
        <v>533</v>
      </c>
      <c r="AE2876" s="13">
        <v>0.67</v>
      </c>
      <c r="AG2876" s="13">
        <v>0.67</v>
      </c>
      <c r="AI2876" s="13" t="s">
        <v>533</v>
      </c>
      <c r="AK2876" s="13" t="s">
        <v>533</v>
      </c>
      <c r="AM2876" s="13" t="s">
        <v>92</v>
      </c>
      <c r="AN2876" s="13" t="s">
        <v>533</v>
      </c>
      <c r="AP2876" s="13" t="s">
        <v>533</v>
      </c>
      <c r="AV2876" s="13">
        <v>0.32999999999999996</v>
      </c>
      <c r="AX2876" s="13">
        <v>0.32999999999999996</v>
      </c>
      <c r="AZ2876" s="13" t="s">
        <v>533</v>
      </c>
      <c r="BB2876" s="13" t="s">
        <v>533</v>
      </c>
    </row>
    <row r="2877" spans="1:54">
      <c r="A2877" s="53">
        <v>2874</v>
      </c>
      <c r="B2877" s="15" t="s">
        <v>617</v>
      </c>
      <c r="C2877" s="40" t="s">
        <v>624</v>
      </c>
      <c r="D2877" s="12" t="s">
        <v>13</v>
      </c>
      <c r="E2877" s="13" t="s">
        <v>533</v>
      </c>
      <c r="F2877" s="13" t="s">
        <v>1197</v>
      </c>
      <c r="G2877" s="13">
        <v>65.883645952007043</v>
      </c>
      <c r="H2877" s="13">
        <v>65.883645952007043</v>
      </c>
      <c r="L2877" s="40" t="s">
        <v>533</v>
      </c>
      <c r="M2877" s="12" t="s">
        <v>413</v>
      </c>
      <c r="N2877" s="13">
        <v>10260</v>
      </c>
      <c r="P2877" s="13">
        <v>10362.6</v>
      </c>
      <c r="R2877" s="13">
        <v>1.01</v>
      </c>
      <c r="T2877" s="13" t="s">
        <v>533</v>
      </c>
      <c r="V2877" s="12" t="s">
        <v>28</v>
      </c>
      <c r="W2877" s="13" t="s">
        <v>533</v>
      </c>
      <c r="Y2877" s="13" t="s">
        <v>533</v>
      </c>
      <c r="AE2877" s="13">
        <v>0.67</v>
      </c>
      <c r="AG2877" s="13">
        <v>0.67</v>
      </c>
      <c r="AI2877" s="13" t="s">
        <v>533</v>
      </c>
      <c r="AK2877" s="13" t="s">
        <v>533</v>
      </c>
      <c r="AM2877" s="13" t="s">
        <v>92</v>
      </c>
      <c r="AN2877" s="13" t="s">
        <v>533</v>
      </c>
      <c r="AP2877" s="13" t="s">
        <v>533</v>
      </c>
      <c r="AV2877" s="13">
        <v>0.32999999999999996</v>
      </c>
      <c r="AX2877" s="13">
        <v>0.32999999999999996</v>
      </c>
      <c r="AZ2877" s="13" t="s">
        <v>533</v>
      </c>
      <c r="BB2877" s="13" t="s">
        <v>533</v>
      </c>
    </row>
    <row r="2878" spans="1:54">
      <c r="A2878" s="53">
        <v>2875</v>
      </c>
      <c r="B2878" s="15" t="s">
        <v>617</v>
      </c>
      <c r="C2878" s="40" t="s">
        <v>624</v>
      </c>
      <c r="D2878" s="12" t="s">
        <v>13</v>
      </c>
      <c r="E2878" s="13" t="s">
        <v>533</v>
      </c>
      <c r="F2878" s="13" t="s">
        <v>1197</v>
      </c>
      <c r="G2878" s="13">
        <v>67.867735369870047</v>
      </c>
      <c r="H2878" s="13">
        <v>67.867735369870047</v>
      </c>
      <c r="L2878" s="40" t="s">
        <v>533</v>
      </c>
      <c r="M2878" s="12" t="s">
        <v>413</v>
      </c>
      <c r="N2878" s="13">
        <v>10260</v>
      </c>
      <c r="P2878" s="13">
        <v>10362.6</v>
      </c>
      <c r="R2878" s="13">
        <v>1.01</v>
      </c>
      <c r="T2878" s="13" t="s">
        <v>533</v>
      </c>
      <c r="V2878" s="12" t="s">
        <v>28</v>
      </c>
      <c r="W2878" s="13" t="s">
        <v>533</v>
      </c>
      <c r="Y2878" s="13" t="s">
        <v>533</v>
      </c>
      <c r="AE2878" s="13">
        <v>0.67</v>
      </c>
      <c r="AG2878" s="13">
        <v>0.67</v>
      </c>
      <c r="AI2878" s="13" t="s">
        <v>533</v>
      </c>
      <c r="AK2878" s="13" t="s">
        <v>533</v>
      </c>
      <c r="AM2878" s="13" t="s">
        <v>92</v>
      </c>
      <c r="AN2878" s="13" t="s">
        <v>533</v>
      </c>
      <c r="AP2878" s="13" t="s">
        <v>533</v>
      </c>
      <c r="AV2878" s="13">
        <v>0.32999999999999996</v>
      </c>
      <c r="AX2878" s="13">
        <v>0.32999999999999996</v>
      </c>
      <c r="AZ2878" s="13" t="s">
        <v>533</v>
      </c>
      <c r="BB2878" s="13" t="s">
        <v>533</v>
      </c>
    </row>
    <row r="2879" spans="1:54">
      <c r="A2879" s="53">
        <v>2876</v>
      </c>
      <c r="B2879" s="15" t="s">
        <v>617</v>
      </c>
      <c r="C2879" s="40" t="s">
        <v>624</v>
      </c>
      <c r="D2879" s="12" t="s">
        <v>13</v>
      </c>
      <c r="E2879" s="13" t="s">
        <v>533</v>
      </c>
      <c r="F2879" s="13" t="s">
        <v>1197</v>
      </c>
      <c r="G2879" s="13">
        <v>69.848886846838013</v>
      </c>
      <c r="H2879" s="13">
        <v>69.848886846838013</v>
      </c>
      <c r="L2879" s="40" t="s">
        <v>533</v>
      </c>
      <c r="M2879" s="12" t="s">
        <v>413</v>
      </c>
      <c r="N2879" s="13">
        <v>10260</v>
      </c>
      <c r="P2879" s="13">
        <v>10362.6</v>
      </c>
      <c r="R2879" s="13">
        <v>1.01</v>
      </c>
      <c r="T2879" s="13" t="s">
        <v>533</v>
      </c>
      <c r="V2879" s="12" t="s">
        <v>28</v>
      </c>
      <c r="W2879" s="13" t="s">
        <v>533</v>
      </c>
      <c r="Y2879" s="13" t="s">
        <v>533</v>
      </c>
      <c r="AE2879" s="13">
        <v>0.67</v>
      </c>
      <c r="AG2879" s="13">
        <v>0.67</v>
      </c>
      <c r="AI2879" s="13" t="s">
        <v>533</v>
      </c>
      <c r="AK2879" s="13" t="s">
        <v>533</v>
      </c>
      <c r="AM2879" s="13" t="s">
        <v>92</v>
      </c>
      <c r="AN2879" s="13" t="s">
        <v>533</v>
      </c>
      <c r="AP2879" s="13" t="s">
        <v>533</v>
      </c>
      <c r="AV2879" s="13">
        <v>0.32999999999999996</v>
      </c>
      <c r="AX2879" s="13">
        <v>0.32999999999999996</v>
      </c>
      <c r="AZ2879" s="13" t="s">
        <v>533</v>
      </c>
      <c r="BB2879" s="13" t="s">
        <v>533</v>
      </c>
    </row>
    <row r="2880" spans="1:54">
      <c r="A2880" s="53">
        <v>2877</v>
      </c>
      <c r="B2880" s="15" t="s">
        <v>617</v>
      </c>
      <c r="C2880" s="40" t="s">
        <v>624</v>
      </c>
      <c r="D2880" s="12" t="s">
        <v>13</v>
      </c>
      <c r="E2880" s="13" t="s">
        <v>533</v>
      </c>
      <c r="F2880" s="13" t="s">
        <v>1197</v>
      </c>
      <c r="G2880" s="13">
        <v>72.67910324250704</v>
      </c>
      <c r="H2880" s="13">
        <v>72.67910324250704</v>
      </c>
      <c r="L2880" s="40" t="s">
        <v>533</v>
      </c>
      <c r="M2880" s="12" t="s">
        <v>413</v>
      </c>
      <c r="N2880" s="13">
        <v>10260</v>
      </c>
      <c r="P2880" s="13">
        <v>10362.6</v>
      </c>
      <c r="R2880" s="13">
        <v>1.01</v>
      </c>
      <c r="T2880" s="13" t="s">
        <v>533</v>
      </c>
      <c r="V2880" s="12" t="s">
        <v>28</v>
      </c>
      <c r="W2880" s="13" t="s">
        <v>533</v>
      </c>
      <c r="Y2880" s="13" t="s">
        <v>533</v>
      </c>
      <c r="AE2880" s="13">
        <v>0.67</v>
      </c>
      <c r="AG2880" s="13">
        <v>0.67</v>
      </c>
      <c r="AI2880" s="13" t="s">
        <v>533</v>
      </c>
      <c r="AK2880" s="13" t="s">
        <v>533</v>
      </c>
      <c r="AM2880" s="13" t="s">
        <v>92</v>
      </c>
      <c r="AN2880" s="13" t="s">
        <v>533</v>
      </c>
      <c r="AP2880" s="13" t="s">
        <v>533</v>
      </c>
      <c r="AV2880" s="13">
        <v>0.32999999999999996</v>
      </c>
      <c r="AX2880" s="13">
        <v>0.32999999999999996</v>
      </c>
      <c r="AZ2880" s="13" t="s">
        <v>533</v>
      </c>
      <c r="BB2880" s="13" t="s">
        <v>533</v>
      </c>
    </row>
    <row r="2881" spans="1:54">
      <c r="A2881" s="53">
        <v>2878</v>
      </c>
      <c r="B2881" s="15" t="s">
        <v>617</v>
      </c>
      <c r="C2881" s="40" t="s">
        <v>624</v>
      </c>
      <c r="D2881" s="12" t="s">
        <v>13</v>
      </c>
      <c r="E2881" s="13" t="s">
        <v>533</v>
      </c>
      <c r="F2881" s="13" t="s">
        <v>1197</v>
      </c>
      <c r="G2881" s="13">
        <v>74.660254719475006</v>
      </c>
      <c r="H2881" s="13">
        <v>74.660254719475006</v>
      </c>
      <c r="L2881" s="40" t="s">
        <v>533</v>
      </c>
      <c r="M2881" s="12" t="s">
        <v>413</v>
      </c>
      <c r="N2881" s="13">
        <v>10260</v>
      </c>
      <c r="P2881" s="13">
        <v>10362.6</v>
      </c>
      <c r="R2881" s="13">
        <v>1.01</v>
      </c>
      <c r="T2881" s="13" t="s">
        <v>533</v>
      </c>
      <c r="V2881" s="12" t="s">
        <v>28</v>
      </c>
      <c r="W2881" s="13" t="s">
        <v>533</v>
      </c>
      <c r="Y2881" s="13" t="s">
        <v>533</v>
      </c>
      <c r="AE2881" s="13">
        <v>0.67</v>
      </c>
      <c r="AG2881" s="13">
        <v>0.67</v>
      </c>
      <c r="AI2881" s="13" t="s">
        <v>533</v>
      </c>
      <c r="AK2881" s="13" t="s">
        <v>533</v>
      </c>
      <c r="AM2881" s="13" t="s">
        <v>92</v>
      </c>
      <c r="AN2881" s="13" t="s">
        <v>533</v>
      </c>
      <c r="AP2881" s="13" t="s">
        <v>533</v>
      </c>
      <c r="AV2881" s="13">
        <v>0.32999999999999996</v>
      </c>
      <c r="AX2881" s="13">
        <v>0.32999999999999996</v>
      </c>
      <c r="AZ2881" s="13" t="s">
        <v>533</v>
      </c>
      <c r="BB2881" s="13" t="s">
        <v>533</v>
      </c>
    </row>
    <row r="2882" spans="1:54">
      <c r="A2882" s="53">
        <v>2879</v>
      </c>
      <c r="B2882" s="15" t="s">
        <v>617</v>
      </c>
      <c r="C2882" s="40" t="s">
        <v>624</v>
      </c>
      <c r="D2882" s="12" t="s">
        <v>13</v>
      </c>
      <c r="E2882" s="13" t="s">
        <v>533</v>
      </c>
      <c r="F2882" s="13" t="s">
        <v>1197</v>
      </c>
      <c r="G2882" s="13">
        <v>77.48900214469603</v>
      </c>
      <c r="H2882" s="13">
        <v>77.48900214469603</v>
      </c>
      <c r="L2882" s="40" t="s">
        <v>533</v>
      </c>
      <c r="M2882" s="12" t="s">
        <v>413</v>
      </c>
      <c r="N2882" s="13">
        <v>10260</v>
      </c>
      <c r="P2882" s="13">
        <v>10362.6</v>
      </c>
      <c r="R2882" s="13">
        <v>1.01</v>
      </c>
      <c r="T2882" s="13" t="s">
        <v>533</v>
      </c>
      <c r="V2882" s="12" t="s">
        <v>28</v>
      </c>
      <c r="W2882" s="13" t="s">
        <v>533</v>
      </c>
      <c r="Y2882" s="13" t="s">
        <v>533</v>
      </c>
      <c r="AE2882" s="13">
        <v>0.67</v>
      </c>
      <c r="AG2882" s="13">
        <v>0.67</v>
      </c>
      <c r="AI2882" s="13" t="s">
        <v>533</v>
      </c>
      <c r="AK2882" s="13" t="s">
        <v>533</v>
      </c>
      <c r="AM2882" s="13" t="s">
        <v>92</v>
      </c>
      <c r="AN2882" s="13" t="s">
        <v>533</v>
      </c>
      <c r="AP2882" s="13" t="s">
        <v>533</v>
      </c>
      <c r="AV2882" s="13">
        <v>0.32999999999999996</v>
      </c>
      <c r="AX2882" s="13">
        <v>0.32999999999999996</v>
      </c>
      <c r="AZ2882" s="13" t="s">
        <v>533</v>
      </c>
      <c r="BB2882" s="13" t="s">
        <v>533</v>
      </c>
    </row>
    <row r="2883" spans="1:54">
      <c r="A2883" s="53">
        <v>2880</v>
      </c>
      <c r="B2883" s="15" t="s">
        <v>617</v>
      </c>
      <c r="C2883" s="40" t="s">
        <v>624</v>
      </c>
      <c r="D2883" s="12" t="s">
        <v>13</v>
      </c>
      <c r="E2883" s="13" t="s">
        <v>533</v>
      </c>
      <c r="F2883" s="13" t="s">
        <v>1197</v>
      </c>
      <c r="G2883" s="13">
        <v>79.753175261231036</v>
      </c>
      <c r="H2883" s="13">
        <v>79.753175261231036</v>
      </c>
      <c r="L2883" s="40" t="s">
        <v>533</v>
      </c>
      <c r="M2883" s="12" t="s">
        <v>413</v>
      </c>
      <c r="N2883" s="13">
        <v>10260</v>
      </c>
      <c r="P2883" s="13">
        <v>10362.6</v>
      </c>
      <c r="R2883" s="13">
        <v>1.01</v>
      </c>
      <c r="T2883" s="13" t="s">
        <v>533</v>
      </c>
      <c r="V2883" s="12" t="s">
        <v>28</v>
      </c>
      <c r="W2883" s="13" t="s">
        <v>533</v>
      </c>
      <c r="Y2883" s="13" t="s">
        <v>533</v>
      </c>
      <c r="AE2883" s="13">
        <v>0.67</v>
      </c>
      <c r="AG2883" s="13">
        <v>0.67</v>
      </c>
      <c r="AI2883" s="13" t="s">
        <v>533</v>
      </c>
      <c r="AK2883" s="13" t="s">
        <v>533</v>
      </c>
      <c r="AM2883" s="13" t="s">
        <v>92</v>
      </c>
      <c r="AN2883" s="13" t="s">
        <v>533</v>
      </c>
      <c r="AP2883" s="13" t="s">
        <v>533</v>
      </c>
      <c r="AV2883" s="13">
        <v>0.32999999999999996</v>
      </c>
      <c r="AX2883" s="13">
        <v>0.32999999999999996</v>
      </c>
      <c r="AZ2883" s="13" t="s">
        <v>533</v>
      </c>
      <c r="BB2883" s="13" t="s">
        <v>533</v>
      </c>
    </row>
    <row r="2884" spans="1:54">
      <c r="A2884" s="53">
        <v>2881</v>
      </c>
      <c r="B2884" s="15" t="s">
        <v>617</v>
      </c>
      <c r="C2884" s="40" t="s">
        <v>624</v>
      </c>
      <c r="D2884" s="12" t="s">
        <v>13</v>
      </c>
      <c r="E2884" s="13" t="s">
        <v>533</v>
      </c>
      <c r="F2884" s="13" t="s">
        <v>1197</v>
      </c>
      <c r="G2884" s="13">
        <v>83.432456575601009</v>
      </c>
      <c r="H2884" s="13">
        <v>83.432456575601009</v>
      </c>
      <c r="L2884" s="40" t="s">
        <v>533</v>
      </c>
      <c r="M2884" s="12" t="s">
        <v>413</v>
      </c>
      <c r="N2884" s="13">
        <v>10260</v>
      </c>
      <c r="P2884" s="13">
        <v>10362.6</v>
      </c>
      <c r="R2884" s="13">
        <v>1.01</v>
      </c>
      <c r="T2884" s="13" t="s">
        <v>533</v>
      </c>
      <c r="V2884" s="12" t="s">
        <v>28</v>
      </c>
      <c r="W2884" s="13" t="s">
        <v>533</v>
      </c>
      <c r="Y2884" s="13" t="s">
        <v>533</v>
      </c>
      <c r="AE2884" s="13">
        <v>0.67</v>
      </c>
      <c r="AG2884" s="13">
        <v>0.67</v>
      </c>
      <c r="AI2884" s="13" t="s">
        <v>533</v>
      </c>
      <c r="AK2884" s="13" t="s">
        <v>533</v>
      </c>
      <c r="AM2884" s="13" t="s">
        <v>92</v>
      </c>
      <c r="AN2884" s="13" t="s">
        <v>533</v>
      </c>
      <c r="AP2884" s="13" t="s">
        <v>533</v>
      </c>
      <c r="AV2884" s="13">
        <v>0.32999999999999996</v>
      </c>
      <c r="AX2884" s="13">
        <v>0.32999999999999996</v>
      </c>
      <c r="AZ2884" s="13" t="s">
        <v>533</v>
      </c>
      <c r="BB2884" s="13" t="s">
        <v>533</v>
      </c>
    </row>
    <row r="2885" spans="1:54">
      <c r="A2885" s="53">
        <v>2882</v>
      </c>
      <c r="B2885" s="15" t="s">
        <v>617</v>
      </c>
      <c r="C2885" s="40" t="s">
        <v>624</v>
      </c>
      <c r="D2885" s="12" t="s">
        <v>13</v>
      </c>
      <c r="E2885" s="13" t="s">
        <v>533</v>
      </c>
      <c r="F2885" s="13" t="s">
        <v>1197</v>
      </c>
      <c r="G2885" s="13">
        <v>86.545694610837018</v>
      </c>
      <c r="H2885" s="13">
        <v>86.545694610837018</v>
      </c>
      <c r="L2885" s="40" t="s">
        <v>533</v>
      </c>
      <c r="M2885" s="12" t="s">
        <v>413</v>
      </c>
      <c r="N2885" s="13">
        <v>10260</v>
      </c>
      <c r="P2885" s="13">
        <v>10362.6</v>
      </c>
      <c r="R2885" s="13">
        <v>1.01</v>
      </c>
      <c r="T2885" s="13" t="s">
        <v>533</v>
      </c>
      <c r="V2885" s="12" t="s">
        <v>28</v>
      </c>
      <c r="W2885" s="13" t="s">
        <v>533</v>
      </c>
      <c r="Y2885" s="13" t="s">
        <v>533</v>
      </c>
      <c r="AE2885" s="13">
        <v>0.67</v>
      </c>
      <c r="AG2885" s="13">
        <v>0.67</v>
      </c>
      <c r="AI2885" s="13" t="s">
        <v>533</v>
      </c>
      <c r="AK2885" s="13" t="s">
        <v>533</v>
      </c>
      <c r="AM2885" s="13" t="s">
        <v>92</v>
      </c>
      <c r="AN2885" s="13" t="s">
        <v>533</v>
      </c>
      <c r="AP2885" s="13" t="s">
        <v>533</v>
      </c>
      <c r="AV2885" s="13">
        <v>0.32999999999999996</v>
      </c>
      <c r="AX2885" s="13">
        <v>0.32999999999999996</v>
      </c>
      <c r="AZ2885" s="13" t="s">
        <v>533</v>
      </c>
      <c r="BB2885" s="13" t="s">
        <v>533</v>
      </c>
    </row>
    <row r="2886" spans="1:54">
      <c r="A2886" s="53">
        <v>2883</v>
      </c>
      <c r="B2886" s="15" t="s">
        <v>617</v>
      </c>
      <c r="C2886" s="40" t="s">
        <v>624</v>
      </c>
      <c r="D2886" s="12" t="s">
        <v>13</v>
      </c>
      <c r="E2886" s="13" t="s">
        <v>533</v>
      </c>
      <c r="F2886" s="13" t="s">
        <v>1197</v>
      </c>
      <c r="G2886" s="13">
        <v>89.377379976953023</v>
      </c>
      <c r="H2886" s="13">
        <v>89.377379976953023</v>
      </c>
      <c r="L2886" s="40" t="s">
        <v>533</v>
      </c>
      <c r="M2886" s="12" t="s">
        <v>413</v>
      </c>
      <c r="N2886" s="13">
        <v>10260</v>
      </c>
      <c r="P2886" s="13">
        <v>10362.6</v>
      </c>
      <c r="R2886" s="13">
        <v>1.01</v>
      </c>
      <c r="T2886" s="13" t="s">
        <v>533</v>
      </c>
      <c r="V2886" s="12" t="s">
        <v>28</v>
      </c>
      <c r="W2886" s="13" t="s">
        <v>533</v>
      </c>
      <c r="Y2886" s="13" t="s">
        <v>533</v>
      </c>
      <c r="AE2886" s="13">
        <v>0.67</v>
      </c>
      <c r="AG2886" s="13">
        <v>0.67</v>
      </c>
      <c r="AI2886" s="13" t="s">
        <v>533</v>
      </c>
      <c r="AK2886" s="13" t="s">
        <v>533</v>
      </c>
      <c r="AM2886" s="13" t="s">
        <v>92</v>
      </c>
      <c r="AN2886" s="13" t="s">
        <v>533</v>
      </c>
      <c r="AP2886" s="13" t="s">
        <v>533</v>
      </c>
      <c r="AV2886" s="13">
        <v>0.32999999999999996</v>
      </c>
      <c r="AX2886" s="13">
        <v>0.32999999999999996</v>
      </c>
      <c r="AZ2886" s="13" t="s">
        <v>533</v>
      </c>
      <c r="BB2886" s="13" t="s">
        <v>533</v>
      </c>
    </row>
    <row r="2887" spans="1:54">
      <c r="A2887" s="53">
        <v>2884</v>
      </c>
      <c r="B2887" s="15" t="s">
        <v>617</v>
      </c>
      <c r="C2887" s="40" t="s">
        <v>624</v>
      </c>
      <c r="D2887" s="12" t="s">
        <v>13</v>
      </c>
      <c r="E2887" s="13" t="s">
        <v>533</v>
      </c>
      <c r="F2887" s="13" t="s">
        <v>1197</v>
      </c>
      <c r="G2887" s="13">
        <v>92.776577592650995</v>
      </c>
      <c r="H2887" s="13">
        <v>92.776577592650995</v>
      </c>
      <c r="L2887" s="40" t="s">
        <v>533</v>
      </c>
      <c r="M2887" s="12" t="s">
        <v>413</v>
      </c>
      <c r="N2887" s="13">
        <v>10260</v>
      </c>
      <c r="P2887" s="13">
        <v>10362.6</v>
      </c>
      <c r="R2887" s="13">
        <v>1.01</v>
      </c>
      <c r="T2887" s="13" t="s">
        <v>533</v>
      </c>
      <c r="V2887" s="12" t="s">
        <v>28</v>
      </c>
      <c r="W2887" s="13" t="s">
        <v>533</v>
      </c>
      <c r="Y2887" s="13" t="s">
        <v>533</v>
      </c>
      <c r="AE2887" s="13">
        <v>0.67</v>
      </c>
      <c r="AG2887" s="13">
        <v>0.67</v>
      </c>
      <c r="AI2887" s="13" t="s">
        <v>533</v>
      </c>
      <c r="AK2887" s="13" t="s">
        <v>533</v>
      </c>
      <c r="AM2887" s="13" t="s">
        <v>92</v>
      </c>
      <c r="AN2887" s="13" t="s">
        <v>533</v>
      </c>
      <c r="AP2887" s="13" t="s">
        <v>533</v>
      </c>
      <c r="AV2887" s="13">
        <v>0.32999999999999996</v>
      </c>
      <c r="AX2887" s="13">
        <v>0.32999999999999996</v>
      </c>
      <c r="AZ2887" s="13" t="s">
        <v>533</v>
      </c>
      <c r="BB2887" s="13" t="s">
        <v>533</v>
      </c>
    </row>
    <row r="2888" spans="1:54">
      <c r="A2888" s="53">
        <v>2885</v>
      </c>
      <c r="B2888" s="15" t="s">
        <v>617</v>
      </c>
      <c r="C2888" s="40" t="s">
        <v>624</v>
      </c>
      <c r="D2888" s="12" t="s">
        <v>13</v>
      </c>
      <c r="E2888" s="13" t="s">
        <v>533</v>
      </c>
      <c r="F2888" s="13" t="s">
        <v>1197</v>
      </c>
      <c r="G2888" s="13">
        <v>95.040750709186</v>
      </c>
      <c r="H2888" s="13">
        <v>95.040750709186</v>
      </c>
      <c r="L2888" s="40" t="s">
        <v>533</v>
      </c>
      <c r="M2888" s="12" t="s">
        <v>413</v>
      </c>
      <c r="N2888" s="13">
        <v>10260</v>
      </c>
      <c r="P2888" s="13">
        <v>10362.6</v>
      </c>
      <c r="R2888" s="13">
        <v>1.01</v>
      </c>
      <c r="T2888" s="13" t="s">
        <v>533</v>
      </c>
      <c r="V2888" s="12" t="s">
        <v>28</v>
      </c>
      <c r="W2888" s="13" t="s">
        <v>533</v>
      </c>
      <c r="Y2888" s="13" t="s">
        <v>533</v>
      </c>
      <c r="AE2888" s="13">
        <v>0.67</v>
      </c>
      <c r="AG2888" s="13">
        <v>0.67</v>
      </c>
      <c r="AI2888" s="13" t="s">
        <v>533</v>
      </c>
      <c r="AK2888" s="13" t="s">
        <v>533</v>
      </c>
      <c r="AM2888" s="13" t="s">
        <v>92</v>
      </c>
      <c r="AN2888" s="13" t="s">
        <v>533</v>
      </c>
      <c r="AP2888" s="13" t="s">
        <v>533</v>
      </c>
      <c r="AV2888" s="13">
        <v>0.32999999999999996</v>
      </c>
      <c r="AX2888" s="13">
        <v>0.32999999999999996</v>
      </c>
      <c r="AZ2888" s="13" t="s">
        <v>533</v>
      </c>
      <c r="BB2888" s="13" t="s">
        <v>533</v>
      </c>
    </row>
    <row r="2889" spans="1:54">
      <c r="A2889" s="53">
        <v>2886</v>
      </c>
      <c r="B2889" s="15" t="s">
        <v>617</v>
      </c>
      <c r="C2889" s="40" t="s">
        <v>624</v>
      </c>
      <c r="D2889" s="12" t="s">
        <v>13</v>
      </c>
      <c r="E2889" s="13" t="s">
        <v>533</v>
      </c>
      <c r="F2889" s="13" t="s">
        <v>1197</v>
      </c>
      <c r="G2889" s="13">
        <v>97.587945465288044</v>
      </c>
      <c r="H2889" s="13">
        <v>97.587945465288044</v>
      </c>
      <c r="L2889" s="40" t="s">
        <v>533</v>
      </c>
      <c r="M2889" s="12" t="s">
        <v>413</v>
      </c>
      <c r="N2889" s="13">
        <v>10260</v>
      </c>
      <c r="P2889" s="13">
        <v>10362.6</v>
      </c>
      <c r="R2889" s="13">
        <v>1.01</v>
      </c>
      <c r="T2889" s="13" t="s">
        <v>533</v>
      </c>
      <c r="V2889" s="12" t="s">
        <v>28</v>
      </c>
      <c r="W2889" s="13" t="s">
        <v>533</v>
      </c>
      <c r="Y2889" s="13" t="s">
        <v>533</v>
      </c>
      <c r="AE2889" s="13">
        <v>0.67</v>
      </c>
      <c r="AG2889" s="13">
        <v>0.67</v>
      </c>
      <c r="AI2889" s="13" t="s">
        <v>533</v>
      </c>
      <c r="AK2889" s="13" t="s">
        <v>533</v>
      </c>
      <c r="AM2889" s="13" t="s">
        <v>92</v>
      </c>
      <c r="AN2889" s="13" t="s">
        <v>533</v>
      </c>
      <c r="AP2889" s="13" t="s">
        <v>533</v>
      </c>
      <c r="AV2889" s="13">
        <v>0.32999999999999996</v>
      </c>
      <c r="AX2889" s="13">
        <v>0.32999999999999996</v>
      </c>
      <c r="AZ2889" s="13" t="s">
        <v>533</v>
      </c>
      <c r="BB2889" s="13" t="s">
        <v>533</v>
      </c>
    </row>
    <row r="2890" spans="1:54">
      <c r="A2890" s="53">
        <v>2887</v>
      </c>
      <c r="B2890" s="15" t="s">
        <v>617</v>
      </c>
      <c r="C2890" s="40" t="s">
        <v>624</v>
      </c>
      <c r="D2890" s="12" t="s">
        <v>13</v>
      </c>
      <c r="E2890" s="13" t="s">
        <v>2</v>
      </c>
      <c r="F2890" s="13" t="s">
        <v>1197</v>
      </c>
      <c r="G2890" s="13">
        <v>99.852118581823049</v>
      </c>
      <c r="H2890" s="13">
        <v>99.852118581823049</v>
      </c>
      <c r="L2890" s="40" t="s">
        <v>214</v>
      </c>
      <c r="M2890" s="12" t="s">
        <v>413</v>
      </c>
      <c r="N2890" s="13">
        <v>10260</v>
      </c>
      <c r="P2890" s="13">
        <v>10362.6</v>
      </c>
      <c r="R2890" s="13">
        <v>1.01</v>
      </c>
      <c r="T2890" s="13" t="s">
        <v>533</v>
      </c>
      <c r="V2890" s="12" t="s">
        <v>28</v>
      </c>
      <c r="W2890" s="13" t="s">
        <v>533</v>
      </c>
      <c r="Y2890" s="13" t="s">
        <v>533</v>
      </c>
      <c r="AE2890" s="13">
        <v>0.67</v>
      </c>
      <c r="AG2890" s="13">
        <v>0.67</v>
      </c>
      <c r="AI2890" s="13" t="s">
        <v>533</v>
      </c>
      <c r="AK2890" s="13" t="s">
        <v>533</v>
      </c>
      <c r="AM2890" s="13" t="s">
        <v>92</v>
      </c>
      <c r="AN2890" s="13" t="s">
        <v>533</v>
      </c>
      <c r="AP2890" s="13" t="s">
        <v>533</v>
      </c>
      <c r="AV2890" s="13">
        <v>0.32999999999999996</v>
      </c>
      <c r="AX2890" s="13">
        <v>0.32999999999999996</v>
      </c>
      <c r="AZ2890" s="13" t="s">
        <v>533</v>
      </c>
      <c r="BB2890" s="13" t="s">
        <v>533</v>
      </c>
    </row>
    <row r="2891" spans="1:54">
      <c r="A2891" s="53">
        <v>2888</v>
      </c>
      <c r="B2891" s="15" t="s">
        <v>617</v>
      </c>
      <c r="C2891" s="40" t="s">
        <v>624</v>
      </c>
      <c r="D2891" s="12" t="s">
        <v>13</v>
      </c>
      <c r="E2891" s="13" t="s">
        <v>2</v>
      </c>
      <c r="F2891" s="13" t="s">
        <v>1197</v>
      </c>
      <c r="G2891" s="13">
        <v>101.83180108834301</v>
      </c>
      <c r="H2891" s="13">
        <v>101.83180108834301</v>
      </c>
      <c r="L2891" s="40" t="s">
        <v>533</v>
      </c>
      <c r="M2891" s="12" t="s">
        <v>413</v>
      </c>
      <c r="N2891" s="13">
        <v>10260</v>
      </c>
      <c r="P2891" s="13">
        <v>10362.6</v>
      </c>
      <c r="R2891" s="13">
        <v>1.01</v>
      </c>
      <c r="T2891" s="13" t="s">
        <v>533</v>
      </c>
      <c r="V2891" s="12" t="s">
        <v>28</v>
      </c>
      <c r="W2891" s="13" t="s">
        <v>533</v>
      </c>
      <c r="Y2891" s="13" t="s">
        <v>533</v>
      </c>
      <c r="AE2891" s="13">
        <v>0.67</v>
      </c>
      <c r="AG2891" s="13">
        <v>0.67</v>
      </c>
      <c r="AI2891" s="13" t="s">
        <v>533</v>
      </c>
      <c r="AK2891" s="13" t="s">
        <v>533</v>
      </c>
      <c r="AM2891" s="13" t="s">
        <v>92</v>
      </c>
      <c r="AN2891" s="13" t="s">
        <v>533</v>
      </c>
      <c r="AP2891" s="13" t="s">
        <v>533</v>
      </c>
      <c r="AV2891" s="13">
        <v>0.32999999999999996</v>
      </c>
      <c r="AX2891" s="13">
        <v>0.32999999999999996</v>
      </c>
      <c r="AZ2891" s="13" t="s">
        <v>533</v>
      </c>
      <c r="BB2891" s="13" t="s">
        <v>533</v>
      </c>
    </row>
    <row r="2892" spans="1:54">
      <c r="A2892" s="53">
        <v>2889</v>
      </c>
      <c r="B2892" s="15" t="s">
        <v>617</v>
      </c>
      <c r="C2892" s="40" t="s">
        <v>624</v>
      </c>
      <c r="D2892" s="12" t="s">
        <v>13</v>
      </c>
      <c r="E2892" s="13" t="s">
        <v>2</v>
      </c>
      <c r="F2892" s="13" t="s">
        <v>1197</v>
      </c>
      <c r="G2892" s="13">
        <v>104.37458893310304</v>
      </c>
      <c r="H2892" s="13">
        <v>104.37458893310304</v>
      </c>
      <c r="L2892" s="40" t="s">
        <v>533</v>
      </c>
      <c r="M2892" s="12" t="s">
        <v>413</v>
      </c>
      <c r="N2892" s="13">
        <v>10260</v>
      </c>
      <c r="P2892" s="13">
        <v>10362.6</v>
      </c>
      <c r="R2892" s="13">
        <v>1.01</v>
      </c>
      <c r="T2892" s="13" t="s">
        <v>533</v>
      </c>
      <c r="V2892" s="12" t="s">
        <v>28</v>
      </c>
      <c r="W2892" s="13" t="s">
        <v>533</v>
      </c>
      <c r="Y2892" s="13" t="s">
        <v>533</v>
      </c>
      <c r="AE2892" s="13">
        <v>0.67</v>
      </c>
      <c r="AG2892" s="13">
        <v>0.67</v>
      </c>
      <c r="AI2892" s="13" t="s">
        <v>533</v>
      </c>
      <c r="AK2892" s="13" t="s">
        <v>533</v>
      </c>
      <c r="AM2892" s="13" t="s">
        <v>92</v>
      </c>
      <c r="AN2892" s="13" t="s">
        <v>533</v>
      </c>
      <c r="AP2892" s="13" t="s">
        <v>533</v>
      </c>
      <c r="AV2892" s="13">
        <v>0.32999999999999996</v>
      </c>
      <c r="AX2892" s="13">
        <v>0.32999999999999996</v>
      </c>
      <c r="AZ2892" s="13" t="s">
        <v>533</v>
      </c>
      <c r="BB2892" s="13" t="s">
        <v>533</v>
      </c>
    </row>
    <row r="2893" spans="1:54">
      <c r="A2893" s="53">
        <v>2890</v>
      </c>
      <c r="B2893" s="15" t="s">
        <v>617</v>
      </c>
      <c r="C2893" s="40" t="s">
        <v>624</v>
      </c>
      <c r="D2893" s="12" t="s">
        <v>13</v>
      </c>
      <c r="E2893" s="13" t="s">
        <v>2</v>
      </c>
      <c r="F2893" s="13" t="s">
        <v>1197</v>
      </c>
      <c r="G2893" s="13">
        <v>106.06978082960904</v>
      </c>
      <c r="H2893" s="13">
        <v>106.06978082960904</v>
      </c>
      <c r="L2893" s="40" t="s">
        <v>533</v>
      </c>
      <c r="M2893" s="12" t="s">
        <v>413</v>
      </c>
      <c r="N2893" s="13">
        <v>10260</v>
      </c>
      <c r="P2893" s="13">
        <v>10362.6</v>
      </c>
      <c r="R2893" s="13">
        <v>1.01</v>
      </c>
      <c r="T2893" s="13" t="s">
        <v>533</v>
      </c>
      <c r="V2893" s="12" t="s">
        <v>28</v>
      </c>
      <c r="W2893" s="13" t="s">
        <v>533</v>
      </c>
      <c r="Y2893" s="13" t="s">
        <v>533</v>
      </c>
      <c r="AE2893" s="13">
        <v>0.67</v>
      </c>
      <c r="AG2893" s="13">
        <v>0.67</v>
      </c>
      <c r="AI2893" s="13" t="s">
        <v>533</v>
      </c>
      <c r="AK2893" s="13" t="s">
        <v>533</v>
      </c>
      <c r="AM2893" s="13" t="s">
        <v>92</v>
      </c>
      <c r="AN2893" s="13" t="s">
        <v>533</v>
      </c>
      <c r="AP2893" s="13" t="s">
        <v>533</v>
      </c>
      <c r="AV2893" s="13">
        <v>0.32999999999999996</v>
      </c>
      <c r="AX2893" s="13">
        <v>0.32999999999999996</v>
      </c>
      <c r="AZ2893" s="13" t="s">
        <v>533</v>
      </c>
      <c r="BB2893" s="13" t="s">
        <v>533</v>
      </c>
    </row>
    <row r="2894" spans="1:54">
      <c r="A2894" s="53">
        <v>2891</v>
      </c>
      <c r="B2894" s="15" t="s">
        <v>617</v>
      </c>
      <c r="C2894" s="40" t="s">
        <v>624</v>
      </c>
      <c r="D2894" s="12" t="s">
        <v>13</v>
      </c>
      <c r="E2894" s="13" t="s">
        <v>2</v>
      </c>
      <c r="F2894" s="13" t="s">
        <v>1197</v>
      </c>
      <c r="G2894" s="13">
        <v>107.47901314565303</v>
      </c>
      <c r="H2894" s="13">
        <v>107.47901314565303</v>
      </c>
      <c r="L2894" s="40" t="s">
        <v>533</v>
      </c>
      <c r="M2894" s="12" t="s">
        <v>413</v>
      </c>
      <c r="N2894" s="13">
        <v>10260</v>
      </c>
      <c r="P2894" s="13">
        <v>10362.6</v>
      </c>
      <c r="R2894" s="13">
        <v>1.01</v>
      </c>
      <c r="T2894" s="13" t="s">
        <v>533</v>
      </c>
      <c r="V2894" s="12" t="s">
        <v>28</v>
      </c>
      <c r="W2894" s="13" t="s">
        <v>533</v>
      </c>
      <c r="Y2894" s="13" t="s">
        <v>533</v>
      </c>
      <c r="AE2894" s="13">
        <v>0.67</v>
      </c>
      <c r="AG2894" s="13">
        <v>0.67</v>
      </c>
      <c r="AI2894" s="13" t="s">
        <v>533</v>
      </c>
      <c r="AK2894" s="13" t="s">
        <v>533</v>
      </c>
      <c r="AM2894" s="13" t="s">
        <v>92</v>
      </c>
      <c r="AN2894" s="13" t="s">
        <v>533</v>
      </c>
      <c r="AP2894" s="13" t="s">
        <v>533</v>
      </c>
      <c r="AV2894" s="13">
        <v>0.32999999999999996</v>
      </c>
      <c r="AX2894" s="13">
        <v>0.32999999999999996</v>
      </c>
      <c r="AZ2894" s="13" t="s">
        <v>533</v>
      </c>
      <c r="BB2894" s="13" t="s">
        <v>533</v>
      </c>
    </row>
    <row r="2895" spans="1:54">
      <c r="A2895" s="53">
        <v>2892</v>
      </c>
      <c r="B2895" s="15" t="s">
        <v>617</v>
      </c>
      <c r="C2895" s="40" t="s">
        <v>624</v>
      </c>
      <c r="D2895" s="12" t="s">
        <v>13</v>
      </c>
      <c r="E2895" s="13" t="s">
        <v>2</v>
      </c>
      <c r="F2895" s="13" t="s">
        <v>1197</v>
      </c>
      <c r="G2895" s="13">
        <v>108.88971443214501</v>
      </c>
      <c r="H2895" s="13">
        <v>108.88971443214501</v>
      </c>
      <c r="L2895" s="40" t="s">
        <v>533</v>
      </c>
      <c r="M2895" s="12" t="s">
        <v>413</v>
      </c>
      <c r="N2895" s="13">
        <v>10260</v>
      </c>
      <c r="P2895" s="13">
        <v>10362.6</v>
      </c>
      <c r="R2895" s="13">
        <v>1.01</v>
      </c>
      <c r="T2895" s="13" t="s">
        <v>533</v>
      </c>
      <c r="V2895" s="12" t="s">
        <v>28</v>
      </c>
      <c r="W2895" s="13" t="s">
        <v>533</v>
      </c>
      <c r="Y2895" s="13" t="s">
        <v>533</v>
      </c>
      <c r="AE2895" s="13">
        <v>0.67</v>
      </c>
      <c r="AG2895" s="13">
        <v>0.67</v>
      </c>
      <c r="AI2895" s="13" t="s">
        <v>533</v>
      </c>
      <c r="AK2895" s="13" t="s">
        <v>533</v>
      </c>
      <c r="AM2895" s="13" t="s">
        <v>92</v>
      </c>
      <c r="AN2895" s="13" t="s">
        <v>533</v>
      </c>
      <c r="AP2895" s="13" t="s">
        <v>533</v>
      </c>
      <c r="AV2895" s="13">
        <v>0.32999999999999996</v>
      </c>
      <c r="AX2895" s="13">
        <v>0.32999999999999996</v>
      </c>
      <c r="AZ2895" s="13" t="s">
        <v>533</v>
      </c>
      <c r="BB2895" s="13" t="s">
        <v>533</v>
      </c>
    </row>
    <row r="2896" spans="1:54">
      <c r="A2896" s="53">
        <v>2893</v>
      </c>
      <c r="B2896" s="15" t="s">
        <v>617</v>
      </c>
      <c r="C2896" s="40" t="s">
        <v>624</v>
      </c>
      <c r="D2896" s="12" t="s">
        <v>13</v>
      </c>
      <c r="E2896" s="13" t="s">
        <v>2</v>
      </c>
      <c r="F2896" s="13" t="s">
        <v>1197</v>
      </c>
      <c r="G2896" s="13">
        <v>110.58343735820301</v>
      </c>
      <c r="H2896" s="13">
        <v>110.58343735820301</v>
      </c>
      <c r="L2896" s="40" t="s">
        <v>533</v>
      </c>
      <c r="M2896" s="12" t="s">
        <v>413</v>
      </c>
      <c r="N2896" s="13">
        <v>10260</v>
      </c>
      <c r="P2896" s="13">
        <v>10362.6</v>
      </c>
      <c r="R2896" s="13">
        <v>1.01</v>
      </c>
      <c r="T2896" s="13" t="s">
        <v>533</v>
      </c>
      <c r="V2896" s="12" t="s">
        <v>28</v>
      </c>
      <c r="W2896" s="13" t="s">
        <v>533</v>
      </c>
      <c r="Y2896" s="13" t="s">
        <v>533</v>
      </c>
      <c r="AE2896" s="13">
        <v>0.67</v>
      </c>
      <c r="AG2896" s="13">
        <v>0.67</v>
      </c>
      <c r="AI2896" s="13" t="s">
        <v>533</v>
      </c>
      <c r="AK2896" s="13" t="s">
        <v>533</v>
      </c>
      <c r="AM2896" s="13" t="s">
        <v>92</v>
      </c>
      <c r="AN2896" s="13" t="s">
        <v>533</v>
      </c>
      <c r="AP2896" s="13" t="s">
        <v>533</v>
      </c>
      <c r="AV2896" s="13">
        <v>0.32999999999999996</v>
      </c>
      <c r="AX2896" s="13">
        <v>0.32999999999999996</v>
      </c>
      <c r="AZ2896" s="13" t="s">
        <v>533</v>
      </c>
      <c r="BB2896" s="13" t="s">
        <v>533</v>
      </c>
    </row>
    <row r="2897" spans="1:54">
      <c r="A2897" s="53">
        <v>2894</v>
      </c>
      <c r="B2897" s="15" t="s">
        <v>617</v>
      </c>
      <c r="C2897" s="40" t="s">
        <v>624</v>
      </c>
      <c r="D2897" s="12" t="s">
        <v>13</v>
      </c>
      <c r="E2897" s="13" t="s">
        <v>2</v>
      </c>
      <c r="F2897" s="13" t="s">
        <v>1197</v>
      </c>
      <c r="G2897" s="13">
        <v>113.12328726206704</v>
      </c>
      <c r="H2897" s="13">
        <v>113.12328726206704</v>
      </c>
      <c r="L2897" s="40" t="s">
        <v>533</v>
      </c>
      <c r="M2897" s="12" t="s">
        <v>413</v>
      </c>
      <c r="N2897" s="13">
        <v>10260</v>
      </c>
      <c r="P2897" s="13">
        <v>10362.6</v>
      </c>
      <c r="R2897" s="13">
        <v>1.01</v>
      </c>
      <c r="T2897" s="13" t="s">
        <v>533</v>
      </c>
      <c r="V2897" s="12" t="s">
        <v>28</v>
      </c>
      <c r="W2897" s="13" t="s">
        <v>533</v>
      </c>
      <c r="Y2897" s="13" t="s">
        <v>533</v>
      </c>
      <c r="AE2897" s="13">
        <v>0.67</v>
      </c>
      <c r="AG2897" s="13">
        <v>0.67</v>
      </c>
      <c r="AI2897" s="13" t="s">
        <v>533</v>
      </c>
      <c r="AK2897" s="13" t="s">
        <v>533</v>
      </c>
      <c r="AM2897" s="13" t="s">
        <v>92</v>
      </c>
      <c r="AN2897" s="13" t="s">
        <v>533</v>
      </c>
      <c r="AP2897" s="13" t="s">
        <v>533</v>
      </c>
      <c r="AV2897" s="13">
        <v>0.32999999999999996</v>
      </c>
      <c r="AX2897" s="13">
        <v>0.32999999999999996</v>
      </c>
      <c r="AZ2897" s="13" t="s">
        <v>533</v>
      </c>
      <c r="BB2897" s="13" t="s">
        <v>533</v>
      </c>
    </row>
    <row r="2898" spans="1:54">
      <c r="A2898" s="53">
        <v>2895</v>
      </c>
      <c r="B2898" s="15" t="s">
        <v>617</v>
      </c>
      <c r="C2898" s="40" t="s">
        <v>624</v>
      </c>
      <c r="D2898" s="12" t="s">
        <v>13</v>
      </c>
      <c r="E2898" s="13" t="s">
        <v>2</v>
      </c>
      <c r="F2898" s="13" t="s">
        <v>1197</v>
      </c>
      <c r="G2898" s="13">
        <v>114.815541217678</v>
      </c>
      <c r="H2898" s="13">
        <v>114.815541217678</v>
      </c>
      <c r="L2898" s="40" t="s">
        <v>533</v>
      </c>
      <c r="M2898" s="12" t="s">
        <v>413</v>
      </c>
      <c r="N2898" s="13">
        <v>10260</v>
      </c>
      <c r="P2898" s="13">
        <v>10362.6</v>
      </c>
      <c r="R2898" s="13">
        <v>1.01</v>
      </c>
      <c r="T2898" s="13" t="s">
        <v>533</v>
      </c>
      <c r="V2898" s="12" t="s">
        <v>28</v>
      </c>
      <c r="W2898" s="13" t="s">
        <v>533</v>
      </c>
      <c r="Y2898" s="13" t="s">
        <v>533</v>
      </c>
      <c r="AE2898" s="13">
        <v>0.67</v>
      </c>
      <c r="AG2898" s="13">
        <v>0.67</v>
      </c>
      <c r="AI2898" s="13" t="s">
        <v>533</v>
      </c>
      <c r="AK2898" s="13" t="s">
        <v>533</v>
      </c>
      <c r="AM2898" s="13" t="s">
        <v>92</v>
      </c>
      <c r="AN2898" s="13" t="s">
        <v>533</v>
      </c>
      <c r="AP2898" s="13" t="s">
        <v>533</v>
      </c>
      <c r="AV2898" s="13">
        <v>0.32999999999999996</v>
      </c>
      <c r="AX2898" s="13">
        <v>0.32999999999999996</v>
      </c>
      <c r="AZ2898" s="13" t="s">
        <v>533</v>
      </c>
      <c r="BB2898" s="13" t="s">
        <v>533</v>
      </c>
    </row>
    <row r="2899" spans="1:54">
      <c r="A2899" s="53">
        <v>2896</v>
      </c>
      <c r="B2899" s="15" t="s">
        <v>617</v>
      </c>
      <c r="C2899" s="40" t="s">
        <v>624</v>
      </c>
      <c r="D2899" s="12" t="s">
        <v>13</v>
      </c>
      <c r="E2899" s="13" t="s">
        <v>2</v>
      </c>
      <c r="F2899" s="13" t="s">
        <v>1197</v>
      </c>
      <c r="G2899" s="13">
        <v>116.50779517328903</v>
      </c>
      <c r="H2899" s="13">
        <v>116.50779517328903</v>
      </c>
      <c r="L2899" s="40" t="s">
        <v>533</v>
      </c>
      <c r="M2899" s="12" t="s">
        <v>413</v>
      </c>
      <c r="N2899" s="13">
        <v>10260</v>
      </c>
      <c r="P2899" s="13">
        <v>10362.6</v>
      </c>
      <c r="R2899" s="13">
        <v>1.01</v>
      </c>
      <c r="T2899" s="13" t="s">
        <v>533</v>
      </c>
      <c r="V2899" s="12" t="s">
        <v>28</v>
      </c>
      <c r="W2899" s="13" t="s">
        <v>533</v>
      </c>
      <c r="Y2899" s="13" t="s">
        <v>533</v>
      </c>
      <c r="AE2899" s="13">
        <v>0.67</v>
      </c>
      <c r="AG2899" s="13">
        <v>0.67</v>
      </c>
      <c r="AI2899" s="13" t="s">
        <v>533</v>
      </c>
      <c r="AK2899" s="13" t="s">
        <v>533</v>
      </c>
      <c r="AM2899" s="13" t="s">
        <v>92</v>
      </c>
      <c r="AN2899" s="13" t="s">
        <v>533</v>
      </c>
      <c r="AP2899" s="13" t="s">
        <v>533</v>
      </c>
      <c r="AV2899" s="13">
        <v>0.32999999999999996</v>
      </c>
      <c r="AX2899" s="13">
        <v>0.32999999999999996</v>
      </c>
      <c r="AZ2899" s="13" t="s">
        <v>533</v>
      </c>
      <c r="BB2899" s="13" t="s">
        <v>533</v>
      </c>
    </row>
    <row r="2900" spans="1:54">
      <c r="A2900" s="53">
        <v>2897</v>
      </c>
      <c r="B2900" s="15" t="s">
        <v>617</v>
      </c>
      <c r="C2900" s="40" t="s">
        <v>624</v>
      </c>
      <c r="D2900" s="12" t="s">
        <v>13</v>
      </c>
      <c r="E2900" s="13" t="s">
        <v>2</v>
      </c>
      <c r="F2900" s="13" t="s">
        <v>1197</v>
      </c>
      <c r="G2900" s="13">
        <v>118.48160179801903</v>
      </c>
      <c r="H2900" s="13">
        <v>118.48160179801903</v>
      </c>
      <c r="L2900" s="40" t="s">
        <v>533</v>
      </c>
      <c r="M2900" s="12" t="s">
        <v>413</v>
      </c>
      <c r="N2900" s="13">
        <v>10260</v>
      </c>
      <c r="P2900" s="13">
        <v>10362.6</v>
      </c>
      <c r="R2900" s="13">
        <v>1.01</v>
      </c>
      <c r="T2900" s="13" t="s">
        <v>533</v>
      </c>
      <c r="V2900" s="12" t="s">
        <v>28</v>
      </c>
      <c r="W2900" s="13" t="s">
        <v>533</v>
      </c>
      <c r="Y2900" s="13" t="s">
        <v>533</v>
      </c>
      <c r="AE2900" s="13">
        <v>0.67</v>
      </c>
      <c r="AG2900" s="13">
        <v>0.67</v>
      </c>
      <c r="AI2900" s="13" t="s">
        <v>533</v>
      </c>
      <c r="AK2900" s="13" t="s">
        <v>533</v>
      </c>
      <c r="AM2900" s="13" t="s">
        <v>92</v>
      </c>
      <c r="AN2900" s="13" t="s">
        <v>533</v>
      </c>
      <c r="AP2900" s="13" t="s">
        <v>533</v>
      </c>
      <c r="AV2900" s="13">
        <v>0.32999999999999996</v>
      </c>
      <c r="AX2900" s="13">
        <v>0.32999999999999996</v>
      </c>
      <c r="AZ2900" s="13" t="s">
        <v>533</v>
      </c>
      <c r="BB2900" s="13" t="s">
        <v>533</v>
      </c>
    </row>
    <row r="2901" spans="1:54">
      <c r="A2901" s="53">
        <v>2898</v>
      </c>
      <c r="B2901" s="15" t="s">
        <v>617</v>
      </c>
      <c r="C2901" s="40" t="s">
        <v>624</v>
      </c>
      <c r="D2901" s="12" t="s">
        <v>13</v>
      </c>
      <c r="E2901" s="13" t="s">
        <v>2</v>
      </c>
      <c r="F2901" s="13" t="s">
        <v>1197</v>
      </c>
      <c r="G2901" s="13">
        <v>121.30888025279302</v>
      </c>
      <c r="H2901" s="13">
        <v>121.30888025279302</v>
      </c>
      <c r="L2901" s="40" t="s">
        <v>533</v>
      </c>
      <c r="M2901" s="12" t="s">
        <v>413</v>
      </c>
      <c r="N2901" s="13">
        <v>10260</v>
      </c>
      <c r="P2901" s="13">
        <v>10362.6</v>
      </c>
      <c r="R2901" s="13">
        <v>1.01</v>
      </c>
      <c r="T2901" s="13" t="s">
        <v>533</v>
      </c>
      <c r="V2901" s="12" t="s">
        <v>28</v>
      </c>
      <c r="W2901" s="13" t="s">
        <v>533</v>
      </c>
      <c r="Y2901" s="13" t="s">
        <v>533</v>
      </c>
      <c r="AE2901" s="13">
        <v>0.67</v>
      </c>
      <c r="AG2901" s="13">
        <v>0.67</v>
      </c>
      <c r="AI2901" s="13" t="s">
        <v>533</v>
      </c>
      <c r="AK2901" s="13" t="s">
        <v>533</v>
      </c>
      <c r="AM2901" s="13" t="s">
        <v>92</v>
      </c>
      <c r="AN2901" s="13" t="s">
        <v>533</v>
      </c>
      <c r="AP2901" s="13" t="s">
        <v>533</v>
      </c>
      <c r="AV2901" s="13">
        <v>0.32999999999999996</v>
      </c>
      <c r="AX2901" s="13">
        <v>0.32999999999999996</v>
      </c>
      <c r="AZ2901" s="13" t="s">
        <v>533</v>
      </c>
      <c r="BB2901" s="13" t="s">
        <v>533</v>
      </c>
    </row>
    <row r="2902" spans="1:54">
      <c r="A2902" s="53">
        <v>2899</v>
      </c>
      <c r="B2902" s="15" t="s">
        <v>617</v>
      </c>
      <c r="C2902" s="40" t="s">
        <v>624</v>
      </c>
      <c r="D2902" s="12" t="s">
        <v>13</v>
      </c>
      <c r="E2902" s="13" t="s">
        <v>2</v>
      </c>
      <c r="F2902" s="13" t="s">
        <v>1197</v>
      </c>
      <c r="G2902" s="13">
        <v>122.71664359839002</v>
      </c>
      <c r="H2902" s="13">
        <v>122.71664359839002</v>
      </c>
      <c r="L2902" s="40" t="s">
        <v>533</v>
      </c>
      <c r="M2902" s="12" t="s">
        <v>413</v>
      </c>
      <c r="N2902" s="13">
        <v>10260</v>
      </c>
      <c r="P2902" s="13">
        <v>10362.6</v>
      </c>
      <c r="R2902" s="13">
        <v>1.01</v>
      </c>
      <c r="T2902" s="13" t="s">
        <v>533</v>
      </c>
      <c r="V2902" s="12" t="s">
        <v>28</v>
      </c>
      <c r="W2902" s="13" t="s">
        <v>533</v>
      </c>
      <c r="Y2902" s="13" t="s">
        <v>533</v>
      </c>
      <c r="AE2902" s="13">
        <v>0.67</v>
      </c>
      <c r="AG2902" s="13">
        <v>0.67</v>
      </c>
      <c r="AI2902" s="13" t="s">
        <v>533</v>
      </c>
      <c r="AK2902" s="13" t="s">
        <v>533</v>
      </c>
      <c r="AM2902" s="13" t="s">
        <v>92</v>
      </c>
      <c r="AN2902" s="13" t="s">
        <v>533</v>
      </c>
      <c r="AP2902" s="13" t="s">
        <v>533</v>
      </c>
      <c r="AV2902" s="13">
        <v>0.32999999999999996</v>
      </c>
      <c r="AX2902" s="13">
        <v>0.32999999999999996</v>
      </c>
      <c r="AZ2902" s="13" t="s">
        <v>533</v>
      </c>
      <c r="BB2902" s="13" t="s">
        <v>533</v>
      </c>
    </row>
    <row r="2903" spans="1:54">
      <c r="A2903" s="53">
        <v>2900</v>
      </c>
      <c r="B2903" s="15" t="s">
        <v>617</v>
      </c>
      <c r="C2903" s="40" t="s">
        <v>624</v>
      </c>
      <c r="D2903" s="12" t="s">
        <v>13</v>
      </c>
      <c r="E2903" s="13" t="s">
        <v>2</v>
      </c>
      <c r="F2903" s="13" t="s">
        <v>1197</v>
      </c>
      <c r="G2903" s="13">
        <v>123.83991633397204</v>
      </c>
      <c r="H2903" s="13">
        <v>123.83991633397204</v>
      </c>
      <c r="L2903" s="40" t="s">
        <v>533</v>
      </c>
      <c r="M2903" s="12" t="s">
        <v>413</v>
      </c>
      <c r="N2903" s="13">
        <v>10260</v>
      </c>
      <c r="P2903" s="13">
        <v>10362.6</v>
      </c>
      <c r="R2903" s="13">
        <v>1.01</v>
      </c>
      <c r="T2903" s="13" t="s">
        <v>533</v>
      </c>
      <c r="V2903" s="12" t="s">
        <v>28</v>
      </c>
      <c r="W2903" s="13" t="s">
        <v>533</v>
      </c>
      <c r="Y2903" s="13" t="s">
        <v>533</v>
      </c>
      <c r="AE2903" s="13">
        <v>0.67</v>
      </c>
      <c r="AG2903" s="13">
        <v>0.67</v>
      </c>
      <c r="AI2903" s="13" t="s">
        <v>533</v>
      </c>
      <c r="AK2903" s="13" t="s">
        <v>533</v>
      </c>
      <c r="AM2903" s="13" t="s">
        <v>92</v>
      </c>
      <c r="AN2903" s="13" t="s">
        <v>533</v>
      </c>
      <c r="AP2903" s="13" t="s">
        <v>533</v>
      </c>
      <c r="AV2903" s="13">
        <v>0.32999999999999996</v>
      </c>
      <c r="AX2903" s="13">
        <v>0.32999999999999996</v>
      </c>
      <c r="AZ2903" s="13" t="s">
        <v>533</v>
      </c>
      <c r="BB2903" s="13" t="s">
        <v>533</v>
      </c>
    </row>
    <row r="2904" spans="1:54">
      <c r="A2904" s="53">
        <v>2901</v>
      </c>
      <c r="B2904" s="15" t="s">
        <v>617</v>
      </c>
      <c r="C2904" s="40" t="s">
        <v>624</v>
      </c>
      <c r="D2904" s="12" t="s">
        <v>13</v>
      </c>
      <c r="E2904" s="13" t="s">
        <v>2</v>
      </c>
      <c r="F2904" s="13" t="s">
        <v>1197</v>
      </c>
      <c r="G2904" s="13">
        <v>124.96465804000104</v>
      </c>
      <c r="H2904" s="13">
        <v>124.96465804000104</v>
      </c>
      <c r="L2904" s="40" t="s">
        <v>533</v>
      </c>
      <c r="M2904" s="12" t="s">
        <v>413</v>
      </c>
      <c r="N2904" s="13">
        <v>10260</v>
      </c>
      <c r="P2904" s="13">
        <v>10362.6</v>
      </c>
      <c r="R2904" s="13">
        <v>1.01</v>
      </c>
      <c r="T2904" s="13" t="s">
        <v>533</v>
      </c>
      <c r="V2904" s="12" t="s">
        <v>28</v>
      </c>
      <c r="W2904" s="13" t="s">
        <v>533</v>
      </c>
      <c r="Y2904" s="13" t="s">
        <v>533</v>
      </c>
      <c r="AE2904" s="13">
        <v>0.67</v>
      </c>
      <c r="AG2904" s="13">
        <v>0.67</v>
      </c>
      <c r="AI2904" s="13" t="s">
        <v>533</v>
      </c>
      <c r="AK2904" s="13" t="s">
        <v>533</v>
      </c>
      <c r="AM2904" s="13" t="s">
        <v>92</v>
      </c>
      <c r="AN2904" s="13" t="s">
        <v>533</v>
      </c>
      <c r="AP2904" s="13" t="s">
        <v>533</v>
      </c>
      <c r="AV2904" s="13">
        <v>0.32999999999999996</v>
      </c>
      <c r="AX2904" s="13">
        <v>0.32999999999999996</v>
      </c>
      <c r="AZ2904" s="13" t="s">
        <v>533</v>
      </c>
      <c r="BB2904" s="13" t="s">
        <v>533</v>
      </c>
    </row>
    <row r="2905" spans="1:54">
      <c r="A2905" s="53">
        <v>2902</v>
      </c>
      <c r="B2905" s="15" t="s">
        <v>617</v>
      </c>
      <c r="C2905" s="40" t="s">
        <v>624</v>
      </c>
      <c r="D2905" s="12" t="s">
        <v>13</v>
      </c>
      <c r="E2905" s="13" t="s">
        <v>2</v>
      </c>
      <c r="F2905" s="13" t="s">
        <v>1197</v>
      </c>
      <c r="G2905" s="13">
        <v>127.22442424519301</v>
      </c>
      <c r="H2905" s="13">
        <v>127.22442424519301</v>
      </c>
      <c r="L2905" s="40" t="s">
        <v>533</v>
      </c>
      <c r="M2905" s="12" t="s">
        <v>413</v>
      </c>
      <c r="N2905" s="13">
        <v>10260</v>
      </c>
      <c r="P2905" s="13">
        <v>10362.6</v>
      </c>
      <c r="R2905" s="13">
        <v>1.01</v>
      </c>
      <c r="T2905" s="13" t="s">
        <v>533</v>
      </c>
      <c r="V2905" s="12" t="s">
        <v>28</v>
      </c>
      <c r="W2905" s="13" t="s">
        <v>533</v>
      </c>
      <c r="Y2905" s="13" t="s">
        <v>533</v>
      </c>
      <c r="AE2905" s="13">
        <v>0.67</v>
      </c>
      <c r="AG2905" s="13">
        <v>0.67</v>
      </c>
      <c r="AI2905" s="13" t="s">
        <v>533</v>
      </c>
      <c r="AK2905" s="13" t="s">
        <v>533</v>
      </c>
      <c r="AM2905" s="13" t="s">
        <v>92</v>
      </c>
      <c r="AN2905" s="13" t="s">
        <v>533</v>
      </c>
      <c r="AP2905" s="13" t="s">
        <v>533</v>
      </c>
      <c r="AV2905" s="13">
        <v>0.32999999999999996</v>
      </c>
      <c r="AX2905" s="13">
        <v>0.32999999999999996</v>
      </c>
      <c r="AZ2905" s="13" t="s">
        <v>533</v>
      </c>
      <c r="BB2905" s="13" t="s">
        <v>533</v>
      </c>
    </row>
    <row r="2906" spans="1:54">
      <c r="A2906" s="53">
        <v>2903</v>
      </c>
      <c r="B2906" s="15" t="s">
        <v>617</v>
      </c>
      <c r="C2906" s="40" t="s">
        <v>624</v>
      </c>
      <c r="D2906" s="12" t="s">
        <v>13</v>
      </c>
      <c r="E2906" s="13" t="s">
        <v>2</v>
      </c>
      <c r="F2906" s="13" t="s">
        <v>1197</v>
      </c>
      <c r="G2906" s="13">
        <v>128.91667820080499</v>
      </c>
      <c r="H2906" s="13">
        <v>128.91667820080499</v>
      </c>
      <c r="L2906" s="40" t="s">
        <v>533</v>
      </c>
      <c r="M2906" s="12" t="s">
        <v>413</v>
      </c>
      <c r="N2906" s="13">
        <v>10260</v>
      </c>
      <c r="P2906" s="13">
        <v>10362.6</v>
      </c>
      <c r="R2906" s="13">
        <v>1.01</v>
      </c>
      <c r="T2906" s="13" t="s">
        <v>533</v>
      </c>
      <c r="V2906" s="12" t="s">
        <v>28</v>
      </c>
      <c r="W2906" s="13" t="s">
        <v>533</v>
      </c>
      <c r="Y2906" s="13" t="s">
        <v>533</v>
      </c>
      <c r="AE2906" s="13">
        <v>0.67</v>
      </c>
      <c r="AG2906" s="13">
        <v>0.67</v>
      </c>
      <c r="AI2906" s="13" t="s">
        <v>533</v>
      </c>
      <c r="AK2906" s="13" t="s">
        <v>533</v>
      </c>
      <c r="AM2906" s="13" t="s">
        <v>92</v>
      </c>
      <c r="AN2906" s="13" t="s">
        <v>533</v>
      </c>
      <c r="AP2906" s="13" t="s">
        <v>533</v>
      </c>
      <c r="AV2906" s="13">
        <v>0.32999999999999996</v>
      </c>
      <c r="AX2906" s="13">
        <v>0.32999999999999996</v>
      </c>
      <c r="AZ2906" s="13" t="s">
        <v>533</v>
      </c>
      <c r="BB2906" s="13" t="s">
        <v>533</v>
      </c>
    </row>
    <row r="2907" spans="1:54">
      <c r="A2907" s="53">
        <v>2904</v>
      </c>
      <c r="B2907" s="15" t="s">
        <v>617</v>
      </c>
      <c r="C2907" s="40" t="s">
        <v>624</v>
      </c>
      <c r="D2907" s="12" t="s">
        <v>13</v>
      </c>
      <c r="E2907" s="13" t="s">
        <v>2</v>
      </c>
      <c r="F2907" s="13" t="s">
        <v>1197</v>
      </c>
      <c r="G2907" s="13">
        <v>130.32737948729601</v>
      </c>
      <c r="H2907" s="13">
        <v>130.32737948729601</v>
      </c>
      <c r="L2907" s="40" t="s">
        <v>533</v>
      </c>
      <c r="M2907" s="12" t="s">
        <v>413</v>
      </c>
      <c r="N2907" s="13">
        <v>10260</v>
      </c>
      <c r="P2907" s="13">
        <v>10362.6</v>
      </c>
      <c r="R2907" s="13">
        <v>1.01</v>
      </c>
      <c r="T2907" s="13" t="s">
        <v>533</v>
      </c>
      <c r="V2907" s="12" t="s">
        <v>28</v>
      </c>
      <c r="W2907" s="13" t="s">
        <v>533</v>
      </c>
      <c r="Y2907" s="13" t="s">
        <v>533</v>
      </c>
      <c r="AE2907" s="13">
        <v>0.67</v>
      </c>
      <c r="AG2907" s="13">
        <v>0.67</v>
      </c>
      <c r="AI2907" s="13" t="s">
        <v>533</v>
      </c>
      <c r="AK2907" s="13" t="s">
        <v>533</v>
      </c>
      <c r="AM2907" s="13" t="s">
        <v>92</v>
      </c>
      <c r="AN2907" s="13" t="s">
        <v>533</v>
      </c>
      <c r="AP2907" s="13" t="s">
        <v>533</v>
      </c>
      <c r="AV2907" s="13">
        <v>0.32999999999999996</v>
      </c>
      <c r="AX2907" s="13">
        <v>0.32999999999999996</v>
      </c>
      <c r="AZ2907" s="13" t="s">
        <v>533</v>
      </c>
      <c r="BB2907" s="13" t="s">
        <v>533</v>
      </c>
    </row>
    <row r="2908" spans="1:54">
      <c r="A2908" s="53">
        <v>2905</v>
      </c>
      <c r="B2908" s="15" t="s">
        <v>617</v>
      </c>
      <c r="C2908" s="40" t="s">
        <v>624</v>
      </c>
      <c r="D2908" s="12" t="s">
        <v>13</v>
      </c>
      <c r="E2908" s="13" t="s">
        <v>2</v>
      </c>
      <c r="F2908" s="13" t="s">
        <v>1197</v>
      </c>
      <c r="G2908" s="13">
        <v>131.73514283289302</v>
      </c>
      <c r="H2908" s="13">
        <v>131.73514283289302</v>
      </c>
      <c r="L2908" s="40" t="s">
        <v>533</v>
      </c>
      <c r="M2908" s="12" t="s">
        <v>413</v>
      </c>
      <c r="N2908" s="13">
        <v>10260</v>
      </c>
      <c r="P2908" s="13">
        <v>10362.6</v>
      </c>
      <c r="R2908" s="13">
        <v>1.01</v>
      </c>
      <c r="T2908" s="13" t="s">
        <v>533</v>
      </c>
      <c r="V2908" s="12" t="s">
        <v>28</v>
      </c>
      <c r="W2908" s="13" t="s">
        <v>533</v>
      </c>
      <c r="Y2908" s="13" t="s">
        <v>533</v>
      </c>
      <c r="AE2908" s="13">
        <v>0.67</v>
      </c>
      <c r="AG2908" s="13">
        <v>0.67</v>
      </c>
      <c r="AI2908" s="13" t="s">
        <v>533</v>
      </c>
      <c r="AK2908" s="13" t="s">
        <v>533</v>
      </c>
      <c r="AM2908" s="13" t="s">
        <v>92</v>
      </c>
      <c r="AN2908" s="13" t="s">
        <v>533</v>
      </c>
      <c r="AP2908" s="13" t="s">
        <v>533</v>
      </c>
      <c r="AV2908" s="13">
        <v>0.32999999999999996</v>
      </c>
      <c r="AX2908" s="13">
        <v>0.32999999999999996</v>
      </c>
      <c r="AZ2908" s="13" t="s">
        <v>533</v>
      </c>
      <c r="BB2908" s="13" t="s">
        <v>533</v>
      </c>
    </row>
    <row r="2909" spans="1:54">
      <c r="A2909" s="53">
        <v>2906</v>
      </c>
      <c r="B2909" s="15" t="s">
        <v>617</v>
      </c>
      <c r="C2909" s="40" t="s">
        <v>624</v>
      </c>
      <c r="D2909" s="12" t="s">
        <v>13</v>
      </c>
      <c r="E2909" s="13" t="s">
        <v>2</v>
      </c>
      <c r="F2909" s="13" t="s">
        <v>1197</v>
      </c>
      <c r="G2909" s="13">
        <v>132.85841556847504</v>
      </c>
      <c r="H2909" s="13">
        <v>132.85841556847504</v>
      </c>
      <c r="L2909" s="40" t="s">
        <v>533</v>
      </c>
      <c r="M2909" s="12" t="s">
        <v>413</v>
      </c>
      <c r="N2909" s="13">
        <v>10260</v>
      </c>
      <c r="P2909" s="13">
        <v>10362.6</v>
      </c>
      <c r="R2909" s="13">
        <v>1.01</v>
      </c>
      <c r="T2909" s="13" t="s">
        <v>533</v>
      </c>
      <c r="V2909" s="12" t="s">
        <v>28</v>
      </c>
      <c r="W2909" s="13" t="s">
        <v>533</v>
      </c>
      <c r="Y2909" s="13" t="s">
        <v>533</v>
      </c>
      <c r="AE2909" s="13">
        <v>0.67</v>
      </c>
      <c r="AG2909" s="13">
        <v>0.67</v>
      </c>
      <c r="AI2909" s="13" t="s">
        <v>533</v>
      </c>
      <c r="AK2909" s="13" t="s">
        <v>533</v>
      </c>
      <c r="AM2909" s="13" t="s">
        <v>92</v>
      </c>
      <c r="AN2909" s="13" t="s">
        <v>533</v>
      </c>
      <c r="AP2909" s="13" t="s">
        <v>533</v>
      </c>
      <c r="AV2909" s="13">
        <v>0.32999999999999996</v>
      </c>
      <c r="AX2909" s="13">
        <v>0.32999999999999996</v>
      </c>
      <c r="AZ2909" s="13" t="s">
        <v>533</v>
      </c>
      <c r="BB2909" s="13" t="s">
        <v>533</v>
      </c>
    </row>
    <row r="2910" spans="1:54">
      <c r="A2910" s="53">
        <v>2907</v>
      </c>
      <c r="B2910" s="15" t="s">
        <v>617</v>
      </c>
      <c r="C2910" s="40" t="s">
        <v>624</v>
      </c>
      <c r="D2910" s="12" t="s">
        <v>13</v>
      </c>
      <c r="E2910" s="13" t="s">
        <v>2</v>
      </c>
      <c r="F2910" s="13" t="s">
        <v>1197</v>
      </c>
      <c r="G2910" s="13">
        <v>133.98609521540004</v>
      </c>
      <c r="H2910" s="13">
        <v>133.98609521540004</v>
      </c>
      <c r="L2910" s="40" t="s">
        <v>533</v>
      </c>
      <c r="M2910" s="12" t="s">
        <v>413</v>
      </c>
      <c r="N2910" s="13">
        <v>10260</v>
      </c>
      <c r="P2910" s="13">
        <v>10362.6</v>
      </c>
      <c r="R2910" s="13">
        <v>1.01</v>
      </c>
      <c r="T2910" s="13" t="s">
        <v>533</v>
      </c>
      <c r="V2910" s="12" t="s">
        <v>28</v>
      </c>
      <c r="W2910" s="13" t="s">
        <v>533</v>
      </c>
      <c r="Y2910" s="13" t="s">
        <v>533</v>
      </c>
      <c r="AE2910" s="13">
        <v>0.67</v>
      </c>
      <c r="AG2910" s="13">
        <v>0.67</v>
      </c>
      <c r="AI2910" s="13" t="s">
        <v>533</v>
      </c>
      <c r="AK2910" s="13" t="s">
        <v>533</v>
      </c>
      <c r="AM2910" s="13" t="s">
        <v>92</v>
      </c>
      <c r="AN2910" s="13" t="s">
        <v>533</v>
      </c>
      <c r="AP2910" s="13" t="s">
        <v>533</v>
      </c>
      <c r="AV2910" s="13">
        <v>0.32999999999999996</v>
      </c>
      <c r="AX2910" s="13">
        <v>0.32999999999999996</v>
      </c>
      <c r="AZ2910" s="13" t="s">
        <v>533</v>
      </c>
      <c r="BB2910" s="13" t="s">
        <v>533</v>
      </c>
    </row>
    <row r="2911" spans="1:54">
      <c r="A2911" s="53">
        <v>2908</v>
      </c>
      <c r="B2911" s="15" t="s">
        <v>617</v>
      </c>
      <c r="C2911" s="40" t="s">
        <v>624</v>
      </c>
      <c r="D2911" s="12" t="s">
        <v>13</v>
      </c>
      <c r="E2911" s="13" t="s">
        <v>2</v>
      </c>
      <c r="F2911" s="13" t="s">
        <v>1197</v>
      </c>
      <c r="G2911" s="13">
        <v>135.95990184013004</v>
      </c>
      <c r="H2911" s="13">
        <v>135.95990184013004</v>
      </c>
      <c r="L2911" s="40" t="s">
        <v>533</v>
      </c>
      <c r="M2911" s="12" t="s">
        <v>413</v>
      </c>
      <c r="N2911" s="13">
        <v>10260</v>
      </c>
      <c r="P2911" s="13">
        <v>10362.6</v>
      </c>
      <c r="R2911" s="13">
        <v>1.01</v>
      </c>
      <c r="T2911" s="13" t="s">
        <v>533</v>
      </c>
      <c r="V2911" s="12" t="s">
        <v>28</v>
      </c>
      <c r="W2911" s="13" t="s">
        <v>533</v>
      </c>
      <c r="Y2911" s="13" t="s">
        <v>533</v>
      </c>
      <c r="AE2911" s="13">
        <v>0.67</v>
      </c>
      <c r="AG2911" s="13">
        <v>0.67</v>
      </c>
      <c r="AI2911" s="13" t="s">
        <v>533</v>
      </c>
      <c r="AK2911" s="13" t="s">
        <v>533</v>
      </c>
      <c r="AM2911" s="13" t="s">
        <v>92</v>
      </c>
      <c r="AN2911" s="13" t="s">
        <v>533</v>
      </c>
      <c r="AP2911" s="13" t="s">
        <v>533</v>
      </c>
      <c r="AV2911" s="13">
        <v>0.32999999999999996</v>
      </c>
      <c r="AX2911" s="13">
        <v>0.32999999999999996</v>
      </c>
      <c r="AZ2911" s="13" t="s">
        <v>533</v>
      </c>
      <c r="BB2911" s="13" t="s">
        <v>533</v>
      </c>
    </row>
    <row r="2912" spans="1:54">
      <c r="A2912" s="53">
        <v>2909</v>
      </c>
      <c r="B2912" s="15" t="s">
        <v>617</v>
      </c>
      <c r="C2912" s="40" t="s">
        <v>624</v>
      </c>
      <c r="D2912" s="12" t="s">
        <v>13</v>
      </c>
      <c r="E2912" s="13" t="s">
        <v>2</v>
      </c>
      <c r="F2912" s="13" t="s">
        <v>1197</v>
      </c>
      <c r="G2912" s="13">
        <v>136.52153820792103</v>
      </c>
      <c r="H2912" s="13">
        <v>136.52153820792103</v>
      </c>
      <c r="L2912" s="40" t="s">
        <v>533</v>
      </c>
      <c r="M2912" s="12" t="s">
        <v>413</v>
      </c>
      <c r="N2912" s="13">
        <v>10260</v>
      </c>
      <c r="P2912" s="13">
        <v>10362.6</v>
      </c>
      <c r="R2912" s="13">
        <v>1.01</v>
      </c>
      <c r="T2912" s="13" t="s">
        <v>533</v>
      </c>
      <c r="V2912" s="12" t="s">
        <v>28</v>
      </c>
      <c r="W2912" s="13" t="s">
        <v>533</v>
      </c>
      <c r="Y2912" s="13" t="s">
        <v>533</v>
      </c>
      <c r="AE2912" s="13">
        <v>0.67</v>
      </c>
      <c r="AG2912" s="13">
        <v>0.67</v>
      </c>
      <c r="AI2912" s="13" t="s">
        <v>533</v>
      </c>
      <c r="AK2912" s="13" t="s">
        <v>533</v>
      </c>
      <c r="AM2912" s="13" t="s">
        <v>92</v>
      </c>
      <c r="AN2912" s="13" t="s">
        <v>533</v>
      </c>
      <c r="AP2912" s="13" t="s">
        <v>533</v>
      </c>
      <c r="AV2912" s="13">
        <v>0.32999999999999996</v>
      </c>
      <c r="AX2912" s="13">
        <v>0.32999999999999996</v>
      </c>
      <c r="AZ2912" s="13" t="s">
        <v>533</v>
      </c>
      <c r="BB2912" s="13" t="s">
        <v>533</v>
      </c>
    </row>
    <row r="2913" spans="1:54">
      <c r="A2913" s="53">
        <v>2910</v>
      </c>
      <c r="B2913" s="15" t="s">
        <v>617</v>
      </c>
      <c r="C2913" s="40" t="s">
        <v>624</v>
      </c>
      <c r="D2913" s="12" t="s">
        <v>13</v>
      </c>
      <c r="E2913" s="13" t="s">
        <v>2</v>
      </c>
      <c r="F2913" s="13" t="s">
        <v>1197</v>
      </c>
      <c r="G2913" s="13">
        <v>138.49387586220405</v>
      </c>
      <c r="H2913" s="13">
        <v>138.49387586220405</v>
      </c>
      <c r="L2913" s="40" t="s">
        <v>533</v>
      </c>
      <c r="M2913" s="12" t="s">
        <v>413</v>
      </c>
      <c r="N2913" s="13">
        <v>10260</v>
      </c>
      <c r="P2913" s="13">
        <v>10362.6</v>
      </c>
      <c r="R2913" s="13">
        <v>1.01</v>
      </c>
      <c r="T2913" s="13" t="s">
        <v>533</v>
      </c>
      <c r="V2913" s="12" t="s">
        <v>28</v>
      </c>
      <c r="W2913" s="13" t="s">
        <v>533</v>
      </c>
      <c r="Y2913" s="13" t="s">
        <v>533</v>
      </c>
      <c r="AE2913" s="13">
        <v>0.67</v>
      </c>
      <c r="AG2913" s="13">
        <v>0.67</v>
      </c>
      <c r="AI2913" s="13" t="s">
        <v>533</v>
      </c>
      <c r="AK2913" s="13" t="s">
        <v>533</v>
      </c>
      <c r="AM2913" s="13" t="s">
        <v>92</v>
      </c>
      <c r="AN2913" s="13" t="s">
        <v>533</v>
      </c>
      <c r="AP2913" s="13" t="s">
        <v>533</v>
      </c>
      <c r="AV2913" s="13">
        <v>0.32999999999999996</v>
      </c>
      <c r="AX2913" s="13">
        <v>0.32999999999999996</v>
      </c>
      <c r="AZ2913" s="13" t="s">
        <v>533</v>
      </c>
      <c r="BB2913" s="13" t="s">
        <v>533</v>
      </c>
    </row>
    <row r="2914" spans="1:54">
      <c r="A2914" s="53">
        <v>2911</v>
      </c>
      <c r="B2914" s="15" t="s">
        <v>617</v>
      </c>
      <c r="C2914" s="40" t="s">
        <v>624</v>
      </c>
      <c r="D2914" s="12" t="s">
        <v>13</v>
      </c>
      <c r="E2914" s="13" t="s">
        <v>2</v>
      </c>
      <c r="F2914" s="13" t="s">
        <v>1197</v>
      </c>
      <c r="G2914" s="13">
        <v>140.18466084736701</v>
      </c>
      <c r="H2914" s="13">
        <v>140.18466084736701</v>
      </c>
      <c r="L2914" s="40" t="s">
        <v>533</v>
      </c>
      <c r="M2914" s="12" t="s">
        <v>413</v>
      </c>
      <c r="N2914" s="13">
        <v>10260</v>
      </c>
      <c r="P2914" s="13">
        <v>10362.6</v>
      </c>
      <c r="R2914" s="13">
        <v>1.01</v>
      </c>
      <c r="T2914" s="13" t="s">
        <v>533</v>
      </c>
      <c r="V2914" s="12" t="s">
        <v>28</v>
      </c>
      <c r="W2914" s="13" t="s">
        <v>533</v>
      </c>
      <c r="Y2914" s="13" t="s">
        <v>533</v>
      </c>
      <c r="AE2914" s="13">
        <v>0.67</v>
      </c>
      <c r="AG2914" s="13">
        <v>0.67</v>
      </c>
      <c r="AI2914" s="13" t="s">
        <v>533</v>
      </c>
      <c r="AK2914" s="13" t="s">
        <v>533</v>
      </c>
      <c r="AM2914" s="13" t="s">
        <v>92</v>
      </c>
      <c r="AN2914" s="13" t="s">
        <v>533</v>
      </c>
      <c r="AP2914" s="13" t="s">
        <v>533</v>
      </c>
      <c r="AV2914" s="13">
        <v>0.32999999999999996</v>
      </c>
      <c r="AX2914" s="13">
        <v>0.32999999999999996</v>
      </c>
      <c r="AZ2914" s="13" t="s">
        <v>533</v>
      </c>
      <c r="BB2914" s="13" t="s">
        <v>533</v>
      </c>
    </row>
    <row r="2915" spans="1:54">
      <c r="A2915" s="53">
        <v>2912</v>
      </c>
      <c r="B2915" s="15" t="s">
        <v>617</v>
      </c>
      <c r="C2915" s="40" t="s">
        <v>624</v>
      </c>
      <c r="D2915" s="12" t="s">
        <v>13</v>
      </c>
      <c r="E2915" s="13" t="s">
        <v>2</v>
      </c>
      <c r="F2915" s="13" t="s">
        <v>1197</v>
      </c>
      <c r="G2915" s="13">
        <v>141.31380946473899</v>
      </c>
      <c r="H2915" s="13">
        <v>141.31380946473899</v>
      </c>
      <c r="L2915" s="40" t="s">
        <v>533</v>
      </c>
      <c r="M2915" s="12" t="s">
        <v>413</v>
      </c>
      <c r="N2915" s="13">
        <v>10260</v>
      </c>
      <c r="P2915" s="13">
        <v>10362.6</v>
      </c>
      <c r="R2915" s="13">
        <v>1.01</v>
      </c>
      <c r="T2915" s="13" t="s">
        <v>533</v>
      </c>
      <c r="V2915" s="12" t="s">
        <v>28</v>
      </c>
      <c r="W2915" s="13" t="s">
        <v>533</v>
      </c>
      <c r="Y2915" s="13" t="s">
        <v>533</v>
      </c>
      <c r="AE2915" s="13">
        <v>0.67</v>
      </c>
      <c r="AG2915" s="13">
        <v>0.67</v>
      </c>
      <c r="AI2915" s="13" t="s">
        <v>533</v>
      </c>
      <c r="AK2915" s="13" t="s">
        <v>533</v>
      </c>
      <c r="AM2915" s="13" t="s">
        <v>92</v>
      </c>
      <c r="AN2915" s="13" t="s">
        <v>533</v>
      </c>
      <c r="AP2915" s="13" t="s">
        <v>533</v>
      </c>
      <c r="AV2915" s="13">
        <v>0.32999999999999996</v>
      </c>
      <c r="AX2915" s="13">
        <v>0.32999999999999996</v>
      </c>
      <c r="AZ2915" s="13" t="s">
        <v>533</v>
      </c>
      <c r="BB2915" s="13" t="s">
        <v>533</v>
      </c>
    </row>
    <row r="2916" spans="1:54">
      <c r="A2916" s="53">
        <v>2913</v>
      </c>
      <c r="B2916" s="15" t="s">
        <v>617</v>
      </c>
      <c r="C2916" s="40" t="s">
        <v>624</v>
      </c>
      <c r="D2916" s="12" t="s">
        <v>13</v>
      </c>
      <c r="E2916" s="13" t="s">
        <v>2</v>
      </c>
      <c r="F2916" s="13" t="s">
        <v>1197</v>
      </c>
      <c r="G2916" s="13">
        <v>143.289085059917</v>
      </c>
      <c r="H2916" s="13">
        <v>143.289085059917</v>
      </c>
      <c r="L2916" s="40" t="s">
        <v>533</v>
      </c>
      <c r="M2916" s="12" t="s">
        <v>413</v>
      </c>
      <c r="N2916" s="13">
        <v>10260</v>
      </c>
      <c r="P2916" s="13">
        <v>10362.6</v>
      </c>
      <c r="R2916" s="13">
        <v>1.01</v>
      </c>
      <c r="T2916" s="13" t="s">
        <v>533</v>
      </c>
      <c r="V2916" s="12" t="s">
        <v>28</v>
      </c>
      <c r="W2916" s="13" t="s">
        <v>533</v>
      </c>
      <c r="Y2916" s="13" t="s">
        <v>533</v>
      </c>
      <c r="AE2916" s="13">
        <v>0.67</v>
      </c>
      <c r="AG2916" s="13">
        <v>0.67</v>
      </c>
      <c r="AI2916" s="13" t="s">
        <v>533</v>
      </c>
      <c r="AK2916" s="13" t="s">
        <v>533</v>
      </c>
      <c r="AM2916" s="13" t="s">
        <v>92</v>
      </c>
      <c r="AN2916" s="13" t="s">
        <v>533</v>
      </c>
      <c r="AP2916" s="13" t="s">
        <v>533</v>
      </c>
      <c r="AV2916" s="13">
        <v>0.32999999999999996</v>
      </c>
      <c r="AX2916" s="13">
        <v>0.32999999999999996</v>
      </c>
      <c r="AZ2916" s="13" t="s">
        <v>533</v>
      </c>
      <c r="BB2916" s="13" t="s">
        <v>533</v>
      </c>
    </row>
    <row r="2917" spans="1:54">
      <c r="A2917" s="53">
        <v>2914</v>
      </c>
      <c r="B2917" s="15" t="s">
        <v>617</v>
      </c>
      <c r="C2917" s="40" t="s">
        <v>624</v>
      </c>
      <c r="D2917" s="12" t="s">
        <v>2</v>
      </c>
      <c r="E2917" s="13" t="s">
        <v>533</v>
      </c>
      <c r="F2917" s="13" t="s">
        <v>1197</v>
      </c>
      <c r="G2917" s="13">
        <v>144.98280798597602</v>
      </c>
      <c r="H2917" s="13">
        <v>144.98280798597602</v>
      </c>
      <c r="L2917" s="40" t="s">
        <v>533</v>
      </c>
      <c r="M2917" s="12" t="s">
        <v>413</v>
      </c>
      <c r="N2917" s="13">
        <v>10260</v>
      </c>
      <c r="P2917" s="13">
        <v>10362.6</v>
      </c>
      <c r="R2917" s="13">
        <v>1.01</v>
      </c>
      <c r="T2917" s="13" t="s">
        <v>533</v>
      </c>
      <c r="V2917" s="12" t="s">
        <v>28</v>
      </c>
      <c r="W2917" s="13" t="s">
        <v>533</v>
      </c>
      <c r="Y2917" s="13" t="s">
        <v>533</v>
      </c>
      <c r="AE2917" s="13">
        <v>0.67</v>
      </c>
      <c r="AG2917" s="13">
        <v>0.67</v>
      </c>
      <c r="AI2917" s="13" t="s">
        <v>533</v>
      </c>
      <c r="AK2917" s="13" t="s">
        <v>533</v>
      </c>
      <c r="AM2917" s="13" t="s">
        <v>92</v>
      </c>
      <c r="AN2917" s="13" t="s">
        <v>533</v>
      </c>
      <c r="AP2917" s="13" t="s">
        <v>533</v>
      </c>
      <c r="AV2917" s="13">
        <v>0.32999999999999996</v>
      </c>
      <c r="AX2917" s="13">
        <v>0.32999999999999996</v>
      </c>
      <c r="AZ2917" s="13" t="s">
        <v>533</v>
      </c>
      <c r="BB2917" s="13" t="s">
        <v>533</v>
      </c>
    </row>
    <row r="2918" spans="1:54">
      <c r="A2918" s="53">
        <v>2915</v>
      </c>
      <c r="B2918" s="15" t="s">
        <v>617</v>
      </c>
      <c r="C2918" s="40" t="s">
        <v>624</v>
      </c>
      <c r="D2918" s="12" t="s">
        <v>2</v>
      </c>
      <c r="E2918" s="13" t="s">
        <v>533</v>
      </c>
      <c r="F2918" s="13" t="s">
        <v>1197</v>
      </c>
      <c r="G2918" s="13">
        <v>146.67359297113904</v>
      </c>
      <c r="H2918" s="13">
        <v>146.67359297113904</v>
      </c>
      <c r="L2918" s="40" t="s">
        <v>533</v>
      </c>
      <c r="M2918" s="12" t="s">
        <v>413</v>
      </c>
      <c r="N2918" s="13">
        <v>10260</v>
      </c>
      <c r="P2918" s="13">
        <v>10362.6</v>
      </c>
      <c r="R2918" s="13">
        <v>1.01</v>
      </c>
      <c r="T2918" s="13" t="s">
        <v>533</v>
      </c>
      <c r="V2918" s="12" t="s">
        <v>28</v>
      </c>
      <c r="W2918" s="13" t="s">
        <v>533</v>
      </c>
      <c r="Y2918" s="13" t="s">
        <v>533</v>
      </c>
      <c r="AE2918" s="13">
        <v>0.67</v>
      </c>
      <c r="AG2918" s="13">
        <v>0.67</v>
      </c>
      <c r="AI2918" s="13" t="s">
        <v>533</v>
      </c>
      <c r="AK2918" s="13" t="s">
        <v>533</v>
      </c>
      <c r="AM2918" s="13" t="s">
        <v>92</v>
      </c>
      <c r="AN2918" s="13" t="s">
        <v>533</v>
      </c>
      <c r="AP2918" s="13" t="s">
        <v>533</v>
      </c>
      <c r="AV2918" s="13">
        <v>0.32999999999999996</v>
      </c>
      <c r="AX2918" s="13">
        <v>0.32999999999999996</v>
      </c>
      <c r="AZ2918" s="13" t="s">
        <v>533</v>
      </c>
      <c r="BB2918" s="13" t="s">
        <v>533</v>
      </c>
    </row>
    <row r="2919" spans="1:54">
      <c r="A2919" s="53">
        <v>2916</v>
      </c>
      <c r="B2919" s="15" t="s">
        <v>617</v>
      </c>
      <c r="C2919" s="40" t="s">
        <v>624</v>
      </c>
      <c r="D2919" s="12" t="s">
        <v>2</v>
      </c>
      <c r="E2919" s="13" t="s">
        <v>533</v>
      </c>
      <c r="F2919" s="13" t="s">
        <v>1197</v>
      </c>
      <c r="G2919" s="13">
        <v>148.36290898585503</v>
      </c>
      <c r="H2919" s="13">
        <v>148.36290898585503</v>
      </c>
      <c r="L2919" s="40" t="s">
        <v>533</v>
      </c>
      <c r="M2919" s="12" t="s">
        <v>413</v>
      </c>
      <c r="N2919" s="13">
        <v>10260</v>
      </c>
      <c r="P2919" s="13">
        <v>10362.6</v>
      </c>
      <c r="R2919" s="13">
        <v>1.01</v>
      </c>
      <c r="T2919" s="13" t="s">
        <v>533</v>
      </c>
      <c r="V2919" s="12" t="s">
        <v>28</v>
      </c>
      <c r="W2919" s="13" t="s">
        <v>533</v>
      </c>
      <c r="Y2919" s="13" t="s">
        <v>533</v>
      </c>
      <c r="AE2919" s="13">
        <v>0.67</v>
      </c>
      <c r="AG2919" s="13">
        <v>0.67</v>
      </c>
      <c r="AI2919" s="13" t="s">
        <v>533</v>
      </c>
      <c r="AK2919" s="13" t="s">
        <v>533</v>
      </c>
      <c r="AM2919" s="13" t="s">
        <v>92</v>
      </c>
      <c r="AN2919" s="13" t="s">
        <v>533</v>
      </c>
      <c r="AP2919" s="13" t="s">
        <v>533</v>
      </c>
      <c r="AV2919" s="13">
        <v>0.32999999999999996</v>
      </c>
      <c r="AX2919" s="13">
        <v>0.32999999999999996</v>
      </c>
      <c r="AZ2919" s="13" t="s">
        <v>533</v>
      </c>
      <c r="BB2919" s="13" t="s">
        <v>533</v>
      </c>
    </row>
    <row r="2920" spans="1:54">
      <c r="A2920" s="53">
        <v>2917</v>
      </c>
      <c r="B2920" s="15" t="s">
        <v>617</v>
      </c>
      <c r="C2920" s="40" t="s">
        <v>624</v>
      </c>
      <c r="D2920" s="12" t="s">
        <v>2</v>
      </c>
      <c r="E2920" s="13" t="s">
        <v>533</v>
      </c>
      <c r="F2920" s="13" t="s">
        <v>1197</v>
      </c>
      <c r="G2920" s="13">
        <v>149.77507924279405</v>
      </c>
      <c r="H2920" s="13">
        <v>149.77507924279405</v>
      </c>
      <c r="L2920" s="40" t="s">
        <v>533</v>
      </c>
      <c r="M2920" s="12" t="s">
        <v>413</v>
      </c>
      <c r="N2920" s="13">
        <v>10260</v>
      </c>
      <c r="P2920" s="13">
        <v>10362.6</v>
      </c>
      <c r="R2920" s="13">
        <v>1.01</v>
      </c>
      <c r="T2920" s="13" t="s">
        <v>533</v>
      </c>
      <c r="V2920" s="12" t="s">
        <v>28</v>
      </c>
      <c r="W2920" s="13" t="s">
        <v>533</v>
      </c>
      <c r="Y2920" s="13" t="s">
        <v>533</v>
      </c>
      <c r="AE2920" s="13">
        <v>0.67</v>
      </c>
      <c r="AG2920" s="13">
        <v>0.67</v>
      </c>
      <c r="AI2920" s="13" t="s">
        <v>533</v>
      </c>
      <c r="AK2920" s="13" t="s">
        <v>533</v>
      </c>
      <c r="AM2920" s="13" t="s">
        <v>92</v>
      </c>
      <c r="AN2920" s="13" t="s">
        <v>533</v>
      </c>
      <c r="AP2920" s="13" t="s">
        <v>533</v>
      </c>
      <c r="AV2920" s="13">
        <v>0.32999999999999996</v>
      </c>
      <c r="AX2920" s="13">
        <v>0.32999999999999996</v>
      </c>
      <c r="AZ2920" s="13" t="s">
        <v>533</v>
      </c>
      <c r="BB2920" s="13" t="s">
        <v>533</v>
      </c>
    </row>
    <row r="2921" spans="1:54">
      <c r="A2921" s="53">
        <v>2918</v>
      </c>
      <c r="B2921" s="15" t="s">
        <v>617</v>
      </c>
      <c r="C2921" s="40" t="s">
        <v>624</v>
      </c>
      <c r="D2921" s="12" t="s">
        <v>2</v>
      </c>
      <c r="E2921" s="13" t="s">
        <v>533</v>
      </c>
      <c r="F2921" s="13" t="s">
        <v>1197</v>
      </c>
      <c r="G2921" s="13">
        <v>151.75329277886703</v>
      </c>
      <c r="H2921" s="13">
        <v>151.75329277886703</v>
      </c>
      <c r="L2921" s="40" t="s">
        <v>533</v>
      </c>
      <c r="M2921" s="12" t="s">
        <v>413</v>
      </c>
      <c r="N2921" s="13">
        <v>10260</v>
      </c>
      <c r="P2921" s="13">
        <v>10362.6</v>
      </c>
      <c r="R2921" s="13">
        <v>1.01</v>
      </c>
      <c r="T2921" s="13" t="s">
        <v>533</v>
      </c>
      <c r="V2921" s="12" t="s">
        <v>28</v>
      </c>
      <c r="W2921" s="13" t="s">
        <v>533</v>
      </c>
      <c r="Y2921" s="13" t="s">
        <v>533</v>
      </c>
      <c r="AE2921" s="13">
        <v>0.67</v>
      </c>
      <c r="AG2921" s="13">
        <v>0.67</v>
      </c>
      <c r="AI2921" s="13" t="s">
        <v>533</v>
      </c>
      <c r="AK2921" s="13" t="s">
        <v>533</v>
      </c>
      <c r="AM2921" s="13" t="s">
        <v>92</v>
      </c>
      <c r="AN2921" s="13" t="s">
        <v>533</v>
      </c>
      <c r="AP2921" s="13" t="s">
        <v>533</v>
      </c>
      <c r="AV2921" s="13">
        <v>0.32999999999999996</v>
      </c>
      <c r="AX2921" s="13">
        <v>0.32999999999999996</v>
      </c>
      <c r="AZ2921" s="13" t="s">
        <v>533</v>
      </c>
      <c r="BB2921" s="13" t="s">
        <v>533</v>
      </c>
    </row>
    <row r="2922" spans="1:54">
      <c r="A2922" s="53">
        <v>2919</v>
      </c>
      <c r="B2922" s="15" t="s">
        <v>617</v>
      </c>
      <c r="C2922" s="40" t="s">
        <v>624</v>
      </c>
      <c r="D2922" s="12" t="s">
        <v>2</v>
      </c>
      <c r="E2922" s="13" t="s">
        <v>533</v>
      </c>
      <c r="F2922" s="13" t="s">
        <v>1197</v>
      </c>
      <c r="G2922" s="13">
        <v>152.88391036668702</v>
      </c>
      <c r="H2922" s="13">
        <v>152.88391036668702</v>
      </c>
      <c r="L2922" s="40" t="s">
        <v>533</v>
      </c>
      <c r="M2922" s="12" t="s">
        <v>413</v>
      </c>
      <c r="N2922" s="13">
        <v>10260</v>
      </c>
      <c r="P2922" s="13">
        <v>10362.6</v>
      </c>
      <c r="R2922" s="13">
        <v>1.01</v>
      </c>
      <c r="T2922" s="13" t="s">
        <v>533</v>
      </c>
      <c r="V2922" s="12" t="s">
        <v>28</v>
      </c>
      <c r="W2922" s="13" t="s">
        <v>533</v>
      </c>
      <c r="Y2922" s="13" t="s">
        <v>533</v>
      </c>
      <c r="AE2922" s="13">
        <v>0.67</v>
      </c>
      <c r="AG2922" s="13">
        <v>0.67</v>
      </c>
      <c r="AI2922" s="13" t="s">
        <v>533</v>
      </c>
      <c r="AK2922" s="13" t="s">
        <v>533</v>
      </c>
      <c r="AM2922" s="13" t="s">
        <v>92</v>
      </c>
      <c r="AN2922" s="13" t="s">
        <v>533</v>
      </c>
      <c r="AP2922" s="13" t="s">
        <v>533</v>
      </c>
      <c r="AV2922" s="13">
        <v>0.32999999999999996</v>
      </c>
      <c r="AX2922" s="13">
        <v>0.32999999999999996</v>
      </c>
      <c r="AZ2922" s="13" t="s">
        <v>533</v>
      </c>
      <c r="BB2922" s="13" t="s">
        <v>533</v>
      </c>
    </row>
    <row r="2923" spans="1:54">
      <c r="A2923" s="53">
        <v>2920</v>
      </c>
      <c r="B2923" s="15" t="s">
        <v>617</v>
      </c>
      <c r="C2923" s="40" t="s">
        <v>624</v>
      </c>
      <c r="D2923" s="12" t="s">
        <v>2</v>
      </c>
      <c r="E2923" s="13" t="s">
        <v>533</v>
      </c>
      <c r="F2923" s="13" t="s">
        <v>1197</v>
      </c>
      <c r="G2923" s="13">
        <v>155.14661451277505</v>
      </c>
      <c r="H2923" s="13">
        <v>155.14661451277505</v>
      </c>
      <c r="L2923" s="40" t="s">
        <v>533</v>
      </c>
      <c r="M2923" s="12" t="s">
        <v>413</v>
      </c>
      <c r="N2923" s="13">
        <v>10260</v>
      </c>
      <c r="P2923" s="13">
        <v>10362.6</v>
      </c>
      <c r="R2923" s="13">
        <v>1.01</v>
      </c>
      <c r="T2923" s="13" t="s">
        <v>533</v>
      </c>
      <c r="V2923" s="12" t="s">
        <v>28</v>
      </c>
      <c r="W2923" s="13" t="s">
        <v>533</v>
      </c>
      <c r="Y2923" s="13" t="s">
        <v>533</v>
      </c>
      <c r="AE2923" s="13">
        <v>0.67</v>
      </c>
      <c r="AG2923" s="13">
        <v>0.67</v>
      </c>
      <c r="AI2923" s="13" t="s">
        <v>533</v>
      </c>
      <c r="AK2923" s="13" t="s">
        <v>533</v>
      </c>
      <c r="AM2923" s="13" t="s">
        <v>92</v>
      </c>
      <c r="AN2923" s="13" t="s">
        <v>533</v>
      </c>
      <c r="AP2923" s="13" t="s">
        <v>533</v>
      </c>
      <c r="AV2923" s="13">
        <v>0.32999999999999996</v>
      </c>
      <c r="AX2923" s="13">
        <v>0.32999999999999996</v>
      </c>
      <c r="AZ2923" s="13" t="s">
        <v>533</v>
      </c>
      <c r="BB2923" s="13" t="s">
        <v>533</v>
      </c>
    </row>
    <row r="2924" spans="1:54">
      <c r="A2924" s="53">
        <v>2921</v>
      </c>
      <c r="B2924" s="15" t="s">
        <v>617</v>
      </c>
      <c r="C2924" s="40" t="s">
        <v>624</v>
      </c>
      <c r="D2924" s="12" t="s">
        <v>2</v>
      </c>
      <c r="E2924" s="13" t="s">
        <v>533</v>
      </c>
      <c r="F2924" s="13" t="s">
        <v>1197</v>
      </c>
      <c r="G2924" s="13">
        <v>157.40638071796701</v>
      </c>
      <c r="H2924" s="13">
        <v>157.40638071796701</v>
      </c>
      <c r="L2924" s="40" t="s">
        <v>533</v>
      </c>
      <c r="M2924" s="12" t="s">
        <v>413</v>
      </c>
      <c r="N2924" s="13">
        <v>10260</v>
      </c>
      <c r="P2924" s="13">
        <v>10362.6</v>
      </c>
      <c r="R2924" s="13">
        <v>1.01</v>
      </c>
      <c r="T2924" s="13" t="s">
        <v>533</v>
      </c>
      <c r="V2924" s="12" t="s">
        <v>28</v>
      </c>
      <c r="W2924" s="13" t="s">
        <v>533</v>
      </c>
      <c r="Y2924" s="13" t="s">
        <v>533</v>
      </c>
      <c r="AE2924" s="13">
        <v>0.67</v>
      </c>
      <c r="AG2924" s="13">
        <v>0.67</v>
      </c>
      <c r="AI2924" s="13" t="s">
        <v>533</v>
      </c>
      <c r="AK2924" s="13" t="s">
        <v>533</v>
      </c>
      <c r="AM2924" s="13" t="s">
        <v>92</v>
      </c>
      <c r="AN2924" s="13" t="s">
        <v>533</v>
      </c>
      <c r="AP2924" s="13" t="s">
        <v>533</v>
      </c>
      <c r="AV2924" s="13">
        <v>0.32999999999999996</v>
      </c>
      <c r="AX2924" s="13">
        <v>0.32999999999999996</v>
      </c>
      <c r="AZ2924" s="13" t="s">
        <v>533</v>
      </c>
      <c r="BB2924" s="13" t="s">
        <v>533</v>
      </c>
    </row>
    <row r="2925" spans="1:54">
      <c r="A2925" s="53">
        <v>2922</v>
      </c>
      <c r="B2925" s="15" t="s">
        <v>617</v>
      </c>
      <c r="C2925" s="40" t="s">
        <v>624</v>
      </c>
      <c r="D2925" s="12" t="s">
        <v>2</v>
      </c>
      <c r="E2925" s="13" t="s">
        <v>533</v>
      </c>
      <c r="F2925" s="13" t="s">
        <v>1197</v>
      </c>
      <c r="G2925" s="13">
        <v>159.952106503621</v>
      </c>
      <c r="H2925" s="13">
        <v>159.952106503621</v>
      </c>
      <c r="L2925" s="40" t="s">
        <v>533</v>
      </c>
      <c r="M2925" s="12" t="s">
        <v>413</v>
      </c>
      <c r="N2925" s="13">
        <v>10260</v>
      </c>
      <c r="P2925" s="13">
        <v>10362.6</v>
      </c>
      <c r="R2925" s="13">
        <v>1.01</v>
      </c>
      <c r="T2925" s="13" t="s">
        <v>533</v>
      </c>
      <c r="V2925" s="12" t="s">
        <v>28</v>
      </c>
      <c r="W2925" s="13" t="s">
        <v>533</v>
      </c>
      <c r="Y2925" s="13" t="s">
        <v>533</v>
      </c>
      <c r="AE2925" s="13">
        <v>0.67</v>
      </c>
      <c r="AG2925" s="13">
        <v>0.67</v>
      </c>
      <c r="AI2925" s="13" t="s">
        <v>533</v>
      </c>
      <c r="AK2925" s="13" t="s">
        <v>533</v>
      </c>
      <c r="AM2925" s="13" t="s">
        <v>92</v>
      </c>
      <c r="AN2925" s="13" t="s">
        <v>533</v>
      </c>
      <c r="AP2925" s="13" t="s">
        <v>533</v>
      </c>
      <c r="AV2925" s="13">
        <v>0.32999999999999996</v>
      </c>
      <c r="AX2925" s="13">
        <v>0.32999999999999996</v>
      </c>
      <c r="AZ2925" s="13" t="s">
        <v>533</v>
      </c>
      <c r="BB2925" s="13" t="s">
        <v>533</v>
      </c>
    </row>
    <row r="2926" spans="1:54">
      <c r="A2926" s="53">
        <v>2923</v>
      </c>
      <c r="B2926" s="15" t="s">
        <v>617</v>
      </c>
      <c r="C2926" s="40" t="s">
        <v>624</v>
      </c>
      <c r="D2926" s="12" t="s">
        <v>2</v>
      </c>
      <c r="E2926" s="13" t="s">
        <v>533</v>
      </c>
      <c r="F2926" s="13" t="s">
        <v>1197</v>
      </c>
      <c r="G2926" s="13">
        <v>162.205996827023</v>
      </c>
      <c r="H2926" s="13">
        <v>162.205996827023</v>
      </c>
      <c r="L2926" s="40" t="s">
        <v>533</v>
      </c>
      <c r="M2926" s="12" t="s">
        <v>413</v>
      </c>
      <c r="N2926" s="13">
        <v>10260</v>
      </c>
      <c r="P2926" s="13">
        <v>10362.6</v>
      </c>
      <c r="R2926" s="13">
        <v>1.01</v>
      </c>
      <c r="T2926" s="13" t="s">
        <v>533</v>
      </c>
      <c r="V2926" s="12" t="s">
        <v>28</v>
      </c>
      <c r="W2926" s="13" t="s">
        <v>533</v>
      </c>
      <c r="Y2926" s="13" t="s">
        <v>533</v>
      </c>
      <c r="AE2926" s="13">
        <v>0.67</v>
      </c>
      <c r="AG2926" s="13">
        <v>0.67</v>
      </c>
      <c r="AI2926" s="13" t="s">
        <v>533</v>
      </c>
      <c r="AK2926" s="13" t="s">
        <v>533</v>
      </c>
      <c r="AM2926" s="13" t="s">
        <v>92</v>
      </c>
      <c r="AN2926" s="13" t="s">
        <v>533</v>
      </c>
      <c r="AP2926" s="13" t="s">
        <v>533</v>
      </c>
      <c r="AV2926" s="13">
        <v>0.32999999999999996</v>
      </c>
      <c r="AX2926" s="13">
        <v>0.32999999999999996</v>
      </c>
      <c r="AZ2926" s="13" t="s">
        <v>533</v>
      </c>
      <c r="BB2926" s="13" t="s">
        <v>533</v>
      </c>
    </row>
    <row r="2927" spans="1:54">
      <c r="A2927" s="53">
        <v>2924</v>
      </c>
      <c r="B2927" s="15" t="s">
        <v>617</v>
      </c>
      <c r="C2927" s="40" t="s">
        <v>624</v>
      </c>
      <c r="D2927" s="12" t="s">
        <v>2</v>
      </c>
      <c r="E2927" s="13" t="s">
        <v>533</v>
      </c>
      <c r="F2927" s="13" t="s">
        <v>1197</v>
      </c>
      <c r="G2927" s="13">
        <v>164.47310788445401</v>
      </c>
      <c r="H2927" s="13">
        <v>164.47310788445401</v>
      </c>
      <c r="L2927" s="40" t="s">
        <v>533</v>
      </c>
      <c r="M2927" s="12" t="s">
        <v>413</v>
      </c>
      <c r="N2927" s="13">
        <v>10260</v>
      </c>
      <c r="P2927" s="13">
        <v>10362.6</v>
      </c>
      <c r="R2927" s="13">
        <v>1.01</v>
      </c>
      <c r="T2927" s="13" t="s">
        <v>533</v>
      </c>
      <c r="V2927" s="12" t="s">
        <v>28</v>
      </c>
      <c r="W2927" s="13" t="s">
        <v>533</v>
      </c>
      <c r="Y2927" s="13" t="s">
        <v>533</v>
      </c>
      <c r="AE2927" s="13">
        <v>0.67</v>
      </c>
      <c r="AG2927" s="13">
        <v>0.67</v>
      </c>
      <c r="AI2927" s="13" t="s">
        <v>533</v>
      </c>
      <c r="AK2927" s="13" t="s">
        <v>533</v>
      </c>
      <c r="AM2927" s="13" t="s">
        <v>92</v>
      </c>
      <c r="AN2927" s="13" t="s">
        <v>533</v>
      </c>
      <c r="AP2927" s="13" t="s">
        <v>533</v>
      </c>
      <c r="AV2927" s="13">
        <v>0.32999999999999996</v>
      </c>
      <c r="AX2927" s="13">
        <v>0.32999999999999996</v>
      </c>
      <c r="AZ2927" s="13" t="s">
        <v>533</v>
      </c>
      <c r="BB2927" s="13" t="s">
        <v>533</v>
      </c>
    </row>
    <row r="2928" spans="1:54">
      <c r="A2928" s="53">
        <v>2925</v>
      </c>
      <c r="B2928" s="15" t="s">
        <v>617</v>
      </c>
      <c r="C2928" s="40" t="s">
        <v>624</v>
      </c>
      <c r="D2928" s="12" t="s">
        <v>2</v>
      </c>
      <c r="E2928" s="13" t="s">
        <v>533</v>
      </c>
      <c r="F2928" s="13" t="s">
        <v>1197</v>
      </c>
      <c r="G2928" s="13">
        <v>165.60372547227303</v>
      </c>
      <c r="H2928" s="13">
        <v>165.60372547227303</v>
      </c>
      <c r="L2928" s="40" t="s">
        <v>533</v>
      </c>
      <c r="M2928" s="12" t="s">
        <v>413</v>
      </c>
      <c r="N2928" s="13">
        <v>10260</v>
      </c>
      <c r="P2928" s="13">
        <v>10362.6</v>
      </c>
      <c r="R2928" s="13">
        <v>1.01</v>
      </c>
      <c r="T2928" s="13" t="s">
        <v>533</v>
      </c>
      <c r="V2928" s="12" t="s">
        <v>28</v>
      </c>
      <c r="W2928" s="13" t="s">
        <v>533</v>
      </c>
      <c r="Y2928" s="13" t="s">
        <v>533</v>
      </c>
      <c r="AE2928" s="13">
        <v>0.67</v>
      </c>
      <c r="AG2928" s="13">
        <v>0.67</v>
      </c>
      <c r="AI2928" s="13" t="s">
        <v>533</v>
      </c>
      <c r="AK2928" s="13" t="s">
        <v>533</v>
      </c>
      <c r="AM2928" s="13" t="s">
        <v>92</v>
      </c>
      <c r="AN2928" s="13" t="s">
        <v>533</v>
      </c>
      <c r="AP2928" s="13" t="s">
        <v>533</v>
      </c>
      <c r="AV2928" s="13">
        <v>0.32999999999999996</v>
      </c>
      <c r="AX2928" s="13">
        <v>0.32999999999999996</v>
      </c>
      <c r="AZ2928" s="13" t="s">
        <v>533</v>
      </c>
      <c r="BB2928" s="13" t="s">
        <v>533</v>
      </c>
    </row>
    <row r="2929" spans="1:54">
      <c r="A2929" s="53">
        <v>2926</v>
      </c>
      <c r="B2929" s="15" t="s">
        <v>617</v>
      </c>
      <c r="C2929" s="40" t="s">
        <v>624</v>
      </c>
      <c r="D2929" s="12" t="s">
        <v>2</v>
      </c>
      <c r="E2929" s="13" t="s">
        <v>533</v>
      </c>
      <c r="F2929" s="13" t="s">
        <v>1197</v>
      </c>
      <c r="G2929" s="13">
        <v>166.70937056248505</v>
      </c>
      <c r="H2929" s="13">
        <v>166.70937056248505</v>
      </c>
      <c r="L2929" s="40" t="s">
        <v>533</v>
      </c>
      <c r="M2929" s="12" t="s">
        <v>413</v>
      </c>
      <c r="N2929" s="13">
        <v>10260</v>
      </c>
      <c r="P2929" s="13">
        <v>10362.6</v>
      </c>
      <c r="R2929" s="13">
        <v>1.01</v>
      </c>
      <c r="T2929" s="13" t="s">
        <v>533</v>
      </c>
      <c r="V2929" s="12" t="s">
        <v>28</v>
      </c>
      <c r="W2929" s="13" t="s">
        <v>533</v>
      </c>
      <c r="Y2929" s="13" t="s">
        <v>533</v>
      </c>
      <c r="AE2929" s="13">
        <v>0.67</v>
      </c>
      <c r="AG2929" s="13">
        <v>0.67</v>
      </c>
      <c r="AI2929" s="13" t="s">
        <v>533</v>
      </c>
      <c r="AK2929" s="13" t="s">
        <v>533</v>
      </c>
      <c r="AM2929" s="13" t="s">
        <v>92</v>
      </c>
      <c r="AN2929" s="13" t="s">
        <v>533</v>
      </c>
      <c r="AP2929" s="13" t="s">
        <v>533</v>
      </c>
      <c r="AV2929" s="13">
        <v>0.32999999999999996</v>
      </c>
      <c r="AX2929" s="13">
        <v>0.32999999999999996</v>
      </c>
      <c r="AZ2929" s="13" t="s">
        <v>533</v>
      </c>
      <c r="BB2929" s="13" t="s">
        <v>533</v>
      </c>
    </row>
    <row r="2930" spans="1:54">
      <c r="A2930" s="53">
        <v>2927</v>
      </c>
      <c r="B2930" s="15" t="s">
        <v>617</v>
      </c>
      <c r="C2930" s="40" t="s">
        <v>624</v>
      </c>
      <c r="D2930" s="12" t="s">
        <v>2</v>
      </c>
      <c r="E2930" s="13" t="s">
        <v>533</v>
      </c>
      <c r="F2930" s="13" t="s">
        <v>1197</v>
      </c>
      <c r="G2930" s="13">
        <v>169.26391017082403</v>
      </c>
      <c r="H2930" s="13">
        <v>169.26391017082403</v>
      </c>
      <c r="L2930" s="40" t="s">
        <v>533</v>
      </c>
      <c r="M2930" s="12" t="s">
        <v>413</v>
      </c>
      <c r="N2930" s="13">
        <v>10260</v>
      </c>
      <c r="P2930" s="13">
        <v>10362.6</v>
      </c>
      <c r="R2930" s="13">
        <v>1.01</v>
      </c>
      <c r="T2930" s="13" t="s">
        <v>533</v>
      </c>
      <c r="V2930" s="12" t="s">
        <v>28</v>
      </c>
      <c r="W2930" s="13" t="s">
        <v>533</v>
      </c>
      <c r="Y2930" s="13" t="s">
        <v>533</v>
      </c>
      <c r="AE2930" s="13">
        <v>0.67</v>
      </c>
      <c r="AG2930" s="13">
        <v>0.67</v>
      </c>
      <c r="AI2930" s="13" t="s">
        <v>533</v>
      </c>
      <c r="AK2930" s="13" t="s">
        <v>533</v>
      </c>
      <c r="AM2930" s="13" t="s">
        <v>92</v>
      </c>
      <c r="AN2930" s="13" t="s">
        <v>533</v>
      </c>
      <c r="AP2930" s="13" t="s">
        <v>533</v>
      </c>
      <c r="AV2930" s="13">
        <v>0.32999999999999996</v>
      </c>
      <c r="AX2930" s="13">
        <v>0.32999999999999996</v>
      </c>
      <c r="AZ2930" s="13" t="s">
        <v>533</v>
      </c>
      <c r="BB2930" s="13" t="s">
        <v>533</v>
      </c>
    </row>
    <row r="2931" spans="1:54">
      <c r="A2931" s="53">
        <v>2928</v>
      </c>
      <c r="B2931" s="15" t="s">
        <v>617</v>
      </c>
      <c r="C2931" s="40" t="s">
        <v>624</v>
      </c>
      <c r="D2931" s="12" t="s">
        <v>2</v>
      </c>
      <c r="E2931" s="13" t="s">
        <v>533</v>
      </c>
      <c r="F2931" s="13" t="s">
        <v>1197</v>
      </c>
      <c r="G2931" s="13">
        <v>170.68636322089702</v>
      </c>
      <c r="H2931" s="13">
        <v>170.68636322089702</v>
      </c>
      <c r="L2931" s="40" t="s">
        <v>533</v>
      </c>
      <c r="M2931" s="12" t="s">
        <v>413</v>
      </c>
      <c r="N2931" s="13">
        <v>10260</v>
      </c>
      <c r="P2931" s="13">
        <v>10362.6</v>
      </c>
      <c r="R2931" s="13">
        <v>1.01</v>
      </c>
      <c r="T2931" s="13" t="s">
        <v>533</v>
      </c>
      <c r="V2931" s="12" t="s">
        <v>28</v>
      </c>
      <c r="W2931" s="13" t="s">
        <v>533</v>
      </c>
      <c r="Y2931" s="13" t="s">
        <v>533</v>
      </c>
      <c r="AE2931" s="13">
        <v>0.67</v>
      </c>
      <c r="AG2931" s="13">
        <v>0.67</v>
      </c>
      <c r="AI2931" s="13" t="s">
        <v>533</v>
      </c>
      <c r="AK2931" s="13" t="s">
        <v>533</v>
      </c>
      <c r="AM2931" s="13" t="s">
        <v>92</v>
      </c>
      <c r="AN2931" s="13" t="s">
        <v>533</v>
      </c>
      <c r="AP2931" s="13" t="s">
        <v>533</v>
      </c>
      <c r="AV2931" s="13">
        <v>0.32999999999999996</v>
      </c>
      <c r="AX2931" s="13">
        <v>0.32999999999999996</v>
      </c>
      <c r="AZ2931" s="13" t="s">
        <v>533</v>
      </c>
      <c r="BB2931" s="13" t="s">
        <v>533</v>
      </c>
    </row>
    <row r="2932" spans="1:54">
      <c r="A2932" s="53">
        <v>2929</v>
      </c>
      <c r="B2932" s="15" t="s">
        <v>617</v>
      </c>
      <c r="C2932" s="40" t="s">
        <v>624</v>
      </c>
      <c r="D2932" s="12" t="s">
        <v>2</v>
      </c>
      <c r="E2932" s="13" t="s">
        <v>533</v>
      </c>
      <c r="F2932" s="13" t="s">
        <v>1197</v>
      </c>
      <c r="G2932" s="13">
        <v>170.957633096883</v>
      </c>
      <c r="H2932" s="13">
        <v>170.957633096883</v>
      </c>
      <c r="L2932" s="40" t="s">
        <v>533</v>
      </c>
      <c r="M2932" s="12" t="s">
        <v>413</v>
      </c>
      <c r="N2932" s="13">
        <v>10260</v>
      </c>
      <c r="P2932" s="13">
        <v>10362.6</v>
      </c>
      <c r="R2932" s="13">
        <v>1.01</v>
      </c>
      <c r="T2932" s="13" t="s">
        <v>533</v>
      </c>
      <c r="V2932" s="12" t="s">
        <v>28</v>
      </c>
      <c r="W2932" s="13" t="s">
        <v>533</v>
      </c>
      <c r="Y2932" s="13" t="s">
        <v>533</v>
      </c>
      <c r="AE2932" s="13">
        <v>0.67</v>
      </c>
      <c r="AG2932" s="13">
        <v>0.67</v>
      </c>
      <c r="AI2932" s="13" t="s">
        <v>533</v>
      </c>
      <c r="AK2932" s="13" t="s">
        <v>533</v>
      </c>
      <c r="AM2932" s="13" t="s">
        <v>92</v>
      </c>
      <c r="AN2932" s="13" t="s">
        <v>533</v>
      </c>
      <c r="AP2932" s="13" t="s">
        <v>533</v>
      </c>
      <c r="AV2932" s="13">
        <v>0.32999999999999996</v>
      </c>
      <c r="AX2932" s="13">
        <v>0.32999999999999996</v>
      </c>
      <c r="AZ2932" s="13" t="s">
        <v>533</v>
      </c>
      <c r="BB2932" s="13" t="s">
        <v>533</v>
      </c>
    </row>
    <row r="2933" spans="1:54">
      <c r="A2933" s="53">
        <v>2930</v>
      </c>
      <c r="B2933" s="15" t="s">
        <v>617</v>
      </c>
      <c r="C2933" s="40" t="s">
        <v>624</v>
      </c>
      <c r="D2933" s="12" t="s">
        <v>2</v>
      </c>
      <c r="E2933" s="13" t="s">
        <v>533</v>
      </c>
      <c r="F2933" s="13" t="s">
        <v>1197</v>
      </c>
      <c r="G2933" s="13">
        <v>173.50923476432803</v>
      </c>
      <c r="H2933" s="13">
        <v>173.50923476432803</v>
      </c>
      <c r="L2933" s="40" t="s">
        <v>533</v>
      </c>
      <c r="M2933" s="12" t="s">
        <v>413</v>
      </c>
      <c r="N2933" s="13">
        <v>10260</v>
      </c>
      <c r="P2933" s="13">
        <v>10362.6</v>
      </c>
      <c r="R2933" s="13">
        <v>1.01</v>
      </c>
      <c r="T2933" s="13" t="s">
        <v>533</v>
      </c>
      <c r="V2933" s="12" t="s">
        <v>28</v>
      </c>
      <c r="W2933" s="13" t="s">
        <v>533</v>
      </c>
      <c r="Y2933" s="13" t="s">
        <v>533</v>
      </c>
      <c r="AE2933" s="13">
        <v>0.67</v>
      </c>
      <c r="AG2933" s="13">
        <v>0.67</v>
      </c>
      <c r="AI2933" s="13" t="s">
        <v>533</v>
      </c>
      <c r="AK2933" s="13" t="s">
        <v>533</v>
      </c>
      <c r="AM2933" s="13" t="s">
        <v>92</v>
      </c>
      <c r="AN2933" s="13" t="s">
        <v>533</v>
      </c>
      <c r="AP2933" s="13" t="s">
        <v>533</v>
      </c>
      <c r="AV2933" s="13">
        <v>0.32999999999999996</v>
      </c>
      <c r="AX2933" s="13">
        <v>0.32999999999999996</v>
      </c>
      <c r="AZ2933" s="13" t="s">
        <v>533</v>
      </c>
      <c r="BB2933" s="13" t="s">
        <v>533</v>
      </c>
    </row>
    <row r="2934" spans="1:54">
      <c r="A2934" s="53">
        <v>2931</v>
      </c>
      <c r="B2934" s="15" t="s">
        <v>617</v>
      </c>
      <c r="C2934" s="40" t="s">
        <v>624</v>
      </c>
      <c r="D2934" s="12" t="s">
        <v>2</v>
      </c>
      <c r="E2934" s="13" t="s">
        <v>533</v>
      </c>
      <c r="F2934" s="13" t="s">
        <v>1197</v>
      </c>
      <c r="G2934" s="13">
        <v>176.05055363863903</v>
      </c>
      <c r="H2934" s="13">
        <v>176.05055363863903</v>
      </c>
      <c r="L2934" s="40" t="s">
        <v>533</v>
      </c>
      <c r="M2934" s="12" t="s">
        <v>413</v>
      </c>
      <c r="N2934" s="13">
        <v>10260</v>
      </c>
      <c r="P2934" s="13">
        <v>10362.6</v>
      </c>
      <c r="R2934" s="13">
        <v>1.01</v>
      </c>
      <c r="T2934" s="13" t="s">
        <v>533</v>
      </c>
      <c r="V2934" s="12" t="s">
        <v>28</v>
      </c>
      <c r="W2934" s="13" t="s">
        <v>533</v>
      </c>
      <c r="Y2934" s="13" t="s">
        <v>533</v>
      </c>
      <c r="AE2934" s="13">
        <v>0.67</v>
      </c>
      <c r="AG2934" s="13">
        <v>0.67</v>
      </c>
      <c r="AI2934" s="13" t="s">
        <v>533</v>
      </c>
      <c r="AK2934" s="13" t="s">
        <v>533</v>
      </c>
      <c r="AM2934" s="13" t="s">
        <v>92</v>
      </c>
      <c r="AN2934" s="13" t="s">
        <v>533</v>
      </c>
      <c r="AP2934" s="13" t="s">
        <v>533</v>
      </c>
      <c r="AV2934" s="13">
        <v>0.32999999999999996</v>
      </c>
      <c r="AX2934" s="13">
        <v>0.32999999999999996</v>
      </c>
      <c r="AZ2934" s="13" t="s">
        <v>533</v>
      </c>
      <c r="BB2934" s="13" t="s">
        <v>533</v>
      </c>
    </row>
    <row r="2935" spans="1:54">
      <c r="A2935" s="53">
        <v>2932</v>
      </c>
      <c r="B2935" s="15" t="s">
        <v>617</v>
      </c>
      <c r="C2935" s="40" t="s">
        <v>624</v>
      </c>
      <c r="D2935" s="12" t="s">
        <v>2</v>
      </c>
      <c r="E2935" s="13" t="s">
        <v>533</v>
      </c>
      <c r="F2935" s="13" t="s">
        <v>1197</v>
      </c>
      <c r="G2935" s="13">
        <v>174.62516264767203</v>
      </c>
      <c r="H2935" s="13">
        <v>174.62516264767203</v>
      </c>
      <c r="L2935" s="40" t="s">
        <v>533</v>
      </c>
      <c r="M2935" s="12" t="s">
        <v>413</v>
      </c>
      <c r="N2935" s="13">
        <v>10260</v>
      </c>
      <c r="P2935" s="13">
        <v>10362.6</v>
      </c>
      <c r="R2935" s="13">
        <v>1.01</v>
      </c>
      <c r="T2935" s="13" t="s">
        <v>533</v>
      </c>
      <c r="V2935" s="12" t="s">
        <v>28</v>
      </c>
      <c r="W2935" s="13" t="s">
        <v>533</v>
      </c>
      <c r="Y2935" s="13" t="s">
        <v>533</v>
      </c>
      <c r="AE2935" s="13">
        <v>0.67</v>
      </c>
      <c r="AG2935" s="13">
        <v>0.67</v>
      </c>
      <c r="AI2935" s="13" t="s">
        <v>533</v>
      </c>
      <c r="AK2935" s="13" t="s">
        <v>533</v>
      </c>
      <c r="AM2935" s="13" t="s">
        <v>92</v>
      </c>
      <c r="AN2935" s="13" t="s">
        <v>533</v>
      </c>
      <c r="AP2935" s="13" t="s">
        <v>533</v>
      </c>
      <c r="AV2935" s="13">
        <v>0.32999999999999996</v>
      </c>
      <c r="AX2935" s="13">
        <v>0.32999999999999996</v>
      </c>
      <c r="AZ2935" s="13" t="s">
        <v>533</v>
      </c>
      <c r="BB2935" s="13" t="s">
        <v>533</v>
      </c>
    </row>
    <row r="2936" spans="1:54">
      <c r="A2936" s="53">
        <v>2933</v>
      </c>
      <c r="B2936" s="15" t="s">
        <v>617</v>
      </c>
      <c r="C2936" s="40" t="s">
        <v>624</v>
      </c>
      <c r="D2936" s="12" t="s">
        <v>2</v>
      </c>
      <c r="E2936" s="13" t="s">
        <v>533</v>
      </c>
      <c r="F2936" s="13" t="s">
        <v>1197</v>
      </c>
      <c r="G2936" s="13">
        <v>179.16379167387504</v>
      </c>
      <c r="H2936" s="13">
        <v>179.16379167387504</v>
      </c>
      <c r="L2936" s="40" t="s">
        <v>533</v>
      </c>
      <c r="M2936" s="12" t="s">
        <v>413</v>
      </c>
      <c r="N2936" s="13">
        <v>10260</v>
      </c>
      <c r="P2936" s="13">
        <v>10362.6</v>
      </c>
      <c r="R2936" s="13">
        <v>1.01</v>
      </c>
      <c r="T2936" s="13" t="s">
        <v>533</v>
      </c>
      <c r="V2936" s="12" t="s">
        <v>28</v>
      </c>
      <c r="W2936" s="13" t="s">
        <v>533</v>
      </c>
      <c r="Y2936" s="13" t="s">
        <v>533</v>
      </c>
      <c r="AE2936" s="13">
        <v>0.67</v>
      </c>
      <c r="AG2936" s="13">
        <v>0.67</v>
      </c>
      <c r="AI2936" s="13" t="s">
        <v>533</v>
      </c>
      <c r="AK2936" s="13" t="s">
        <v>533</v>
      </c>
      <c r="AM2936" s="13" t="s">
        <v>92</v>
      </c>
      <c r="AN2936" s="13" t="s">
        <v>533</v>
      </c>
      <c r="AP2936" s="13" t="s">
        <v>533</v>
      </c>
      <c r="AV2936" s="13">
        <v>0.32999999999999996</v>
      </c>
      <c r="AX2936" s="13">
        <v>0.32999999999999996</v>
      </c>
      <c r="AZ2936" s="13" t="s">
        <v>533</v>
      </c>
      <c r="BB2936" s="13" t="s">
        <v>533</v>
      </c>
    </row>
    <row r="2937" spans="1:54">
      <c r="A2937" s="53">
        <v>2934</v>
      </c>
      <c r="B2937" s="15" t="s">
        <v>617</v>
      </c>
      <c r="C2937" s="40" t="s">
        <v>624</v>
      </c>
      <c r="D2937" s="12" t="s">
        <v>2</v>
      </c>
      <c r="E2937" s="13" t="s">
        <v>533</v>
      </c>
      <c r="F2937" s="13" t="s">
        <v>1197</v>
      </c>
      <c r="G2937" s="13">
        <v>180.00551174033802</v>
      </c>
      <c r="H2937" s="13">
        <v>180.00551174033802</v>
      </c>
      <c r="L2937" s="40" t="s">
        <v>533</v>
      </c>
      <c r="M2937" s="12" t="s">
        <v>413</v>
      </c>
      <c r="N2937" s="13">
        <v>10260</v>
      </c>
      <c r="P2937" s="13">
        <v>10362.6</v>
      </c>
      <c r="R2937" s="13">
        <v>1.01</v>
      </c>
      <c r="T2937" s="13" t="s">
        <v>533</v>
      </c>
      <c r="V2937" s="12" t="s">
        <v>28</v>
      </c>
      <c r="W2937" s="13" t="s">
        <v>533</v>
      </c>
      <c r="Y2937" s="13" t="s">
        <v>533</v>
      </c>
      <c r="AE2937" s="13">
        <v>0.67</v>
      </c>
      <c r="AG2937" s="13">
        <v>0.67</v>
      </c>
      <c r="AI2937" s="13" t="s">
        <v>533</v>
      </c>
      <c r="AK2937" s="13" t="s">
        <v>533</v>
      </c>
      <c r="AM2937" s="13" t="s">
        <v>92</v>
      </c>
      <c r="AN2937" s="13" t="s">
        <v>533</v>
      </c>
      <c r="AP2937" s="13" t="s">
        <v>533</v>
      </c>
      <c r="AV2937" s="13">
        <v>0.32999999999999996</v>
      </c>
      <c r="AX2937" s="13">
        <v>0.32999999999999996</v>
      </c>
      <c r="AZ2937" s="13" t="s">
        <v>533</v>
      </c>
      <c r="BB2937" s="13" t="s">
        <v>533</v>
      </c>
    </row>
    <row r="2938" spans="1:54">
      <c r="A2938" s="53">
        <v>2935</v>
      </c>
      <c r="B2938" s="15" t="s">
        <v>617</v>
      </c>
      <c r="C2938" s="40" t="s">
        <v>624</v>
      </c>
      <c r="D2938" s="12" t="s">
        <v>2</v>
      </c>
      <c r="E2938" s="13" t="s">
        <v>533</v>
      </c>
      <c r="F2938" s="13" t="s">
        <v>1197</v>
      </c>
      <c r="G2938" s="13">
        <v>182.83572813600705</v>
      </c>
      <c r="H2938" s="13">
        <v>182.83572813600705</v>
      </c>
      <c r="L2938" s="40" t="s">
        <v>533</v>
      </c>
      <c r="M2938" s="12" t="s">
        <v>413</v>
      </c>
      <c r="N2938" s="13">
        <v>10260</v>
      </c>
      <c r="P2938" s="13">
        <v>10362.6</v>
      </c>
      <c r="R2938" s="13">
        <v>1.01</v>
      </c>
      <c r="T2938" s="13" t="s">
        <v>533</v>
      </c>
      <c r="V2938" s="12" t="s">
        <v>28</v>
      </c>
      <c r="W2938" s="13" t="s">
        <v>533</v>
      </c>
      <c r="Y2938" s="13" t="s">
        <v>533</v>
      </c>
      <c r="AE2938" s="13">
        <v>0.67</v>
      </c>
      <c r="AG2938" s="13">
        <v>0.67</v>
      </c>
      <c r="AI2938" s="13" t="s">
        <v>533</v>
      </c>
      <c r="AK2938" s="13" t="s">
        <v>533</v>
      </c>
      <c r="AM2938" s="13" t="s">
        <v>92</v>
      </c>
      <c r="AN2938" s="13" t="s">
        <v>533</v>
      </c>
      <c r="AP2938" s="13" t="s">
        <v>533</v>
      </c>
      <c r="AV2938" s="13">
        <v>0.32999999999999996</v>
      </c>
      <c r="AX2938" s="13">
        <v>0.32999999999999996</v>
      </c>
      <c r="AZ2938" s="13" t="s">
        <v>533</v>
      </c>
      <c r="BB2938" s="13" t="s">
        <v>533</v>
      </c>
    </row>
    <row r="2939" spans="1:54">
      <c r="A2939" s="53">
        <v>2936</v>
      </c>
      <c r="B2939" s="15" t="s">
        <v>617</v>
      </c>
      <c r="C2939" s="40" t="s">
        <v>624</v>
      </c>
      <c r="D2939" s="12" t="s">
        <v>2</v>
      </c>
      <c r="E2939" s="13" t="s">
        <v>533</v>
      </c>
      <c r="F2939" s="13" t="s">
        <v>1197</v>
      </c>
      <c r="G2939" s="13">
        <v>185.658599679438</v>
      </c>
      <c r="H2939" s="13">
        <v>185.658599679438</v>
      </c>
      <c r="L2939" s="40" t="s">
        <v>533</v>
      </c>
      <c r="M2939" s="12" t="s">
        <v>413</v>
      </c>
      <c r="N2939" s="13">
        <v>10260</v>
      </c>
      <c r="P2939" s="13">
        <v>10362.6</v>
      </c>
      <c r="R2939" s="13">
        <v>1.01</v>
      </c>
      <c r="T2939" s="13" t="s">
        <v>533</v>
      </c>
      <c r="V2939" s="12" t="s">
        <v>28</v>
      </c>
      <c r="W2939" s="13" t="s">
        <v>533</v>
      </c>
      <c r="Y2939" s="13" t="s">
        <v>533</v>
      </c>
      <c r="AE2939" s="13">
        <v>0.67</v>
      </c>
      <c r="AG2939" s="13">
        <v>0.67</v>
      </c>
      <c r="AI2939" s="13" t="s">
        <v>533</v>
      </c>
      <c r="AK2939" s="13" t="s">
        <v>533</v>
      </c>
      <c r="AM2939" s="13" t="s">
        <v>92</v>
      </c>
      <c r="AN2939" s="13" t="s">
        <v>533</v>
      </c>
      <c r="AP2939" s="13" t="s">
        <v>533</v>
      </c>
      <c r="AV2939" s="13">
        <v>0.32999999999999996</v>
      </c>
      <c r="AX2939" s="13">
        <v>0.32999999999999996</v>
      </c>
      <c r="AZ2939" s="13" t="s">
        <v>533</v>
      </c>
      <c r="BB2939" s="13" t="s">
        <v>533</v>
      </c>
    </row>
    <row r="2940" spans="1:54">
      <c r="A2940" s="53">
        <v>2937</v>
      </c>
      <c r="B2940" s="15" t="s">
        <v>617</v>
      </c>
      <c r="C2940" s="40" t="s">
        <v>624</v>
      </c>
      <c r="D2940" s="12" t="s">
        <v>2</v>
      </c>
      <c r="E2940" s="13" t="s">
        <v>533</v>
      </c>
      <c r="F2940" s="13" t="s">
        <v>1197</v>
      </c>
      <c r="G2940" s="13">
        <v>187.35819848728602</v>
      </c>
      <c r="H2940" s="13">
        <v>187.35819848728602</v>
      </c>
      <c r="L2940" s="40" t="s">
        <v>533</v>
      </c>
      <c r="M2940" s="12" t="s">
        <v>413</v>
      </c>
      <c r="N2940" s="13">
        <v>10260</v>
      </c>
      <c r="P2940" s="13">
        <v>10362.6</v>
      </c>
      <c r="R2940" s="13">
        <v>1.01</v>
      </c>
      <c r="T2940" s="13" t="s">
        <v>533</v>
      </c>
      <c r="V2940" s="12" t="s">
        <v>28</v>
      </c>
      <c r="W2940" s="13" t="s">
        <v>533</v>
      </c>
      <c r="Y2940" s="13" t="s">
        <v>533</v>
      </c>
      <c r="AE2940" s="13">
        <v>0.67</v>
      </c>
      <c r="AG2940" s="13">
        <v>0.67</v>
      </c>
      <c r="AI2940" s="13" t="s">
        <v>533</v>
      </c>
      <c r="AK2940" s="13" t="s">
        <v>533</v>
      </c>
      <c r="AM2940" s="13" t="s">
        <v>92</v>
      </c>
      <c r="AN2940" s="13" t="s">
        <v>533</v>
      </c>
      <c r="AP2940" s="13" t="s">
        <v>533</v>
      </c>
      <c r="AV2940" s="13">
        <v>0.32999999999999996</v>
      </c>
      <c r="AX2940" s="13">
        <v>0.32999999999999996</v>
      </c>
      <c r="AZ2940" s="13" t="s">
        <v>533</v>
      </c>
      <c r="BB2940" s="13" t="s">
        <v>533</v>
      </c>
    </row>
    <row r="2941" spans="1:54">
      <c r="A2941" s="53">
        <v>2938</v>
      </c>
      <c r="B2941" s="15" t="s">
        <v>617</v>
      </c>
      <c r="C2941" s="40" t="s">
        <v>624</v>
      </c>
      <c r="D2941" s="12" t="s">
        <v>2</v>
      </c>
      <c r="E2941" s="13" t="s">
        <v>533</v>
      </c>
      <c r="F2941" s="13" t="s">
        <v>1197</v>
      </c>
      <c r="G2941" s="13">
        <v>188.21460825822504</v>
      </c>
      <c r="H2941" s="13">
        <v>188.21460825822504</v>
      </c>
      <c r="L2941" s="40" t="s">
        <v>533</v>
      </c>
      <c r="M2941" s="12" t="s">
        <v>413</v>
      </c>
      <c r="N2941" s="13">
        <v>10260</v>
      </c>
      <c r="P2941" s="13">
        <v>10362.6</v>
      </c>
      <c r="R2941" s="13">
        <v>1.01</v>
      </c>
      <c r="T2941" s="13" t="s">
        <v>533</v>
      </c>
      <c r="V2941" s="12" t="s">
        <v>28</v>
      </c>
      <c r="W2941" s="13" t="s">
        <v>533</v>
      </c>
      <c r="Y2941" s="13" t="s">
        <v>533</v>
      </c>
      <c r="AE2941" s="13">
        <v>0.67</v>
      </c>
      <c r="AG2941" s="13">
        <v>0.67</v>
      </c>
      <c r="AI2941" s="13" t="s">
        <v>533</v>
      </c>
      <c r="AK2941" s="13" t="s">
        <v>533</v>
      </c>
      <c r="AM2941" s="13" t="s">
        <v>92</v>
      </c>
      <c r="AN2941" s="13" t="s">
        <v>533</v>
      </c>
      <c r="AP2941" s="13" t="s">
        <v>533</v>
      </c>
      <c r="AV2941" s="13">
        <v>0.32999999999999996</v>
      </c>
      <c r="AX2941" s="13">
        <v>0.32999999999999996</v>
      </c>
      <c r="AZ2941" s="13" t="s">
        <v>533</v>
      </c>
      <c r="BB2941" s="13" t="s">
        <v>533</v>
      </c>
    </row>
    <row r="2942" spans="1:54">
      <c r="A2942" s="53">
        <v>2939</v>
      </c>
      <c r="B2942" s="15" t="s">
        <v>617</v>
      </c>
      <c r="C2942" s="40" t="s">
        <v>624</v>
      </c>
      <c r="D2942" s="12" t="s">
        <v>2</v>
      </c>
      <c r="E2942" s="13" t="s">
        <v>533</v>
      </c>
      <c r="F2942" s="13" t="s">
        <v>1197</v>
      </c>
      <c r="G2942" s="13">
        <v>189.62237160382102</v>
      </c>
      <c r="H2942" s="13">
        <v>189.62237160382102</v>
      </c>
      <c r="L2942" s="40" t="s">
        <v>533</v>
      </c>
      <c r="M2942" s="12" t="s">
        <v>413</v>
      </c>
      <c r="N2942" s="13">
        <v>10260</v>
      </c>
      <c r="P2942" s="13">
        <v>10362.6</v>
      </c>
      <c r="R2942" s="13">
        <v>1.01</v>
      </c>
      <c r="T2942" s="13" t="s">
        <v>533</v>
      </c>
      <c r="V2942" s="12" t="s">
        <v>28</v>
      </c>
      <c r="W2942" s="13" t="s">
        <v>533</v>
      </c>
      <c r="Y2942" s="13" t="s">
        <v>533</v>
      </c>
      <c r="AE2942" s="13">
        <v>0.67</v>
      </c>
      <c r="AG2942" s="13">
        <v>0.67</v>
      </c>
      <c r="AI2942" s="13" t="s">
        <v>533</v>
      </c>
      <c r="AK2942" s="13" t="s">
        <v>533</v>
      </c>
      <c r="AM2942" s="13" t="s">
        <v>92</v>
      </c>
      <c r="AN2942" s="13" t="s">
        <v>533</v>
      </c>
      <c r="AP2942" s="13" t="s">
        <v>533</v>
      </c>
      <c r="AV2942" s="13">
        <v>0.32999999999999996</v>
      </c>
      <c r="AX2942" s="13">
        <v>0.32999999999999996</v>
      </c>
      <c r="AZ2942" s="13" t="s">
        <v>533</v>
      </c>
      <c r="BB2942" s="13" t="s">
        <v>533</v>
      </c>
    </row>
    <row r="2943" spans="1:54">
      <c r="A2943" s="53">
        <v>2940</v>
      </c>
      <c r="B2943" s="15" t="s">
        <v>617</v>
      </c>
      <c r="C2943" s="40" t="s">
        <v>624</v>
      </c>
      <c r="D2943" s="12" t="s">
        <v>2</v>
      </c>
      <c r="E2943" s="13" t="s">
        <v>533</v>
      </c>
      <c r="F2943" s="13" t="s">
        <v>1197</v>
      </c>
      <c r="G2943" s="13">
        <v>192.45111902904301</v>
      </c>
      <c r="H2943" s="13">
        <v>192.45111902904301</v>
      </c>
      <c r="L2943" s="40" t="s">
        <v>533</v>
      </c>
      <c r="M2943" s="12" t="s">
        <v>413</v>
      </c>
      <c r="N2943" s="13">
        <v>10260</v>
      </c>
      <c r="P2943" s="13">
        <v>10362.6</v>
      </c>
      <c r="R2943" s="13">
        <v>1.01</v>
      </c>
      <c r="T2943" s="13" t="s">
        <v>533</v>
      </c>
      <c r="V2943" s="12" t="s">
        <v>28</v>
      </c>
      <c r="W2943" s="13" t="s">
        <v>533</v>
      </c>
      <c r="Y2943" s="13" t="s">
        <v>533</v>
      </c>
      <c r="AE2943" s="13">
        <v>0.67</v>
      </c>
      <c r="AG2943" s="13">
        <v>0.67</v>
      </c>
      <c r="AI2943" s="13" t="s">
        <v>533</v>
      </c>
      <c r="AK2943" s="13" t="s">
        <v>533</v>
      </c>
      <c r="AM2943" s="13" t="s">
        <v>92</v>
      </c>
      <c r="AN2943" s="13" t="s">
        <v>533</v>
      </c>
      <c r="AP2943" s="13" t="s">
        <v>533</v>
      </c>
      <c r="AV2943" s="13">
        <v>0.32999999999999996</v>
      </c>
      <c r="AX2943" s="13">
        <v>0.32999999999999996</v>
      </c>
      <c r="AZ2943" s="13" t="s">
        <v>533</v>
      </c>
      <c r="BB2943" s="13" t="s">
        <v>533</v>
      </c>
    </row>
    <row r="2944" spans="1:54">
      <c r="A2944" s="53">
        <v>2941</v>
      </c>
      <c r="B2944" s="15" t="s">
        <v>617</v>
      </c>
      <c r="C2944" s="40" t="s">
        <v>624</v>
      </c>
      <c r="D2944" s="12" t="s">
        <v>2</v>
      </c>
      <c r="E2944" s="13" t="s">
        <v>533</v>
      </c>
      <c r="F2944" s="13" t="s">
        <v>1197</v>
      </c>
      <c r="G2944" s="13">
        <v>193.30459085908603</v>
      </c>
      <c r="H2944" s="13">
        <v>193.30459085908603</v>
      </c>
      <c r="L2944" s="40" t="s">
        <v>533</v>
      </c>
      <c r="M2944" s="12" t="s">
        <v>413</v>
      </c>
      <c r="N2944" s="13">
        <v>10260</v>
      </c>
      <c r="P2944" s="13">
        <v>10362.6</v>
      </c>
      <c r="R2944" s="13">
        <v>1.01</v>
      </c>
      <c r="T2944" s="13" t="s">
        <v>533</v>
      </c>
      <c r="V2944" s="12" t="s">
        <v>28</v>
      </c>
      <c r="W2944" s="13" t="s">
        <v>533</v>
      </c>
      <c r="Y2944" s="13" t="s">
        <v>533</v>
      </c>
      <c r="AE2944" s="13">
        <v>0.67</v>
      </c>
      <c r="AG2944" s="13">
        <v>0.67</v>
      </c>
      <c r="AI2944" s="13" t="s">
        <v>533</v>
      </c>
      <c r="AK2944" s="13" t="s">
        <v>533</v>
      </c>
      <c r="AM2944" s="13" t="s">
        <v>92</v>
      </c>
      <c r="AN2944" s="13" t="s">
        <v>533</v>
      </c>
      <c r="AP2944" s="13" t="s">
        <v>533</v>
      </c>
      <c r="AV2944" s="13">
        <v>0.32999999999999996</v>
      </c>
      <c r="AX2944" s="13">
        <v>0.32999999999999996</v>
      </c>
      <c r="AZ2944" s="13" t="s">
        <v>533</v>
      </c>
      <c r="BB2944" s="13" t="s">
        <v>533</v>
      </c>
    </row>
    <row r="2945" spans="1:54">
      <c r="A2945" s="53">
        <v>2942</v>
      </c>
      <c r="B2945" s="15" t="s">
        <v>617</v>
      </c>
      <c r="C2945" s="40" t="s">
        <v>624</v>
      </c>
      <c r="D2945" s="12" t="s">
        <v>2</v>
      </c>
      <c r="E2945" s="13" t="s">
        <v>533</v>
      </c>
      <c r="F2945" s="13" t="s">
        <v>1197</v>
      </c>
      <c r="G2945" s="13">
        <v>194.14190401420603</v>
      </c>
      <c r="H2945" s="13">
        <v>194.14190401420603</v>
      </c>
      <c r="L2945" s="40" t="s">
        <v>533</v>
      </c>
      <c r="M2945" s="12" t="s">
        <v>413</v>
      </c>
      <c r="N2945" s="13">
        <v>10260</v>
      </c>
      <c r="P2945" s="13">
        <v>10362.6</v>
      </c>
      <c r="R2945" s="13">
        <v>1.01</v>
      </c>
      <c r="T2945" s="13" t="s">
        <v>533</v>
      </c>
      <c r="V2945" s="12" t="s">
        <v>28</v>
      </c>
      <c r="W2945" s="13" t="s">
        <v>533</v>
      </c>
      <c r="Y2945" s="13" t="s">
        <v>533</v>
      </c>
      <c r="AE2945" s="13">
        <v>0.67</v>
      </c>
      <c r="AG2945" s="13">
        <v>0.67</v>
      </c>
      <c r="AI2945" s="13" t="s">
        <v>533</v>
      </c>
      <c r="AK2945" s="13" t="s">
        <v>533</v>
      </c>
      <c r="AM2945" s="13" t="s">
        <v>92</v>
      </c>
      <c r="AN2945" s="13" t="s">
        <v>533</v>
      </c>
      <c r="AP2945" s="13" t="s">
        <v>533</v>
      </c>
      <c r="AV2945" s="13">
        <v>0.32999999999999996</v>
      </c>
      <c r="AX2945" s="13">
        <v>0.32999999999999996</v>
      </c>
      <c r="AZ2945" s="13" t="s">
        <v>533</v>
      </c>
      <c r="BB2945" s="13" t="s">
        <v>533</v>
      </c>
    </row>
    <row r="2946" spans="1:54">
      <c r="A2946" s="53">
        <v>2943</v>
      </c>
      <c r="B2946" s="15" t="s">
        <v>617</v>
      </c>
      <c r="C2946" s="40" t="s">
        <v>624</v>
      </c>
      <c r="D2946" s="12" t="s">
        <v>2</v>
      </c>
      <c r="E2946" s="13" t="s">
        <v>533</v>
      </c>
      <c r="F2946" s="13" t="s">
        <v>1197</v>
      </c>
      <c r="G2946" s="13">
        <v>196.145090047888</v>
      </c>
      <c r="H2946" s="13">
        <v>196.145090047888</v>
      </c>
      <c r="L2946" s="40" t="s">
        <v>533</v>
      </c>
      <c r="M2946" s="12" t="s">
        <v>413</v>
      </c>
      <c r="N2946" s="13">
        <v>10260</v>
      </c>
      <c r="P2946" s="13">
        <v>10362.6</v>
      </c>
      <c r="R2946" s="13">
        <v>1.01</v>
      </c>
      <c r="T2946" s="13" t="s">
        <v>533</v>
      </c>
      <c r="V2946" s="12" t="s">
        <v>28</v>
      </c>
      <c r="W2946" s="13" t="s">
        <v>533</v>
      </c>
      <c r="Y2946" s="13" t="s">
        <v>533</v>
      </c>
      <c r="AE2946" s="13">
        <v>0.67</v>
      </c>
      <c r="AG2946" s="13">
        <v>0.67</v>
      </c>
      <c r="AI2946" s="13" t="s">
        <v>533</v>
      </c>
      <c r="AK2946" s="13" t="s">
        <v>533</v>
      </c>
      <c r="AM2946" s="13" t="s">
        <v>92</v>
      </c>
      <c r="AN2946" s="13" t="s">
        <v>533</v>
      </c>
      <c r="AP2946" s="13" t="s">
        <v>533</v>
      </c>
      <c r="AV2946" s="13">
        <v>0.32999999999999996</v>
      </c>
      <c r="AX2946" s="13">
        <v>0.32999999999999996</v>
      </c>
      <c r="AZ2946" s="13" t="s">
        <v>533</v>
      </c>
      <c r="BB2946" s="13" t="s">
        <v>533</v>
      </c>
    </row>
    <row r="2947" spans="1:54">
      <c r="A2947" s="53">
        <v>2944</v>
      </c>
      <c r="B2947" s="15" t="s">
        <v>617</v>
      </c>
      <c r="C2947" s="40" t="s">
        <v>624</v>
      </c>
      <c r="D2947" s="12" t="s">
        <v>2</v>
      </c>
      <c r="E2947" s="13" t="s">
        <v>533</v>
      </c>
      <c r="F2947" s="13" t="s">
        <v>1197</v>
      </c>
      <c r="G2947" s="13">
        <v>195.59373647323002</v>
      </c>
      <c r="H2947" s="13">
        <v>195.59373647323002</v>
      </c>
      <c r="L2947" s="40" t="s">
        <v>533</v>
      </c>
      <c r="M2947" s="12" t="s">
        <v>413</v>
      </c>
      <c r="N2947" s="13">
        <v>10260</v>
      </c>
      <c r="P2947" s="13">
        <v>10362.6</v>
      </c>
      <c r="R2947" s="13">
        <v>1.01</v>
      </c>
      <c r="T2947" s="13" t="s">
        <v>533</v>
      </c>
      <c r="V2947" s="12" t="s">
        <v>28</v>
      </c>
      <c r="W2947" s="13" t="s">
        <v>533</v>
      </c>
      <c r="Y2947" s="13" t="s">
        <v>533</v>
      </c>
      <c r="AE2947" s="13">
        <v>0.67</v>
      </c>
      <c r="AG2947" s="13">
        <v>0.67</v>
      </c>
      <c r="AI2947" s="13" t="s">
        <v>533</v>
      </c>
      <c r="AK2947" s="13" t="s">
        <v>533</v>
      </c>
      <c r="AM2947" s="13" t="s">
        <v>92</v>
      </c>
      <c r="AN2947" s="13" t="s">
        <v>533</v>
      </c>
      <c r="AP2947" s="13" t="s">
        <v>533</v>
      </c>
      <c r="AV2947" s="13">
        <v>0.32999999999999996</v>
      </c>
      <c r="AX2947" s="13">
        <v>0.32999999999999996</v>
      </c>
      <c r="AZ2947" s="13" t="s">
        <v>533</v>
      </c>
      <c r="BB2947" s="13" t="s">
        <v>533</v>
      </c>
    </row>
    <row r="2948" spans="1:54">
      <c r="A2948" s="53">
        <v>2945</v>
      </c>
      <c r="B2948" s="15" t="s">
        <v>617</v>
      </c>
      <c r="C2948" s="40" t="s">
        <v>624</v>
      </c>
      <c r="D2948" s="12" t="s">
        <v>2</v>
      </c>
      <c r="E2948" s="13" t="s">
        <v>533</v>
      </c>
      <c r="F2948" s="13" t="s">
        <v>1197</v>
      </c>
      <c r="G2948" s="13">
        <v>198.12917946575101</v>
      </c>
      <c r="H2948" s="13">
        <v>198.12917946575101</v>
      </c>
      <c r="L2948" s="40" t="s">
        <v>533</v>
      </c>
      <c r="M2948" s="12" t="s">
        <v>413</v>
      </c>
      <c r="N2948" s="13">
        <v>10260</v>
      </c>
      <c r="P2948" s="13">
        <v>10362.6</v>
      </c>
      <c r="R2948" s="13">
        <v>1.01</v>
      </c>
      <c r="T2948" s="13" t="s">
        <v>533</v>
      </c>
      <c r="V2948" s="12" t="s">
        <v>28</v>
      </c>
      <c r="W2948" s="13" t="s">
        <v>533</v>
      </c>
      <c r="Y2948" s="13" t="s">
        <v>533</v>
      </c>
      <c r="AE2948" s="13">
        <v>0.67</v>
      </c>
      <c r="AG2948" s="13">
        <v>0.67</v>
      </c>
      <c r="AI2948" s="13" t="s">
        <v>533</v>
      </c>
      <c r="AK2948" s="13" t="s">
        <v>533</v>
      </c>
      <c r="AM2948" s="13" t="s">
        <v>92</v>
      </c>
      <c r="AN2948" s="13" t="s">
        <v>533</v>
      </c>
      <c r="AP2948" s="13" t="s">
        <v>533</v>
      </c>
      <c r="AV2948" s="13">
        <v>0.32999999999999996</v>
      </c>
      <c r="AX2948" s="13">
        <v>0.32999999999999996</v>
      </c>
      <c r="AZ2948" s="13" t="s">
        <v>533</v>
      </c>
      <c r="BB2948" s="13" t="s">
        <v>533</v>
      </c>
    </row>
    <row r="2949" spans="1:54">
      <c r="A2949" s="53">
        <v>2946</v>
      </c>
      <c r="B2949" s="15" t="s">
        <v>617</v>
      </c>
      <c r="C2949" s="40" t="s">
        <v>624</v>
      </c>
      <c r="D2949" s="12" t="s">
        <v>2</v>
      </c>
      <c r="E2949" s="13" t="s">
        <v>533</v>
      </c>
      <c r="F2949" s="13" t="s">
        <v>1197</v>
      </c>
      <c r="G2949" s="13">
        <v>198.40338728263305</v>
      </c>
      <c r="H2949" s="13">
        <v>198.40338728263305</v>
      </c>
      <c r="L2949" s="40" t="s">
        <v>533</v>
      </c>
      <c r="M2949" s="12" t="s">
        <v>413</v>
      </c>
      <c r="N2949" s="13">
        <v>10260</v>
      </c>
      <c r="P2949" s="13">
        <v>10362.6</v>
      </c>
      <c r="R2949" s="13">
        <v>1.01</v>
      </c>
      <c r="T2949" s="13" t="s">
        <v>533</v>
      </c>
      <c r="V2949" s="12" t="s">
        <v>28</v>
      </c>
      <c r="W2949" s="13" t="s">
        <v>533</v>
      </c>
      <c r="Y2949" s="13" t="s">
        <v>533</v>
      </c>
      <c r="AE2949" s="13">
        <v>0.67</v>
      </c>
      <c r="AG2949" s="13">
        <v>0.67</v>
      </c>
      <c r="AI2949" s="13" t="s">
        <v>533</v>
      </c>
      <c r="AK2949" s="13" t="s">
        <v>533</v>
      </c>
      <c r="AM2949" s="13" t="s">
        <v>92</v>
      </c>
      <c r="AN2949" s="13" t="s">
        <v>533</v>
      </c>
      <c r="AP2949" s="13" t="s">
        <v>533</v>
      </c>
      <c r="AV2949" s="13">
        <v>0.32999999999999996</v>
      </c>
      <c r="AX2949" s="13">
        <v>0.32999999999999996</v>
      </c>
      <c r="AZ2949" s="13" t="s">
        <v>533</v>
      </c>
      <c r="BB2949" s="13" t="s">
        <v>533</v>
      </c>
    </row>
    <row r="2950" spans="1:54">
      <c r="A2950" s="53">
        <v>2947</v>
      </c>
      <c r="B2950" s="15" t="s">
        <v>617</v>
      </c>
      <c r="C2950" s="40" t="s">
        <v>624</v>
      </c>
      <c r="D2950" s="12" t="s">
        <v>2</v>
      </c>
      <c r="E2950" s="13" t="s">
        <v>533</v>
      </c>
      <c r="F2950" s="13" t="s">
        <v>1197</v>
      </c>
      <c r="G2950" s="13">
        <v>201.79083313475002</v>
      </c>
      <c r="H2950" s="13">
        <v>201.79083313475002</v>
      </c>
      <c r="L2950" s="40" t="s">
        <v>533</v>
      </c>
      <c r="M2950" s="12" t="s">
        <v>413</v>
      </c>
      <c r="N2950" s="13">
        <v>10260</v>
      </c>
      <c r="P2950" s="13">
        <v>10362.6</v>
      </c>
      <c r="R2950" s="13">
        <v>1.01</v>
      </c>
      <c r="T2950" s="13" t="s">
        <v>533</v>
      </c>
      <c r="V2950" s="12" t="s">
        <v>28</v>
      </c>
      <c r="W2950" s="13" t="s">
        <v>533</v>
      </c>
      <c r="Y2950" s="13" t="s">
        <v>533</v>
      </c>
      <c r="AE2950" s="13">
        <v>0.67</v>
      </c>
      <c r="AG2950" s="13">
        <v>0.67</v>
      </c>
      <c r="AI2950" s="13" t="s">
        <v>533</v>
      </c>
      <c r="AK2950" s="13" t="s">
        <v>533</v>
      </c>
      <c r="AM2950" s="13" t="s">
        <v>92</v>
      </c>
      <c r="AN2950" s="13" t="s">
        <v>533</v>
      </c>
      <c r="AP2950" s="13" t="s">
        <v>533</v>
      </c>
      <c r="AV2950" s="13">
        <v>0.32999999999999996</v>
      </c>
      <c r="AX2950" s="13">
        <v>0.32999999999999996</v>
      </c>
      <c r="AZ2950" s="13" t="s">
        <v>533</v>
      </c>
      <c r="BB2950" s="13" t="s">
        <v>533</v>
      </c>
    </row>
    <row r="2951" spans="1:54">
      <c r="A2951" s="53">
        <v>2948</v>
      </c>
      <c r="B2951" s="15" t="s">
        <v>617</v>
      </c>
      <c r="C2951" s="40" t="s">
        <v>624</v>
      </c>
      <c r="D2951" s="12" t="s">
        <v>2</v>
      </c>
      <c r="E2951" s="13" t="s">
        <v>533</v>
      </c>
      <c r="F2951" s="13" t="s">
        <v>1197</v>
      </c>
      <c r="G2951" s="13">
        <v>201.814336661911</v>
      </c>
      <c r="H2951" s="13">
        <v>201.814336661911</v>
      </c>
      <c r="L2951" s="40" t="s">
        <v>533</v>
      </c>
      <c r="M2951" s="12" t="s">
        <v>413</v>
      </c>
      <c r="N2951" s="13">
        <v>10260</v>
      </c>
      <c r="P2951" s="13">
        <v>10362.6</v>
      </c>
      <c r="R2951" s="13">
        <v>1.01</v>
      </c>
      <c r="T2951" s="13" t="s">
        <v>533</v>
      </c>
      <c r="V2951" s="12" t="s">
        <v>28</v>
      </c>
      <c r="W2951" s="13" t="s">
        <v>533</v>
      </c>
      <c r="Y2951" s="13" t="s">
        <v>533</v>
      </c>
      <c r="AE2951" s="13">
        <v>0.67</v>
      </c>
      <c r="AG2951" s="13">
        <v>0.67</v>
      </c>
      <c r="AI2951" s="13" t="s">
        <v>533</v>
      </c>
      <c r="AK2951" s="13" t="s">
        <v>533</v>
      </c>
      <c r="AM2951" s="13" t="s">
        <v>92</v>
      </c>
      <c r="AN2951" s="13" t="s">
        <v>533</v>
      </c>
      <c r="AP2951" s="13" t="s">
        <v>533</v>
      </c>
      <c r="AV2951" s="13">
        <v>0.32999999999999996</v>
      </c>
      <c r="AX2951" s="13">
        <v>0.32999999999999996</v>
      </c>
      <c r="AZ2951" s="13" t="s">
        <v>533</v>
      </c>
      <c r="BB2951" s="13" t="s">
        <v>533</v>
      </c>
    </row>
    <row r="2952" spans="1:54">
      <c r="A2952" s="53">
        <v>2949</v>
      </c>
      <c r="B2952" s="15" t="s">
        <v>617</v>
      </c>
      <c r="C2952" s="40" t="s">
        <v>624</v>
      </c>
      <c r="D2952" s="12" t="s">
        <v>2</v>
      </c>
      <c r="E2952" s="13" t="s">
        <v>533</v>
      </c>
      <c r="F2952" s="13" t="s">
        <v>1197</v>
      </c>
      <c r="G2952" s="13">
        <v>203.78667431619402</v>
      </c>
      <c r="H2952" s="13">
        <v>203.78667431619402</v>
      </c>
      <c r="L2952" s="40" t="s">
        <v>533</v>
      </c>
      <c r="M2952" s="12" t="s">
        <v>413</v>
      </c>
      <c r="N2952" s="13">
        <v>10260</v>
      </c>
      <c r="P2952" s="13">
        <v>10362.6</v>
      </c>
      <c r="R2952" s="13">
        <v>1.01</v>
      </c>
      <c r="T2952" s="13" t="s">
        <v>533</v>
      </c>
      <c r="V2952" s="12" t="s">
        <v>28</v>
      </c>
      <c r="W2952" s="13" t="s">
        <v>533</v>
      </c>
      <c r="Y2952" s="13" t="s">
        <v>533</v>
      </c>
      <c r="AE2952" s="13">
        <v>0.67</v>
      </c>
      <c r="AG2952" s="13">
        <v>0.67</v>
      </c>
      <c r="AI2952" s="13" t="s">
        <v>533</v>
      </c>
      <c r="AK2952" s="13" t="s">
        <v>533</v>
      </c>
      <c r="AM2952" s="13" t="s">
        <v>92</v>
      </c>
      <c r="AN2952" s="13" t="s">
        <v>533</v>
      </c>
      <c r="AP2952" s="13" t="s">
        <v>533</v>
      </c>
      <c r="AV2952" s="13">
        <v>0.32999999999999996</v>
      </c>
      <c r="AX2952" s="13">
        <v>0.32999999999999996</v>
      </c>
      <c r="AZ2952" s="13" t="s">
        <v>533</v>
      </c>
      <c r="BB2952" s="13" t="s">
        <v>533</v>
      </c>
    </row>
    <row r="2953" spans="1:54">
      <c r="A2953" s="53">
        <v>2950</v>
      </c>
      <c r="B2953" s="15" t="s">
        <v>617</v>
      </c>
      <c r="C2953" s="40" t="s">
        <v>624</v>
      </c>
      <c r="D2953" s="12" t="s">
        <v>2</v>
      </c>
      <c r="E2953" s="13" t="s">
        <v>533</v>
      </c>
      <c r="F2953" s="13" t="s">
        <v>1197</v>
      </c>
      <c r="G2953" s="13">
        <v>206.05966125541403</v>
      </c>
      <c r="H2953" s="13">
        <v>206.05966125541403</v>
      </c>
      <c r="L2953" s="40" t="s">
        <v>533</v>
      </c>
      <c r="M2953" s="12" t="s">
        <v>413</v>
      </c>
      <c r="N2953" s="13">
        <v>10260</v>
      </c>
      <c r="P2953" s="13">
        <v>10362.6</v>
      </c>
      <c r="R2953" s="13">
        <v>1.01</v>
      </c>
      <c r="T2953" s="13" t="s">
        <v>533</v>
      </c>
      <c r="V2953" s="12" t="s">
        <v>28</v>
      </c>
      <c r="W2953" s="13" t="s">
        <v>533</v>
      </c>
      <c r="Y2953" s="13" t="s">
        <v>533</v>
      </c>
      <c r="AE2953" s="13">
        <v>0.67</v>
      </c>
      <c r="AG2953" s="13">
        <v>0.67</v>
      </c>
      <c r="AI2953" s="13" t="s">
        <v>533</v>
      </c>
      <c r="AK2953" s="13" t="s">
        <v>533</v>
      </c>
      <c r="AM2953" s="13" t="s">
        <v>92</v>
      </c>
      <c r="AN2953" s="13" t="s">
        <v>533</v>
      </c>
      <c r="AP2953" s="13" t="s">
        <v>533</v>
      </c>
      <c r="AV2953" s="13">
        <v>0.32999999999999996</v>
      </c>
      <c r="AX2953" s="13">
        <v>0.32999999999999996</v>
      </c>
      <c r="AZ2953" s="13" t="s">
        <v>533</v>
      </c>
      <c r="BB2953" s="13" t="s">
        <v>533</v>
      </c>
    </row>
    <row r="2954" spans="1:54">
      <c r="A2954" s="53">
        <v>2951</v>
      </c>
      <c r="B2954" s="15" t="s">
        <v>617</v>
      </c>
      <c r="C2954" s="40" t="s">
        <v>624</v>
      </c>
      <c r="D2954" s="12" t="s">
        <v>2</v>
      </c>
      <c r="E2954" s="13" t="s">
        <v>533</v>
      </c>
      <c r="F2954" s="13" t="s">
        <v>1197</v>
      </c>
      <c r="G2954" s="13">
        <v>208.04081273238205</v>
      </c>
      <c r="H2954" s="13">
        <v>208.04081273238205</v>
      </c>
      <c r="L2954" s="40" t="s">
        <v>533</v>
      </c>
      <c r="M2954" s="12" t="s">
        <v>413</v>
      </c>
      <c r="N2954" s="13">
        <v>10260</v>
      </c>
      <c r="P2954" s="13">
        <v>10362.6</v>
      </c>
      <c r="R2954" s="13">
        <v>1.01</v>
      </c>
      <c r="T2954" s="13" t="s">
        <v>533</v>
      </c>
      <c r="V2954" s="12" t="s">
        <v>28</v>
      </c>
      <c r="W2954" s="13" t="s">
        <v>533</v>
      </c>
      <c r="Y2954" s="13" t="s">
        <v>533</v>
      </c>
      <c r="AE2954" s="13">
        <v>0.67</v>
      </c>
      <c r="AG2954" s="13">
        <v>0.67</v>
      </c>
      <c r="AI2954" s="13" t="s">
        <v>533</v>
      </c>
      <c r="AK2954" s="13" t="s">
        <v>533</v>
      </c>
      <c r="AM2954" s="13" t="s">
        <v>92</v>
      </c>
      <c r="AN2954" s="13" t="s">
        <v>533</v>
      </c>
      <c r="AP2954" s="13" t="s">
        <v>533</v>
      </c>
      <c r="AV2954" s="13">
        <v>0.32999999999999996</v>
      </c>
      <c r="AX2954" s="13">
        <v>0.32999999999999996</v>
      </c>
      <c r="AZ2954" s="13" t="s">
        <v>533</v>
      </c>
      <c r="BB2954" s="13" t="s">
        <v>533</v>
      </c>
    </row>
    <row r="2955" spans="1:54">
      <c r="A2955" s="53">
        <v>2952</v>
      </c>
      <c r="B2955" s="15" t="s">
        <v>617</v>
      </c>
      <c r="C2955" s="40" t="s">
        <v>624</v>
      </c>
      <c r="D2955" s="12" t="s">
        <v>2</v>
      </c>
      <c r="E2955" s="13" t="s">
        <v>533</v>
      </c>
      <c r="F2955" s="13" t="s">
        <v>1197</v>
      </c>
      <c r="G2955" s="13">
        <v>209.450045048427</v>
      </c>
      <c r="H2955" s="13">
        <v>209.450045048427</v>
      </c>
      <c r="L2955" s="40" t="s">
        <v>533</v>
      </c>
      <c r="M2955" s="12" t="s">
        <v>413</v>
      </c>
      <c r="N2955" s="13">
        <v>10260</v>
      </c>
      <c r="P2955" s="13">
        <v>10362.6</v>
      </c>
      <c r="R2955" s="13">
        <v>1.01</v>
      </c>
      <c r="T2955" s="13" t="s">
        <v>533</v>
      </c>
      <c r="V2955" s="12" t="s">
        <v>28</v>
      </c>
      <c r="W2955" s="13" t="s">
        <v>533</v>
      </c>
      <c r="Y2955" s="13" t="s">
        <v>533</v>
      </c>
      <c r="AE2955" s="13">
        <v>0.67</v>
      </c>
      <c r="AG2955" s="13">
        <v>0.67</v>
      </c>
      <c r="AI2955" s="13" t="s">
        <v>533</v>
      </c>
      <c r="AK2955" s="13" t="s">
        <v>533</v>
      </c>
      <c r="AM2955" s="13" t="s">
        <v>92</v>
      </c>
      <c r="AN2955" s="13" t="s">
        <v>533</v>
      </c>
      <c r="AP2955" s="13" t="s">
        <v>533</v>
      </c>
      <c r="AV2955" s="13">
        <v>0.32999999999999996</v>
      </c>
      <c r="AX2955" s="13">
        <v>0.32999999999999996</v>
      </c>
      <c r="AZ2955" s="13" t="s">
        <v>533</v>
      </c>
      <c r="BB2955" s="13" t="s">
        <v>533</v>
      </c>
    </row>
    <row r="2956" spans="1:54">
      <c r="A2956" s="53">
        <v>2953</v>
      </c>
      <c r="B2956" s="15" t="s">
        <v>617</v>
      </c>
      <c r="C2956" s="40" t="s">
        <v>624</v>
      </c>
      <c r="D2956" s="12" t="s">
        <v>2</v>
      </c>
      <c r="E2956" s="13" t="s">
        <v>8</v>
      </c>
      <c r="F2956" s="13" t="s">
        <v>1197</v>
      </c>
      <c r="G2956" s="13">
        <v>211.702466401381</v>
      </c>
      <c r="H2956" s="13">
        <v>211.702466401381</v>
      </c>
      <c r="L2956" s="40" t="s">
        <v>533</v>
      </c>
      <c r="M2956" s="12" t="s">
        <v>413</v>
      </c>
      <c r="N2956" s="13">
        <v>10260</v>
      </c>
      <c r="P2956" s="13">
        <v>10362.6</v>
      </c>
      <c r="R2956" s="13">
        <v>1.01</v>
      </c>
      <c r="T2956" s="13" t="s">
        <v>533</v>
      </c>
      <c r="V2956" s="12" t="s">
        <v>28</v>
      </c>
      <c r="W2956" s="13" t="s">
        <v>533</v>
      </c>
      <c r="Y2956" s="13" t="s">
        <v>533</v>
      </c>
      <c r="AE2956" s="13">
        <v>0.67</v>
      </c>
      <c r="AG2956" s="13">
        <v>0.67</v>
      </c>
      <c r="AI2956" s="13" t="s">
        <v>533</v>
      </c>
      <c r="AK2956" s="13" t="s">
        <v>533</v>
      </c>
      <c r="AM2956" s="13" t="s">
        <v>92</v>
      </c>
      <c r="AN2956" s="13" t="s">
        <v>533</v>
      </c>
      <c r="AP2956" s="13" t="s">
        <v>533</v>
      </c>
      <c r="AV2956" s="13">
        <v>0.32999999999999996</v>
      </c>
      <c r="AX2956" s="13">
        <v>0.32999999999999996</v>
      </c>
      <c r="AZ2956" s="13" t="s">
        <v>533</v>
      </c>
      <c r="BB2956" s="13" t="s">
        <v>533</v>
      </c>
    </row>
    <row r="2957" spans="1:54">
      <c r="A2957" s="53">
        <v>2954</v>
      </c>
      <c r="B2957" s="15" t="s">
        <v>617</v>
      </c>
      <c r="C2957" s="40" t="s">
        <v>624</v>
      </c>
      <c r="D2957" s="12" t="s">
        <v>2</v>
      </c>
      <c r="E2957" s="13" t="s">
        <v>8</v>
      </c>
      <c r="F2957" s="13" t="s">
        <v>1197</v>
      </c>
      <c r="G2957" s="13">
        <v>214.80248370258801</v>
      </c>
      <c r="H2957" s="13">
        <v>214.80248370258801</v>
      </c>
      <c r="L2957" s="40" t="s">
        <v>533</v>
      </c>
      <c r="M2957" s="12" t="s">
        <v>413</v>
      </c>
      <c r="N2957" s="13">
        <v>10260</v>
      </c>
      <c r="P2957" s="13">
        <v>10362.6</v>
      </c>
      <c r="R2957" s="13">
        <v>1.01</v>
      </c>
      <c r="T2957" s="13" t="s">
        <v>533</v>
      </c>
      <c r="V2957" s="12" t="s">
        <v>28</v>
      </c>
      <c r="W2957" s="13" t="s">
        <v>533</v>
      </c>
      <c r="Y2957" s="13" t="s">
        <v>533</v>
      </c>
      <c r="AE2957" s="13">
        <v>0.67</v>
      </c>
      <c r="AG2957" s="13">
        <v>0.67</v>
      </c>
      <c r="AI2957" s="13" t="s">
        <v>533</v>
      </c>
      <c r="AK2957" s="13" t="s">
        <v>533</v>
      </c>
      <c r="AM2957" s="13" t="s">
        <v>92</v>
      </c>
      <c r="AN2957" s="13" t="s">
        <v>533</v>
      </c>
      <c r="AP2957" s="13" t="s">
        <v>533</v>
      </c>
      <c r="AV2957" s="13">
        <v>0.32999999999999996</v>
      </c>
      <c r="AX2957" s="13">
        <v>0.32999999999999996</v>
      </c>
      <c r="AZ2957" s="13" t="s">
        <v>533</v>
      </c>
      <c r="BB2957" s="13" t="s">
        <v>533</v>
      </c>
    </row>
    <row r="2958" spans="1:54">
      <c r="A2958" s="53">
        <v>2955</v>
      </c>
      <c r="B2958" s="15" t="s">
        <v>617</v>
      </c>
      <c r="C2958" s="40" t="s">
        <v>624</v>
      </c>
      <c r="D2958" s="12" t="s">
        <v>2</v>
      </c>
      <c r="E2958" s="13" t="s">
        <v>8</v>
      </c>
      <c r="F2958" s="13" t="s">
        <v>1197</v>
      </c>
      <c r="G2958" s="13">
        <v>213.10288489474004</v>
      </c>
      <c r="H2958" s="13">
        <v>213.10288489474004</v>
      </c>
      <c r="L2958" s="40" t="s">
        <v>533</v>
      </c>
      <c r="M2958" s="12" t="s">
        <v>413</v>
      </c>
      <c r="N2958" s="13">
        <v>10260</v>
      </c>
      <c r="P2958" s="13">
        <v>10362.6</v>
      </c>
      <c r="R2958" s="13">
        <v>1.01</v>
      </c>
      <c r="T2958" s="13" t="s">
        <v>533</v>
      </c>
      <c r="V2958" s="12" t="s">
        <v>28</v>
      </c>
      <c r="W2958" s="13" t="s">
        <v>533</v>
      </c>
      <c r="Y2958" s="13" t="s">
        <v>533</v>
      </c>
      <c r="AE2958" s="13">
        <v>0.67</v>
      </c>
      <c r="AG2958" s="13">
        <v>0.67</v>
      </c>
      <c r="AI2958" s="13" t="s">
        <v>533</v>
      </c>
      <c r="AK2958" s="13" t="s">
        <v>533</v>
      </c>
      <c r="AM2958" s="13" t="s">
        <v>92</v>
      </c>
      <c r="AN2958" s="13" t="s">
        <v>533</v>
      </c>
      <c r="AP2958" s="13" t="s">
        <v>533</v>
      </c>
      <c r="AV2958" s="13">
        <v>0.32999999999999996</v>
      </c>
      <c r="AX2958" s="13">
        <v>0.32999999999999996</v>
      </c>
      <c r="AZ2958" s="13" t="s">
        <v>533</v>
      </c>
      <c r="BB2958" s="13" t="s">
        <v>533</v>
      </c>
    </row>
    <row r="2959" spans="1:54">
      <c r="A2959" s="53">
        <v>2956</v>
      </c>
      <c r="B2959" s="15" t="s">
        <v>617</v>
      </c>
      <c r="C2959" s="40" t="s">
        <v>624</v>
      </c>
      <c r="D2959" s="12" t="s">
        <v>2</v>
      </c>
      <c r="E2959" s="13" t="s">
        <v>8</v>
      </c>
      <c r="F2959" s="13" t="s">
        <v>1197</v>
      </c>
      <c r="G2959" s="13">
        <v>215.33914757277103</v>
      </c>
      <c r="H2959" s="13">
        <v>215.33914757277103</v>
      </c>
      <c r="L2959" s="40" t="s">
        <v>533</v>
      </c>
      <c r="M2959" s="12" t="s">
        <v>413</v>
      </c>
      <c r="N2959" s="13">
        <v>10260</v>
      </c>
      <c r="P2959" s="13">
        <v>10362.6</v>
      </c>
      <c r="R2959" s="13">
        <v>1.01</v>
      </c>
      <c r="T2959" s="13" t="s">
        <v>533</v>
      </c>
      <c r="V2959" s="12" t="s">
        <v>28</v>
      </c>
      <c r="W2959" s="13" t="s">
        <v>533</v>
      </c>
      <c r="Y2959" s="13" t="s">
        <v>533</v>
      </c>
      <c r="AE2959" s="13">
        <v>0.67</v>
      </c>
      <c r="AG2959" s="13">
        <v>0.67</v>
      </c>
      <c r="AI2959" s="13" t="s">
        <v>533</v>
      </c>
      <c r="AK2959" s="13" t="s">
        <v>533</v>
      </c>
      <c r="AM2959" s="13" t="s">
        <v>92</v>
      </c>
      <c r="AN2959" s="13" t="s">
        <v>533</v>
      </c>
      <c r="AP2959" s="13" t="s">
        <v>533</v>
      </c>
      <c r="AV2959" s="13">
        <v>0.32999999999999996</v>
      </c>
      <c r="AX2959" s="13">
        <v>0.32999999999999996</v>
      </c>
      <c r="AZ2959" s="13" t="s">
        <v>533</v>
      </c>
      <c r="BB2959" s="13" t="s">
        <v>533</v>
      </c>
    </row>
    <row r="2960" spans="1:54">
      <c r="A2960" s="53">
        <v>2957</v>
      </c>
      <c r="B2960" s="15" t="s">
        <v>617</v>
      </c>
      <c r="C2960" s="40" t="s">
        <v>624</v>
      </c>
      <c r="D2960" s="12" t="s">
        <v>2</v>
      </c>
      <c r="E2960" s="13" t="s">
        <v>8</v>
      </c>
      <c r="F2960" s="13" t="s">
        <v>1197</v>
      </c>
      <c r="G2960" s="13">
        <v>217.30120243392003</v>
      </c>
      <c r="H2960" s="13">
        <v>217.30120243392003</v>
      </c>
      <c r="L2960" s="40" t="s">
        <v>533</v>
      </c>
      <c r="M2960" s="12" t="s">
        <v>413</v>
      </c>
      <c r="N2960" s="13">
        <v>10260</v>
      </c>
      <c r="P2960" s="13">
        <v>10362.6</v>
      </c>
      <c r="R2960" s="13">
        <v>1.01</v>
      </c>
      <c r="T2960" s="13" t="s">
        <v>533</v>
      </c>
      <c r="V2960" s="12" t="s">
        <v>28</v>
      </c>
      <c r="W2960" s="13" t="s">
        <v>533</v>
      </c>
      <c r="Y2960" s="13" t="s">
        <v>533</v>
      </c>
      <c r="AE2960" s="13">
        <v>0.67</v>
      </c>
      <c r="AG2960" s="13">
        <v>0.67</v>
      </c>
      <c r="AI2960" s="13" t="s">
        <v>533</v>
      </c>
      <c r="AK2960" s="13" t="s">
        <v>533</v>
      </c>
      <c r="AM2960" s="13" t="s">
        <v>92</v>
      </c>
      <c r="AN2960" s="13" t="s">
        <v>533</v>
      </c>
      <c r="AP2960" s="13" t="s">
        <v>533</v>
      </c>
      <c r="AV2960" s="13">
        <v>0.32999999999999996</v>
      </c>
      <c r="AX2960" s="13">
        <v>0.32999999999999996</v>
      </c>
      <c r="AZ2960" s="13" t="s">
        <v>533</v>
      </c>
      <c r="BB2960" s="13" t="s">
        <v>533</v>
      </c>
    </row>
    <row r="2961" spans="1:54">
      <c r="A2961" s="53">
        <v>2958</v>
      </c>
      <c r="B2961" s="15" t="s">
        <v>617</v>
      </c>
      <c r="C2961" s="40" t="s">
        <v>624</v>
      </c>
      <c r="D2961" s="12" t="s">
        <v>2</v>
      </c>
      <c r="E2961" s="13" t="s">
        <v>8</v>
      </c>
      <c r="F2961" s="13" t="s">
        <v>1197</v>
      </c>
      <c r="G2961" s="13">
        <v>218.14145352993501</v>
      </c>
      <c r="H2961" s="13">
        <v>218.14145352993501</v>
      </c>
      <c r="L2961" s="40" t="s">
        <v>533</v>
      </c>
      <c r="M2961" s="12" t="s">
        <v>413</v>
      </c>
      <c r="N2961" s="13">
        <v>10260</v>
      </c>
      <c r="P2961" s="13">
        <v>10362.6</v>
      </c>
      <c r="R2961" s="13">
        <v>1.01</v>
      </c>
      <c r="T2961" s="13" t="s">
        <v>533</v>
      </c>
      <c r="V2961" s="12" t="s">
        <v>28</v>
      </c>
      <c r="W2961" s="13" t="s">
        <v>533</v>
      </c>
      <c r="Y2961" s="13" t="s">
        <v>533</v>
      </c>
      <c r="AE2961" s="13">
        <v>0.67</v>
      </c>
      <c r="AG2961" s="13">
        <v>0.67</v>
      </c>
      <c r="AI2961" s="13" t="s">
        <v>533</v>
      </c>
      <c r="AK2961" s="13" t="s">
        <v>533</v>
      </c>
      <c r="AM2961" s="13" t="s">
        <v>92</v>
      </c>
      <c r="AN2961" s="13" t="s">
        <v>533</v>
      </c>
      <c r="AP2961" s="13" t="s">
        <v>533</v>
      </c>
      <c r="AV2961" s="13">
        <v>0.32999999999999996</v>
      </c>
      <c r="AX2961" s="13">
        <v>0.32999999999999996</v>
      </c>
      <c r="AZ2961" s="13" t="s">
        <v>533</v>
      </c>
      <c r="BB2961" s="13" t="s">
        <v>533</v>
      </c>
    </row>
    <row r="2962" spans="1:54">
      <c r="A2962" s="53">
        <v>2959</v>
      </c>
      <c r="B2962" s="15" t="s">
        <v>617</v>
      </c>
      <c r="C2962" s="40" t="s">
        <v>624</v>
      </c>
      <c r="D2962" s="12" t="s">
        <v>2</v>
      </c>
      <c r="E2962" s="13" t="s">
        <v>8</v>
      </c>
      <c r="F2962" s="13" t="s">
        <v>1197</v>
      </c>
      <c r="G2962" s="13">
        <v>219.52424437792303</v>
      </c>
      <c r="H2962" s="13">
        <v>219.52424437792303</v>
      </c>
      <c r="L2962" s="40" t="s">
        <v>533</v>
      </c>
      <c r="M2962" s="12" t="s">
        <v>413</v>
      </c>
      <c r="N2962" s="13">
        <v>10260</v>
      </c>
      <c r="P2962" s="13">
        <v>10362.6</v>
      </c>
      <c r="R2962" s="13">
        <v>1.01</v>
      </c>
      <c r="T2962" s="13" t="s">
        <v>533</v>
      </c>
      <c r="V2962" s="12" t="s">
        <v>28</v>
      </c>
      <c r="W2962" s="13" t="s">
        <v>533</v>
      </c>
      <c r="Y2962" s="13" t="s">
        <v>533</v>
      </c>
      <c r="AE2962" s="13">
        <v>0.67</v>
      </c>
      <c r="AG2962" s="13">
        <v>0.67</v>
      </c>
      <c r="AI2962" s="13" t="s">
        <v>533</v>
      </c>
      <c r="AK2962" s="13" t="s">
        <v>533</v>
      </c>
      <c r="AM2962" s="13" t="s">
        <v>92</v>
      </c>
      <c r="AN2962" s="13" t="s">
        <v>533</v>
      </c>
      <c r="AP2962" s="13" t="s">
        <v>533</v>
      </c>
      <c r="AV2962" s="13">
        <v>0.32999999999999996</v>
      </c>
      <c r="AX2962" s="13">
        <v>0.32999999999999996</v>
      </c>
      <c r="AZ2962" s="13" t="s">
        <v>533</v>
      </c>
      <c r="BB2962" s="13" t="s">
        <v>533</v>
      </c>
    </row>
    <row r="2963" spans="1:54">
      <c r="A2963" s="53">
        <v>2960</v>
      </c>
      <c r="B2963" s="15" t="s">
        <v>617</v>
      </c>
      <c r="C2963" s="40" t="s">
        <v>624</v>
      </c>
      <c r="D2963" s="12" t="s">
        <v>2</v>
      </c>
      <c r="E2963" s="13" t="s">
        <v>8</v>
      </c>
      <c r="F2963" s="13" t="s">
        <v>1197</v>
      </c>
      <c r="G2963" s="13">
        <v>221.77519676043005</v>
      </c>
      <c r="H2963" s="13">
        <v>221.77519676043005</v>
      </c>
      <c r="L2963" s="40" t="s">
        <v>533</v>
      </c>
      <c r="M2963" s="12" t="s">
        <v>413</v>
      </c>
      <c r="N2963" s="13">
        <v>10260</v>
      </c>
      <c r="P2963" s="13">
        <v>10362.6</v>
      </c>
      <c r="R2963" s="13">
        <v>1.01</v>
      </c>
      <c r="T2963" s="13" t="s">
        <v>533</v>
      </c>
      <c r="V2963" s="12" t="s">
        <v>28</v>
      </c>
      <c r="W2963" s="13" t="s">
        <v>533</v>
      </c>
      <c r="Y2963" s="13" t="s">
        <v>533</v>
      </c>
      <c r="AE2963" s="13">
        <v>0.67</v>
      </c>
      <c r="AG2963" s="13">
        <v>0.67</v>
      </c>
      <c r="AI2963" s="13" t="s">
        <v>533</v>
      </c>
      <c r="AK2963" s="13" t="s">
        <v>533</v>
      </c>
      <c r="AM2963" s="13" t="s">
        <v>92</v>
      </c>
      <c r="AN2963" s="13" t="s">
        <v>533</v>
      </c>
      <c r="AP2963" s="13" t="s">
        <v>533</v>
      </c>
      <c r="AV2963" s="13">
        <v>0.32999999999999996</v>
      </c>
      <c r="AX2963" s="13">
        <v>0.32999999999999996</v>
      </c>
      <c r="AZ2963" s="13" t="s">
        <v>533</v>
      </c>
      <c r="BB2963" s="13" t="s">
        <v>533</v>
      </c>
    </row>
    <row r="2964" spans="1:54">
      <c r="A2964" s="53">
        <v>2961</v>
      </c>
      <c r="B2964" s="15" t="s">
        <v>617</v>
      </c>
      <c r="C2964" s="40" t="s">
        <v>624</v>
      </c>
      <c r="D2964" s="12" t="s">
        <v>2</v>
      </c>
      <c r="E2964" s="13" t="s">
        <v>8</v>
      </c>
      <c r="F2964" s="13" t="s">
        <v>1197</v>
      </c>
      <c r="G2964" s="13">
        <v>222.32948827598301</v>
      </c>
      <c r="H2964" s="13">
        <v>222.32948827598301</v>
      </c>
      <c r="L2964" s="40" t="s">
        <v>266</v>
      </c>
      <c r="M2964" s="12" t="s">
        <v>413</v>
      </c>
      <c r="N2964" s="13">
        <v>10260</v>
      </c>
      <c r="P2964" s="13">
        <v>10362.6</v>
      </c>
      <c r="R2964" s="13">
        <v>1.01</v>
      </c>
      <c r="T2964" s="13" t="s">
        <v>533</v>
      </c>
      <c r="V2964" s="12" t="s">
        <v>28</v>
      </c>
      <c r="W2964" s="13" t="s">
        <v>533</v>
      </c>
      <c r="Y2964" s="13" t="s">
        <v>533</v>
      </c>
      <c r="AE2964" s="13">
        <v>0.67</v>
      </c>
      <c r="AG2964" s="13">
        <v>0.67</v>
      </c>
      <c r="AI2964" s="13" t="s">
        <v>533</v>
      </c>
      <c r="AK2964" s="13" t="s">
        <v>533</v>
      </c>
      <c r="AM2964" s="13" t="s">
        <v>92</v>
      </c>
      <c r="AN2964" s="13" t="s">
        <v>533</v>
      </c>
      <c r="AP2964" s="13" t="s">
        <v>533</v>
      </c>
      <c r="AV2964" s="13">
        <v>0.32999999999999996</v>
      </c>
      <c r="AX2964" s="13">
        <v>0.32999999999999996</v>
      </c>
      <c r="AZ2964" s="13" t="s">
        <v>533</v>
      </c>
      <c r="BB2964" s="13" t="s">
        <v>533</v>
      </c>
    </row>
    <row r="2965" spans="1:54">
      <c r="A2965" s="53">
        <v>2962</v>
      </c>
      <c r="B2965" s="15" t="s">
        <v>617</v>
      </c>
      <c r="C2965" s="40" t="s">
        <v>624</v>
      </c>
      <c r="D2965" s="12" t="s">
        <v>2</v>
      </c>
      <c r="E2965" s="13" t="s">
        <v>8</v>
      </c>
      <c r="F2965" s="13" t="s">
        <v>1197</v>
      </c>
      <c r="G2965" s="13">
        <v>223.15211172662703</v>
      </c>
      <c r="H2965" s="13">
        <v>223.15211172662703</v>
      </c>
      <c r="L2965" s="40" t="s">
        <v>533</v>
      </c>
      <c r="M2965" s="12" t="s">
        <v>413</v>
      </c>
      <c r="N2965" s="13">
        <v>10260</v>
      </c>
      <c r="P2965" s="13">
        <v>10362.6</v>
      </c>
      <c r="R2965" s="13">
        <v>1.01</v>
      </c>
      <c r="T2965" s="13" t="s">
        <v>533</v>
      </c>
      <c r="V2965" s="12" t="s">
        <v>28</v>
      </c>
      <c r="W2965" s="13" t="s">
        <v>533</v>
      </c>
      <c r="Y2965" s="13" t="s">
        <v>533</v>
      </c>
      <c r="AE2965" s="13">
        <v>0.67</v>
      </c>
      <c r="AG2965" s="13">
        <v>0.67</v>
      </c>
      <c r="AI2965" s="13" t="s">
        <v>533</v>
      </c>
      <c r="AK2965" s="13" t="s">
        <v>533</v>
      </c>
      <c r="AM2965" s="13" t="s">
        <v>92</v>
      </c>
      <c r="AN2965" s="13" t="s">
        <v>533</v>
      </c>
      <c r="AP2965" s="13" t="s">
        <v>533</v>
      </c>
      <c r="AV2965" s="13">
        <v>0.32999999999999996</v>
      </c>
      <c r="AX2965" s="13">
        <v>0.32999999999999996</v>
      </c>
      <c r="AZ2965" s="13" t="s">
        <v>533</v>
      </c>
      <c r="BB2965" s="13" t="s">
        <v>533</v>
      </c>
    </row>
    <row r="2966" spans="1:54">
      <c r="A2966" s="53">
        <v>2963</v>
      </c>
      <c r="B2966" s="15" t="s">
        <v>617</v>
      </c>
      <c r="C2966" s="40" t="s">
        <v>624</v>
      </c>
      <c r="D2966" s="12" t="s">
        <v>2</v>
      </c>
      <c r="E2966" s="13" t="s">
        <v>8</v>
      </c>
      <c r="F2966" s="13" t="s">
        <v>1197</v>
      </c>
      <c r="G2966" s="13">
        <v>224.83995877089603</v>
      </c>
      <c r="H2966" s="13">
        <v>224.83995877089603</v>
      </c>
      <c r="L2966" s="40" t="s">
        <v>533</v>
      </c>
      <c r="M2966" s="12" t="s">
        <v>413</v>
      </c>
      <c r="N2966" s="13">
        <v>10260</v>
      </c>
      <c r="P2966" s="13">
        <v>10362.6</v>
      </c>
      <c r="R2966" s="13">
        <v>1.01</v>
      </c>
      <c r="T2966" s="13" t="s">
        <v>533</v>
      </c>
      <c r="V2966" s="12" t="s">
        <v>28</v>
      </c>
      <c r="W2966" s="13" t="s">
        <v>533</v>
      </c>
      <c r="Y2966" s="13" t="s">
        <v>533</v>
      </c>
      <c r="AE2966" s="13">
        <v>0.67</v>
      </c>
      <c r="AG2966" s="13">
        <v>0.67</v>
      </c>
      <c r="AI2966" s="13" t="s">
        <v>533</v>
      </c>
      <c r="AK2966" s="13" t="s">
        <v>533</v>
      </c>
      <c r="AM2966" s="13" t="s">
        <v>92</v>
      </c>
      <c r="AN2966" s="13" t="s">
        <v>533</v>
      </c>
      <c r="AP2966" s="13" t="s">
        <v>533</v>
      </c>
      <c r="AV2966" s="13">
        <v>0.32999999999999996</v>
      </c>
      <c r="AX2966" s="13">
        <v>0.32999999999999996</v>
      </c>
      <c r="AZ2966" s="13" t="s">
        <v>533</v>
      </c>
      <c r="BB2966" s="13" t="s">
        <v>533</v>
      </c>
    </row>
    <row r="2967" spans="1:54">
      <c r="A2967" s="53">
        <v>2964</v>
      </c>
      <c r="B2967" s="15" t="s">
        <v>617</v>
      </c>
      <c r="C2967" s="40" t="s">
        <v>624</v>
      </c>
      <c r="D2967" s="12" t="s">
        <v>8</v>
      </c>
      <c r="E2967" s="13" t="s">
        <v>533</v>
      </c>
      <c r="F2967" s="13" t="s">
        <v>1197</v>
      </c>
      <c r="G2967" s="13">
        <v>226.52633684471601</v>
      </c>
      <c r="H2967" s="13">
        <v>226.52633684471601</v>
      </c>
      <c r="L2967" s="40" t="s">
        <v>533</v>
      </c>
      <c r="M2967" s="12" t="s">
        <v>413</v>
      </c>
      <c r="N2967" s="13">
        <v>10260</v>
      </c>
      <c r="P2967" s="13">
        <v>10362.6</v>
      </c>
      <c r="R2967" s="13">
        <v>1.01</v>
      </c>
      <c r="T2967" s="13" t="s">
        <v>533</v>
      </c>
      <c r="V2967" s="12" t="s">
        <v>28</v>
      </c>
      <c r="W2967" s="13" t="s">
        <v>533</v>
      </c>
      <c r="Y2967" s="13" t="s">
        <v>533</v>
      </c>
      <c r="AE2967" s="13">
        <v>0.67</v>
      </c>
      <c r="AG2967" s="13">
        <v>0.67</v>
      </c>
      <c r="AI2967" s="13" t="s">
        <v>533</v>
      </c>
      <c r="AK2967" s="13" t="s">
        <v>533</v>
      </c>
      <c r="AM2967" s="13" t="s">
        <v>92</v>
      </c>
      <c r="AN2967" s="13" t="s">
        <v>533</v>
      </c>
      <c r="AP2967" s="13" t="s">
        <v>533</v>
      </c>
      <c r="AV2967" s="13">
        <v>0.32999999999999996</v>
      </c>
      <c r="AX2967" s="13">
        <v>0.32999999999999996</v>
      </c>
      <c r="AZ2967" s="13" t="s">
        <v>533</v>
      </c>
      <c r="BB2967" s="13" t="s">
        <v>533</v>
      </c>
    </row>
    <row r="2968" spans="1:54">
      <c r="A2968" s="53">
        <v>2965</v>
      </c>
      <c r="B2968" s="15" t="s">
        <v>617</v>
      </c>
      <c r="C2968" s="40" t="s">
        <v>624</v>
      </c>
      <c r="D2968" s="12" t="s">
        <v>8</v>
      </c>
      <c r="E2968" s="13" t="s">
        <v>533</v>
      </c>
      <c r="F2968" s="13" t="s">
        <v>1197</v>
      </c>
      <c r="G2968" s="13">
        <v>230.77753732001003</v>
      </c>
      <c r="H2968" s="13">
        <v>230.77753732001003</v>
      </c>
      <c r="L2968" s="40" t="s">
        <v>533</v>
      </c>
      <c r="M2968" s="12" t="s">
        <v>413</v>
      </c>
      <c r="N2968" s="13">
        <v>10260</v>
      </c>
      <c r="P2968" s="13">
        <v>10362.6</v>
      </c>
      <c r="R2968" s="13">
        <v>1.01</v>
      </c>
      <c r="T2968" s="13" t="s">
        <v>533</v>
      </c>
      <c r="V2968" s="12" t="s">
        <v>28</v>
      </c>
      <c r="W2968" s="13" t="s">
        <v>533</v>
      </c>
      <c r="Y2968" s="13" t="s">
        <v>533</v>
      </c>
      <c r="AE2968" s="13">
        <v>0.67</v>
      </c>
      <c r="AG2968" s="13">
        <v>0.67</v>
      </c>
      <c r="AI2968" s="13" t="s">
        <v>533</v>
      </c>
      <c r="AK2968" s="13" t="s">
        <v>533</v>
      </c>
      <c r="AM2968" s="13" t="s">
        <v>92</v>
      </c>
      <c r="AN2968" s="13" t="s">
        <v>533</v>
      </c>
      <c r="AP2968" s="13" t="s">
        <v>533</v>
      </c>
      <c r="AV2968" s="13">
        <v>0.32999999999999996</v>
      </c>
      <c r="AX2968" s="13">
        <v>0.32999999999999996</v>
      </c>
      <c r="AZ2968" s="13" t="s">
        <v>533</v>
      </c>
      <c r="BB2968" s="13" t="s">
        <v>533</v>
      </c>
    </row>
    <row r="2969" spans="1:54">
      <c r="A2969" s="53">
        <v>2966</v>
      </c>
      <c r="B2969" s="15" t="s">
        <v>617</v>
      </c>
      <c r="C2969" s="40" t="s">
        <v>624</v>
      </c>
      <c r="D2969" s="12" t="s">
        <v>8</v>
      </c>
      <c r="E2969" s="13" t="s">
        <v>533</v>
      </c>
      <c r="F2969" s="13" t="s">
        <v>1197</v>
      </c>
      <c r="G2969" s="13">
        <v>233.329138987455</v>
      </c>
      <c r="H2969" s="13">
        <v>233.329138987455</v>
      </c>
      <c r="L2969" s="40" t="s">
        <v>533</v>
      </c>
      <c r="M2969" s="12" t="s">
        <v>413</v>
      </c>
      <c r="N2969" s="13">
        <v>10260</v>
      </c>
      <c r="P2969" s="13">
        <v>10362.6</v>
      </c>
      <c r="R2969" s="13">
        <v>1.01</v>
      </c>
      <c r="T2969" s="13" t="s">
        <v>533</v>
      </c>
      <c r="V2969" s="12" t="s">
        <v>28</v>
      </c>
      <c r="W2969" s="13" t="s">
        <v>533</v>
      </c>
      <c r="Y2969" s="13" t="s">
        <v>533</v>
      </c>
      <c r="AE2969" s="13">
        <v>0.67</v>
      </c>
      <c r="AG2969" s="13">
        <v>0.67</v>
      </c>
      <c r="AI2969" s="13" t="s">
        <v>533</v>
      </c>
      <c r="AK2969" s="13" t="s">
        <v>533</v>
      </c>
      <c r="AM2969" s="13" t="s">
        <v>92</v>
      </c>
      <c r="AN2969" s="13" t="s">
        <v>533</v>
      </c>
      <c r="AP2969" s="13" t="s">
        <v>533</v>
      </c>
      <c r="AV2969" s="13">
        <v>0.32999999999999996</v>
      </c>
      <c r="AX2969" s="13">
        <v>0.32999999999999996</v>
      </c>
      <c r="AZ2969" s="13" t="s">
        <v>533</v>
      </c>
      <c r="BB2969" s="13" t="s">
        <v>533</v>
      </c>
    </row>
    <row r="2970" spans="1:54">
      <c r="A2970" s="53">
        <v>2967</v>
      </c>
      <c r="B2970" s="15" t="s">
        <v>617</v>
      </c>
      <c r="C2970" s="40" t="s">
        <v>624</v>
      </c>
      <c r="D2970" s="12" t="s">
        <v>8</v>
      </c>
      <c r="E2970" s="13" t="s">
        <v>533</v>
      </c>
      <c r="F2970" s="13" t="s">
        <v>1197</v>
      </c>
      <c r="G2970" s="13">
        <v>236.16816920580902</v>
      </c>
      <c r="H2970" s="13">
        <v>236.16816920580902</v>
      </c>
      <c r="L2970" s="40" t="s">
        <v>533</v>
      </c>
      <c r="M2970" s="12" t="s">
        <v>413</v>
      </c>
      <c r="N2970" s="13">
        <v>10260</v>
      </c>
      <c r="P2970" s="13">
        <v>10362.6</v>
      </c>
      <c r="R2970" s="13">
        <v>1.01</v>
      </c>
      <c r="T2970" s="13" t="s">
        <v>533</v>
      </c>
      <c r="V2970" s="12" t="s">
        <v>28</v>
      </c>
      <c r="W2970" s="13" t="s">
        <v>533</v>
      </c>
      <c r="Y2970" s="13" t="s">
        <v>533</v>
      </c>
      <c r="AE2970" s="13">
        <v>0.67</v>
      </c>
      <c r="AG2970" s="13">
        <v>0.67</v>
      </c>
      <c r="AI2970" s="13" t="s">
        <v>533</v>
      </c>
      <c r="AK2970" s="13" t="s">
        <v>533</v>
      </c>
      <c r="AM2970" s="13" t="s">
        <v>92</v>
      </c>
      <c r="AN2970" s="13" t="s">
        <v>533</v>
      </c>
      <c r="AP2970" s="13" t="s">
        <v>533</v>
      </c>
      <c r="AV2970" s="13">
        <v>0.32999999999999996</v>
      </c>
      <c r="AX2970" s="13">
        <v>0.32999999999999996</v>
      </c>
      <c r="AZ2970" s="13" t="s">
        <v>533</v>
      </c>
      <c r="BB2970" s="13" t="s">
        <v>533</v>
      </c>
    </row>
    <row r="2971" spans="1:54">
      <c r="A2971" s="53">
        <v>2968</v>
      </c>
      <c r="B2971" s="15" t="s">
        <v>617</v>
      </c>
      <c r="C2971" s="40" t="s">
        <v>624</v>
      </c>
      <c r="D2971" s="12" t="s">
        <v>8</v>
      </c>
      <c r="E2971" s="13" t="s">
        <v>533</v>
      </c>
      <c r="F2971" s="13" t="s">
        <v>1197</v>
      </c>
      <c r="G2971" s="13">
        <v>238.72270881414903</v>
      </c>
      <c r="H2971" s="13">
        <v>238.72270881414903</v>
      </c>
      <c r="L2971" s="40" t="s">
        <v>533</v>
      </c>
      <c r="M2971" s="12" t="s">
        <v>413</v>
      </c>
      <c r="N2971" s="13">
        <v>10260</v>
      </c>
      <c r="P2971" s="13">
        <v>10362.6</v>
      </c>
      <c r="R2971" s="13">
        <v>1.01</v>
      </c>
      <c r="T2971" s="13" t="s">
        <v>533</v>
      </c>
      <c r="V2971" s="12" t="s">
        <v>28</v>
      </c>
      <c r="W2971" s="13" t="s">
        <v>533</v>
      </c>
      <c r="Y2971" s="13" t="s">
        <v>533</v>
      </c>
      <c r="AE2971" s="13">
        <v>0.67</v>
      </c>
      <c r="AG2971" s="13">
        <v>0.67</v>
      </c>
      <c r="AI2971" s="13" t="s">
        <v>533</v>
      </c>
      <c r="AK2971" s="13" t="s">
        <v>533</v>
      </c>
      <c r="AM2971" s="13" t="s">
        <v>92</v>
      </c>
      <c r="AN2971" s="13" t="s">
        <v>533</v>
      </c>
      <c r="AP2971" s="13" t="s">
        <v>533</v>
      </c>
      <c r="AV2971" s="13">
        <v>0.32999999999999996</v>
      </c>
      <c r="AX2971" s="13">
        <v>0.32999999999999996</v>
      </c>
      <c r="AZ2971" s="13" t="s">
        <v>533</v>
      </c>
      <c r="BB2971" s="13" t="s">
        <v>533</v>
      </c>
    </row>
    <row r="2972" spans="1:54">
      <c r="A2972" s="53">
        <v>2969</v>
      </c>
      <c r="B2972" s="15" t="s">
        <v>617</v>
      </c>
      <c r="C2972" s="40" t="s">
        <v>624</v>
      </c>
      <c r="D2972" s="12" t="s">
        <v>8</v>
      </c>
      <c r="E2972" s="13" t="s">
        <v>533</v>
      </c>
      <c r="F2972" s="13" t="s">
        <v>1197</v>
      </c>
      <c r="G2972" s="13">
        <v>240.99863369426407</v>
      </c>
      <c r="H2972" s="13">
        <v>240.99863369426407</v>
      </c>
      <c r="L2972" s="40" t="s">
        <v>533</v>
      </c>
      <c r="M2972" s="12" t="s">
        <v>413</v>
      </c>
      <c r="N2972" s="13">
        <v>10260</v>
      </c>
      <c r="P2972" s="13">
        <v>10362.6</v>
      </c>
      <c r="R2972" s="13">
        <v>1.01</v>
      </c>
      <c r="T2972" s="13" t="s">
        <v>533</v>
      </c>
      <c r="V2972" s="12" t="s">
        <v>28</v>
      </c>
      <c r="W2972" s="13" t="s">
        <v>533</v>
      </c>
      <c r="Y2972" s="13" t="s">
        <v>533</v>
      </c>
      <c r="AE2972" s="13">
        <v>0.67</v>
      </c>
      <c r="AG2972" s="13">
        <v>0.67</v>
      </c>
      <c r="AI2972" s="13" t="s">
        <v>533</v>
      </c>
      <c r="AK2972" s="13" t="s">
        <v>533</v>
      </c>
      <c r="AM2972" s="13" t="s">
        <v>92</v>
      </c>
      <c r="AN2972" s="13" t="s">
        <v>533</v>
      </c>
      <c r="AP2972" s="13" t="s">
        <v>533</v>
      </c>
      <c r="AV2972" s="13">
        <v>0.32999999999999996</v>
      </c>
      <c r="AX2972" s="13">
        <v>0.32999999999999996</v>
      </c>
      <c r="AZ2972" s="13" t="s">
        <v>533</v>
      </c>
      <c r="BB2972" s="13" t="s">
        <v>533</v>
      </c>
    </row>
    <row r="2973" spans="1:54">
      <c r="A2973" s="53">
        <v>2970</v>
      </c>
      <c r="B2973" s="15" t="s">
        <v>617</v>
      </c>
      <c r="C2973" s="40" t="s">
        <v>624</v>
      </c>
      <c r="D2973" s="12" t="s">
        <v>8</v>
      </c>
      <c r="E2973" s="13" t="s">
        <v>533</v>
      </c>
      <c r="F2973" s="13" t="s">
        <v>1197</v>
      </c>
      <c r="G2973" s="13">
        <v>243.26721372214206</v>
      </c>
      <c r="H2973" s="13">
        <v>243.26721372214206</v>
      </c>
      <c r="L2973" s="40" t="s">
        <v>533</v>
      </c>
      <c r="M2973" s="12" t="s">
        <v>413</v>
      </c>
      <c r="N2973" s="13">
        <v>10260</v>
      </c>
      <c r="P2973" s="13">
        <v>10362.6</v>
      </c>
      <c r="R2973" s="13">
        <v>1.01</v>
      </c>
      <c r="T2973" s="13" t="s">
        <v>533</v>
      </c>
      <c r="V2973" s="12" t="s">
        <v>28</v>
      </c>
      <c r="W2973" s="13" t="s">
        <v>533</v>
      </c>
      <c r="Y2973" s="13" t="s">
        <v>533</v>
      </c>
      <c r="AE2973" s="13">
        <v>0.67</v>
      </c>
      <c r="AG2973" s="13">
        <v>0.67</v>
      </c>
      <c r="AI2973" s="13" t="s">
        <v>533</v>
      </c>
      <c r="AK2973" s="13" t="s">
        <v>533</v>
      </c>
      <c r="AM2973" s="13" t="s">
        <v>92</v>
      </c>
      <c r="AN2973" s="13" t="s">
        <v>533</v>
      </c>
      <c r="AP2973" s="13" t="s">
        <v>533</v>
      </c>
      <c r="AV2973" s="13">
        <v>0.32999999999999996</v>
      </c>
      <c r="AX2973" s="13">
        <v>0.32999999999999996</v>
      </c>
      <c r="AZ2973" s="13" t="s">
        <v>533</v>
      </c>
      <c r="BB2973" s="13" t="s">
        <v>533</v>
      </c>
    </row>
    <row r="2974" spans="1:54">
      <c r="A2974" s="53">
        <v>2971</v>
      </c>
      <c r="B2974" s="15" t="s">
        <v>617</v>
      </c>
      <c r="C2974" s="40" t="s">
        <v>624</v>
      </c>
      <c r="D2974" s="12" t="s">
        <v>8</v>
      </c>
      <c r="E2974" s="13" t="s">
        <v>533</v>
      </c>
      <c r="F2974" s="13" t="s">
        <v>1197</v>
      </c>
      <c r="G2974" s="13">
        <v>244.97562635267604</v>
      </c>
      <c r="H2974" s="13">
        <v>244.97562635267604</v>
      </c>
      <c r="L2974" s="40" t="s">
        <v>533</v>
      </c>
      <c r="M2974" s="12" t="s">
        <v>413</v>
      </c>
      <c r="N2974" s="13">
        <v>10260</v>
      </c>
      <c r="P2974" s="13">
        <v>10362.6</v>
      </c>
      <c r="R2974" s="13">
        <v>1.01</v>
      </c>
      <c r="T2974" s="13" t="s">
        <v>533</v>
      </c>
      <c r="V2974" s="12" t="s">
        <v>28</v>
      </c>
      <c r="W2974" s="13" t="s">
        <v>533</v>
      </c>
      <c r="Y2974" s="13" t="s">
        <v>533</v>
      </c>
      <c r="AE2974" s="13">
        <v>0.67</v>
      </c>
      <c r="AG2974" s="13">
        <v>0.67</v>
      </c>
      <c r="AI2974" s="13" t="s">
        <v>533</v>
      </c>
      <c r="AK2974" s="13" t="s">
        <v>533</v>
      </c>
      <c r="AM2974" s="13" t="s">
        <v>92</v>
      </c>
      <c r="AN2974" s="13" t="s">
        <v>533</v>
      </c>
      <c r="AP2974" s="13" t="s">
        <v>533</v>
      </c>
      <c r="AV2974" s="13">
        <v>0.32999999999999996</v>
      </c>
      <c r="AX2974" s="13">
        <v>0.32999999999999996</v>
      </c>
      <c r="AZ2974" s="13" t="s">
        <v>533</v>
      </c>
      <c r="BB2974" s="13" t="s">
        <v>533</v>
      </c>
    </row>
    <row r="2975" spans="1:54">
      <c r="A2975" s="53">
        <v>2972</v>
      </c>
      <c r="B2975" s="15" t="s">
        <v>617</v>
      </c>
      <c r="C2975" s="40" t="s">
        <v>624</v>
      </c>
      <c r="D2975" s="12" t="s">
        <v>8</v>
      </c>
      <c r="E2975" s="13" t="s">
        <v>533</v>
      </c>
      <c r="F2975" s="13" t="s">
        <v>1197</v>
      </c>
      <c r="G2975" s="13">
        <v>246.95971577054002</v>
      </c>
      <c r="H2975" s="13">
        <v>246.95971577054002</v>
      </c>
      <c r="L2975" s="40" t="s">
        <v>533</v>
      </c>
      <c r="M2975" s="12" t="s">
        <v>413</v>
      </c>
      <c r="N2975" s="13">
        <v>10260</v>
      </c>
      <c r="P2975" s="13">
        <v>10362.6</v>
      </c>
      <c r="R2975" s="13">
        <v>1.01</v>
      </c>
      <c r="T2975" s="13" t="s">
        <v>533</v>
      </c>
      <c r="V2975" s="12" t="s">
        <v>28</v>
      </c>
      <c r="W2975" s="13" t="s">
        <v>533</v>
      </c>
      <c r="Y2975" s="13" t="s">
        <v>533</v>
      </c>
      <c r="AE2975" s="13">
        <v>0.67</v>
      </c>
      <c r="AG2975" s="13">
        <v>0.67</v>
      </c>
      <c r="AI2975" s="13" t="s">
        <v>533</v>
      </c>
      <c r="AK2975" s="13" t="s">
        <v>533</v>
      </c>
      <c r="AM2975" s="13" t="s">
        <v>92</v>
      </c>
      <c r="AN2975" s="13" t="s">
        <v>533</v>
      </c>
      <c r="AP2975" s="13" t="s">
        <v>533</v>
      </c>
      <c r="AV2975" s="13">
        <v>0.32999999999999996</v>
      </c>
      <c r="AX2975" s="13">
        <v>0.32999999999999996</v>
      </c>
      <c r="AZ2975" s="13" t="s">
        <v>533</v>
      </c>
      <c r="BB2975" s="13" t="s">
        <v>533</v>
      </c>
    </row>
    <row r="2976" spans="1:54">
      <c r="A2976" s="53">
        <v>2973</v>
      </c>
      <c r="B2976" s="15" t="s">
        <v>617</v>
      </c>
      <c r="C2976" s="40" t="s">
        <v>624</v>
      </c>
      <c r="D2976" s="12" t="s">
        <v>8</v>
      </c>
      <c r="E2976" s="13" t="s">
        <v>533</v>
      </c>
      <c r="F2976" s="13" t="s">
        <v>1197</v>
      </c>
      <c r="G2976" s="13">
        <v>248.94527415885102</v>
      </c>
      <c r="H2976" s="13">
        <v>248.94527415885102</v>
      </c>
      <c r="L2976" s="40" t="s">
        <v>533</v>
      </c>
      <c r="M2976" s="12" t="s">
        <v>413</v>
      </c>
      <c r="N2976" s="13">
        <v>10260</v>
      </c>
      <c r="P2976" s="13">
        <v>10362.6</v>
      </c>
      <c r="R2976" s="13">
        <v>1.01</v>
      </c>
      <c r="T2976" s="13" t="s">
        <v>533</v>
      </c>
      <c r="V2976" s="12" t="s">
        <v>28</v>
      </c>
      <c r="W2976" s="13" t="s">
        <v>533</v>
      </c>
      <c r="Y2976" s="13" t="s">
        <v>533</v>
      </c>
      <c r="AE2976" s="13">
        <v>0.67</v>
      </c>
      <c r="AG2976" s="13">
        <v>0.67</v>
      </c>
      <c r="AI2976" s="13" t="s">
        <v>533</v>
      </c>
      <c r="AK2976" s="13" t="s">
        <v>533</v>
      </c>
      <c r="AM2976" s="13" t="s">
        <v>92</v>
      </c>
      <c r="AN2976" s="13" t="s">
        <v>533</v>
      </c>
      <c r="AP2976" s="13" t="s">
        <v>533</v>
      </c>
      <c r="AV2976" s="13">
        <v>0.32999999999999996</v>
      </c>
      <c r="AX2976" s="13">
        <v>0.32999999999999996</v>
      </c>
      <c r="AZ2976" s="13" t="s">
        <v>533</v>
      </c>
      <c r="BB2976" s="13" t="s">
        <v>533</v>
      </c>
    </row>
    <row r="2977" spans="1:54">
      <c r="A2977" s="53">
        <v>2974</v>
      </c>
      <c r="B2977" s="15" t="s">
        <v>512</v>
      </c>
      <c r="C2977" s="40" t="s">
        <v>627</v>
      </c>
      <c r="D2977" s="12" t="s">
        <v>4</v>
      </c>
      <c r="E2977" s="13" t="s">
        <v>533</v>
      </c>
      <c r="F2977" s="13" t="s">
        <v>1197</v>
      </c>
      <c r="G2977" s="13">
        <v>109</v>
      </c>
      <c r="H2977" s="13">
        <v>109</v>
      </c>
      <c r="L2977" s="40" t="s">
        <v>341</v>
      </c>
      <c r="M2977" s="12" t="s">
        <v>399</v>
      </c>
      <c r="N2977" s="13">
        <v>55600</v>
      </c>
      <c r="P2977" s="13" t="s">
        <v>533</v>
      </c>
      <c r="R2977" s="13" t="s">
        <v>533</v>
      </c>
      <c r="T2977" s="13" t="s">
        <v>533</v>
      </c>
      <c r="V2977" s="12" t="s">
        <v>91</v>
      </c>
      <c r="W2977" s="13" t="s">
        <v>533</v>
      </c>
      <c r="Y2977" s="13" t="s">
        <v>533</v>
      </c>
      <c r="AE2977" s="13">
        <v>0.252</v>
      </c>
      <c r="AG2977" s="13">
        <v>0.252</v>
      </c>
      <c r="AI2977" s="13" t="s">
        <v>533</v>
      </c>
      <c r="AK2977" s="13" t="s">
        <v>533</v>
      </c>
      <c r="AM2977" s="13" t="s">
        <v>16</v>
      </c>
      <c r="AN2977" s="13" t="s">
        <v>533</v>
      </c>
      <c r="AP2977" s="13" t="s">
        <v>533</v>
      </c>
      <c r="AV2977" s="13">
        <v>0.748</v>
      </c>
      <c r="AX2977" s="13">
        <v>0.748</v>
      </c>
      <c r="AZ2977" s="13" t="s">
        <v>533</v>
      </c>
      <c r="BB2977" s="13" t="s">
        <v>533</v>
      </c>
    </row>
    <row r="2978" spans="1:54" ht="31.2">
      <c r="A2978" s="53">
        <v>2975</v>
      </c>
      <c r="B2978" s="15" t="s">
        <v>512</v>
      </c>
      <c r="C2978" s="40" t="s">
        <v>627</v>
      </c>
      <c r="D2978" s="12" t="s">
        <v>4</v>
      </c>
      <c r="E2978" s="13" t="s">
        <v>533</v>
      </c>
      <c r="F2978" s="13" t="s">
        <v>1197</v>
      </c>
      <c r="G2978" s="13">
        <v>110</v>
      </c>
      <c r="H2978" s="13">
        <v>110</v>
      </c>
      <c r="L2978" s="40" t="s">
        <v>339</v>
      </c>
      <c r="M2978" s="12" t="s">
        <v>399</v>
      </c>
      <c r="N2978" s="13">
        <v>55600</v>
      </c>
      <c r="P2978" s="13" t="s">
        <v>533</v>
      </c>
      <c r="R2978" s="13" t="s">
        <v>533</v>
      </c>
      <c r="T2978" s="13" t="s">
        <v>533</v>
      </c>
      <c r="V2978" s="12" t="s">
        <v>91</v>
      </c>
      <c r="W2978" s="13" t="s">
        <v>533</v>
      </c>
      <c r="Y2978" s="13" t="s">
        <v>533</v>
      </c>
      <c r="AE2978" s="13">
        <v>0.252</v>
      </c>
      <c r="AG2978" s="13">
        <v>0.252</v>
      </c>
      <c r="AI2978" s="13" t="s">
        <v>533</v>
      </c>
      <c r="AK2978" s="13" t="s">
        <v>533</v>
      </c>
      <c r="AM2978" s="13" t="s">
        <v>16</v>
      </c>
      <c r="AN2978" s="13" t="s">
        <v>533</v>
      </c>
      <c r="AP2978" s="13" t="s">
        <v>533</v>
      </c>
      <c r="AV2978" s="13">
        <v>0.748</v>
      </c>
      <c r="AX2978" s="13">
        <v>0.748</v>
      </c>
      <c r="AZ2978" s="13" t="s">
        <v>533</v>
      </c>
      <c r="BB2978" s="13" t="s">
        <v>533</v>
      </c>
    </row>
    <row r="2979" spans="1:54">
      <c r="A2979" s="53">
        <v>2976</v>
      </c>
      <c r="B2979" s="15" t="s">
        <v>512</v>
      </c>
      <c r="C2979" s="40" t="s">
        <v>627</v>
      </c>
      <c r="D2979" s="12" t="s">
        <v>4</v>
      </c>
      <c r="E2979" s="13" t="s">
        <v>533</v>
      </c>
      <c r="F2979" s="13" t="s">
        <v>1197</v>
      </c>
      <c r="G2979" s="13">
        <v>111</v>
      </c>
      <c r="H2979" s="13">
        <v>111</v>
      </c>
      <c r="L2979" s="40" t="s">
        <v>533</v>
      </c>
      <c r="M2979" s="12" t="s">
        <v>399</v>
      </c>
      <c r="N2979" s="13">
        <v>55600</v>
      </c>
      <c r="P2979" s="13" t="s">
        <v>533</v>
      </c>
      <c r="R2979" s="13" t="s">
        <v>533</v>
      </c>
      <c r="T2979" s="13" t="s">
        <v>533</v>
      </c>
      <c r="V2979" s="12" t="s">
        <v>91</v>
      </c>
      <c r="W2979" s="13" t="s">
        <v>533</v>
      </c>
      <c r="Y2979" s="13" t="s">
        <v>533</v>
      </c>
      <c r="AE2979" s="13">
        <v>0.252</v>
      </c>
      <c r="AG2979" s="13">
        <v>0.252</v>
      </c>
      <c r="AI2979" s="13" t="s">
        <v>533</v>
      </c>
      <c r="AK2979" s="13" t="s">
        <v>533</v>
      </c>
      <c r="AM2979" s="13" t="s">
        <v>16</v>
      </c>
      <c r="AN2979" s="13" t="s">
        <v>533</v>
      </c>
      <c r="AP2979" s="13" t="s">
        <v>533</v>
      </c>
      <c r="AV2979" s="13">
        <v>0.748</v>
      </c>
      <c r="AX2979" s="13">
        <v>0.748</v>
      </c>
      <c r="AZ2979" s="13" t="s">
        <v>533</v>
      </c>
      <c r="BB2979" s="13" t="s">
        <v>533</v>
      </c>
    </row>
    <row r="2980" spans="1:54">
      <c r="A2980" s="53">
        <v>2977</v>
      </c>
      <c r="B2980" s="15" t="s">
        <v>512</v>
      </c>
      <c r="C2980" s="40" t="s">
        <v>627</v>
      </c>
      <c r="D2980" s="12" t="s">
        <v>4</v>
      </c>
      <c r="E2980" s="13" t="s">
        <v>533</v>
      </c>
      <c r="F2980" s="13" t="s">
        <v>1197</v>
      </c>
      <c r="G2980" s="13">
        <v>112</v>
      </c>
      <c r="H2980" s="13">
        <v>112</v>
      </c>
      <c r="L2980" s="40" t="s">
        <v>533</v>
      </c>
      <c r="M2980" s="12" t="s">
        <v>399</v>
      </c>
      <c r="N2980" s="13">
        <v>55600</v>
      </c>
      <c r="P2980" s="13" t="s">
        <v>533</v>
      </c>
      <c r="R2980" s="13" t="s">
        <v>533</v>
      </c>
      <c r="T2980" s="13" t="s">
        <v>533</v>
      </c>
      <c r="V2980" s="12" t="s">
        <v>91</v>
      </c>
      <c r="W2980" s="13" t="s">
        <v>533</v>
      </c>
      <c r="Y2980" s="13" t="s">
        <v>533</v>
      </c>
      <c r="AE2980" s="13">
        <v>0.252</v>
      </c>
      <c r="AG2980" s="13">
        <v>0.252</v>
      </c>
      <c r="AI2980" s="13" t="s">
        <v>533</v>
      </c>
      <c r="AK2980" s="13" t="s">
        <v>533</v>
      </c>
      <c r="AM2980" s="13" t="s">
        <v>16</v>
      </c>
      <c r="AN2980" s="13" t="s">
        <v>533</v>
      </c>
      <c r="AP2980" s="13" t="s">
        <v>533</v>
      </c>
      <c r="AV2980" s="13">
        <v>0.748</v>
      </c>
      <c r="AX2980" s="13">
        <v>0.748</v>
      </c>
      <c r="AZ2980" s="13" t="s">
        <v>533</v>
      </c>
      <c r="BB2980" s="13" t="s">
        <v>533</v>
      </c>
    </row>
    <row r="2981" spans="1:54">
      <c r="A2981" s="53">
        <v>2978</v>
      </c>
      <c r="B2981" s="15" t="s">
        <v>512</v>
      </c>
      <c r="C2981" s="40" t="s">
        <v>627</v>
      </c>
      <c r="D2981" s="12" t="s">
        <v>4</v>
      </c>
      <c r="E2981" s="13" t="s">
        <v>533</v>
      </c>
      <c r="F2981" s="13" t="s">
        <v>1197</v>
      </c>
      <c r="G2981" s="13">
        <v>113</v>
      </c>
      <c r="H2981" s="13">
        <v>113</v>
      </c>
      <c r="L2981" s="40" t="s">
        <v>533</v>
      </c>
      <c r="M2981" s="12" t="s">
        <v>399</v>
      </c>
      <c r="N2981" s="13">
        <v>55600</v>
      </c>
      <c r="P2981" s="13" t="s">
        <v>533</v>
      </c>
      <c r="R2981" s="13" t="s">
        <v>533</v>
      </c>
      <c r="T2981" s="13" t="s">
        <v>533</v>
      </c>
      <c r="V2981" s="12" t="s">
        <v>91</v>
      </c>
      <c r="W2981" s="13" t="s">
        <v>533</v>
      </c>
      <c r="Y2981" s="13" t="s">
        <v>533</v>
      </c>
      <c r="AE2981" s="13">
        <v>0.252</v>
      </c>
      <c r="AG2981" s="13">
        <v>0.252</v>
      </c>
      <c r="AI2981" s="13" t="s">
        <v>533</v>
      </c>
      <c r="AK2981" s="13" t="s">
        <v>533</v>
      </c>
      <c r="AM2981" s="13" t="s">
        <v>16</v>
      </c>
      <c r="AN2981" s="13" t="s">
        <v>533</v>
      </c>
      <c r="AP2981" s="13" t="s">
        <v>533</v>
      </c>
      <c r="AV2981" s="13">
        <v>0.748</v>
      </c>
      <c r="AX2981" s="13">
        <v>0.748</v>
      </c>
      <c r="AZ2981" s="13" t="s">
        <v>533</v>
      </c>
      <c r="BB2981" s="13" t="s">
        <v>533</v>
      </c>
    </row>
    <row r="2982" spans="1:54">
      <c r="A2982" s="53">
        <v>2979</v>
      </c>
      <c r="B2982" s="15" t="s">
        <v>512</v>
      </c>
      <c r="C2982" s="40" t="s">
        <v>627</v>
      </c>
      <c r="D2982" s="12" t="s">
        <v>4</v>
      </c>
      <c r="E2982" s="13" t="s">
        <v>533</v>
      </c>
      <c r="F2982" s="13" t="s">
        <v>1197</v>
      </c>
      <c r="G2982" s="13">
        <v>114</v>
      </c>
      <c r="H2982" s="13">
        <v>114</v>
      </c>
      <c r="L2982" s="40" t="s">
        <v>533</v>
      </c>
      <c r="M2982" s="12" t="s">
        <v>399</v>
      </c>
      <c r="N2982" s="13">
        <v>55600</v>
      </c>
      <c r="P2982" s="13" t="s">
        <v>533</v>
      </c>
      <c r="R2982" s="13" t="s">
        <v>533</v>
      </c>
      <c r="T2982" s="13" t="s">
        <v>533</v>
      </c>
      <c r="V2982" s="12" t="s">
        <v>91</v>
      </c>
      <c r="W2982" s="13" t="s">
        <v>533</v>
      </c>
      <c r="Y2982" s="13" t="s">
        <v>533</v>
      </c>
      <c r="AE2982" s="13">
        <v>0.252</v>
      </c>
      <c r="AG2982" s="13">
        <v>0.252</v>
      </c>
      <c r="AI2982" s="13" t="s">
        <v>533</v>
      </c>
      <c r="AK2982" s="13" t="s">
        <v>533</v>
      </c>
      <c r="AM2982" s="13" t="s">
        <v>16</v>
      </c>
      <c r="AN2982" s="13" t="s">
        <v>533</v>
      </c>
      <c r="AP2982" s="13" t="s">
        <v>533</v>
      </c>
      <c r="AV2982" s="13">
        <v>0.748</v>
      </c>
      <c r="AX2982" s="13">
        <v>0.748</v>
      </c>
      <c r="AZ2982" s="13" t="s">
        <v>533</v>
      </c>
      <c r="BB2982" s="13" t="s">
        <v>533</v>
      </c>
    </row>
    <row r="2983" spans="1:54">
      <c r="A2983" s="53">
        <v>2980</v>
      </c>
      <c r="B2983" s="15" t="s">
        <v>512</v>
      </c>
      <c r="C2983" s="40" t="s">
        <v>627</v>
      </c>
      <c r="D2983" s="12" t="s">
        <v>4</v>
      </c>
      <c r="E2983" s="13" t="s">
        <v>533</v>
      </c>
      <c r="F2983" s="13" t="s">
        <v>1197</v>
      </c>
      <c r="G2983" s="13">
        <v>115</v>
      </c>
      <c r="H2983" s="13">
        <v>115</v>
      </c>
      <c r="L2983" s="40" t="s">
        <v>533</v>
      </c>
      <c r="M2983" s="12" t="s">
        <v>399</v>
      </c>
      <c r="N2983" s="13">
        <v>55600</v>
      </c>
      <c r="P2983" s="13" t="s">
        <v>533</v>
      </c>
      <c r="R2983" s="13" t="s">
        <v>533</v>
      </c>
      <c r="T2983" s="13" t="s">
        <v>533</v>
      </c>
      <c r="V2983" s="12" t="s">
        <v>91</v>
      </c>
      <c r="W2983" s="13" t="s">
        <v>533</v>
      </c>
      <c r="Y2983" s="13" t="s">
        <v>533</v>
      </c>
      <c r="AE2983" s="13">
        <v>0.252</v>
      </c>
      <c r="AG2983" s="13">
        <v>0.252</v>
      </c>
      <c r="AI2983" s="13" t="s">
        <v>533</v>
      </c>
      <c r="AK2983" s="13" t="s">
        <v>533</v>
      </c>
      <c r="AM2983" s="13" t="s">
        <v>16</v>
      </c>
      <c r="AN2983" s="13" t="s">
        <v>533</v>
      </c>
      <c r="AP2983" s="13" t="s">
        <v>533</v>
      </c>
      <c r="AV2983" s="13">
        <v>0.748</v>
      </c>
      <c r="AX2983" s="13">
        <v>0.748</v>
      </c>
      <c r="AZ2983" s="13" t="s">
        <v>533</v>
      </c>
      <c r="BB2983" s="13" t="s">
        <v>533</v>
      </c>
    </row>
    <row r="2984" spans="1:54">
      <c r="A2984" s="53">
        <v>2981</v>
      </c>
      <c r="B2984" s="15" t="s">
        <v>512</v>
      </c>
      <c r="C2984" s="40" t="s">
        <v>627</v>
      </c>
      <c r="D2984" s="12" t="s">
        <v>4</v>
      </c>
      <c r="E2984" s="13" t="s">
        <v>533</v>
      </c>
      <c r="F2984" s="13" t="s">
        <v>1197</v>
      </c>
      <c r="G2984" s="13">
        <v>116</v>
      </c>
      <c r="H2984" s="13">
        <v>116</v>
      </c>
      <c r="L2984" s="40" t="s">
        <v>533</v>
      </c>
      <c r="M2984" s="12" t="s">
        <v>399</v>
      </c>
      <c r="N2984" s="13">
        <v>55600</v>
      </c>
      <c r="P2984" s="13" t="s">
        <v>533</v>
      </c>
      <c r="R2984" s="13" t="s">
        <v>533</v>
      </c>
      <c r="T2984" s="13" t="s">
        <v>533</v>
      </c>
      <c r="V2984" s="12" t="s">
        <v>91</v>
      </c>
      <c r="W2984" s="13" t="s">
        <v>533</v>
      </c>
      <c r="Y2984" s="13" t="s">
        <v>533</v>
      </c>
      <c r="AE2984" s="13">
        <v>0.252</v>
      </c>
      <c r="AG2984" s="13">
        <v>0.252</v>
      </c>
      <c r="AI2984" s="13" t="s">
        <v>533</v>
      </c>
      <c r="AK2984" s="13" t="s">
        <v>533</v>
      </c>
      <c r="AM2984" s="13" t="s">
        <v>16</v>
      </c>
      <c r="AN2984" s="13" t="s">
        <v>533</v>
      </c>
      <c r="AP2984" s="13" t="s">
        <v>533</v>
      </c>
      <c r="AV2984" s="13">
        <v>0.748</v>
      </c>
      <c r="AX2984" s="13">
        <v>0.748</v>
      </c>
      <c r="AZ2984" s="13" t="s">
        <v>533</v>
      </c>
      <c r="BB2984" s="13" t="s">
        <v>533</v>
      </c>
    </row>
    <row r="2985" spans="1:54">
      <c r="A2985" s="53">
        <v>2982</v>
      </c>
      <c r="B2985" s="15" t="s">
        <v>512</v>
      </c>
      <c r="C2985" s="40" t="s">
        <v>627</v>
      </c>
      <c r="D2985" s="12" t="s">
        <v>4</v>
      </c>
      <c r="E2985" s="13" t="s">
        <v>533</v>
      </c>
      <c r="F2985" s="13" t="s">
        <v>1197</v>
      </c>
      <c r="G2985" s="13">
        <v>117</v>
      </c>
      <c r="H2985" s="13">
        <v>117</v>
      </c>
      <c r="L2985" s="40" t="s">
        <v>533</v>
      </c>
      <c r="M2985" s="12" t="s">
        <v>399</v>
      </c>
      <c r="N2985" s="13">
        <v>55600</v>
      </c>
      <c r="P2985" s="13" t="s">
        <v>533</v>
      </c>
      <c r="R2985" s="13" t="s">
        <v>533</v>
      </c>
      <c r="T2985" s="13" t="s">
        <v>533</v>
      </c>
      <c r="V2985" s="12" t="s">
        <v>91</v>
      </c>
      <c r="W2985" s="13" t="s">
        <v>533</v>
      </c>
      <c r="Y2985" s="13" t="s">
        <v>533</v>
      </c>
      <c r="AE2985" s="13">
        <v>0.252</v>
      </c>
      <c r="AG2985" s="13">
        <v>0.252</v>
      </c>
      <c r="AI2985" s="13" t="s">
        <v>533</v>
      </c>
      <c r="AK2985" s="13" t="s">
        <v>533</v>
      </c>
      <c r="AM2985" s="13" t="s">
        <v>16</v>
      </c>
      <c r="AN2985" s="13" t="s">
        <v>533</v>
      </c>
      <c r="AP2985" s="13" t="s">
        <v>533</v>
      </c>
      <c r="AV2985" s="13">
        <v>0.748</v>
      </c>
      <c r="AX2985" s="13">
        <v>0.748</v>
      </c>
      <c r="AZ2985" s="13" t="s">
        <v>533</v>
      </c>
      <c r="BB2985" s="13" t="s">
        <v>533</v>
      </c>
    </row>
    <row r="2986" spans="1:54">
      <c r="A2986" s="53">
        <v>2983</v>
      </c>
      <c r="B2986" s="15" t="s">
        <v>512</v>
      </c>
      <c r="C2986" s="40" t="s">
        <v>627</v>
      </c>
      <c r="D2986" s="12" t="s">
        <v>4</v>
      </c>
      <c r="E2986" s="13" t="s">
        <v>533</v>
      </c>
      <c r="F2986" s="13" t="s">
        <v>1197</v>
      </c>
      <c r="G2986" s="13">
        <v>118</v>
      </c>
      <c r="H2986" s="13">
        <v>118</v>
      </c>
      <c r="L2986" s="40" t="s">
        <v>533</v>
      </c>
      <c r="M2986" s="12" t="s">
        <v>399</v>
      </c>
      <c r="N2986" s="13">
        <v>55600</v>
      </c>
      <c r="P2986" s="13" t="s">
        <v>533</v>
      </c>
      <c r="R2986" s="13" t="s">
        <v>533</v>
      </c>
      <c r="T2986" s="13" t="s">
        <v>533</v>
      </c>
      <c r="V2986" s="12" t="s">
        <v>91</v>
      </c>
      <c r="W2986" s="13" t="s">
        <v>533</v>
      </c>
      <c r="Y2986" s="13" t="s">
        <v>533</v>
      </c>
      <c r="AE2986" s="13">
        <v>0.252</v>
      </c>
      <c r="AG2986" s="13">
        <v>0.252</v>
      </c>
      <c r="AI2986" s="13" t="s">
        <v>533</v>
      </c>
      <c r="AK2986" s="13" t="s">
        <v>533</v>
      </c>
      <c r="AM2986" s="13" t="s">
        <v>16</v>
      </c>
      <c r="AN2986" s="13" t="s">
        <v>533</v>
      </c>
      <c r="AP2986" s="13" t="s">
        <v>533</v>
      </c>
      <c r="AV2986" s="13">
        <v>0.748</v>
      </c>
      <c r="AX2986" s="13">
        <v>0.748</v>
      </c>
      <c r="AZ2986" s="13" t="s">
        <v>533</v>
      </c>
      <c r="BB2986" s="13" t="s">
        <v>533</v>
      </c>
    </row>
    <row r="2987" spans="1:54">
      <c r="A2987" s="53">
        <v>2984</v>
      </c>
      <c r="B2987" s="15" t="s">
        <v>512</v>
      </c>
      <c r="C2987" s="40" t="s">
        <v>627</v>
      </c>
      <c r="D2987" s="12" t="s">
        <v>4</v>
      </c>
      <c r="E2987" s="13" t="s">
        <v>533</v>
      </c>
      <c r="F2987" s="13" t="s">
        <v>1197</v>
      </c>
      <c r="G2987" s="13">
        <v>119</v>
      </c>
      <c r="H2987" s="13">
        <v>119</v>
      </c>
      <c r="L2987" s="40" t="s">
        <v>533</v>
      </c>
      <c r="M2987" s="12" t="s">
        <v>399</v>
      </c>
      <c r="N2987" s="13">
        <v>55600</v>
      </c>
      <c r="P2987" s="13" t="s">
        <v>533</v>
      </c>
      <c r="R2987" s="13" t="s">
        <v>533</v>
      </c>
      <c r="T2987" s="13" t="s">
        <v>533</v>
      </c>
      <c r="V2987" s="12" t="s">
        <v>91</v>
      </c>
      <c r="W2987" s="13" t="s">
        <v>533</v>
      </c>
      <c r="Y2987" s="13" t="s">
        <v>533</v>
      </c>
      <c r="AE2987" s="13">
        <v>0.252</v>
      </c>
      <c r="AG2987" s="13">
        <v>0.252</v>
      </c>
      <c r="AI2987" s="13" t="s">
        <v>533</v>
      </c>
      <c r="AK2987" s="13" t="s">
        <v>533</v>
      </c>
      <c r="AM2987" s="13" t="s">
        <v>16</v>
      </c>
      <c r="AN2987" s="13" t="s">
        <v>533</v>
      </c>
      <c r="AP2987" s="13" t="s">
        <v>533</v>
      </c>
      <c r="AV2987" s="13">
        <v>0.748</v>
      </c>
      <c r="AX2987" s="13">
        <v>0.748</v>
      </c>
      <c r="AZ2987" s="13" t="s">
        <v>533</v>
      </c>
      <c r="BB2987" s="13" t="s">
        <v>533</v>
      </c>
    </row>
    <row r="2988" spans="1:54">
      <c r="A2988" s="53">
        <v>2985</v>
      </c>
      <c r="B2988" s="15" t="s">
        <v>512</v>
      </c>
      <c r="C2988" s="40" t="s">
        <v>627</v>
      </c>
      <c r="D2988" s="12" t="s">
        <v>4</v>
      </c>
      <c r="E2988" s="13" t="s">
        <v>533</v>
      </c>
      <c r="F2988" s="13" t="s">
        <v>1197</v>
      </c>
      <c r="G2988" s="13">
        <v>120</v>
      </c>
      <c r="H2988" s="13">
        <v>120</v>
      </c>
      <c r="L2988" s="40" t="s">
        <v>533</v>
      </c>
      <c r="M2988" s="12" t="s">
        <v>399</v>
      </c>
      <c r="N2988" s="13">
        <v>55600</v>
      </c>
      <c r="P2988" s="13" t="s">
        <v>533</v>
      </c>
      <c r="R2988" s="13" t="s">
        <v>533</v>
      </c>
      <c r="T2988" s="13" t="s">
        <v>533</v>
      </c>
      <c r="V2988" s="12" t="s">
        <v>91</v>
      </c>
      <c r="W2988" s="13" t="s">
        <v>533</v>
      </c>
      <c r="Y2988" s="13" t="s">
        <v>533</v>
      </c>
      <c r="AE2988" s="13">
        <v>0.252</v>
      </c>
      <c r="AG2988" s="13">
        <v>0.252</v>
      </c>
      <c r="AI2988" s="13" t="s">
        <v>533</v>
      </c>
      <c r="AK2988" s="13" t="s">
        <v>533</v>
      </c>
      <c r="AM2988" s="13" t="s">
        <v>16</v>
      </c>
      <c r="AN2988" s="13" t="s">
        <v>533</v>
      </c>
      <c r="AP2988" s="13" t="s">
        <v>533</v>
      </c>
      <c r="AV2988" s="13">
        <v>0.748</v>
      </c>
      <c r="AX2988" s="13">
        <v>0.748</v>
      </c>
      <c r="AZ2988" s="13" t="s">
        <v>533</v>
      </c>
      <c r="BB2988" s="13" t="s">
        <v>533</v>
      </c>
    </row>
    <row r="2989" spans="1:54">
      <c r="A2989" s="53">
        <v>2986</v>
      </c>
      <c r="B2989" s="15" t="s">
        <v>512</v>
      </c>
      <c r="C2989" s="40" t="s">
        <v>627</v>
      </c>
      <c r="D2989" s="12" t="s">
        <v>4</v>
      </c>
      <c r="E2989" s="13" t="s">
        <v>533</v>
      </c>
      <c r="F2989" s="13" t="s">
        <v>1197</v>
      </c>
      <c r="G2989" s="13">
        <v>121</v>
      </c>
      <c r="H2989" s="13">
        <v>121</v>
      </c>
      <c r="L2989" s="40" t="s">
        <v>533</v>
      </c>
      <c r="M2989" s="12" t="s">
        <v>399</v>
      </c>
      <c r="N2989" s="13">
        <v>55600</v>
      </c>
      <c r="P2989" s="13" t="s">
        <v>533</v>
      </c>
      <c r="R2989" s="13" t="s">
        <v>533</v>
      </c>
      <c r="T2989" s="13" t="s">
        <v>533</v>
      </c>
      <c r="V2989" s="12" t="s">
        <v>91</v>
      </c>
      <c r="W2989" s="13" t="s">
        <v>533</v>
      </c>
      <c r="Y2989" s="13" t="s">
        <v>533</v>
      </c>
      <c r="AE2989" s="13">
        <v>0.252</v>
      </c>
      <c r="AG2989" s="13">
        <v>0.252</v>
      </c>
      <c r="AI2989" s="13" t="s">
        <v>533</v>
      </c>
      <c r="AK2989" s="13" t="s">
        <v>533</v>
      </c>
      <c r="AM2989" s="13" t="s">
        <v>16</v>
      </c>
      <c r="AN2989" s="13" t="s">
        <v>533</v>
      </c>
      <c r="AP2989" s="13" t="s">
        <v>533</v>
      </c>
      <c r="AV2989" s="13">
        <v>0.748</v>
      </c>
      <c r="AX2989" s="13">
        <v>0.748</v>
      </c>
      <c r="AZ2989" s="13" t="s">
        <v>533</v>
      </c>
      <c r="BB2989" s="13" t="s">
        <v>533</v>
      </c>
    </row>
    <row r="2990" spans="1:54">
      <c r="A2990" s="53">
        <v>2987</v>
      </c>
      <c r="B2990" s="15" t="s">
        <v>512</v>
      </c>
      <c r="C2990" s="40" t="s">
        <v>627</v>
      </c>
      <c r="D2990" s="12" t="s">
        <v>4</v>
      </c>
      <c r="E2990" s="13" t="s">
        <v>533</v>
      </c>
      <c r="F2990" s="13" t="s">
        <v>1197</v>
      </c>
      <c r="G2990" s="13">
        <v>122</v>
      </c>
      <c r="H2990" s="13">
        <v>122</v>
      </c>
      <c r="L2990" s="40" t="s">
        <v>533</v>
      </c>
      <c r="M2990" s="12" t="s">
        <v>399</v>
      </c>
      <c r="N2990" s="13">
        <v>55600</v>
      </c>
      <c r="P2990" s="13" t="s">
        <v>533</v>
      </c>
      <c r="R2990" s="13" t="s">
        <v>533</v>
      </c>
      <c r="T2990" s="13" t="s">
        <v>533</v>
      </c>
      <c r="V2990" s="12" t="s">
        <v>91</v>
      </c>
      <c r="W2990" s="13" t="s">
        <v>533</v>
      </c>
      <c r="Y2990" s="13" t="s">
        <v>533</v>
      </c>
      <c r="AE2990" s="13">
        <v>0.252</v>
      </c>
      <c r="AG2990" s="13">
        <v>0.252</v>
      </c>
      <c r="AI2990" s="13" t="s">
        <v>533</v>
      </c>
      <c r="AK2990" s="13" t="s">
        <v>533</v>
      </c>
      <c r="AM2990" s="13" t="s">
        <v>16</v>
      </c>
      <c r="AN2990" s="13" t="s">
        <v>533</v>
      </c>
      <c r="AP2990" s="13" t="s">
        <v>533</v>
      </c>
      <c r="AV2990" s="13">
        <v>0.748</v>
      </c>
      <c r="AX2990" s="13">
        <v>0.748</v>
      </c>
      <c r="AZ2990" s="13" t="s">
        <v>533</v>
      </c>
      <c r="BB2990" s="13" t="s">
        <v>533</v>
      </c>
    </row>
    <row r="2991" spans="1:54">
      <c r="A2991" s="53">
        <v>2988</v>
      </c>
      <c r="B2991" s="15" t="s">
        <v>512</v>
      </c>
      <c r="C2991" s="40" t="s">
        <v>627</v>
      </c>
      <c r="D2991" s="12" t="s">
        <v>4</v>
      </c>
      <c r="E2991" s="13" t="s">
        <v>533</v>
      </c>
      <c r="F2991" s="13" t="s">
        <v>1197</v>
      </c>
      <c r="G2991" s="13">
        <v>123</v>
      </c>
      <c r="H2991" s="13">
        <v>123</v>
      </c>
      <c r="L2991" s="40" t="s">
        <v>533</v>
      </c>
      <c r="M2991" s="12" t="s">
        <v>399</v>
      </c>
      <c r="N2991" s="13">
        <v>55600</v>
      </c>
      <c r="P2991" s="13" t="s">
        <v>533</v>
      </c>
      <c r="R2991" s="13" t="s">
        <v>533</v>
      </c>
      <c r="T2991" s="13" t="s">
        <v>533</v>
      </c>
      <c r="V2991" s="12" t="s">
        <v>91</v>
      </c>
      <c r="W2991" s="13" t="s">
        <v>533</v>
      </c>
      <c r="Y2991" s="13" t="s">
        <v>533</v>
      </c>
      <c r="AE2991" s="13">
        <v>0.252</v>
      </c>
      <c r="AG2991" s="13">
        <v>0.252</v>
      </c>
      <c r="AI2991" s="13" t="s">
        <v>533</v>
      </c>
      <c r="AK2991" s="13" t="s">
        <v>533</v>
      </c>
      <c r="AM2991" s="13" t="s">
        <v>16</v>
      </c>
      <c r="AN2991" s="13" t="s">
        <v>533</v>
      </c>
      <c r="AP2991" s="13" t="s">
        <v>533</v>
      </c>
      <c r="AV2991" s="13">
        <v>0.748</v>
      </c>
      <c r="AX2991" s="13">
        <v>0.748</v>
      </c>
      <c r="AZ2991" s="13" t="s">
        <v>533</v>
      </c>
      <c r="BB2991" s="13" t="s">
        <v>533</v>
      </c>
    </row>
    <row r="2992" spans="1:54">
      <c r="A2992" s="53">
        <v>2989</v>
      </c>
      <c r="B2992" s="15" t="s">
        <v>512</v>
      </c>
      <c r="C2992" s="40" t="s">
        <v>627</v>
      </c>
      <c r="D2992" s="12" t="s">
        <v>4</v>
      </c>
      <c r="E2992" s="13" t="s">
        <v>533</v>
      </c>
      <c r="F2992" s="13" t="s">
        <v>1197</v>
      </c>
      <c r="G2992" s="13">
        <v>124</v>
      </c>
      <c r="H2992" s="13">
        <v>124</v>
      </c>
      <c r="L2992" s="40" t="s">
        <v>533</v>
      </c>
      <c r="M2992" s="12" t="s">
        <v>399</v>
      </c>
      <c r="N2992" s="13">
        <v>55600</v>
      </c>
      <c r="P2992" s="13" t="s">
        <v>533</v>
      </c>
      <c r="R2992" s="13" t="s">
        <v>533</v>
      </c>
      <c r="T2992" s="13" t="s">
        <v>533</v>
      </c>
      <c r="V2992" s="12" t="s">
        <v>91</v>
      </c>
      <c r="W2992" s="13" t="s">
        <v>533</v>
      </c>
      <c r="Y2992" s="13" t="s">
        <v>533</v>
      </c>
      <c r="AE2992" s="13">
        <v>0.252</v>
      </c>
      <c r="AG2992" s="13">
        <v>0.252</v>
      </c>
      <c r="AI2992" s="13" t="s">
        <v>533</v>
      </c>
      <c r="AK2992" s="13" t="s">
        <v>533</v>
      </c>
      <c r="AM2992" s="13" t="s">
        <v>16</v>
      </c>
      <c r="AN2992" s="13" t="s">
        <v>533</v>
      </c>
      <c r="AP2992" s="13" t="s">
        <v>533</v>
      </c>
      <c r="AV2992" s="13">
        <v>0.748</v>
      </c>
      <c r="AX2992" s="13">
        <v>0.748</v>
      </c>
      <c r="AZ2992" s="13" t="s">
        <v>533</v>
      </c>
      <c r="BB2992" s="13" t="s">
        <v>533</v>
      </c>
    </row>
    <row r="2993" spans="1:54">
      <c r="A2993" s="53">
        <v>2990</v>
      </c>
      <c r="B2993" s="15" t="s">
        <v>512</v>
      </c>
      <c r="C2993" s="40" t="s">
        <v>627</v>
      </c>
      <c r="D2993" s="12" t="s">
        <v>4</v>
      </c>
      <c r="E2993" s="13" t="s">
        <v>533</v>
      </c>
      <c r="F2993" s="13" t="s">
        <v>1197</v>
      </c>
      <c r="G2993" s="13">
        <v>125</v>
      </c>
      <c r="H2993" s="13">
        <v>125</v>
      </c>
      <c r="L2993" s="40" t="s">
        <v>533</v>
      </c>
      <c r="M2993" s="12" t="s">
        <v>399</v>
      </c>
      <c r="N2993" s="13">
        <v>55600</v>
      </c>
      <c r="P2993" s="13" t="s">
        <v>533</v>
      </c>
      <c r="R2993" s="13" t="s">
        <v>533</v>
      </c>
      <c r="T2993" s="13" t="s">
        <v>533</v>
      </c>
      <c r="V2993" s="12" t="s">
        <v>91</v>
      </c>
      <c r="W2993" s="13" t="s">
        <v>533</v>
      </c>
      <c r="Y2993" s="13" t="s">
        <v>533</v>
      </c>
      <c r="AE2993" s="13">
        <v>0.252</v>
      </c>
      <c r="AG2993" s="13">
        <v>0.252</v>
      </c>
      <c r="AI2993" s="13" t="s">
        <v>533</v>
      </c>
      <c r="AK2993" s="13" t="s">
        <v>533</v>
      </c>
      <c r="AM2993" s="13" t="s">
        <v>16</v>
      </c>
      <c r="AN2993" s="13" t="s">
        <v>533</v>
      </c>
      <c r="AP2993" s="13" t="s">
        <v>533</v>
      </c>
      <c r="AV2993" s="13">
        <v>0.748</v>
      </c>
      <c r="AX2993" s="13">
        <v>0.748</v>
      </c>
      <c r="AZ2993" s="13" t="s">
        <v>533</v>
      </c>
      <c r="BB2993" s="13" t="s">
        <v>533</v>
      </c>
    </row>
    <row r="2994" spans="1:54">
      <c r="A2994" s="53">
        <v>2991</v>
      </c>
      <c r="B2994" s="15" t="s">
        <v>512</v>
      </c>
      <c r="C2994" s="40" t="s">
        <v>627</v>
      </c>
      <c r="D2994" s="12" t="s">
        <v>4</v>
      </c>
      <c r="E2994" s="13" t="s">
        <v>533</v>
      </c>
      <c r="F2994" s="13" t="s">
        <v>1197</v>
      </c>
      <c r="G2994" s="13">
        <v>126</v>
      </c>
      <c r="H2994" s="13">
        <v>126</v>
      </c>
      <c r="L2994" s="40" t="s">
        <v>533</v>
      </c>
      <c r="M2994" s="12" t="s">
        <v>399</v>
      </c>
      <c r="N2994" s="13">
        <v>55600</v>
      </c>
      <c r="P2994" s="13" t="s">
        <v>533</v>
      </c>
      <c r="R2994" s="13" t="s">
        <v>533</v>
      </c>
      <c r="T2994" s="13" t="s">
        <v>533</v>
      </c>
      <c r="V2994" s="12" t="s">
        <v>91</v>
      </c>
      <c r="W2994" s="13" t="s">
        <v>533</v>
      </c>
      <c r="Y2994" s="13" t="s">
        <v>533</v>
      </c>
      <c r="AE2994" s="13">
        <v>0.252</v>
      </c>
      <c r="AG2994" s="13">
        <v>0.252</v>
      </c>
      <c r="AI2994" s="13" t="s">
        <v>533</v>
      </c>
      <c r="AK2994" s="13" t="s">
        <v>533</v>
      </c>
      <c r="AM2994" s="13" t="s">
        <v>16</v>
      </c>
      <c r="AN2994" s="13" t="s">
        <v>533</v>
      </c>
      <c r="AP2994" s="13" t="s">
        <v>533</v>
      </c>
      <c r="AV2994" s="13">
        <v>0.748</v>
      </c>
      <c r="AX2994" s="13">
        <v>0.748</v>
      </c>
      <c r="AZ2994" s="13" t="s">
        <v>533</v>
      </c>
      <c r="BB2994" s="13" t="s">
        <v>533</v>
      </c>
    </row>
    <row r="2995" spans="1:54">
      <c r="A2995" s="53">
        <v>2992</v>
      </c>
      <c r="B2995" s="15" t="s">
        <v>512</v>
      </c>
      <c r="C2995" s="40" t="s">
        <v>627</v>
      </c>
      <c r="D2995" s="12" t="s">
        <v>4</v>
      </c>
      <c r="E2995" s="13" t="s">
        <v>533</v>
      </c>
      <c r="F2995" s="13" t="s">
        <v>1197</v>
      </c>
      <c r="G2995" s="13">
        <v>127</v>
      </c>
      <c r="H2995" s="13">
        <v>127</v>
      </c>
      <c r="L2995" s="40" t="s">
        <v>533</v>
      </c>
      <c r="M2995" s="12" t="s">
        <v>399</v>
      </c>
      <c r="N2995" s="13">
        <v>55600</v>
      </c>
      <c r="P2995" s="13" t="s">
        <v>533</v>
      </c>
      <c r="R2995" s="13" t="s">
        <v>533</v>
      </c>
      <c r="T2995" s="13" t="s">
        <v>533</v>
      </c>
      <c r="V2995" s="12" t="s">
        <v>91</v>
      </c>
      <c r="W2995" s="13" t="s">
        <v>533</v>
      </c>
      <c r="Y2995" s="13" t="s">
        <v>533</v>
      </c>
      <c r="AE2995" s="13">
        <v>0.252</v>
      </c>
      <c r="AG2995" s="13">
        <v>0.252</v>
      </c>
      <c r="AI2995" s="13" t="s">
        <v>533</v>
      </c>
      <c r="AK2995" s="13" t="s">
        <v>533</v>
      </c>
      <c r="AM2995" s="13" t="s">
        <v>16</v>
      </c>
      <c r="AN2995" s="13" t="s">
        <v>533</v>
      </c>
      <c r="AP2995" s="13" t="s">
        <v>533</v>
      </c>
      <c r="AV2995" s="13">
        <v>0.748</v>
      </c>
      <c r="AX2995" s="13">
        <v>0.748</v>
      </c>
      <c r="AZ2995" s="13" t="s">
        <v>533</v>
      </c>
      <c r="BB2995" s="13" t="s">
        <v>533</v>
      </c>
    </row>
    <row r="2996" spans="1:54">
      <c r="A2996" s="53">
        <v>2993</v>
      </c>
      <c r="B2996" s="15" t="s">
        <v>512</v>
      </c>
      <c r="C2996" s="40" t="s">
        <v>627</v>
      </c>
      <c r="D2996" s="12" t="s">
        <v>4</v>
      </c>
      <c r="E2996" s="13" t="s">
        <v>533</v>
      </c>
      <c r="F2996" s="13" t="s">
        <v>1197</v>
      </c>
      <c r="G2996" s="13">
        <v>128</v>
      </c>
      <c r="H2996" s="13">
        <v>128</v>
      </c>
      <c r="L2996" s="40" t="s">
        <v>533</v>
      </c>
      <c r="M2996" s="12" t="s">
        <v>399</v>
      </c>
      <c r="N2996" s="13">
        <v>55600</v>
      </c>
      <c r="P2996" s="13" t="s">
        <v>533</v>
      </c>
      <c r="R2996" s="13" t="s">
        <v>533</v>
      </c>
      <c r="T2996" s="13" t="s">
        <v>533</v>
      </c>
      <c r="V2996" s="12" t="s">
        <v>91</v>
      </c>
      <c r="W2996" s="13" t="s">
        <v>533</v>
      </c>
      <c r="Y2996" s="13" t="s">
        <v>533</v>
      </c>
      <c r="AE2996" s="13">
        <v>0.252</v>
      </c>
      <c r="AG2996" s="13">
        <v>0.252</v>
      </c>
      <c r="AI2996" s="13" t="s">
        <v>533</v>
      </c>
      <c r="AK2996" s="13" t="s">
        <v>533</v>
      </c>
      <c r="AM2996" s="13" t="s">
        <v>16</v>
      </c>
      <c r="AN2996" s="13" t="s">
        <v>533</v>
      </c>
      <c r="AP2996" s="13" t="s">
        <v>533</v>
      </c>
      <c r="AV2996" s="13">
        <v>0.748</v>
      </c>
      <c r="AX2996" s="13">
        <v>0.748</v>
      </c>
      <c r="AZ2996" s="13" t="s">
        <v>533</v>
      </c>
      <c r="BB2996" s="13" t="s">
        <v>533</v>
      </c>
    </row>
    <row r="2997" spans="1:54">
      <c r="A2997" s="53">
        <v>2994</v>
      </c>
      <c r="B2997" s="15" t="s">
        <v>512</v>
      </c>
      <c r="C2997" s="40" t="s">
        <v>627</v>
      </c>
      <c r="D2997" s="12" t="s">
        <v>4</v>
      </c>
      <c r="E2997" s="13" t="s">
        <v>533</v>
      </c>
      <c r="F2997" s="13" t="s">
        <v>1197</v>
      </c>
      <c r="G2997" s="13">
        <v>129</v>
      </c>
      <c r="H2997" s="13">
        <v>129</v>
      </c>
      <c r="L2997" s="40" t="s">
        <v>533</v>
      </c>
      <c r="M2997" s="12" t="s">
        <v>399</v>
      </c>
      <c r="N2997" s="13">
        <v>55600</v>
      </c>
      <c r="P2997" s="13" t="s">
        <v>533</v>
      </c>
      <c r="R2997" s="13" t="s">
        <v>533</v>
      </c>
      <c r="T2997" s="13" t="s">
        <v>533</v>
      </c>
      <c r="V2997" s="12" t="s">
        <v>91</v>
      </c>
      <c r="W2997" s="13" t="s">
        <v>533</v>
      </c>
      <c r="Y2997" s="13" t="s">
        <v>533</v>
      </c>
      <c r="AE2997" s="13">
        <v>0.252</v>
      </c>
      <c r="AG2997" s="13">
        <v>0.252</v>
      </c>
      <c r="AI2997" s="13" t="s">
        <v>533</v>
      </c>
      <c r="AK2997" s="13" t="s">
        <v>533</v>
      </c>
      <c r="AM2997" s="13" t="s">
        <v>16</v>
      </c>
      <c r="AN2997" s="13" t="s">
        <v>533</v>
      </c>
      <c r="AP2997" s="13" t="s">
        <v>533</v>
      </c>
      <c r="AV2997" s="13">
        <v>0.748</v>
      </c>
      <c r="AX2997" s="13">
        <v>0.748</v>
      </c>
      <c r="AZ2997" s="13" t="s">
        <v>533</v>
      </c>
      <c r="BB2997" s="13" t="s">
        <v>533</v>
      </c>
    </row>
    <row r="2998" spans="1:54">
      <c r="A2998" s="53">
        <v>2995</v>
      </c>
      <c r="B2998" s="15" t="s">
        <v>512</v>
      </c>
      <c r="C2998" s="40" t="s">
        <v>627</v>
      </c>
      <c r="D2998" s="12" t="s">
        <v>4</v>
      </c>
      <c r="E2998" s="13" t="s">
        <v>533</v>
      </c>
      <c r="F2998" s="13" t="s">
        <v>1197</v>
      </c>
      <c r="G2998" s="13">
        <v>130</v>
      </c>
      <c r="H2998" s="13">
        <v>130</v>
      </c>
      <c r="L2998" s="40" t="s">
        <v>533</v>
      </c>
      <c r="M2998" s="12" t="s">
        <v>399</v>
      </c>
      <c r="N2998" s="13">
        <v>55600</v>
      </c>
      <c r="P2998" s="13" t="s">
        <v>533</v>
      </c>
      <c r="R2998" s="13" t="s">
        <v>533</v>
      </c>
      <c r="T2998" s="13" t="s">
        <v>533</v>
      </c>
      <c r="V2998" s="12" t="s">
        <v>91</v>
      </c>
      <c r="W2998" s="13" t="s">
        <v>533</v>
      </c>
      <c r="Y2998" s="13" t="s">
        <v>533</v>
      </c>
      <c r="AE2998" s="13">
        <v>0.252</v>
      </c>
      <c r="AG2998" s="13">
        <v>0.252</v>
      </c>
      <c r="AI2998" s="13" t="s">
        <v>533</v>
      </c>
      <c r="AK2998" s="13" t="s">
        <v>533</v>
      </c>
      <c r="AM2998" s="13" t="s">
        <v>16</v>
      </c>
      <c r="AN2998" s="13" t="s">
        <v>533</v>
      </c>
      <c r="AP2998" s="13" t="s">
        <v>533</v>
      </c>
      <c r="AV2998" s="13">
        <v>0.748</v>
      </c>
      <c r="AX2998" s="13">
        <v>0.748</v>
      </c>
      <c r="AZ2998" s="13" t="s">
        <v>533</v>
      </c>
      <c r="BB2998" s="13" t="s">
        <v>533</v>
      </c>
    </row>
    <row r="2999" spans="1:54">
      <c r="A2999" s="53">
        <v>2996</v>
      </c>
      <c r="B2999" s="15" t="s">
        <v>512</v>
      </c>
      <c r="C2999" s="40" t="s">
        <v>627</v>
      </c>
      <c r="D2999" s="12" t="s">
        <v>4</v>
      </c>
      <c r="E2999" s="13" t="s">
        <v>533</v>
      </c>
      <c r="F2999" s="13" t="s">
        <v>1197</v>
      </c>
      <c r="G2999" s="13">
        <v>131</v>
      </c>
      <c r="H2999" s="13">
        <v>131</v>
      </c>
      <c r="L2999" s="40" t="s">
        <v>533</v>
      </c>
      <c r="M2999" s="12" t="s">
        <v>399</v>
      </c>
      <c r="N2999" s="13">
        <v>55600</v>
      </c>
      <c r="P2999" s="13" t="s">
        <v>533</v>
      </c>
      <c r="R2999" s="13" t="s">
        <v>533</v>
      </c>
      <c r="T2999" s="13" t="s">
        <v>533</v>
      </c>
      <c r="V2999" s="12" t="s">
        <v>91</v>
      </c>
      <c r="W2999" s="13" t="s">
        <v>533</v>
      </c>
      <c r="Y2999" s="13" t="s">
        <v>533</v>
      </c>
      <c r="AE2999" s="13">
        <v>0.252</v>
      </c>
      <c r="AG2999" s="13">
        <v>0.252</v>
      </c>
      <c r="AI2999" s="13" t="s">
        <v>533</v>
      </c>
      <c r="AK2999" s="13" t="s">
        <v>533</v>
      </c>
      <c r="AM2999" s="13" t="s">
        <v>16</v>
      </c>
      <c r="AN2999" s="13" t="s">
        <v>533</v>
      </c>
      <c r="AP2999" s="13" t="s">
        <v>533</v>
      </c>
      <c r="AV2999" s="13">
        <v>0.748</v>
      </c>
      <c r="AX2999" s="13">
        <v>0.748</v>
      </c>
      <c r="AZ2999" s="13" t="s">
        <v>533</v>
      </c>
      <c r="BB2999" s="13" t="s">
        <v>533</v>
      </c>
    </row>
    <row r="3000" spans="1:54">
      <c r="A3000" s="53">
        <v>2997</v>
      </c>
      <c r="B3000" s="15" t="s">
        <v>512</v>
      </c>
      <c r="C3000" s="40" t="s">
        <v>627</v>
      </c>
      <c r="D3000" s="12" t="s">
        <v>4</v>
      </c>
      <c r="E3000" s="13" t="s">
        <v>533</v>
      </c>
      <c r="F3000" s="13" t="s">
        <v>1197</v>
      </c>
      <c r="G3000" s="13">
        <v>132</v>
      </c>
      <c r="H3000" s="13">
        <v>132</v>
      </c>
      <c r="L3000" s="40" t="s">
        <v>533</v>
      </c>
      <c r="M3000" s="12" t="s">
        <v>399</v>
      </c>
      <c r="N3000" s="13">
        <v>55600</v>
      </c>
      <c r="P3000" s="13" t="s">
        <v>533</v>
      </c>
      <c r="R3000" s="13" t="s">
        <v>533</v>
      </c>
      <c r="T3000" s="13" t="s">
        <v>533</v>
      </c>
      <c r="V3000" s="12" t="s">
        <v>91</v>
      </c>
      <c r="W3000" s="13" t="s">
        <v>533</v>
      </c>
      <c r="Y3000" s="13" t="s">
        <v>533</v>
      </c>
      <c r="AE3000" s="13">
        <v>0.252</v>
      </c>
      <c r="AG3000" s="13">
        <v>0.252</v>
      </c>
      <c r="AI3000" s="13" t="s">
        <v>533</v>
      </c>
      <c r="AK3000" s="13" t="s">
        <v>533</v>
      </c>
      <c r="AM3000" s="13" t="s">
        <v>16</v>
      </c>
      <c r="AN3000" s="13" t="s">
        <v>533</v>
      </c>
      <c r="AP3000" s="13" t="s">
        <v>533</v>
      </c>
      <c r="AV3000" s="13">
        <v>0.748</v>
      </c>
      <c r="AX3000" s="13">
        <v>0.748</v>
      </c>
      <c r="AZ3000" s="13" t="s">
        <v>533</v>
      </c>
      <c r="BB3000" s="13" t="s">
        <v>533</v>
      </c>
    </row>
    <row r="3001" spans="1:54">
      <c r="A3001" s="53">
        <v>2998</v>
      </c>
      <c r="B3001" s="15" t="s">
        <v>512</v>
      </c>
      <c r="C3001" s="40" t="s">
        <v>627</v>
      </c>
      <c r="D3001" s="12" t="s">
        <v>4</v>
      </c>
      <c r="E3001" s="13" t="s">
        <v>533</v>
      </c>
      <c r="F3001" s="13" t="s">
        <v>1197</v>
      </c>
      <c r="G3001" s="13">
        <v>133</v>
      </c>
      <c r="H3001" s="13">
        <v>133</v>
      </c>
      <c r="L3001" s="40" t="s">
        <v>533</v>
      </c>
      <c r="M3001" s="12" t="s">
        <v>399</v>
      </c>
      <c r="N3001" s="13">
        <v>55600</v>
      </c>
      <c r="P3001" s="13" t="s">
        <v>533</v>
      </c>
      <c r="R3001" s="13" t="s">
        <v>533</v>
      </c>
      <c r="T3001" s="13" t="s">
        <v>533</v>
      </c>
      <c r="V3001" s="12" t="s">
        <v>91</v>
      </c>
      <c r="W3001" s="13" t="s">
        <v>533</v>
      </c>
      <c r="Y3001" s="13" t="s">
        <v>533</v>
      </c>
      <c r="AE3001" s="13">
        <v>0.252</v>
      </c>
      <c r="AG3001" s="13">
        <v>0.252</v>
      </c>
      <c r="AI3001" s="13" t="s">
        <v>533</v>
      </c>
      <c r="AK3001" s="13" t="s">
        <v>533</v>
      </c>
      <c r="AM3001" s="13" t="s">
        <v>16</v>
      </c>
      <c r="AN3001" s="13" t="s">
        <v>533</v>
      </c>
      <c r="AP3001" s="13" t="s">
        <v>533</v>
      </c>
      <c r="AV3001" s="13">
        <v>0.748</v>
      </c>
      <c r="AX3001" s="13">
        <v>0.748</v>
      </c>
      <c r="AZ3001" s="13" t="s">
        <v>533</v>
      </c>
      <c r="BB3001" s="13" t="s">
        <v>533</v>
      </c>
    </row>
    <row r="3002" spans="1:54">
      <c r="A3002" s="53">
        <v>2999</v>
      </c>
      <c r="B3002" s="15" t="s">
        <v>512</v>
      </c>
      <c r="C3002" s="40" t="s">
        <v>627</v>
      </c>
      <c r="D3002" s="12" t="s">
        <v>4</v>
      </c>
      <c r="E3002" s="13" t="s">
        <v>533</v>
      </c>
      <c r="F3002" s="13" t="s">
        <v>1197</v>
      </c>
      <c r="G3002" s="13">
        <v>134</v>
      </c>
      <c r="H3002" s="13">
        <v>134</v>
      </c>
      <c r="L3002" s="40" t="s">
        <v>533</v>
      </c>
      <c r="M3002" s="12" t="s">
        <v>399</v>
      </c>
      <c r="N3002" s="13">
        <v>55600</v>
      </c>
      <c r="P3002" s="13" t="s">
        <v>533</v>
      </c>
      <c r="R3002" s="13" t="s">
        <v>533</v>
      </c>
      <c r="T3002" s="13" t="s">
        <v>533</v>
      </c>
      <c r="V3002" s="12" t="s">
        <v>91</v>
      </c>
      <c r="W3002" s="13" t="s">
        <v>533</v>
      </c>
      <c r="Y3002" s="13" t="s">
        <v>533</v>
      </c>
      <c r="AE3002" s="13">
        <v>0.252</v>
      </c>
      <c r="AG3002" s="13">
        <v>0.252</v>
      </c>
      <c r="AI3002" s="13" t="s">
        <v>533</v>
      </c>
      <c r="AK3002" s="13" t="s">
        <v>533</v>
      </c>
      <c r="AM3002" s="13" t="s">
        <v>16</v>
      </c>
      <c r="AN3002" s="13" t="s">
        <v>533</v>
      </c>
      <c r="AP3002" s="13" t="s">
        <v>533</v>
      </c>
      <c r="AV3002" s="13">
        <v>0.748</v>
      </c>
      <c r="AX3002" s="13">
        <v>0.748</v>
      </c>
      <c r="AZ3002" s="13" t="s">
        <v>533</v>
      </c>
      <c r="BB3002" s="13" t="s">
        <v>533</v>
      </c>
    </row>
    <row r="3003" spans="1:54">
      <c r="A3003" s="53">
        <v>3000</v>
      </c>
      <c r="B3003" s="15" t="s">
        <v>512</v>
      </c>
      <c r="C3003" s="40" t="s">
        <v>627</v>
      </c>
      <c r="D3003" s="12" t="s">
        <v>4</v>
      </c>
      <c r="E3003" s="13" t="s">
        <v>533</v>
      </c>
      <c r="F3003" s="13" t="s">
        <v>1197</v>
      </c>
      <c r="G3003" s="13">
        <v>135</v>
      </c>
      <c r="H3003" s="13">
        <v>135</v>
      </c>
      <c r="L3003" s="40" t="s">
        <v>533</v>
      </c>
      <c r="M3003" s="12" t="s">
        <v>399</v>
      </c>
      <c r="N3003" s="13">
        <v>55600</v>
      </c>
      <c r="P3003" s="13" t="s">
        <v>533</v>
      </c>
      <c r="R3003" s="13" t="s">
        <v>533</v>
      </c>
      <c r="T3003" s="13" t="s">
        <v>533</v>
      </c>
      <c r="V3003" s="12" t="s">
        <v>91</v>
      </c>
      <c r="W3003" s="13" t="s">
        <v>533</v>
      </c>
      <c r="Y3003" s="13" t="s">
        <v>533</v>
      </c>
      <c r="AE3003" s="13">
        <v>0.252</v>
      </c>
      <c r="AG3003" s="13">
        <v>0.252</v>
      </c>
      <c r="AI3003" s="13" t="s">
        <v>533</v>
      </c>
      <c r="AK3003" s="13" t="s">
        <v>533</v>
      </c>
      <c r="AM3003" s="13" t="s">
        <v>16</v>
      </c>
      <c r="AN3003" s="13" t="s">
        <v>533</v>
      </c>
      <c r="AP3003" s="13" t="s">
        <v>533</v>
      </c>
      <c r="AV3003" s="13">
        <v>0.748</v>
      </c>
      <c r="AX3003" s="13">
        <v>0.748</v>
      </c>
      <c r="AZ3003" s="13" t="s">
        <v>533</v>
      </c>
      <c r="BB3003" s="13" t="s">
        <v>533</v>
      </c>
    </row>
    <row r="3004" spans="1:54">
      <c r="A3004" s="53">
        <v>3001</v>
      </c>
      <c r="B3004" s="15" t="s">
        <v>512</v>
      </c>
      <c r="C3004" s="40" t="s">
        <v>627</v>
      </c>
      <c r="D3004" s="12" t="s">
        <v>4</v>
      </c>
      <c r="E3004" s="13" t="s">
        <v>533</v>
      </c>
      <c r="F3004" s="13" t="s">
        <v>1197</v>
      </c>
      <c r="G3004" s="13">
        <v>136</v>
      </c>
      <c r="H3004" s="13">
        <v>136</v>
      </c>
      <c r="L3004" s="40" t="s">
        <v>533</v>
      </c>
      <c r="M3004" s="12" t="s">
        <v>399</v>
      </c>
      <c r="N3004" s="13">
        <v>55600</v>
      </c>
      <c r="P3004" s="13" t="s">
        <v>533</v>
      </c>
      <c r="R3004" s="13" t="s">
        <v>533</v>
      </c>
      <c r="T3004" s="13" t="s">
        <v>533</v>
      </c>
      <c r="V3004" s="12" t="s">
        <v>91</v>
      </c>
      <c r="W3004" s="13" t="s">
        <v>533</v>
      </c>
      <c r="Y3004" s="13" t="s">
        <v>533</v>
      </c>
      <c r="AE3004" s="13">
        <v>0.252</v>
      </c>
      <c r="AG3004" s="13">
        <v>0.252</v>
      </c>
      <c r="AI3004" s="13" t="s">
        <v>533</v>
      </c>
      <c r="AK3004" s="13" t="s">
        <v>533</v>
      </c>
      <c r="AM3004" s="13" t="s">
        <v>16</v>
      </c>
      <c r="AN3004" s="13" t="s">
        <v>533</v>
      </c>
      <c r="AP3004" s="13" t="s">
        <v>533</v>
      </c>
      <c r="AV3004" s="13">
        <v>0.748</v>
      </c>
      <c r="AX3004" s="13">
        <v>0.748</v>
      </c>
      <c r="AZ3004" s="13" t="s">
        <v>533</v>
      </c>
      <c r="BB3004" s="13" t="s">
        <v>533</v>
      </c>
    </row>
    <row r="3005" spans="1:54">
      <c r="A3005" s="53">
        <v>3002</v>
      </c>
      <c r="B3005" s="15" t="s">
        <v>512</v>
      </c>
      <c r="C3005" s="40" t="s">
        <v>627</v>
      </c>
      <c r="D3005" s="12" t="s">
        <v>4</v>
      </c>
      <c r="E3005" s="13" t="s">
        <v>533</v>
      </c>
      <c r="F3005" s="13" t="s">
        <v>1197</v>
      </c>
      <c r="G3005" s="13">
        <v>137</v>
      </c>
      <c r="H3005" s="13">
        <v>137</v>
      </c>
      <c r="L3005" s="40" t="s">
        <v>533</v>
      </c>
      <c r="M3005" s="12" t="s">
        <v>399</v>
      </c>
      <c r="N3005" s="13">
        <v>55600</v>
      </c>
      <c r="P3005" s="13" t="s">
        <v>533</v>
      </c>
      <c r="R3005" s="13" t="s">
        <v>533</v>
      </c>
      <c r="T3005" s="13" t="s">
        <v>533</v>
      </c>
      <c r="V3005" s="12" t="s">
        <v>91</v>
      </c>
      <c r="W3005" s="13" t="s">
        <v>533</v>
      </c>
      <c r="Y3005" s="13" t="s">
        <v>533</v>
      </c>
      <c r="AE3005" s="13">
        <v>0.252</v>
      </c>
      <c r="AG3005" s="13">
        <v>0.252</v>
      </c>
      <c r="AI3005" s="13" t="s">
        <v>533</v>
      </c>
      <c r="AK3005" s="13" t="s">
        <v>533</v>
      </c>
      <c r="AM3005" s="13" t="s">
        <v>16</v>
      </c>
      <c r="AN3005" s="13" t="s">
        <v>533</v>
      </c>
      <c r="AP3005" s="13" t="s">
        <v>533</v>
      </c>
      <c r="AV3005" s="13">
        <v>0.748</v>
      </c>
      <c r="AX3005" s="13">
        <v>0.748</v>
      </c>
      <c r="AZ3005" s="13" t="s">
        <v>533</v>
      </c>
      <c r="BB3005" s="13" t="s">
        <v>533</v>
      </c>
    </row>
    <row r="3006" spans="1:54">
      <c r="A3006" s="53">
        <v>3003</v>
      </c>
      <c r="B3006" s="15" t="s">
        <v>512</v>
      </c>
      <c r="C3006" s="40" t="s">
        <v>627</v>
      </c>
      <c r="D3006" s="12" t="s">
        <v>4</v>
      </c>
      <c r="E3006" s="13" t="s">
        <v>533</v>
      </c>
      <c r="F3006" s="13" t="s">
        <v>1197</v>
      </c>
      <c r="G3006" s="13">
        <v>138</v>
      </c>
      <c r="H3006" s="13">
        <v>138</v>
      </c>
      <c r="L3006" s="40" t="s">
        <v>533</v>
      </c>
      <c r="M3006" s="12" t="s">
        <v>399</v>
      </c>
      <c r="N3006" s="13">
        <v>55600</v>
      </c>
      <c r="P3006" s="13" t="s">
        <v>533</v>
      </c>
      <c r="R3006" s="13" t="s">
        <v>533</v>
      </c>
      <c r="T3006" s="13" t="s">
        <v>533</v>
      </c>
      <c r="V3006" s="12" t="s">
        <v>91</v>
      </c>
      <c r="W3006" s="13" t="s">
        <v>533</v>
      </c>
      <c r="Y3006" s="13" t="s">
        <v>533</v>
      </c>
      <c r="AE3006" s="13">
        <v>0.252</v>
      </c>
      <c r="AG3006" s="13">
        <v>0.252</v>
      </c>
      <c r="AI3006" s="13" t="s">
        <v>533</v>
      </c>
      <c r="AK3006" s="13" t="s">
        <v>533</v>
      </c>
      <c r="AM3006" s="13" t="s">
        <v>16</v>
      </c>
      <c r="AN3006" s="13" t="s">
        <v>533</v>
      </c>
      <c r="AP3006" s="13" t="s">
        <v>533</v>
      </c>
      <c r="AV3006" s="13">
        <v>0.748</v>
      </c>
      <c r="AX3006" s="13">
        <v>0.748</v>
      </c>
      <c r="AZ3006" s="13" t="s">
        <v>533</v>
      </c>
      <c r="BB3006" s="13" t="s">
        <v>533</v>
      </c>
    </row>
    <row r="3007" spans="1:54">
      <c r="A3007" s="53">
        <v>3004</v>
      </c>
      <c r="B3007" s="15" t="s">
        <v>512</v>
      </c>
      <c r="C3007" s="40" t="s">
        <v>627</v>
      </c>
      <c r="D3007" s="12" t="s">
        <v>4</v>
      </c>
      <c r="E3007" s="13" t="s">
        <v>533</v>
      </c>
      <c r="F3007" s="13" t="s">
        <v>1197</v>
      </c>
      <c r="G3007" s="13">
        <v>139</v>
      </c>
      <c r="H3007" s="13">
        <v>139</v>
      </c>
      <c r="L3007" s="40" t="s">
        <v>533</v>
      </c>
      <c r="M3007" s="12" t="s">
        <v>399</v>
      </c>
      <c r="N3007" s="13">
        <v>55600</v>
      </c>
      <c r="P3007" s="13" t="s">
        <v>533</v>
      </c>
      <c r="R3007" s="13" t="s">
        <v>533</v>
      </c>
      <c r="T3007" s="13" t="s">
        <v>533</v>
      </c>
      <c r="V3007" s="12" t="s">
        <v>91</v>
      </c>
      <c r="W3007" s="13" t="s">
        <v>533</v>
      </c>
      <c r="Y3007" s="13" t="s">
        <v>533</v>
      </c>
      <c r="AE3007" s="13">
        <v>0.252</v>
      </c>
      <c r="AG3007" s="13">
        <v>0.252</v>
      </c>
      <c r="AI3007" s="13" t="s">
        <v>533</v>
      </c>
      <c r="AK3007" s="13" t="s">
        <v>533</v>
      </c>
      <c r="AM3007" s="13" t="s">
        <v>16</v>
      </c>
      <c r="AN3007" s="13" t="s">
        <v>533</v>
      </c>
      <c r="AP3007" s="13" t="s">
        <v>533</v>
      </c>
      <c r="AV3007" s="13">
        <v>0.748</v>
      </c>
      <c r="AX3007" s="13">
        <v>0.748</v>
      </c>
      <c r="AZ3007" s="13" t="s">
        <v>533</v>
      </c>
      <c r="BB3007" s="13" t="s">
        <v>533</v>
      </c>
    </row>
    <row r="3008" spans="1:54">
      <c r="A3008" s="53">
        <v>3005</v>
      </c>
      <c r="B3008" s="15" t="s">
        <v>512</v>
      </c>
      <c r="C3008" s="40" t="s">
        <v>627</v>
      </c>
      <c r="D3008" s="12" t="s">
        <v>4</v>
      </c>
      <c r="E3008" s="13" t="s">
        <v>533</v>
      </c>
      <c r="F3008" s="13" t="s">
        <v>1197</v>
      </c>
      <c r="G3008" s="13">
        <v>140</v>
      </c>
      <c r="H3008" s="13">
        <v>140</v>
      </c>
      <c r="L3008" s="40" t="s">
        <v>533</v>
      </c>
      <c r="M3008" s="12" t="s">
        <v>399</v>
      </c>
      <c r="N3008" s="13">
        <v>55600</v>
      </c>
      <c r="P3008" s="13" t="s">
        <v>533</v>
      </c>
      <c r="R3008" s="13" t="s">
        <v>533</v>
      </c>
      <c r="T3008" s="13" t="s">
        <v>533</v>
      </c>
      <c r="V3008" s="12" t="s">
        <v>91</v>
      </c>
      <c r="W3008" s="13" t="s">
        <v>533</v>
      </c>
      <c r="Y3008" s="13" t="s">
        <v>533</v>
      </c>
      <c r="AE3008" s="13">
        <v>0.252</v>
      </c>
      <c r="AG3008" s="13">
        <v>0.252</v>
      </c>
      <c r="AI3008" s="13" t="s">
        <v>533</v>
      </c>
      <c r="AK3008" s="13" t="s">
        <v>533</v>
      </c>
      <c r="AM3008" s="13" t="s">
        <v>16</v>
      </c>
      <c r="AN3008" s="13" t="s">
        <v>533</v>
      </c>
      <c r="AP3008" s="13" t="s">
        <v>533</v>
      </c>
      <c r="AV3008" s="13">
        <v>0.748</v>
      </c>
      <c r="AX3008" s="13">
        <v>0.748</v>
      </c>
      <c r="AZ3008" s="13" t="s">
        <v>533</v>
      </c>
      <c r="BB3008" s="13" t="s">
        <v>533</v>
      </c>
    </row>
    <row r="3009" spans="1:54">
      <c r="A3009" s="53">
        <v>3006</v>
      </c>
      <c r="B3009" s="15" t="s">
        <v>512</v>
      </c>
      <c r="C3009" s="40" t="s">
        <v>627</v>
      </c>
      <c r="D3009" s="12" t="s">
        <v>4</v>
      </c>
      <c r="E3009" s="13" t="s">
        <v>533</v>
      </c>
      <c r="F3009" s="13" t="s">
        <v>1197</v>
      </c>
      <c r="G3009" s="13">
        <v>141</v>
      </c>
      <c r="H3009" s="13">
        <v>141</v>
      </c>
      <c r="L3009" s="40" t="s">
        <v>533</v>
      </c>
      <c r="M3009" s="12" t="s">
        <v>399</v>
      </c>
      <c r="N3009" s="13">
        <v>55600</v>
      </c>
      <c r="P3009" s="13" t="s">
        <v>533</v>
      </c>
      <c r="R3009" s="13" t="s">
        <v>533</v>
      </c>
      <c r="T3009" s="13" t="s">
        <v>533</v>
      </c>
      <c r="V3009" s="12" t="s">
        <v>91</v>
      </c>
      <c r="W3009" s="13" t="s">
        <v>533</v>
      </c>
      <c r="Y3009" s="13" t="s">
        <v>533</v>
      </c>
      <c r="AE3009" s="13">
        <v>0.252</v>
      </c>
      <c r="AG3009" s="13">
        <v>0.252</v>
      </c>
      <c r="AI3009" s="13" t="s">
        <v>533</v>
      </c>
      <c r="AK3009" s="13" t="s">
        <v>533</v>
      </c>
      <c r="AM3009" s="13" t="s">
        <v>16</v>
      </c>
      <c r="AN3009" s="13" t="s">
        <v>533</v>
      </c>
      <c r="AP3009" s="13" t="s">
        <v>533</v>
      </c>
      <c r="AV3009" s="13">
        <v>0.748</v>
      </c>
      <c r="AX3009" s="13">
        <v>0.748</v>
      </c>
      <c r="AZ3009" s="13" t="s">
        <v>533</v>
      </c>
      <c r="BB3009" s="13" t="s">
        <v>533</v>
      </c>
    </row>
    <row r="3010" spans="1:54">
      <c r="A3010" s="53">
        <v>3007</v>
      </c>
      <c r="B3010" s="15" t="s">
        <v>512</v>
      </c>
      <c r="C3010" s="40" t="s">
        <v>627</v>
      </c>
      <c r="D3010" s="12" t="s">
        <v>4</v>
      </c>
      <c r="E3010" s="13" t="s">
        <v>533</v>
      </c>
      <c r="F3010" s="13" t="s">
        <v>1197</v>
      </c>
      <c r="G3010" s="13">
        <v>142</v>
      </c>
      <c r="H3010" s="13">
        <v>142</v>
      </c>
      <c r="L3010" s="40" t="s">
        <v>533</v>
      </c>
      <c r="M3010" s="12" t="s">
        <v>399</v>
      </c>
      <c r="N3010" s="13">
        <v>55600</v>
      </c>
      <c r="P3010" s="13" t="s">
        <v>533</v>
      </c>
      <c r="R3010" s="13" t="s">
        <v>533</v>
      </c>
      <c r="T3010" s="13" t="s">
        <v>533</v>
      </c>
      <c r="V3010" s="12" t="s">
        <v>91</v>
      </c>
      <c r="W3010" s="13" t="s">
        <v>533</v>
      </c>
      <c r="Y3010" s="13" t="s">
        <v>533</v>
      </c>
      <c r="AE3010" s="13">
        <v>0.252</v>
      </c>
      <c r="AG3010" s="13">
        <v>0.252</v>
      </c>
      <c r="AI3010" s="13" t="s">
        <v>533</v>
      </c>
      <c r="AK3010" s="13" t="s">
        <v>533</v>
      </c>
      <c r="AM3010" s="13" t="s">
        <v>16</v>
      </c>
      <c r="AN3010" s="13" t="s">
        <v>533</v>
      </c>
      <c r="AP3010" s="13" t="s">
        <v>533</v>
      </c>
      <c r="AV3010" s="13">
        <v>0.748</v>
      </c>
      <c r="AX3010" s="13">
        <v>0.748</v>
      </c>
      <c r="AZ3010" s="13" t="s">
        <v>533</v>
      </c>
      <c r="BB3010" s="13" t="s">
        <v>533</v>
      </c>
    </row>
    <row r="3011" spans="1:54">
      <c r="A3011" s="53">
        <v>3008</v>
      </c>
      <c r="B3011" s="15" t="s">
        <v>512</v>
      </c>
      <c r="C3011" s="40" t="s">
        <v>627</v>
      </c>
      <c r="D3011" s="12" t="s">
        <v>4</v>
      </c>
      <c r="E3011" s="13" t="s">
        <v>533</v>
      </c>
      <c r="F3011" s="13" t="s">
        <v>1197</v>
      </c>
      <c r="G3011" s="13">
        <v>143</v>
      </c>
      <c r="H3011" s="13">
        <v>143</v>
      </c>
      <c r="L3011" s="40" t="s">
        <v>533</v>
      </c>
      <c r="M3011" s="12" t="s">
        <v>399</v>
      </c>
      <c r="N3011" s="13">
        <v>55600</v>
      </c>
      <c r="P3011" s="13" t="s">
        <v>533</v>
      </c>
      <c r="R3011" s="13" t="s">
        <v>533</v>
      </c>
      <c r="T3011" s="13" t="s">
        <v>533</v>
      </c>
      <c r="V3011" s="12" t="s">
        <v>91</v>
      </c>
      <c r="W3011" s="13" t="s">
        <v>533</v>
      </c>
      <c r="Y3011" s="13" t="s">
        <v>533</v>
      </c>
      <c r="AE3011" s="13">
        <v>0.252</v>
      </c>
      <c r="AG3011" s="13">
        <v>0.252</v>
      </c>
      <c r="AI3011" s="13" t="s">
        <v>533</v>
      </c>
      <c r="AK3011" s="13" t="s">
        <v>533</v>
      </c>
      <c r="AM3011" s="13" t="s">
        <v>16</v>
      </c>
      <c r="AN3011" s="13" t="s">
        <v>533</v>
      </c>
      <c r="AP3011" s="13" t="s">
        <v>533</v>
      </c>
      <c r="AV3011" s="13">
        <v>0.748</v>
      </c>
      <c r="AX3011" s="13">
        <v>0.748</v>
      </c>
      <c r="AZ3011" s="13" t="s">
        <v>533</v>
      </c>
      <c r="BB3011" s="13" t="s">
        <v>533</v>
      </c>
    </row>
    <row r="3012" spans="1:54">
      <c r="A3012" s="53">
        <v>3009</v>
      </c>
      <c r="B3012" s="15" t="s">
        <v>512</v>
      </c>
      <c r="C3012" s="40" t="s">
        <v>627</v>
      </c>
      <c r="D3012" s="12" t="s">
        <v>4</v>
      </c>
      <c r="E3012" s="13" t="s">
        <v>533</v>
      </c>
      <c r="F3012" s="13" t="s">
        <v>1197</v>
      </c>
      <c r="G3012" s="13">
        <v>144</v>
      </c>
      <c r="H3012" s="13">
        <v>144</v>
      </c>
      <c r="L3012" s="40" t="s">
        <v>533</v>
      </c>
      <c r="M3012" s="12" t="s">
        <v>399</v>
      </c>
      <c r="N3012" s="13">
        <v>55600</v>
      </c>
      <c r="P3012" s="13" t="s">
        <v>533</v>
      </c>
      <c r="R3012" s="13" t="s">
        <v>533</v>
      </c>
      <c r="T3012" s="13" t="s">
        <v>533</v>
      </c>
      <c r="V3012" s="12" t="s">
        <v>91</v>
      </c>
      <c r="W3012" s="13" t="s">
        <v>533</v>
      </c>
      <c r="Y3012" s="13" t="s">
        <v>533</v>
      </c>
      <c r="AE3012" s="13">
        <v>0.252</v>
      </c>
      <c r="AG3012" s="13">
        <v>0.252</v>
      </c>
      <c r="AI3012" s="13" t="s">
        <v>533</v>
      </c>
      <c r="AK3012" s="13" t="s">
        <v>533</v>
      </c>
      <c r="AM3012" s="13" t="s">
        <v>16</v>
      </c>
      <c r="AN3012" s="13" t="s">
        <v>533</v>
      </c>
      <c r="AP3012" s="13" t="s">
        <v>533</v>
      </c>
      <c r="AV3012" s="13">
        <v>0.748</v>
      </c>
      <c r="AX3012" s="13">
        <v>0.748</v>
      </c>
      <c r="AZ3012" s="13" t="s">
        <v>533</v>
      </c>
      <c r="BB3012" s="13" t="s">
        <v>533</v>
      </c>
    </row>
    <row r="3013" spans="1:54">
      <c r="A3013" s="53">
        <v>3010</v>
      </c>
      <c r="B3013" s="15" t="s">
        <v>512</v>
      </c>
      <c r="C3013" s="40" t="s">
        <v>627</v>
      </c>
      <c r="D3013" s="12" t="s">
        <v>4</v>
      </c>
      <c r="E3013" s="13" t="s">
        <v>533</v>
      </c>
      <c r="F3013" s="13" t="s">
        <v>1197</v>
      </c>
      <c r="G3013" s="13">
        <v>145</v>
      </c>
      <c r="H3013" s="13">
        <v>145</v>
      </c>
      <c r="L3013" s="40" t="s">
        <v>533</v>
      </c>
      <c r="M3013" s="12" t="s">
        <v>399</v>
      </c>
      <c r="N3013" s="13">
        <v>55600</v>
      </c>
      <c r="P3013" s="13" t="s">
        <v>533</v>
      </c>
      <c r="R3013" s="13" t="s">
        <v>533</v>
      </c>
      <c r="T3013" s="13" t="s">
        <v>533</v>
      </c>
      <c r="V3013" s="12" t="s">
        <v>91</v>
      </c>
      <c r="W3013" s="13" t="s">
        <v>533</v>
      </c>
      <c r="Y3013" s="13" t="s">
        <v>533</v>
      </c>
      <c r="AE3013" s="13">
        <v>0.252</v>
      </c>
      <c r="AG3013" s="13">
        <v>0.252</v>
      </c>
      <c r="AI3013" s="13" t="s">
        <v>533</v>
      </c>
      <c r="AK3013" s="13" t="s">
        <v>533</v>
      </c>
      <c r="AM3013" s="13" t="s">
        <v>16</v>
      </c>
      <c r="AN3013" s="13" t="s">
        <v>533</v>
      </c>
      <c r="AP3013" s="13" t="s">
        <v>533</v>
      </c>
      <c r="AV3013" s="13">
        <v>0.748</v>
      </c>
      <c r="AX3013" s="13">
        <v>0.748</v>
      </c>
      <c r="AZ3013" s="13" t="s">
        <v>533</v>
      </c>
      <c r="BB3013" s="13" t="s">
        <v>533</v>
      </c>
    </row>
    <row r="3014" spans="1:54">
      <c r="A3014" s="53">
        <v>3011</v>
      </c>
      <c r="B3014" s="15" t="s">
        <v>512</v>
      </c>
      <c r="C3014" s="40" t="s">
        <v>627</v>
      </c>
      <c r="D3014" s="12" t="s">
        <v>4</v>
      </c>
      <c r="E3014" s="13" t="s">
        <v>533</v>
      </c>
      <c r="F3014" s="13" t="s">
        <v>1197</v>
      </c>
      <c r="G3014" s="13">
        <v>146</v>
      </c>
      <c r="H3014" s="13">
        <v>146</v>
      </c>
      <c r="L3014" s="40" t="s">
        <v>533</v>
      </c>
      <c r="M3014" s="12" t="s">
        <v>399</v>
      </c>
      <c r="N3014" s="13">
        <v>55600</v>
      </c>
      <c r="P3014" s="13" t="s">
        <v>533</v>
      </c>
      <c r="R3014" s="13" t="s">
        <v>533</v>
      </c>
      <c r="T3014" s="13" t="s">
        <v>533</v>
      </c>
      <c r="V3014" s="12" t="s">
        <v>91</v>
      </c>
      <c r="W3014" s="13" t="s">
        <v>533</v>
      </c>
      <c r="Y3014" s="13" t="s">
        <v>533</v>
      </c>
      <c r="AE3014" s="13">
        <v>0.252</v>
      </c>
      <c r="AG3014" s="13">
        <v>0.252</v>
      </c>
      <c r="AI3014" s="13" t="s">
        <v>533</v>
      </c>
      <c r="AK3014" s="13" t="s">
        <v>533</v>
      </c>
      <c r="AM3014" s="13" t="s">
        <v>16</v>
      </c>
      <c r="AN3014" s="13" t="s">
        <v>533</v>
      </c>
      <c r="AP3014" s="13" t="s">
        <v>533</v>
      </c>
      <c r="AV3014" s="13">
        <v>0.748</v>
      </c>
      <c r="AX3014" s="13">
        <v>0.748</v>
      </c>
      <c r="AZ3014" s="13" t="s">
        <v>533</v>
      </c>
      <c r="BB3014" s="13" t="s">
        <v>533</v>
      </c>
    </row>
    <row r="3015" spans="1:54">
      <c r="A3015" s="53">
        <v>3012</v>
      </c>
      <c r="B3015" s="15" t="s">
        <v>512</v>
      </c>
      <c r="C3015" s="40" t="s">
        <v>627</v>
      </c>
      <c r="D3015" s="12" t="s">
        <v>4</v>
      </c>
      <c r="E3015" s="13" t="s">
        <v>533</v>
      </c>
      <c r="F3015" s="13" t="s">
        <v>1197</v>
      </c>
      <c r="G3015" s="13">
        <v>147</v>
      </c>
      <c r="H3015" s="13">
        <v>147</v>
      </c>
      <c r="L3015" s="40" t="s">
        <v>533</v>
      </c>
      <c r="M3015" s="12" t="s">
        <v>399</v>
      </c>
      <c r="N3015" s="13">
        <v>55600</v>
      </c>
      <c r="P3015" s="13" t="s">
        <v>533</v>
      </c>
      <c r="R3015" s="13" t="s">
        <v>533</v>
      </c>
      <c r="T3015" s="13" t="s">
        <v>533</v>
      </c>
      <c r="V3015" s="12" t="s">
        <v>91</v>
      </c>
      <c r="W3015" s="13" t="s">
        <v>533</v>
      </c>
      <c r="Y3015" s="13" t="s">
        <v>533</v>
      </c>
      <c r="AE3015" s="13">
        <v>0.252</v>
      </c>
      <c r="AG3015" s="13">
        <v>0.252</v>
      </c>
      <c r="AI3015" s="13" t="s">
        <v>533</v>
      </c>
      <c r="AK3015" s="13" t="s">
        <v>533</v>
      </c>
      <c r="AM3015" s="13" t="s">
        <v>16</v>
      </c>
      <c r="AN3015" s="13" t="s">
        <v>533</v>
      </c>
      <c r="AP3015" s="13" t="s">
        <v>533</v>
      </c>
      <c r="AV3015" s="13">
        <v>0.748</v>
      </c>
      <c r="AX3015" s="13">
        <v>0.748</v>
      </c>
      <c r="AZ3015" s="13" t="s">
        <v>533</v>
      </c>
      <c r="BB3015" s="13" t="s">
        <v>533</v>
      </c>
    </row>
    <row r="3016" spans="1:54">
      <c r="A3016" s="53">
        <v>3013</v>
      </c>
      <c r="B3016" s="15" t="s">
        <v>512</v>
      </c>
      <c r="C3016" s="40" t="s">
        <v>627</v>
      </c>
      <c r="D3016" s="12" t="s">
        <v>4</v>
      </c>
      <c r="E3016" s="13" t="s">
        <v>533</v>
      </c>
      <c r="F3016" s="13" t="s">
        <v>1197</v>
      </c>
      <c r="G3016" s="13">
        <v>148</v>
      </c>
      <c r="H3016" s="13">
        <v>148</v>
      </c>
      <c r="L3016" s="40" t="s">
        <v>533</v>
      </c>
      <c r="M3016" s="12" t="s">
        <v>399</v>
      </c>
      <c r="N3016" s="13">
        <v>55600</v>
      </c>
      <c r="P3016" s="13" t="s">
        <v>533</v>
      </c>
      <c r="R3016" s="13" t="s">
        <v>533</v>
      </c>
      <c r="T3016" s="13" t="s">
        <v>533</v>
      </c>
      <c r="V3016" s="12" t="s">
        <v>91</v>
      </c>
      <c r="W3016" s="13" t="s">
        <v>533</v>
      </c>
      <c r="Y3016" s="13" t="s">
        <v>533</v>
      </c>
      <c r="AE3016" s="13">
        <v>0.252</v>
      </c>
      <c r="AG3016" s="13">
        <v>0.252</v>
      </c>
      <c r="AI3016" s="13" t="s">
        <v>533</v>
      </c>
      <c r="AK3016" s="13" t="s">
        <v>533</v>
      </c>
      <c r="AM3016" s="13" t="s">
        <v>16</v>
      </c>
      <c r="AN3016" s="13" t="s">
        <v>533</v>
      </c>
      <c r="AP3016" s="13" t="s">
        <v>533</v>
      </c>
      <c r="AV3016" s="13">
        <v>0.748</v>
      </c>
      <c r="AX3016" s="13">
        <v>0.748</v>
      </c>
      <c r="AZ3016" s="13" t="s">
        <v>533</v>
      </c>
      <c r="BB3016" s="13" t="s">
        <v>533</v>
      </c>
    </row>
    <row r="3017" spans="1:54">
      <c r="A3017" s="53">
        <v>3014</v>
      </c>
      <c r="B3017" s="15" t="s">
        <v>512</v>
      </c>
      <c r="C3017" s="40" t="s">
        <v>627</v>
      </c>
      <c r="D3017" s="12" t="s">
        <v>4</v>
      </c>
      <c r="E3017" s="13" t="s">
        <v>533</v>
      </c>
      <c r="F3017" s="13" t="s">
        <v>1197</v>
      </c>
      <c r="G3017" s="13">
        <v>149</v>
      </c>
      <c r="H3017" s="13">
        <v>149</v>
      </c>
      <c r="L3017" s="40" t="s">
        <v>533</v>
      </c>
      <c r="M3017" s="12" t="s">
        <v>399</v>
      </c>
      <c r="N3017" s="13">
        <v>55600</v>
      </c>
      <c r="P3017" s="13" t="s">
        <v>533</v>
      </c>
      <c r="R3017" s="13" t="s">
        <v>533</v>
      </c>
      <c r="T3017" s="13" t="s">
        <v>533</v>
      </c>
      <c r="V3017" s="12" t="s">
        <v>91</v>
      </c>
      <c r="W3017" s="13" t="s">
        <v>533</v>
      </c>
      <c r="Y3017" s="13" t="s">
        <v>533</v>
      </c>
      <c r="AE3017" s="13">
        <v>0.252</v>
      </c>
      <c r="AG3017" s="13">
        <v>0.252</v>
      </c>
      <c r="AI3017" s="13" t="s">
        <v>533</v>
      </c>
      <c r="AK3017" s="13" t="s">
        <v>533</v>
      </c>
      <c r="AM3017" s="13" t="s">
        <v>16</v>
      </c>
      <c r="AN3017" s="13" t="s">
        <v>533</v>
      </c>
      <c r="AP3017" s="13" t="s">
        <v>533</v>
      </c>
      <c r="AV3017" s="13">
        <v>0.748</v>
      </c>
      <c r="AX3017" s="13">
        <v>0.748</v>
      </c>
      <c r="AZ3017" s="13" t="s">
        <v>533</v>
      </c>
      <c r="BB3017" s="13" t="s">
        <v>533</v>
      </c>
    </row>
    <row r="3018" spans="1:54">
      <c r="A3018" s="53">
        <v>3015</v>
      </c>
      <c r="B3018" s="15" t="s">
        <v>512</v>
      </c>
      <c r="C3018" s="40" t="s">
        <v>627</v>
      </c>
      <c r="D3018" s="12" t="s">
        <v>4</v>
      </c>
      <c r="E3018" s="13" t="s">
        <v>533</v>
      </c>
      <c r="F3018" s="13" t="s">
        <v>1197</v>
      </c>
      <c r="G3018" s="13">
        <v>150</v>
      </c>
      <c r="H3018" s="13">
        <v>150</v>
      </c>
      <c r="L3018" s="40" t="s">
        <v>533</v>
      </c>
      <c r="M3018" s="12" t="s">
        <v>399</v>
      </c>
      <c r="N3018" s="13">
        <v>55600</v>
      </c>
      <c r="P3018" s="13" t="s">
        <v>533</v>
      </c>
      <c r="R3018" s="13" t="s">
        <v>533</v>
      </c>
      <c r="T3018" s="13" t="s">
        <v>533</v>
      </c>
      <c r="V3018" s="12" t="s">
        <v>91</v>
      </c>
      <c r="W3018" s="13" t="s">
        <v>533</v>
      </c>
      <c r="Y3018" s="13" t="s">
        <v>533</v>
      </c>
      <c r="AE3018" s="13">
        <v>0.252</v>
      </c>
      <c r="AG3018" s="13">
        <v>0.252</v>
      </c>
      <c r="AI3018" s="13" t="s">
        <v>533</v>
      </c>
      <c r="AK3018" s="13" t="s">
        <v>533</v>
      </c>
      <c r="AM3018" s="13" t="s">
        <v>16</v>
      </c>
      <c r="AN3018" s="13" t="s">
        <v>533</v>
      </c>
      <c r="AP3018" s="13" t="s">
        <v>533</v>
      </c>
      <c r="AV3018" s="13">
        <v>0.748</v>
      </c>
      <c r="AX3018" s="13">
        <v>0.748</v>
      </c>
      <c r="AZ3018" s="13" t="s">
        <v>533</v>
      </c>
      <c r="BB3018" s="13" t="s">
        <v>533</v>
      </c>
    </row>
    <row r="3019" spans="1:54">
      <c r="A3019" s="53">
        <v>3016</v>
      </c>
      <c r="B3019" s="15" t="s">
        <v>512</v>
      </c>
      <c r="C3019" s="40" t="s">
        <v>627</v>
      </c>
      <c r="D3019" s="12" t="s">
        <v>4</v>
      </c>
      <c r="E3019" s="13" t="s">
        <v>533</v>
      </c>
      <c r="F3019" s="13" t="s">
        <v>1197</v>
      </c>
      <c r="G3019" s="13">
        <v>151</v>
      </c>
      <c r="H3019" s="13">
        <v>151</v>
      </c>
      <c r="L3019" s="40" t="s">
        <v>533</v>
      </c>
      <c r="M3019" s="12" t="s">
        <v>399</v>
      </c>
      <c r="N3019" s="13">
        <v>55600</v>
      </c>
      <c r="P3019" s="13" t="s">
        <v>533</v>
      </c>
      <c r="R3019" s="13" t="s">
        <v>533</v>
      </c>
      <c r="T3019" s="13" t="s">
        <v>533</v>
      </c>
      <c r="V3019" s="12" t="s">
        <v>91</v>
      </c>
      <c r="W3019" s="13" t="s">
        <v>533</v>
      </c>
      <c r="Y3019" s="13" t="s">
        <v>533</v>
      </c>
      <c r="AE3019" s="13">
        <v>0.252</v>
      </c>
      <c r="AG3019" s="13">
        <v>0.252</v>
      </c>
      <c r="AI3019" s="13" t="s">
        <v>533</v>
      </c>
      <c r="AK3019" s="13" t="s">
        <v>533</v>
      </c>
      <c r="AM3019" s="13" t="s">
        <v>16</v>
      </c>
      <c r="AN3019" s="13" t="s">
        <v>533</v>
      </c>
      <c r="AP3019" s="13" t="s">
        <v>533</v>
      </c>
      <c r="AV3019" s="13">
        <v>0.748</v>
      </c>
      <c r="AX3019" s="13">
        <v>0.748</v>
      </c>
      <c r="AZ3019" s="13" t="s">
        <v>533</v>
      </c>
      <c r="BB3019" s="13" t="s">
        <v>533</v>
      </c>
    </row>
    <row r="3020" spans="1:54">
      <c r="A3020" s="53">
        <v>3017</v>
      </c>
      <c r="B3020" s="15" t="s">
        <v>512</v>
      </c>
      <c r="C3020" s="40" t="s">
        <v>627</v>
      </c>
      <c r="D3020" s="12" t="s">
        <v>4</v>
      </c>
      <c r="E3020" s="13" t="s">
        <v>533</v>
      </c>
      <c r="F3020" s="13" t="s">
        <v>1197</v>
      </c>
      <c r="G3020" s="13">
        <v>152</v>
      </c>
      <c r="H3020" s="13">
        <v>152</v>
      </c>
      <c r="L3020" s="40" t="s">
        <v>533</v>
      </c>
      <c r="M3020" s="12" t="s">
        <v>399</v>
      </c>
      <c r="N3020" s="13">
        <v>55600</v>
      </c>
      <c r="P3020" s="13" t="s">
        <v>533</v>
      </c>
      <c r="R3020" s="13" t="s">
        <v>533</v>
      </c>
      <c r="T3020" s="13" t="s">
        <v>533</v>
      </c>
      <c r="V3020" s="12" t="s">
        <v>91</v>
      </c>
      <c r="W3020" s="13" t="s">
        <v>533</v>
      </c>
      <c r="Y3020" s="13" t="s">
        <v>533</v>
      </c>
      <c r="AE3020" s="13">
        <v>0.252</v>
      </c>
      <c r="AG3020" s="13">
        <v>0.252</v>
      </c>
      <c r="AI3020" s="13" t="s">
        <v>533</v>
      </c>
      <c r="AK3020" s="13" t="s">
        <v>533</v>
      </c>
      <c r="AM3020" s="13" t="s">
        <v>16</v>
      </c>
      <c r="AN3020" s="13" t="s">
        <v>533</v>
      </c>
      <c r="AP3020" s="13" t="s">
        <v>533</v>
      </c>
      <c r="AV3020" s="13">
        <v>0.748</v>
      </c>
      <c r="AX3020" s="13">
        <v>0.748</v>
      </c>
      <c r="AZ3020" s="13" t="s">
        <v>533</v>
      </c>
      <c r="BB3020" s="13" t="s">
        <v>533</v>
      </c>
    </row>
    <row r="3021" spans="1:54">
      <c r="A3021" s="53">
        <v>3018</v>
      </c>
      <c r="B3021" s="15" t="s">
        <v>512</v>
      </c>
      <c r="C3021" s="40" t="s">
        <v>627</v>
      </c>
      <c r="D3021" s="12" t="s">
        <v>4</v>
      </c>
      <c r="E3021" s="13" t="s">
        <v>533</v>
      </c>
      <c r="F3021" s="13" t="s">
        <v>1197</v>
      </c>
      <c r="G3021" s="13">
        <v>153</v>
      </c>
      <c r="H3021" s="13">
        <v>153</v>
      </c>
      <c r="L3021" s="40" t="s">
        <v>533</v>
      </c>
      <c r="M3021" s="12" t="s">
        <v>399</v>
      </c>
      <c r="N3021" s="13">
        <v>55600</v>
      </c>
      <c r="P3021" s="13" t="s">
        <v>533</v>
      </c>
      <c r="R3021" s="13" t="s">
        <v>533</v>
      </c>
      <c r="T3021" s="13" t="s">
        <v>533</v>
      </c>
      <c r="V3021" s="12" t="s">
        <v>91</v>
      </c>
      <c r="W3021" s="13" t="s">
        <v>533</v>
      </c>
      <c r="Y3021" s="13" t="s">
        <v>533</v>
      </c>
      <c r="AE3021" s="13">
        <v>0.252</v>
      </c>
      <c r="AG3021" s="13">
        <v>0.252</v>
      </c>
      <c r="AI3021" s="13" t="s">
        <v>533</v>
      </c>
      <c r="AK3021" s="13" t="s">
        <v>533</v>
      </c>
      <c r="AM3021" s="13" t="s">
        <v>16</v>
      </c>
      <c r="AN3021" s="13" t="s">
        <v>533</v>
      </c>
      <c r="AP3021" s="13" t="s">
        <v>533</v>
      </c>
      <c r="AV3021" s="13">
        <v>0.748</v>
      </c>
      <c r="AX3021" s="13">
        <v>0.748</v>
      </c>
      <c r="AZ3021" s="13" t="s">
        <v>533</v>
      </c>
      <c r="BB3021" s="13" t="s">
        <v>533</v>
      </c>
    </row>
    <row r="3022" spans="1:54">
      <c r="A3022" s="53">
        <v>3019</v>
      </c>
      <c r="B3022" s="15" t="s">
        <v>512</v>
      </c>
      <c r="C3022" s="40" t="s">
        <v>627</v>
      </c>
      <c r="D3022" s="12" t="s">
        <v>4</v>
      </c>
      <c r="E3022" s="13" t="s">
        <v>533</v>
      </c>
      <c r="F3022" s="13" t="s">
        <v>1197</v>
      </c>
      <c r="G3022" s="13">
        <v>154</v>
      </c>
      <c r="H3022" s="13">
        <v>154</v>
      </c>
      <c r="L3022" s="40" t="s">
        <v>533</v>
      </c>
      <c r="M3022" s="12" t="s">
        <v>399</v>
      </c>
      <c r="N3022" s="13">
        <v>55600</v>
      </c>
      <c r="P3022" s="13" t="s">
        <v>533</v>
      </c>
      <c r="R3022" s="13" t="s">
        <v>533</v>
      </c>
      <c r="T3022" s="13" t="s">
        <v>533</v>
      </c>
      <c r="V3022" s="12" t="s">
        <v>91</v>
      </c>
      <c r="W3022" s="13" t="s">
        <v>533</v>
      </c>
      <c r="Y3022" s="13" t="s">
        <v>533</v>
      </c>
      <c r="AE3022" s="13">
        <v>0.252</v>
      </c>
      <c r="AG3022" s="13">
        <v>0.252</v>
      </c>
      <c r="AI3022" s="13" t="s">
        <v>533</v>
      </c>
      <c r="AK3022" s="13" t="s">
        <v>533</v>
      </c>
      <c r="AM3022" s="13" t="s">
        <v>16</v>
      </c>
      <c r="AN3022" s="13" t="s">
        <v>533</v>
      </c>
      <c r="AP3022" s="13" t="s">
        <v>533</v>
      </c>
      <c r="AV3022" s="13">
        <v>0.748</v>
      </c>
      <c r="AX3022" s="13">
        <v>0.748</v>
      </c>
      <c r="AZ3022" s="13" t="s">
        <v>533</v>
      </c>
      <c r="BB3022" s="13" t="s">
        <v>533</v>
      </c>
    </row>
    <row r="3023" spans="1:54">
      <c r="A3023" s="53">
        <v>3020</v>
      </c>
      <c r="B3023" s="15" t="s">
        <v>512</v>
      </c>
      <c r="C3023" s="40" t="s">
        <v>627</v>
      </c>
      <c r="D3023" s="12" t="s">
        <v>4</v>
      </c>
      <c r="E3023" s="13" t="s">
        <v>533</v>
      </c>
      <c r="F3023" s="13" t="s">
        <v>1197</v>
      </c>
      <c r="G3023" s="13">
        <v>155</v>
      </c>
      <c r="H3023" s="13">
        <v>155</v>
      </c>
      <c r="L3023" s="40" t="s">
        <v>533</v>
      </c>
      <c r="M3023" s="12" t="s">
        <v>399</v>
      </c>
      <c r="N3023" s="13">
        <v>55600</v>
      </c>
      <c r="P3023" s="13" t="s">
        <v>533</v>
      </c>
      <c r="R3023" s="13" t="s">
        <v>533</v>
      </c>
      <c r="T3023" s="13" t="s">
        <v>533</v>
      </c>
      <c r="V3023" s="12" t="s">
        <v>91</v>
      </c>
      <c r="W3023" s="13" t="s">
        <v>533</v>
      </c>
      <c r="Y3023" s="13" t="s">
        <v>533</v>
      </c>
      <c r="AE3023" s="13">
        <v>0.252</v>
      </c>
      <c r="AG3023" s="13">
        <v>0.252</v>
      </c>
      <c r="AI3023" s="13" t="s">
        <v>533</v>
      </c>
      <c r="AK3023" s="13" t="s">
        <v>533</v>
      </c>
      <c r="AM3023" s="13" t="s">
        <v>16</v>
      </c>
      <c r="AN3023" s="13" t="s">
        <v>533</v>
      </c>
      <c r="AP3023" s="13" t="s">
        <v>533</v>
      </c>
      <c r="AV3023" s="13">
        <v>0.748</v>
      </c>
      <c r="AX3023" s="13">
        <v>0.748</v>
      </c>
      <c r="AZ3023" s="13" t="s">
        <v>533</v>
      </c>
      <c r="BB3023" s="13" t="s">
        <v>533</v>
      </c>
    </row>
    <row r="3024" spans="1:54">
      <c r="A3024" s="53">
        <v>3021</v>
      </c>
      <c r="B3024" s="15" t="s">
        <v>512</v>
      </c>
      <c r="C3024" s="40" t="s">
        <v>627</v>
      </c>
      <c r="D3024" s="12" t="s">
        <v>4</v>
      </c>
      <c r="E3024" s="13" t="s">
        <v>533</v>
      </c>
      <c r="F3024" s="13" t="s">
        <v>1197</v>
      </c>
      <c r="G3024" s="13">
        <v>156</v>
      </c>
      <c r="H3024" s="13">
        <v>156</v>
      </c>
      <c r="L3024" s="40" t="s">
        <v>533</v>
      </c>
      <c r="M3024" s="12" t="s">
        <v>399</v>
      </c>
      <c r="N3024" s="13">
        <v>55600</v>
      </c>
      <c r="P3024" s="13" t="s">
        <v>533</v>
      </c>
      <c r="R3024" s="13" t="s">
        <v>533</v>
      </c>
      <c r="T3024" s="13" t="s">
        <v>533</v>
      </c>
      <c r="V3024" s="12" t="s">
        <v>91</v>
      </c>
      <c r="W3024" s="13" t="s">
        <v>533</v>
      </c>
      <c r="Y3024" s="13" t="s">
        <v>533</v>
      </c>
      <c r="AE3024" s="13">
        <v>0.252</v>
      </c>
      <c r="AG3024" s="13">
        <v>0.252</v>
      </c>
      <c r="AI3024" s="13" t="s">
        <v>533</v>
      </c>
      <c r="AK3024" s="13" t="s">
        <v>533</v>
      </c>
      <c r="AM3024" s="13" t="s">
        <v>16</v>
      </c>
      <c r="AN3024" s="13" t="s">
        <v>533</v>
      </c>
      <c r="AP3024" s="13" t="s">
        <v>533</v>
      </c>
      <c r="AV3024" s="13">
        <v>0.748</v>
      </c>
      <c r="AX3024" s="13">
        <v>0.748</v>
      </c>
      <c r="AZ3024" s="13" t="s">
        <v>533</v>
      </c>
      <c r="BB3024" s="13" t="s">
        <v>533</v>
      </c>
    </row>
    <row r="3025" spans="1:54">
      <c r="A3025" s="53">
        <v>3022</v>
      </c>
      <c r="B3025" s="15" t="s">
        <v>512</v>
      </c>
      <c r="C3025" s="40" t="s">
        <v>627</v>
      </c>
      <c r="D3025" s="12" t="s">
        <v>4</v>
      </c>
      <c r="E3025" s="13" t="s">
        <v>533</v>
      </c>
      <c r="F3025" s="13" t="s">
        <v>1197</v>
      </c>
      <c r="G3025" s="13">
        <v>157</v>
      </c>
      <c r="H3025" s="13">
        <v>157</v>
      </c>
      <c r="L3025" s="40" t="s">
        <v>533</v>
      </c>
      <c r="M3025" s="12" t="s">
        <v>399</v>
      </c>
      <c r="N3025" s="13">
        <v>55600</v>
      </c>
      <c r="P3025" s="13" t="s">
        <v>533</v>
      </c>
      <c r="R3025" s="13" t="s">
        <v>533</v>
      </c>
      <c r="T3025" s="13" t="s">
        <v>533</v>
      </c>
      <c r="V3025" s="12" t="s">
        <v>91</v>
      </c>
      <c r="W3025" s="13" t="s">
        <v>533</v>
      </c>
      <c r="Y3025" s="13" t="s">
        <v>533</v>
      </c>
      <c r="AE3025" s="13">
        <v>0.252</v>
      </c>
      <c r="AG3025" s="13">
        <v>0.252</v>
      </c>
      <c r="AI3025" s="13" t="s">
        <v>533</v>
      </c>
      <c r="AK3025" s="13" t="s">
        <v>533</v>
      </c>
      <c r="AM3025" s="13" t="s">
        <v>16</v>
      </c>
      <c r="AN3025" s="13" t="s">
        <v>533</v>
      </c>
      <c r="AP3025" s="13" t="s">
        <v>533</v>
      </c>
      <c r="AV3025" s="13">
        <v>0.748</v>
      </c>
      <c r="AX3025" s="13">
        <v>0.748</v>
      </c>
      <c r="AZ3025" s="13" t="s">
        <v>533</v>
      </c>
      <c r="BB3025" s="13" t="s">
        <v>533</v>
      </c>
    </row>
    <row r="3026" spans="1:54">
      <c r="A3026" s="53">
        <v>3023</v>
      </c>
      <c r="B3026" s="15" t="s">
        <v>512</v>
      </c>
      <c r="C3026" s="40" t="s">
        <v>627</v>
      </c>
      <c r="D3026" s="12" t="s">
        <v>4</v>
      </c>
      <c r="E3026" s="13" t="s">
        <v>533</v>
      </c>
      <c r="F3026" s="13" t="s">
        <v>1197</v>
      </c>
      <c r="G3026" s="13">
        <v>158</v>
      </c>
      <c r="H3026" s="13">
        <v>158</v>
      </c>
      <c r="L3026" s="40" t="s">
        <v>533</v>
      </c>
      <c r="M3026" s="12" t="s">
        <v>399</v>
      </c>
      <c r="N3026" s="13">
        <v>55600</v>
      </c>
      <c r="P3026" s="13" t="s">
        <v>533</v>
      </c>
      <c r="R3026" s="13" t="s">
        <v>533</v>
      </c>
      <c r="T3026" s="13" t="s">
        <v>533</v>
      </c>
      <c r="V3026" s="12" t="s">
        <v>91</v>
      </c>
      <c r="W3026" s="13" t="s">
        <v>533</v>
      </c>
      <c r="Y3026" s="13" t="s">
        <v>533</v>
      </c>
      <c r="AE3026" s="13">
        <v>0.252</v>
      </c>
      <c r="AG3026" s="13">
        <v>0.252</v>
      </c>
      <c r="AI3026" s="13" t="s">
        <v>533</v>
      </c>
      <c r="AK3026" s="13" t="s">
        <v>533</v>
      </c>
      <c r="AM3026" s="13" t="s">
        <v>16</v>
      </c>
      <c r="AN3026" s="13" t="s">
        <v>533</v>
      </c>
      <c r="AP3026" s="13" t="s">
        <v>533</v>
      </c>
      <c r="AV3026" s="13">
        <v>0.748</v>
      </c>
      <c r="AX3026" s="13">
        <v>0.748</v>
      </c>
      <c r="AZ3026" s="13" t="s">
        <v>533</v>
      </c>
      <c r="BB3026" s="13" t="s">
        <v>533</v>
      </c>
    </row>
    <row r="3027" spans="1:54">
      <c r="A3027" s="53">
        <v>3024</v>
      </c>
      <c r="B3027" s="15" t="s">
        <v>512</v>
      </c>
      <c r="C3027" s="40" t="s">
        <v>627</v>
      </c>
      <c r="D3027" s="12" t="s">
        <v>4</v>
      </c>
      <c r="E3027" s="13" t="s">
        <v>533</v>
      </c>
      <c r="F3027" s="13" t="s">
        <v>1197</v>
      </c>
      <c r="G3027" s="13">
        <v>159</v>
      </c>
      <c r="H3027" s="13">
        <v>159</v>
      </c>
      <c r="L3027" s="40" t="s">
        <v>533</v>
      </c>
      <c r="M3027" s="12" t="s">
        <v>399</v>
      </c>
      <c r="N3027" s="13">
        <v>55600</v>
      </c>
      <c r="P3027" s="13" t="s">
        <v>533</v>
      </c>
      <c r="R3027" s="13" t="s">
        <v>533</v>
      </c>
      <c r="T3027" s="13" t="s">
        <v>533</v>
      </c>
      <c r="V3027" s="12" t="s">
        <v>91</v>
      </c>
      <c r="W3027" s="13" t="s">
        <v>533</v>
      </c>
      <c r="Y3027" s="13" t="s">
        <v>533</v>
      </c>
      <c r="AE3027" s="13">
        <v>0.252</v>
      </c>
      <c r="AG3027" s="13">
        <v>0.252</v>
      </c>
      <c r="AI3027" s="13" t="s">
        <v>533</v>
      </c>
      <c r="AK3027" s="13" t="s">
        <v>533</v>
      </c>
      <c r="AM3027" s="13" t="s">
        <v>16</v>
      </c>
      <c r="AN3027" s="13" t="s">
        <v>533</v>
      </c>
      <c r="AP3027" s="13" t="s">
        <v>533</v>
      </c>
      <c r="AV3027" s="13">
        <v>0.748</v>
      </c>
      <c r="AX3027" s="13">
        <v>0.748</v>
      </c>
      <c r="AZ3027" s="13" t="s">
        <v>533</v>
      </c>
      <c r="BB3027" s="13" t="s">
        <v>533</v>
      </c>
    </row>
    <row r="3028" spans="1:54">
      <c r="A3028" s="53">
        <v>3025</v>
      </c>
      <c r="B3028" s="15" t="s">
        <v>512</v>
      </c>
      <c r="C3028" s="40" t="s">
        <v>627</v>
      </c>
      <c r="D3028" s="12" t="s">
        <v>4</v>
      </c>
      <c r="E3028" s="13" t="s">
        <v>533</v>
      </c>
      <c r="F3028" s="13" t="s">
        <v>1197</v>
      </c>
      <c r="G3028" s="13">
        <v>160</v>
      </c>
      <c r="H3028" s="13">
        <v>160</v>
      </c>
      <c r="L3028" s="40" t="s">
        <v>533</v>
      </c>
      <c r="M3028" s="12" t="s">
        <v>399</v>
      </c>
      <c r="N3028" s="13">
        <v>55600</v>
      </c>
      <c r="P3028" s="13" t="s">
        <v>533</v>
      </c>
      <c r="R3028" s="13" t="s">
        <v>533</v>
      </c>
      <c r="T3028" s="13" t="s">
        <v>533</v>
      </c>
      <c r="V3028" s="12" t="s">
        <v>91</v>
      </c>
      <c r="W3028" s="13" t="s">
        <v>533</v>
      </c>
      <c r="Y3028" s="13" t="s">
        <v>533</v>
      </c>
      <c r="AE3028" s="13">
        <v>0.252</v>
      </c>
      <c r="AG3028" s="13">
        <v>0.252</v>
      </c>
      <c r="AI3028" s="13" t="s">
        <v>533</v>
      </c>
      <c r="AK3028" s="13" t="s">
        <v>533</v>
      </c>
      <c r="AM3028" s="13" t="s">
        <v>16</v>
      </c>
      <c r="AN3028" s="13" t="s">
        <v>533</v>
      </c>
      <c r="AP3028" s="13" t="s">
        <v>533</v>
      </c>
      <c r="AV3028" s="13">
        <v>0.748</v>
      </c>
      <c r="AX3028" s="13">
        <v>0.748</v>
      </c>
      <c r="AZ3028" s="13" t="s">
        <v>533</v>
      </c>
      <c r="BB3028" s="13" t="s">
        <v>533</v>
      </c>
    </row>
    <row r="3029" spans="1:54">
      <c r="A3029" s="53">
        <v>3026</v>
      </c>
      <c r="B3029" s="15" t="s">
        <v>512</v>
      </c>
      <c r="C3029" s="40" t="s">
        <v>627</v>
      </c>
      <c r="D3029" s="12" t="s">
        <v>4</v>
      </c>
      <c r="E3029" s="13" t="s">
        <v>533</v>
      </c>
      <c r="F3029" s="13" t="s">
        <v>1197</v>
      </c>
      <c r="G3029" s="13">
        <v>161</v>
      </c>
      <c r="H3029" s="13">
        <v>161</v>
      </c>
      <c r="L3029" s="40" t="s">
        <v>533</v>
      </c>
      <c r="M3029" s="12" t="s">
        <v>399</v>
      </c>
      <c r="N3029" s="13">
        <v>55600</v>
      </c>
      <c r="P3029" s="13" t="s">
        <v>533</v>
      </c>
      <c r="R3029" s="13" t="s">
        <v>533</v>
      </c>
      <c r="T3029" s="13" t="s">
        <v>533</v>
      </c>
      <c r="V3029" s="12" t="s">
        <v>91</v>
      </c>
      <c r="W3029" s="13" t="s">
        <v>533</v>
      </c>
      <c r="Y3029" s="13" t="s">
        <v>533</v>
      </c>
      <c r="AE3029" s="13">
        <v>0.252</v>
      </c>
      <c r="AG3029" s="13">
        <v>0.252</v>
      </c>
      <c r="AI3029" s="13" t="s">
        <v>533</v>
      </c>
      <c r="AK3029" s="13" t="s">
        <v>533</v>
      </c>
      <c r="AM3029" s="13" t="s">
        <v>16</v>
      </c>
      <c r="AN3029" s="13" t="s">
        <v>533</v>
      </c>
      <c r="AP3029" s="13" t="s">
        <v>533</v>
      </c>
      <c r="AV3029" s="13">
        <v>0.748</v>
      </c>
      <c r="AX3029" s="13">
        <v>0.748</v>
      </c>
      <c r="AZ3029" s="13" t="s">
        <v>533</v>
      </c>
      <c r="BB3029" s="13" t="s">
        <v>533</v>
      </c>
    </row>
    <row r="3030" spans="1:54">
      <c r="A3030" s="53">
        <v>3027</v>
      </c>
      <c r="B3030" s="15" t="s">
        <v>512</v>
      </c>
      <c r="C3030" s="40" t="s">
        <v>627</v>
      </c>
      <c r="D3030" s="12" t="s">
        <v>4</v>
      </c>
      <c r="E3030" s="13" t="s">
        <v>533</v>
      </c>
      <c r="F3030" s="13" t="s">
        <v>1197</v>
      </c>
      <c r="G3030" s="13">
        <v>162</v>
      </c>
      <c r="H3030" s="13">
        <v>162</v>
      </c>
      <c r="L3030" s="40" t="s">
        <v>533</v>
      </c>
      <c r="M3030" s="12" t="s">
        <v>399</v>
      </c>
      <c r="N3030" s="13">
        <v>55600</v>
      </c>
      <c r="P3030" s="13" t="s">
        <v>533</v>
      </c>
      <c r="R3030" s="13" t="s">
        <v>533</v>
      </c>
      <c r="T3030" s="13" t="s">
        <v>533</v>
      </c>
      <c r="V3030" s="12" t="s">
        <v>91</v>
      </c>
      <c r="W3030" s="13" t="s">
        <v>533</v>
      </c>
      <c r="Y3030" s="13" t="s">
        <v>533</v>
      </c>
      <c r="AE3030" s="13">
        <v>0.252</v>
      </c>
      <c r="AG3030" s="13">
        <v>0.252</v>
      </c>
      <c r="AI3030" s="13" t="s">
        <v>533</v>
      </c>
      <c r="AK3030" s="13" t="s">
        <v>533</v>
      </c>
      <c r="AM3030" s="13" t="s">
        <v>16</v>
      </c>
      <c r="AN3030" s="13" t="s">
        <v>533</v>
      </c>
      <c r="AP3030" s="13" t="s">
        <v>533</v>
      </c>
      <c r="AV3030" s="13">
        <v>0.748</v>
      </c>
      <c r="AX3030" s="13">
        <v>0.748</v>
      </c>
      <c r="AZ3030" s="13" t="s">
        <v>533</v>
      </c>
      <c r="BB3030" s="13" t="s">
        <v>533</v>
      </c>
    </row>
    <row r="3031" spans="1:54">
      <c r="A3031" s="53">
        <v>3028</v>
      </c>
      <c r="B3031" s="15" t="s">
        <v>512</v>
      </c>
      <c r="C3031" s="40" t="s">
        <v>627</v>
      </c>
      <c r="D3031" s="12" t="s">
        <v>4</v>
      </c>
      <c r="E3031" s="13" t="s">
        <v>533</v>
      </c>
      <c r="F3031" s="13" t="s">
        <v>1197</v>
      </c>
      <c r="G3031" s="13">
        <v>163</v>
      </c>
      <c r="H3031" s="13">
        <v>163</v>
      </c>
      <c r="L3031" s="40" t="s">
        <v>533</v>
      </c>
      <c r="M3031" s="12" t="s">
        <v>399</v>
      </c>
      <c r="N3031" s="13">
        <v>55600</v>
      </c>
      <c r="P3031" s="13" t="s">
        <v>533</v>
      </c>
      <c r="R3031" s="13" t="s">
        <v>533</v>
      </c>
      <c r="T3031" s="13" t="s">
        <v>533</v>
      </c>
      <c r="V3031" s="12" t="s">
        <v>91</v>
      </c>
      <c r="W3031" s="13" t="s">
        <v>533</v>
      </c>
      <c r="Y3031" s="13" t="s">
        <v>533</v>
      </c>
      <c r="AE3031" s="13">
        <v>0.252</v>
      </c>
      <c r="AG3031" s="13">
        <v>0.252</v>
      </c>
      <c r="AI3031" s="13" t="s">
        <v>533</v>
      </c>
      <c r="AK3031" s="13" t="s">
        <v>533</v>
      </c>
      <c r="AM3031" s="13" t="s">
        <v>16</v>
      </c>
      <c r="AN3031" s="13" t="s">
        <v>533</v>
      </c>
      <c r="AP3031" s="13" t="s">
        <v>533</v>
      </c>
      <c r="AV3031" s="13">
        <v>0.748</v>
      </c>
      <c r="AX3031" s="13">
        <v>0.748</v>
      </c>
      <c r="AZ3031" s="13" t="s">
        <v>533</v>
      </c>
      <c r="BB3031" s="13" t="s">
        <v>533</v>
      </c>
    </row>
    <row r="3032" spans="1:54">
      <c r="A3032" s="53">
        <v>3029</v>
      </c>
      <c r="B3032" s="15" t="s">
        <v>512</v>
      </c>
      <c r="C3032" s="40" t="s">
        <v>627</v>
      </c>
      <c r="D3032" s="12" t="s">
        <v>4</v>
      </c>
      <c r="E3032" s="13" t="s">
        <v>533</v>
      </c>
      <c r="F3032" s="13" t="s">
        <v>1197</v>
      </c>
      <c r="G3032" s="13">
        <v>164</v>
      </c>
      <c r="H3032" s="13">
        <v>164</v>
      </c>
      <c r="L3032" s="40" t="s">
        <v>533</v>
      </c>
      <c r="M3032" s="12" t="s">
        <v>399</v>
      </c>
      <c r="N3032" s="13">
        <v>55600</v>
      </c>
      <c r="P3032" s="13" t="s">
        <v>533</v>
      </c>
      <c r="R3032" s="13" t="s">
        <v>533</v>
      </c>
      <c r="T3032" s="13" t="s">
        <v>533</v>
      </c>
      <c r="V3032" s="12" t="s">
        <v>91</v>
      </c>
      <c r="W3032" s="13" t="s">
        <v>533</v>
      </c>
      <c r="Y3032" s="13" t="s">
        <v>533</v>
      </c>
      <c r="AE3032" s="13">
        <v>0.252</v>
      </c>
      <c r="AG3032" s="13">
        <v>0.252</v>
      </c>
      <c r="AI3032" s="13" t="s">
        <v>533</v>
      </c>
      <c r="AK3032" s="13" t="s">
        <v>533</v>
      </c>
      <c r="AM3032" s="13" t="s">
        <v>16</v>
      </c>
      <c r="AN3032" s="13" t="s">
        <v>533</v>
      </c>
      <c r="AP3032" s="13" t="s">
        <v>533</v>
      </c>
      <c r="AV3032" s="13">
        <v>0.748</v>
      </c>
      <c r="AX3032" s="13">
        <v>0.748</v>
      </c>
      <c r="AZ3032" s="13" t="s">
        <v>533</v>
      </c>
      <c r="BB3032" s="13" t="s">
        <v>533</v>
      </c>
    </row>
    <row r="3033" spans="1:54">
      <c r="A3033" s="53">
        <v>3030</v>
      </c>
      <c r="B3033" s="15" t="s">
        <v>512</v>
      </c>
      <c r="C3033" s="40" t="s">
        <v>627</v>
      </c>
      <c r="D3033" s="12" t="s">
        <v>4</v>
      </c>
      <c r="E3033" s="13" t="s">
        <v>533</v>
      </c>
      <c r="F3033" s="13" t="s">
        <v>1197</v>
      </c>
      <c r="G3033" s="13">
        <v>165</v>
      </c>
      <c r="H3033" s="13">
        <v>165</v>
      </c>
      <c r="L3033" s="40" t="s">
        <v>533</v>
      </c>
      <c r="M3033" s="12" t="s">
        <v>399</v>
      </c>
      <c r="N3033" s="13">
        <v>55600</v>
      </c>
      <c r="P3033" s="13" t="s">
        <v>533</v>
      </c>
      <c r="R3033" s="13" t="s">
        <v>533</v>
      </c>
      <c r="T3033" s="13" t="s">
        <v>533</v>
      </c>
      <c r="V3033" s="12" t="s">
        <v>91</v>
      </c>
      <c r="W3033" s="13" t="s">
        <v>533</v>
      </c>
      <c r="Y3033" s="13" t="s">
        <v>533</v>
      </c>
      <c r="AE3033" s="13">
        <v>0.252</v>
      </c>
      <c r="AG3033" s="13">
        <v>0.252</v>
      </c>
      <c r="AI3033" s="13" t="s">
        <v>533</v>
      </c>
      <c r="AK3033" s="13" t="s">
        <v>533</v>
      </c>
      <c r="AM3033" s="13" t="s">
        <v>16</v>
      </c>
      <c r="AN3033" s="13" t="s">
        <v>533</v>
      </c>
      <c r="AP3033" s="13" t="s">
        <v>533</v>
      </c>
      <c r="AV3033" s="13">
        <v>0.748</v>
      </c>
      <c r="AX3033" s="13">
        <v>0.748</v>
      </c>
      <c r="AZ3033" s="13" t="s">
        <v>533</v>
      </c>
      <c r="BB3033" s="13" t="s">
        <v>533</v>
      </c>
    </row>
    <row r="3034" spans="1:54">
      <c r="A3034" s="53">
        <v>3031</v>
      </c>
      <c r="B3034" s="15" t="s">
        <v>512</v>
      </c>
      <c r="C3034" s="40" t="s">
        <v>627</v>
      </c>
      <c r="D3034" s="12" t="s">
        <v>4</v>
      </c>
      <c r="E3034" s="13" t="s">
        <v>533</v>
      </c>
      <c r="F3034" s="13" t="s">
        <v>1197</v>
      </c>
      <c r="G3034" s="13">
        <v>166</v>
      </c>
      <c r="H3034" s="13">
        <v>166</v>
      </c>
      <c r="L3034" s="40" t="s">
        <v>533</v>
      </c>
      <c r="M3034" s="12" t="s">
        <v>399</v>
      </c>
      <c r="N3034" s="13">
        <v>55600</v>
      </c>
      <c r="P3034" s="13" t="s">
        <v>533</v>
      </c>
      <c r="R3034" s="13" t="s">
        <v>533</v>
      </c>
      <c r="T3034" s="13" t="s">
        <v>533</v>
      </c>
      <c r="V3034" s="12" t="s">
        <v>91</v>
      </c>
      <c r="W3034" s="13" t="s">
        <v>533</v>
      </c>
      <c r="Y3034" s="13" t="s">
        <v>533</v>
      </c>
      <c r="AE3034" s="13">
        <v>0.252</v>
      </c>
      <c r="AG3034" s="13">
        <v>0.252</v>
      </c>
      <c r="AI3034" s="13" t="s">
        <v>533</v>
      </c>
      <c r="AK3034" s="13" t="s">
        <v>533</v>
      </c>
      <c r="AM3034" s="13" t="s">
        <v>16</v>
      </c>
      <c r="AN3034" s="13" t="s">
        <v>533</v>
      </c>
      <c r="AP3034" s="13" t="s">
        <v>533</v>
      </c>
      <c r="AV3034" s="13">
        <v>0.748</v>
      </c>
      <c r="AX3034" s="13">
        <v>0.748</v>
      </c>
      <c r="AZ3034" s="13" t="s">
        <v>533</v>
      </c>
      <c r="BB3034" s="13" t="s">
        <v>533</v>
      </c>
    </row>
    <row r="3035" spans="1:54">
      <c r="A3035" s="53">
        <v>3032</v>
      </c>
      <c r="B3035" s="15" t="s">
        <v>512</v>
      </c>
      <c r="C3035" s="40" t="s">
        <v>627</v>
      </c>
      <c r="D3035" s="12" t="s">
        <v>4</v>
      </c>
      <c r="E3035" s="13" t="s">
        <v>533</v>
      </c>
      <c r="F3035" s="13" t="s">
        <v>1197</v>
      </c>
      <c r="G3035" s="13">
        <v>167</v>
      </c>
      <c r="H3035" s="13">
        <v>167</v>
      </c>
      <c r="L3035" s="40" t="s">
        <v>533</v>
      </c>
      <c r="M3035" s="12" t="s">
        <v>399</v>
      </c>
      <c r="N3035" s="13">
        <v>55600</v>
      </c>
      <c r="P3035" s="13" t="s">
        <v>533</v>
      </c>
      <c r="R3035" s="13" t="s">
        <v>533</v>
      </c>
      <c r="T3035" s="13" t="s">
        <v>533</v>
      </c>
      <c r="V3035" s="12" t="s">
        <v>91</v>
      </c>
      <c r="W3035" s="13" t="s">
        <v>533</v>
      </c>
      <c r="Y3035" s="13" t="s">
        <v>533</v>
      </c>
      <c r="AE3035" s="13">
        <v>0.252</v>
      </c>
      <c r="AG3035" s="13">
        <v>0.252</v>
      </c>
      <c r="AI3035" s="13" t="s">
        <v>533</v>
      </c>
      <c r="AK3035" s="13" t="s">
        <v>533</v>
      </c>
      <c r="AM3035" s="13" t="s">
        <v>16</v>
      </c>
      <c r="AN3035" s="13" t="s">
        <v>533</v>
      </c>
      <c r="AP3035" s="13" t="s">
        <v>533</v>
      </c>
      <c r="AV3035" s="13">
        <v>0.748</v>
      </c>
      <c r="AX3035" s="13">
        <v>0.748</v>
      </c>
      <c r="AZ3035" s="13" t="s">
        <v>533</v>
      </c>
      <c r="BB3035" s="13" t="s">
        <v>533</v>
      </c>
    </row>
    <row r="3036" spans="1:54">
      <c r="A3036" s="53">
        <v>3033</v>
      </c>
      <c r="B3036" s="15" t="s">
        <v>512</v>
      </c>
      <c r="C3036" s="40" t="s">
        <v>627</v>
      </c>
      <c r="D3036" s="12" t="s">
        <v>4</v>
      </c>
      <c r="E3036" s="13" t="s">
        <v>533</v>
      </c>
      <c r="F3036" s="13" t="s">
        <v>1197</v>
      </c>
      <c r="G3036" s="13">
        <v>168</v>
      </c>
      <c r="H3036" s="13">
        <v>168</v>
      </c>
      <c r="L3036" s="40" t="s">
        <v>533</v>
      </c>
      <c r="M3036" s="12" t="s">
        <v>399</v>
      </c>
      <c r="N3036" s="13">
        <v>55600</v>
      </c>
      <c r="P3036" s="13" t="s">
        <v>533</v>
      </c>
      <c r="R3036" s="13" t="s">
        <v>533</v>
      </c>
      <c r="T3036" s="13" t="s">
        <v>533</v>
      </c>
      <c r="V3036" s="12" t="s">
        <v>91</v>
      </c>
      <c r="W3036" s="13" t="s">
        <v>533</v>
      </c>
      <c r="Y3036" s="13" t="s">
        <v>533</v>
      </c>
      <c r="AE3036" s="13">
        <v>0.252</v>
      </c>
      <c r="AG3036" s="13">
        <v>0.252</v>
      </c>
      <c r="AI3036" s="13" t="s">
        <v>533</v>
      </c>
      <c r="AK3036" s="13" t="s">
        <v>533</v>
      </c>
      <c r="AM3036" s="13" t="s">
        <v>16</v>
      </c>
      <c r="AN3036" s="13" t="s">
        <v>533</v>
      </c>
      <c r="AP3036" s="13" t="s">
        <v>533</v>
      </c>
      <c r="AV3036" s="13">
        <v>0.748</v>
      </c>
      <c r="AX3036" s="13">
        <v>0.748</v>
      </c>
      <c r="AZ3036" s="13" t="s">
        <v>533</v>
      </c>
      <c r="BB3036" s="13" t="s">
        <v>533</v>
      </c>
    </row>
    <row r="3037" spans="1:54">
      <c r="A3037" s="53">
        <v>3034</v>
      </c>
      <c r="B3037" s="15" t="s">
        <v>512</v>
      </c>
      <c r="C3037" s="40" t="s">
        <v>627</v>
      </c>
      <c r="D3037" s="12" t="s">
        <v>4</v>
      </c>
      <c r="E3037" s="13" t="s">
        <v>533</v>
      </c>
      <c r="F3037" s="13" t="s">
        <v>1197</v>
      </c>
      <c r="G3037" s="13">
        <v>169</v>
      </c>
      <c r="H3037" s="13">
        <v>169</v>
      </c>
      <c r="L3037" s="40" t="s">
        <v>533</v>
      </c>
      <c r="M3037" s="12" t="s">
        <v>399</v>
      </c>
      <c r="N3037" s="13">
        <v>55600</v>
      </c>
      <c r="P3037" s="13" t="s">
        <v>533</v>
      </c>
      <c r="R3037" s="13" t="s">
        <v>533</v>
      </c>
      <c r="T3037" s="13" t="s">
        <v>533</v>
      </c>
      <c r="V3037" s="12" t="s">
        <v>91</v>
      </c>
      <c r="W3037" s="13" t="s">
        <v>533</v>
      </c>
      <c r="Y3037" s="13" t="s">
        <v>533</v>
      </c>
      <c r="AE3037" s="13">
        <v>0.252</v>
      </c>
      <c r="AG3037" s="13">
        <v>0.252</v>
      </c>
      <c r="AI3037" s="13" t="s">
        <v>533</v>
      </c>
      <c r="AK3037" s="13" t="s">
        <v>533</v>
      </c>
      <c r="AM3037" s="13" t="s">
        <v>16</v>
      </c>
      <c r="AN3037" s="13" t="s">
        <v>533</v>
      </c>
      <c r="AP3037" s="13" t="s">
        <v>533</v>
      </c>
      <c r="AV3037" s="13">
        <v>0.748</v>
      </c>
      <c r="AX3037" s="13">
        <v>0.748</v>
      </c>
      <c r="AZ3037" s="13" t="s">
        <v>533</v>
      </c>
      <c r="BB3037" s="13" t="s">
        <v>533</v>
      </c>
    </row>
    <row r="3038" spans="1:54">
      <c r="A3038" s="53">
        <v>3035</v>
      </c>
      <c r="B3038" s="15" t="s">
        <v>512</v>
      </c>
      <c r="C3038" s="40" t="s">
        <v>627</v>
      </c>
      <c r="D3038" s="12" t="s">
        <v>4</v>
      </c>
      <c r="E3038" s="13" t="s">
        <v>533</v>
      </c>
      <c r="F3038" s="13" t="s">
        <v>1197</v>
      </c>
      <c r="G3038" s="13">
        <v>170</v>
      </c>
      <c r="H3038" s="13">
        <v>170</v>
      </c>
      <c r="L3038" s="40" t="s">
        <v>533</v>
      </c>
      <c r="M3038" s="12" t="s">
        <v>399</v>
      </c>
      <c r="N3038" s="13">
        <v>55600</v>
      </c>
      <c r="P3038" s="13" t="s">
        <v>533</v>
      </c>
      <c r="R3038" s="13" t="s">
        <v>533</v>
      </c>
      <c r="T3038" s="13" t="s">
        <v>533</v>
      </c>
      <c r="V3038" s="12" t="s">
        <v>91</v>
      </c>
      <c r="W3038" s="13" t="s">
        <v>533</v>
      </c>
      <c r="Y3038" s="13" t="s">
        <v>533</v>
      </c>
      <c r="AE3038" s="13">
        <v>0.252</v>
      </c>
      <c r="AG3038" s="13">
        <v>0.252</v>
      </c>
      <c r="AI3038" s="13" t="s">
        <v>533</v>
      </c>
      <c r="AK3038" s="13" t="s">
        <v>533</v>
      </c>
      <c r="AM3038" s="13" t="s">
        <v>16</v>
      </c>
      <c r="AN3038" s="13" t="s">
        <v>533</v>
      </c>
      <c r="AP3038" s="13" t="s">
        <v>533</v>
      </c>
      <c r="AV3038" s="13">
        <v>0.748</v>
      </c>
      <c r="AX3038" s="13">
        <v>0.748</v>
      </c>
      <c r="AZ3038" s="13" t="s">
        <v>533</v>
      </c>
      <c r="BB3038" s="13" t="s">
        <v>533</v>
      </c>
    </row>
    <row r="3039" spans="1:54">
      <c r="A3039" s="53">
        <v>3036</v>
      </c>
      <c r="B3039" s="15" t="s">
        <v>512</v>
      </c>
      <c r="C3039" s="40" t="s">
        <v>627</v>
      </c>
      <c r="D3039" s="12" t="s">
        <v>4</v>
      </c>
      <c r="E3039" s="13" t="s">
        <v>533</v>
      </c>
      <c r="F3039" s="13" t="s">
        <v>1197</v>
      </c>
      <c r="G3039" s="13">
        <v>171</v>
      </c>
      <c r="H3039" s="13">
        <v>171</v>
      </c>
      <c r="L3039" s="40" t="s">
        <v>533</v>
      </c>
      <c r="M3039" s="12" t="s">
        <v>399</v>
      </c>
      <c r="N3039" s="13">
        <v>55600</v>
      </c>
      <c r="P3039" s="13" t="s">
        <v>533</v>
      </c>
      <c r="R3039" s="13" t="s">
        <v>533</v>
      </c>
      <c r="T3039" s="13" t="s">
        <v>533</v>
      </c>
      <c r="V3039" s="12" t="s">
        <v>91</v>
      </c>
      <c r="W3039" s="13" t="s">
        <v>533</v>
      </c>
      <c r="Y3039" s="13" t="s">
        <v>533</v>
      </c>
      <c r="AE3039" s="13">
        <v>0.252</v>
      </c>
      <c r="AG3039" s="13">
        <v>0.252</v>
      </c>
      <c r="AI3039" s="13" t="s">
        <v>533</v>
      </c>
      <c r="AK3039" s="13" t="s">
        <v>533</v>
      </c>
      <c r="AM3039" s="13" t="s">
        <v>16</v>
      </c>
      <c r="AN3039" s="13" t="s">
        <v>533</v>
      </c>
      <c r="AP3039" s="13" t="s">
        <v>533</v>
      </c>
      <c r="AV3039" s="13">
        <v>0.748</v>
      </c>
      <c r="AX3039" s="13">
        <v>0.748</v>
      </c>
      <c r="AZ3039" s="13" t="s">
        <v>533</v>
      </c>
      <c r="BB3039" s="13" t="s">
        <v>533</v>
      </c>
    </row>
    <row r="3040" spans="1:54">
      <c r="A3040" s="53">
        <v>3037</v>
      </c>
      <c r="B3040" s="15" t="s">
        <v>512</v>
      </c>
      <c r="C3040" s="40" t="s">
        <v>627</v>
      </c>
      <c r="D3040" s="12" t="s">
        <v>4</v>
      </c>
      <c r="E3040" s="13" t="s">
        <v>533</v>
      </c>
      <c r="F3040" s="13" t="s">
        <v>1197</v>
      </c>
      <c r="G3040" s="13">
        <v>172</v>
      </c>
      <c r="H3040" s="13">
        <v>172</v>
      </c>
      <c r="L3040" s="40" t="s">
        <v>533</v>
      </c>
      <c r="M3040" s="12" t="s">
        <v>399</v>
      </c>
      <c r="N3040" s="13">
        <v>55600</v>
      </c>
      <c r="P3040" s="13" t="s">
        <v>533</v>
      </c>
      <c r="R3040" s="13" t="s">
        <v>533</v>
      </c>
      <c r="T3040" s="13" t="s">
        <v>533</v>
      </c>
      <c r="V3040" s="12" t="s">
        <v>91</v>
      </c>
      <c r="W3040" s="13" t="s">
        <v>533</v>
      </c>
      <c r="Y3040" s="13" t="s">
        <v>533</v>
      </c>
      <c r="AE3040" s="13">
        <v>0.252</v>
      </c>
      <c r="AG3040" s="13">
        <v>0.252</v>
      </c>
      <c r="AI3040" s="13" t="s">
        <v>533</v>
      </c>
      <c r="AK3040" s="13" t="s">
        <v>533</v>
      </c>
      <c r="AM3040" s="13" t="s">
        <v>16</v>
      </c>
      <c r="AN3040" s="13" t="s">
        <v>533</v>
      </c>
      <c r="AP3040" s="13" t="s">
        <v>533</v>
      </c>
      <c r="AV3040" s="13">
        <v>0.748</v>
      </c>
      <c r="AX3040" s="13">
        <v>0.748</v>
      </c>
      <c r="AZ3040" s="13" t="s">
        <v>533</v>
      </c>
      <c r="BB3040" s="13" t="s">
        <v>533</v>
      </c>
    </row>
    <row r="3041" spans="1:54">
      <c r="A3041" s="53">
        <v>3038</v>
      </c>
      <c r="B3041" s="15" t="s">
        <v>512</v>
      </c>
      <c r="C3041" s="40" t="s">
        <v>627</v>
      </c>
      <c r="D3041" s="12" t="s">
        <v>4</v>
      </c>
      <c r="E3041" s="13" t="s">
        <v>533</v>
      </c>
      <c r="F3041" s="13" t="s">
        <v>1197</v>
      </c>
      <c r="G3041" s="13">
        <v>173</v>
      </c>
      <c r="H3041" s="13">
        <v>173</v>
      </c>
      <c r="L3041" s="40" t="s">
        <v>533</v>
      </c>
      <c r="M3041" s="12" t="s">
        <v>399</v>
      </c>
      <c r="N3041" s="13">
        <v>55600</v>
      </c>
      <c r="P3041" s="13" t="s">
        <v>533</v>
      </c>
      <c r="R3041" s="13" t="s">
        <v>533</v>
      </c>
      <c r="T3041" s="13" t="s">
        <v>533</v>
      </c>
      <c r="V3041" s="12" t="s">
        <v>91</v>
      </c>
      <c r="W3041" s="13" t="s">
        <v>533</v>
      </c>
      <c r="Y3041" s="13" t="s">
        <v>533</v>
      </c>
      <c r="AE3041" s="13">
        <v>0.252</v>
      </c>
      <c r="AG3041" s="13">
        <v>0.252</v>
      </c>
      <c r="AI3041" s="13" t="s">
        <v>533</v>
      </c>
      <c r="AK3041" s="13" t="s">
        <v>533</v>
      </c>
      <c r="AM3041" s="13" t="s">
        <v>16</v>
      </c>
      <c r="AN3041" s="13" t="s">
        <v>533</v>
      </c>
      <c r="AP3041" s="13" t="s">
        <v>533</v>
      </c>
      <c r="AV3041" s="13">
        <v>0.748</v>
      </c>
      <c r="AX3041" s="13">
        <v>0.748</v>
      </c>
      <c r="AZ3041" s="13" t="s">
        <v>533</v>
      </c>
      <c r="BB3041" s="13" t="s">
        <v>533</v>
      </c>
    </row>
    <row r="3042" spans="1:54">
      <c r="A3042" s="53">
        <v>3039</v>
      </c>
      <c r="B3042" s="15" t="s">
        <v>512</v>
      </c>
      <c r="C3042" s="40" t="s">
        <v>627</v>
      </c>
      <c r="D3042" s="12" t="s">
        <v>4</v>
      </c>
      <c r="E3042" s="13" t="s">
        <v>533</v>
      </c>
      <c r="F3042" s="13" t="s">
        <v>1197</v>
      </c>
      <c r="G3042" s="13">
        <v>174</v>
      </c>
      <c r="H3042" s="13">
        <v>174</v>
      </c>
      <c r="L3042" s="40" t="s">
        <v>533</v>
      </c>
      <c r="M3042" s="12" t="s">
        <v>399</v>
      </c>
      <c r="N3042" s="13">
        <v>55600</v>
      </c>
      <c r="P3042" s="13" t="s">
        <v>533</v>
      </c>
      <c r="R3042" s="13" t="s">
        <v>533</v>
      </c>
      <c r="T3042" s="13" t="s">
        <v>533</v>
      </c>
      <c r="V3042" s="12" t="s">
        <v>91</v>
      </c>
      <c r="W3042" s="13" t="s">
        <v>533</v>
      </c>
      <c r="Y3042" s="13" t="s">
        <v>533</v>
      </c>
      <c r="AE3042" s="13">
        <v>0.252</v>
      </c>
      <c r="AG3042" s="13">
        <v>0.252</v>
      </c>
      <c r="AI3042" s="13" t="s">
        <v>533</v>
      </c>
      <c r="AK3042" s="13" t="s">
        <v>533</v>
      </c>
      <c r="AM3042" s="13" t="s">
        <v>16</v>
      </c>
      <c r="AN3042" s="13" t="s">
        <v>533</v>
      </c>
      <c r="AP3042" s="13" t="s">
        <v>533</v>
      </c>
      <c r="AV3042" s="13">
        <v>0.748</v>
      </c>
      <c r="AX3042" s="13">
        <v>0.748</v>
      </c>
      <c r="AZ3042" s="13" t="s">
        <v>533</v>
      </c>
      <c r="BB3042" s="13" t="s">
        <v>533</v>
      </c>
    </row>
    <row r="3043" spans="1:54">
      <c r="A3043" s="53">
        <v>3040</v>
      </c>
      <c r="B3043" s="15" t="s">
        <v>512</v>
      </c>
      <c r="C3043" s="40" t="s">
        <v>627</v>
      </c>
      <c r="D3043" s="12" t="s">
        <v>4</v>
      </c>
      <c r="E3043" s="13" t="s">
        <v>533</v>
      </c>
      <c r="F3043" s="13" t="s">
        <v>1197</v>
      </c>
      <c r="G3043" s="13">
        <v>175</v>
      </c>
      <c r="H3043" s="13">
        <v>175</v>
      </c>
      <c r="L3043" s="40" t="s">
        <v>533</v>
      </c>
      <c r="M3043" s="12" t="s">
        <v>399</v>
      </c>
      <c r="N3043" s="13">
        <v>55600</v>
      </c>
      <c r="P3043" s="13" t="s">
        <v>533</v>
      </c>
      <c r="R3043" s="13" t="s">
        <v>533</v>
      </c>
      <c r="T3043" s="13" t="s">
        <v>533</v>
      </c>
      <c r="V3043" s="12" t="s">
        <v>91</v>
      </c>
      <c r="W3043" s="13" t="s">
        <v>533</v>
      </c>
      <c r="Y3043" s="13" t="s">
        <v>533</v>
      </c>
      <c r="AE3043" s="13">
        <v>0.252</v>
      </c>
      <c r="AG3043" s="13">
        <v>0.252</v>
      </c>
      <c r="AI3043" s="13" t="s">
        <v>533</v>
      </c>
      <c r="AK3043" s="13" t="s">
        <v>533</v>
      </c>
      <c r="AM3043" s="13" t="s">
        <v>16</v>
      </c>
      <c r="AN3043" s="13" t="s">
        <v>533</v>
      </c>
      <c r="AP3043" s="13" t="s">
        <v>533</v>
      </c>
      <c r="AV3043" s="13">
        <v>0.748</v>
      </c>
      <c r="AX3043" s="13">
        <v>0.748</v>
      </c>
      <c r="AZ3043" s="13" t="s">
        <v>533</v>
      </c>
      <c r="BB3043" s="13" t="s">
        <v>533</v>
      </c>
    </row>
    <row r="3044" spans="1:54">
      <c r="A3044" s="53">
        <v>3041</v>
      </c>
      <c r="B3044" s="15" t="s">
        <v>512</v>
      </c>
      <c r="C3044" s="40" t="s">
        <v>627</v>
      </c>
      <c r="D3044" s="12" t="s">
        <v>4</v>
      </c>
      <c r="E3044" s="13" t="s">
        <v>533</v>
      </c>
      <c r="F3044" s="13" t="s">
        <v>1197</v>
      </c>
      <c r="G3044" s="13">
        <v>176</v>
      </c>
      <c r="H3044" s="13">
        <v>176</v>
      </c>
      <c r="L3044" s="40" t="s">
        <v>533</v>
      </c>
      <c r="M3044" s="12" t="s">
        <v>399</v>
      </c>
      <c r="N3044" s="13">
        <v>55600</v>
      </c>
      <c r="P3044" s="13" t="s">
        <v>533</v>
      </c>
      <c r="R3044" s="13" t="s">
        <v>533</v>
      </c>
      <c r="T3044" s="13" t="s">
        <v>533</v>
      </c>
      <c r="V3044" s="12" t="s">
        <v>91</v>
      </c>
      <c r="W3044" s="13" t="s">
        <v>533</v>
      </c>
      <c r="Y3044" s="13" t="s">
        <v>533</v>
      </c>
      <c r="AE3044" s="13">
        <v>0.252</v>
      </c>
      <c r="AG3044" s="13">
        <v>0.252</v>
      </c>
      <c r="AI3044" s="13" t="s">
        <v>533</v>
      </c>
      <c r="AK3044" s="13" t="s">
        <v>533</v>
      </c>
      <c r="AM3044" s="13" t="s">
        <v>16</v>
      </c>
      <c r="AN3044" s="13" t="s">
        <v>533</v>
      </c>
      <c r="AP3044" s="13" t="s">
        <v>533</v>
      </c>
      <c r="AV3044" s="13">
        <v>0.748</v>
      </c>
      <c r="AX3044" s="13">
        <v>0.748</v>
      </c>
      <c r="AZ3044" s="13" t="s">
        <v>533</v>
      </c>
      <c r="BB3044" s="13" t="s">
        <v>533</v>
      </c>
    </row>
    <row r="3045" spans="1:54">
      <c r="A3045" s="53">
        <v>3042</v>
      </c>
      <c r="B3045" s="15" t="s">
        <v>512</v>
      </c>
      <c r="C3045" s="40" t="s">
        <v>627</v>
      </c>
      <c r="D3045" s="12" t="s">
        <v>4</v>
      </c>
      <c r="E3045" s="13" t="s">
        <v>533</v>
      </c>
      <c r="F3045" s="13" t="s">
        <v>1197</v>
      </c>
      <c r="G3045" s="13">
        <v>177</v>
      </c>
      <c r="H3045" s="13">
        <v>177</v>
      </c>
      <c r="L3045" s="40" t="s">
        <v>533</v>
      </c>
      <c r="M3045" s="12" t="s">
        <v>399</v>
      </c>
      <c r="N3045" s="13">
        <v>55600</v>
      </c>
      <c r="P3045" s="13" t="s">
        <v>533</v>
      </c>
      <c r="R3045" s="13" t="s">
        <v>533</v>
      </c>
      <c r="T3045" s="13" t="s">
        <v>533</v>
      </c>
      <c r="V3045" s="12" t="s">
        <v>91</v>
      </c>
      <c r="W3045" s="13" t="s">
        <v>533</v>
      </c>
      <c r="Y3045" s="13" t="s">
        <v>533</v>
      </c>
      <c r="AE3045" s="13">
        <v>0.252</v>
      </c>
      <c r="AG3045" s="13">
        <v>0.252</v>
      </c>
      <c r="AI3045" s="13" t="s">
        <v>533</v>
      </c>
      <c r="AK3045" s="13" t="s">
        <v>533</v>
      </c>
      <c r="AM3045" s="13" t="s">
        <v>16</v>
      </c>
      <c r="AN3045" s="13" t="s">
        <v>533</v>
      </c>
      <c r="AP3045" s="13" t="s">
        <v>533</v>
      </c>
      <c r="AV3045" s="13">
        <v>0.748</v>
      </c>
      <c r="AX3045" s="13">
        <v>0.748</v>
      </c>
      <c r="AZ3045" s="13" t="s">
        <v>533</v>
      </c>
      <c r="BB3045" s="13" t="s">
        <v>533</v>
      </c>
    </row>
    <row r="3046" spans="1:54">
      <c r="A3046" s="53">
        <v>3043</v>
      </c>
      <c r="B3046" s="15" t="s">
        <v>512</v>
      </c>
      <c r="C3046" s="40" t="s">
        <v>627</v>
      </c>
      <c r="D3046" s="12" t="s">
        <v>4</v>
      </c>
      <c r="E3046" s="13" t="s">
        <v>533</v>
      </c>
      <c r="F3046" s="13" t="s">
        <v>1197</v>
      </c>
      <c r="G3046" s="13">
        <v>178</v>
      </c>
      <c r="H3046" s="13">
        <v>178</v>
      </c>
      <c r="L3046" s="40" t="s">
        <v>533</v>
      </c>
      <c r="M3046" s="12" t="s">
        <v>399</v>
      </c>
      <c r="N3046" s="13">
        <v>55600</v>
      </c>
      <c r="P3046" s="13" t="s">
        <v>533</v>
      </c>
      <c r="R3046" s="13" t="s">
        <v>533</v>
      </c>
      <c r="T3046" s="13" t="s">
        <v>533</v>
      </c>
      <c r="V3046" s="12" t="s">
        <v>91</v>
      </c>
      <c r="W3046" s="13" t="s">
        <v>533</v>
      </c>
      <c r="Y3046" s="13" t="s">
        <v>533</v>
      </c>
      <c r="AE3046" s="13">
        <v>0.252</v>
      </c>
      <c r="AG3046" s="13">
        <v>0.252</v>
      </c>
      <c r="AI3046" s="13" t="s">
        <v>533</v>
      </c>
      <c r="AK3046" s="13" t="s">
        <v>533</v>
      </c>
      <c r="AM3046" s="13" t="s">
        <v>16</v>
      </c>
      <c r="AN3046" s="13" t="s">
        <v>533</v>
      </c>
      <c r="AP3046" s="13" t="s">
        <v>533</v>
      </c>
      <c r="AV3046" s="13">
        <v>0.748</v>
      </c>
      <c r="AX3046" s="13">
        <v>0.748</v>
      </c>
      <c r="AZ3046" s="13" t="s">
        <v>533</v>
      </c>
      <c r="BB3046" s="13" t="s">
        <v>533</v>
      </c>
    </row>
    <row r="3047" spans="1:54">
      <c r="A3047" s="53">
        <v>3044</v>
      </c>
      <c r="B3047" s="15" t="s">
        <v>512</v>
      </c>
      <c r="C3047" s="40" t="s">
        <v>627</v>
      </c>
      <c r="D3047" s="12" t="s">
        <v>4</v>
      </c>
      <c r="E3047" s="13" t="s">
        <v>533</v>
      </c>
      <c r="F3047" s="13" t="s">
        <v>1197</v>
      </c>
      <c r="G3047" s="13">
        <v>179</v>
      </c>
      <c r="H3047" s="13">
        <v>179</v>
      </c>
      <c r="L3047" s="40" t="s">
        <v>533</v>
      </c>
      <c r="M3047" s="12" t="s">
        <v>399</v>
      </c>
      <c r="N3047" s="13">
        <v>55600</v>
      </c>
      <c r="P3047" s="13" t="s">
        <v>533</v>
      </c>
      <c r="R3047" s="13" t="s">
        <v>533</v>
      </c>
      <c r="T3047" s="13" t="s">
        <v>533</v>
      </c>
      <c r="V3047" s="12" t="s">
        <v>91</v>
      </c>
      <c r="W3047" s="13" t="s">
        <v>533</v>
      </c>
      <c r="Y3047" s="13" t="s">
        <v>533</v>
      </c>
      <c r="AE3047" s="13">
        <v>0.252</v>
      </c>
      <c r="AG3047" s="13">
        <v>0.252</v>
      </c>
      <c r="AI3047" s="13" t="s">
        <v>533</v>
      </c>
      <c r="AK3047" s="13" t="s">
        <v>533</v>
      </c>
      <c r="AM3047" s="13" t="s">
        <v>16</v>
      </c>
      <c r="AN3047" s="13" t="s">
        <v>533</v>
      </c>
      <c r="AP3047" s="13" t="s">
        <v>533</v>
      </c>
      <c r="AV3047" s="13">
        <v>0.748</v>
      </c>
      <c r="AX3047" s="13">
        <v>0.748</v>
      </c>
      <c r="AZ3047" s="13" t="s">
        <v>533</v>
      </c>
      <c r="BB3047" s="13" t="s">
        <v>533</v>
      </c>
    </row>
    <row r="3048" spans="1:54">
      <c r="A3048" s="53">
        <v>3045</v>
      </c>
      <c r="B3048" s="15" t="s">
        <v>512</v>
      </c>
      <c r="C3048" s="40" t="s">
        <v>627</v>
      </c>
      <c r="D3048" s="12" t="s">
        <v>4</v>
      </c>
      <c r="E3048" s="13" t="s">
        <v>533</v>
      </c>
      <c r="F3048" s="13" t="s">
        <v>1197</v>
      </c>
      <c r="G3048" s="13">
        <v>180</v>
      </c>
      <c r="H3048" s="13">
        <v>180</v>
      </c>
      <c r="L3048" s="40" t="s">
        <v>533</v>
      </c>
      <c r="M3048" s="12" t="s">
        <v>399</v>
      </c>
      <c r="N3048" s="13">
        <v>55600</v>
      </c>
      <c r="P3048" s="13" t="s">
        <v>533</v>
      </c>
      <c r="R3048" s="13" t="s">
        <v>533</v>
      </c>
      <c r="T3048" s="13" t="s">
        <v>533</v>
      </c>
      <c r="V3048" s="12" t="s">
        <v>91</v>
      </c>
      <c r="W3048" s="13" t="s">
        <v>533</v>
      </c>
      <c r="Y3048" s="13" t="s">
        <v>533</v>
      </c>
      <c r="AE3048" s="13">
        <v>0.252</v>
      </c>
      <c r="AG3048" s="13">
        <v>0.252</v>
      </c>
      <c r="AI3048" s="13" t="s">
        <v>533</v>
      </c>
      <c r="AK3048" s="13" t="s">
        <v>533</v>
      </c>
      <c r="AM3048" s="13" t="s">
        <v>16</v>
      </c>
      <c r="AN3048" s="13" t="s">
        <v>533</v>
      </c>
      <c r="AP3048" s="13" t="s">
        <v>533</v>
      </c>
      <c r="AV3048" s="13">
        <v>0.748</v>
      </c>
      <c r="AX3048" s="13">
        <v>0.748</v>
      </c>
      <c r="AZ3048" s="13" t="s">
        <v>533</v>
      </c>
      <c r="BB3048" s="13" t="s">
        <v>533</v>
      </c>
    </row>
    <row r="3049" spans="1:54">
      <c r="A3049" s="53">
        <v>3046</v>
      </c>
      <c r="B3049" s="15" t="s">
        <v>512</v>
      </c>
      <c r="C3049" s="40" t="s">
        <v>627</v>
      </c>
      <c r="D3049" s="12" t="s">
        <v>4</v>
      </c>
      <c r="E3049" s="13" t="s">
        <v>533</v>
      </c>
      <c r="F3049" s="13" t="s">
        <v>1197</v>
      </c>
      <c r="G3049" s="13">
        <v>181</v>
      </c>
      <c r="H3049" s="13">
        <v>181</v>
      </c>
      <c r="L3049" s="40" t="s">
        <v>533</v>
      </c>
      <c r="M3049" s="12" t="s">
        <v>399</v>
      </c>
      <c r="N3049" s="13">
        <v>55600</v>
      </c>
      <c r="P3049" s="13" t="s">
        <v>533</v>
      </c>
      <c r="R3049" s="13" t="s">
        <v>533</v>
      </c>
      <c r="T3049" s="13" t="s">
        <v>533</v>
      </c>
      <c r="V3049" s="12" t="s">
        <v>91</v>
      </c>
      <c r="W3049" s="13" t="s">
        <v>533</v>
      </c>
      <c r="Y3049" s="13" t="s">
        <v>533</v>
      </c>
      <c r="AE3049" s="13">
        <v>0.252</v>
      </c>
      <c r="AG3049" s="13">
        <v>0.252</v>
      </c>
      <c r="AI3049" s="13" t="s">
        <v>533</v>
      </c>
      <c r="AK3049" s="13" t="s">
        <v>533</v>
      </c>
      <c r="AM3049" s="13" t="s">
        <v>16</v>
      </c>
      <c r="AN3049" s="13" t="s">
        <v>533</v>
      </c>
      <c r="AP3049" s="13" t="s">
        <v>533</v>
      </c>
      <c r="AV3049" s="13">
        <v>0.748</v>
      </c>
      <c r="AX3049" s="13">
        <v>0.748</v>
      </c>
      <c r="AZ3049" s="13" t="s">
        <v>533</v>
      </c>
      <c r="BB3049" s="13" t="s">
        <v>533</v>
      </c>
    </row>
    <row r="3050" spans="1:54">
      <c r="A3050" s="53">
        <v>3047</v>
      </c>
      <c r="B3050" s="15" t="s">
        <v>512</v>
      </c>
      <c r="C3050" s="40" t="s">
        <v>627</v>
      </c>
      <c r="D3050" s="12" t="s">
        <v>4</v>
      </c>
      <c r="E3050" s="13" t="s">
        <v>533</v>
      </c>
      <c r="F3050" s="13" t="s">
        <v>1197</v>
      </c>
      <c r="G3050" s="13">
        <v>182</v>
      </c>
      <c r="H3050" s="13">
        <v>182</v>
      </c>
      <c r="L3050" s="40" t="s">
        <v>533</v>
      </c>
      <c r="M3050" s="12" t="s">
        <v>399</v>
      </c>
      <c r="N3050" s="13">
        <v>55600</v>
      </c>
      <c r="P3050" s="13" t="s">
        <v>533</v>
      </c>
      <c r="R3050" s="13" t="s">
        <v>533</v>
      </c>
      <c r="T3050" s="13" t="s">
        <v>533</v>
      </c>
      <c r="V3050" s="12" t="s">
        <v>91</v>
      </c>
      <c r="W3050" s="13" t="s">
        <v>533</v>
      </c>
      <c r="Y3050" s="13" t="s">
        <v>533</v>
      </c>
      <c r="AE3050" s="13">
        <v>0.252</v>
      </c>
      <c r="AG3050" s="13">
        <v>0.252</v>
      </c>
      <c r="AI3050" s="13" t="s">
        <v>533</v>
      </c>
      <c r="AK3050" s="13" t="s">
        <v>533</v>
      </c>
      <c r="AM3050" s="13" t="s">
        <v>16</v>
      </c>
      <c r="AN3050" s="13" t="s">
        <v>533</v>
      </c>
      <c r="AP3050" s="13" t="s">
        <v>533</v>
      </c>
      <c r="AV3050" s="13">
        <v>0.748</v>
      </c>
      <c r="AX3050" s="13">
        <v>0.748</v>
      </c>
      <c r="AZ3050" s="13" t="s">
        <v>533</v>
      </c>
      <c r="BB3050" s="13" t="s">
        <v>533</v>
      </c>
    </row>
    <row r="3051" spans="1:54">
      <c r="A3051" s="53">
        <v>3048</v>
      </c>
      <c r="B3051" s="15" t="s">
        <v>512</v>
      </c>
      <c r="C3051" s="40" t="s">
        <v>627</v>
      </c>
      <c r="D3051" s="12" t="s">
        <v>4</v>
      </c>
      <c r="E3051" s="13" t="s">
        <v>533</v>
      </c>
      <c r="F3051" s="13" t="s">
        <v>1197</v>
      </c>
      <c r="G3051" s="13">
        <v>183</v>
      </c>
      <c r="H3051" s="13">
        <v>183</v>
      </c>
      <c r="L3051" s="40" t="s">
        <v>533</v>
      </c>
      <c r="M3051" s="12" t="s">
        <v>399</v>
      </c>
      <c r="N3051" s="13">
        <v>55600</v>
      </c>
      <c r="P3051" s="13" t="s">
        <v>533</v>
      </c>
      <c r="R3051" s="13" t="s">
        <v>533</v>
      </c>
      <c r="T3051" s="13" t="s">
        <v>533</v>
      </c>
      <c r="V3051" s="12" t="s">
        <v>91</v>
      </c>
      <c r="W3051" s="13" t="s">
        <v>533</v>
      </c>
      <c r="Y3051" s="13" t="s">
        <v>533</v>
      </c>
      <c r="AE3051" s="13">
        <v>0.252</v>
      </c>
      <c r="AG3051" s="13">
        <v>0.252</v>
      </c>
      <c r="AI3051" s="13" t="s">
        <v>533</v>
      </c>
      <c r="AK3051" s="13" t="s">
        <v>533</v>
      </c>
      <c r="AM3051" s="13" t="s">
        <v>16</v>
      </c>
      <c r="AN3051" s="13" t="s">
        <v>533</v>
      </c>
      <c r="AP3051" s="13" t="s">
        <v>533</v>
      </c>
      <c r="AV3051" s="13">
        <v>0.748</v>
      </c>
      <c r="AX3051" s="13">
        <v>0.748</v>
      </c>
      <c r="AZ3051" s="13" t="s">
        <v>533</v>
      </c>
      <c r="BB3051" s="13" t="s">
        <v>533</v>
      </c>
    </row>
    <row r="3052" spans="1:54">
      <c r="A3052" s="53">
        <v>3049</v>
      </c>
      <c r="B3052" s="15" t="s">
        <v>512</v>
      </c>
      <c r="C3052" s="40" t="s">
        <v>627</v>
      </c>
      <c r="D3052" s="12" t="s">
        <v>4</v>
      </c>
      <c r="E3052" s="13" t="s">
        <v>533</v>
      </c>
      <c r="F3052" s="13" t="s">
        <v>1197</v>
      </c>
      <c r="G3052" s="13">
        <v>184</v>
      </c>
      <c r="H3052" s="13">
        <v>184</v>
      </c>
      <c r="L3052" s="40" t="s">
        <v>533</v>
      </c>
      <c r="M3052" s="12" t="s">
        <v>399</v>
      </c>
      <c r="N3052" s="13">
        <v>55600</v>
      </c>
      <c r="P3052" s="13" t="s">
        <v>533</v>
      </c>
      <c r="R3052" s="13" t="s">
        <v>533</v>
      </c>
      <c r="T3052" s="13" t="s">
        <v>533</v>
      </c>
      <c r="V3052" s="12" t="s">
        <v>91</v>
      </c>
      <c r="W3052" s="13" t="s">
        <v>533</v>
      </c>
      <c r="Y3052" s="13" t="s">
        <v>533</v>
      </c>
      <c r="AE3052" s="13">
        <v>0.252</v>
      </c>
      <c r="AG3052" s="13">
        <v>0.252</v>
      </c>
      <c r="AI3052" s="13" t="s">
        <v>533</v>
      </c>
      <c r="AK3052" s="13" t="s">
        <v>533</v>
      </c>
      <c r="AM3052" s="13" t="s">
        <v>16</v>
      </c>
      <c r="AN3052" s="13" t="s">
        <v>533</v>
      </c>
      <c r="AP3052" s="13" t="s">
        <v>533</v>
      </c>
      <c r="AV3052" s="13">
        <v>0.748</v>
      </c>
      <c r="AX3052" s="13">
        <v>0.748</v>
      </c>
      <c r="AZ3052" s="13" t="s">
        <v>533</v>
      </c>
      <c r="BB3052" s="13" t="s">
        <v>533</v>
      </c>
    </row>
    <row r="3053" spans="1:54">
      <c r="A3053" s="53">
        <v>3050</v>
      </c>
      <c r="B3053" s="15" t="s">
        <v>512</v>
      </c>
      <c r="C3053" s="40" t="s">
        <v>627</v>
      </c>
      <c r="D3053" s="12" t="s">
        <v>4</v>
      </c>
      <c r="E3053" s="13" t="s">
        <v>533</v>
      </c>
      <c r="F3053" s="13" t="s">
        <v>1197</v>
      </c>
      <c r="G3053" s="13">
        <v>185</v>
      </c>
      <c r="H3053" s="13">
        <v>185</v>
      </c>
      <c r="L3053" s="40" t="s">
        <v>533</v>
      </c>
      <c r="M3053" s="12" t="s">
        <v>399</v>
      </c>
      <c r="N3053" s="13">
        <v>55600</v>
      </c>
      <c r="P3053" s="13" t="s">
        <v>533</v>
      </c>
      <c r="R3053" s="13" t="s">
        <v>533</v>
      </c>
      <c r="T3053" s="13" t="s">
        <v>533</v>
      </c>
      <c r="V3053" s="12" t="s">
        <v>91</v>
      </c>
      <c r="W3053" s="13" t="s">
        <v>533</v>
      </c>
      <c r="Y3053" s="13" t="s">
        <v>533</v>
      </c>
      <c r="AE3053" s="13">
        <v>0.252</v>
      </c>
      <c r="AG3053" s="13">
        <v>0.252</v>
      </c>
      <c r="AI3053" s="13" t="s">
        <v>533</v>
      </c>
      <c r="AK3053" s="13" t="s">
        <v>533</v>
      </c>
      <c r="AM3053" s="13" t="s">
        <v>16</v>
      </c>
      <c r="AN3053" s="13" t="s">
        <v>533</v>
      </c>
      <c r="AP3053" s="13" t="s">
        <v>533</v>
      </c>
      <c r="AV3053" s="13">
        <v>0.748</v>
      </c>
      <c r="AX3053" s="13">
        <v>0.748</v>
      </c>
      <c r="AZ3053" s="13" t="s">
        <v>533</v>
      </c>
      <c r="BB3053" s="13" t="s">
        <v>533</v>
      </c>
    </row>
    <row r="3054" spans="1:54">
      <c r="A3054" s="53">
        <v>3051</v>
      </c>
      <c r="B3054" s="15" t="s">
        <v>512</v>
      </c>
      <c r="C3054" s="40" t="s">
        <v>627</v>
      </c>
      <c r="D3054" s="12" t="s">
        <v>4</v>
      </c>
      <c r="E3054" s="13" t="s">
        <v>533</v>
      </c>
      <c r="F3054" s="13" t="s">
        <v>1197</v>
      </c>
      <c r="G3054" s="13">
        <v>186</v>
      </c>
      <c r="H3054" s="13">
        <v>186</v>
      </c>
      <c r="L3054" s="40" t="s">
        <v>533</v>
      </c>
      <c r="M3054" s="12" t="s">
        <v>399</v>
      </c>
      <c r="N3054" s="13">
        <v>55600</v>
      </c>
      <c r="P3054" s="13" t="s">
        <v>533</v>
      </c>
      <c r="R3054" s="13" t="s">
        <v>533</v>
      </c>
      <c r="T3054" s="13" t="s">
        <v>533</v>
      </c>
      <c r="V3054" s="12" t="s">
        <v>91</v>
      </c>
      <c r="W3054" s="13" t="s">
        <v>533</v>
      </c>
      <c r="Y3054" s="13" t="s">
        <v>533</v>
      </c>
      <c r="AE3054" s="13">
        <v>0.252</v>
      </c>
      <c r="AG3054" s="13">
        <v>0.252</v>
      </c>
      <c r="AI3054" s="13" t="s">
        <v>533</v>
      </c>
      <c r="AK3054" s="13" t="s">
        <v>533</v>
      </c>
      <c r="AM3054" s="13" t="s">
        <v>16</v>
      </c>
      <c r="AN3054" s="13" t="s">
        <v>533</v>
      </c>
      <c r="AP3054" s="13" t="s">
        <v>533</v>
      </c>
      <c r="AV3054" s="13">
        <v>0.748</v>
      </c>
      <c r="AX3054" s="13">
        <v>0.748</v>
      </c>
      <c r="AZ3054" s="13" t="s">
        <v>533</v>
      </c>
      <c r="BB3054" s="13" t="s">
        <v>533</v>
      </c>
    </row>
    <row r="3055" spans="1:54">
      <c r="A3055" s="53">
        <v>3052</v>
      </c>
      <c r="B3055" s="15" t="s">
        <v>512</v>
      </c>
      <c r="C3055" s="40" t="s">
        <v>627</v>
      </c>
      <c r="D3055" s="12" t="s">
        <v>4</v>
      </c>
      <c r="E3055" s="13" t="s">
        <v>533</v>
      </c>
      <c r="F3055" s="13" t="s">
        <v>1197</v>
      </c>
      <c r="G3055" s="13">
        <v>187</v>
      </c>
      <c r="H3055" s="13">
        <v>187</v>
      </c>
      <c r="L3055" s="40" t="s">
        <v>533</v>
      </c>
      <c r="M3055" s="12" t="s">
        <v>399</v>
      </c>
      <c r="N3055" s="13">
        <v>55600</v>
      </c>
      <c r="P3055" s="13" t="s">
        <v>533</v>
      </c>
      <c r="R3055" s="13" t="s">
        <v>533</v>
      </c>
      <c r="T3055" s="13" t="s">
        <v>533</v>
      </c>
      <c r="V3055" s="12" t="s">
        <v>91</v>
      </c>
      <c r="W3055" s="13" t="s">
        <v>533</v>
      </c>
      <c r="Y3055" s="13" t="s">
        <v>533</v>
      </c>
      <c r="AE3055" s="13">
        <v>0.252</v>
      </c>
      <c r="AG3055" s="13">
        <v>0.252</v>
      </c>
      <c r="AI3055" s="13" t="s">
        <v>533</v>
      </c>
      <c r="AK3055" s="13" t="s">
        <v>533</v>
      </c>
      <c r="AM3055" s="13" t="s">
        <v>16</v>
      </c>
      <c r="AN3055" s="13" t="s">
        <v>533</v>
      </c>
      <c r="AP3055" s="13" t="s">
        <v>533</v>
      </c>
      <c r="AV3055" s="13">
        <v>0.748</v>
      </c>
      <c r="AX3055" s="13">
        <v>0.748</v>
      </c>
      <c r="AZ3055" s="13" t="s">
        <v>533</v>
      </c>
      <c r="BB3055" s="13" t="s">
        <v>533</v>
      </c>
    </row>
    <row r="3056" spans="1:54">
      <c r="A3056" s="53">
        <v>3053</v>
      </c>
      <c r="B3056" s="15" t="s">
        <v>512</v>
      </c>
      <c r="C3056" s="40" t="s">
        <v>627</v>
      </c>
      <c r="D3056" s="12" t="s">
        <v>4</v>
      </c>
      <c r="E3056" s="13" t="s">
        <v>533</v>
      </c>
      <c r="F3056" s="13" t="s">
        <v>1197</v>
      </c>
      <c r="G3056" s="13">
        <v>188</v>
      </c>
      <c r="H3056" s="13">
        <v>188</v>
      </c>
      <c r="L3056" s="40" t="s">
        <v>533</v>
      </c>
      <c r="M3056" s="12" t="s">
        <v>399</v>
      </c>
      <c r="N3056" s="13">
        <v>55600</v>
      </c>
      <c r="P3056" s="13" t="s">
        <v>533</v>
      </c>
      <c r="R3056" s="13" t="s">
        <v>533</v>
      </c>
      <c r="T3056" s="13" t="s">
        <v>533</v>
      </c>
      <c r="V3056" s="12" t="s">
        <v>91</v>
      </c>
      <c r="W3056" s="13" t="s">
        <v>533</v>
      </c>
      <c r="Y3056" s="13" t="s">
        <v>533</v>
      </c>
      <c r="AE3056" s="13">
        <v>0.252</v>
      </c>
      <c r="AG3056" s="13">
        <v>0.252</v>
      </c>
      <c r="AI3056" s="13" t="s">
        <v>533</v>
      </c>
      <c r="AK3056" s="13" t="s">
        <v>533</v>
      </c>
      <c r="AM3056" s="13" t="s">
        <v>16</v>
      </c>
      <c r="AN3056" s="13" t="s">
        <v>533</v>
      </c>
      <c r="AP3056" s="13" t="s">
        <v>533</v>
      </c>
      <c r="AV3056" s="13">
        <v>0.748</v>
      </c>
      <c r="AX3056" s="13">
        <v>0.748</v>
      </c>
      <c r="AZ3056" s="13" t="s">
        <v>533</v>
      </c>
      <c r="BB3056" s="13" t="s">
        <v>533</v>
      </c>
    </row>
    <row r="3057" spans="1:54">
      <c r="A3057" s="53">
        <v>3054</v>
      </c>
      <c r="B3057" s="15" t="s">
        <v>512</v>
      </c>
      <c r="C3057" s="40" t="s">
        <v>627</v>
      </c>
      <c r="D3057" s="12" t="s">
        <v>4</v>
      </c>
      <c r="E3057" s="13" t="s">
        <v>533</v>
      </c>
      <c r="F3057" s="13" t="s">
        <v>1197</v>
      </c>
      <c r="G3057" s="13">
        <v>189</v>
      </c>
      <c r="H3057" s="13">
        <v>189</v>
      </c>
      <c r="L3057" s="40" t="s">
        <v>533</v>
      </c>
      <c r="M3057" s="12" t="s">
        <v>399</v>
      </c>
      <c r="N3057" s="13">
        <v>55600</v>
      </c>
      <c r="P3057" s="13" t="s">
        <v>533</v>
      </c>
      <c r="R3057" s="13" t="s">
        <v>533</v>
      </c>
      <c r="T3057" s="13" t="s">
        <v>533</v>
      </c>
      <c r="V3057" s="12" t="s">
        <v>91</v>
      </c>
      <c r="W3057" s="13" t="s">
        <v>533</v>
      </c>
      <c r="Y3057" s="13" t="s">
        <v>533</v>
      </c>
      <c r="AE3057" s="13">
        <v>0.252</v>
      </c>
      <c r="AG3057" s="13">
        <v>0.252</v>
      </c>
      <c r="AI3057" s="13" t="s">
        <v>533</v>
      </c>
      <c r="AK3057" s="13" t="s">
        <v>533</v>
      </c>
      <c r="AM3057" s="13" t="s">
        <v>16</v>
      </c>
      <c r="AN3057" s="13" t="s">
        <v>533</v>
      </c>
      <c r="AP3057" s="13" t="s">
        <v>533</v>
      </c>
      <c r="AV3057" s="13">
        <v>0.748</v>
      </c>
      <c r="AX3057" s="13">
        <v>0.748</v>
      </c>
      <c r="AZ3057" s="13" t="s">
        <v>533</v>
      </c>
      <c r="BB3057" s="13" t="s">
        <v>533</v>
      </c>
    </row>
    <row r="3058" spans="1:54">
      <c r="A3058" s="53">
        <v>3055</v>
      </c>
      <c r="B3058" s="15" t="s">
        <v>512</v>
      </c>
      <c r="C3058" s="40" t="s">
        <v>627</v>
      </c>
      <c r="D3058" s="12" t="s">
        <v>4</v>
      </c>
      <c r="E3058" s="13" t="s">
        <v>533</v>
      </c>
      <c r="F3058" s="13" t="s">
        <v>1197</v>
      </c>
      <c r="G3058" s="13">
        <v>190</v>
      </c>
      <c r="H3058" s="13">
        <v>190</v>
      </c>
      <c r="L3058" s="40" t="s">
        <v>533</v>
      </c>
      <c r="M3058" s="12" t="s">
        <v>399</v>
      </c>
      <c r="N3058" s="13">
        <v>55600</v>
      </c>
      <c r="P3058" s="13" t="s">
        <v>533</v>
      </c>
      <c r="R3058" s="13" t="s">
        <v>533</v>
      </c>
      <c r="T3058" s="13" t="s">
        <v>533</v>
      </c>
      <c r="V3058" s="12" t="s">
        <v>91</v>
      </c>
      <c r="W3058" s="13" t="s">
        <v>533</v>
      </c>
      <c r="Y3058" s="13" t="s">
        <v>533</v>
      </c>
      <c r="AE3058" s="13">
        <v>0.252</v>
      </c>
      <c r="AG3058" s="13">
        <v>0.252</v>
      </c>
      <c r="AI3058" s="13" t="s">
        <v>533</v>
      </c>
      <c r="AK3058" s="13" t="s">
        <v>533</v>
      </c>
      <c r="AM3058" s="13" t="s">
        <v>16</v>
      </c>
      <c r="AN3058" s="13" t="s">
        <v>533</v>
      </c>
      <c r="AP3058" s="13" t="s">
        <v>533</v>
      </c>
      <c r="AV3058" s="13">
        <v>0.748</v>
      </c>
      <c r="AX3058" s="13">
        <v>0.748</v>
      </c>
      <c r="AZ3058" s="13" t="s">
        <v>533</v>
      </c>
      <c r="BB3058" s="13" t="s">
        <v>533</v>
      </c>
    </row>
    <row r="3059" spans="1:54">
      <c r="A3059" s="53">
        <v>3056</v>
      </c>
      <c r="B3059" s="15" t="s">
        <v>512</v>
      </c>
      <c r="C3059" s="40" t="s">
        <v>627</v>
      </c>
      <c r="D3059" s="12" t="s">
        <v>4</v>
      </c>
      <c r="E3059" s="13" t="s">
        <v>533</v>
      </c>
      <c r="F3059" s="13" t="s">
        <v>1197</v>
      </c>
      <c r="G3059" s="13">
        <v>191</v>
      </c>
      <c r="H3059" s="13">
        <v>191</v>
      </c>
      <c r="L3059" s="40" t="s">
        <v>533</v>
      </c>
      <c r="M3059" s="12" t="s">
        <v>399</v>
      </c>
      <c r="N3059" s="13">
        <v>55600</v>
      </c>
      <c r="P3059" s="13" t="s">
        <v>533</v>
      </c>
      <c r="R3059" s="13" t="s">
        <v>533</v>
      </c>
      <c r="T3059" s="13" t="s">
        <v>533</v>
      </c>
      <c r="V3059" s="12" t="s">
        <v>91</v>
      </c>
      <c r="W3059" s="13" t="s">
        <v>533</v>
      </c>
      <c r="Y3059" s="13" t="s">
        <v>533</v>
      </c>
      <c r="AE3059" s="13">
        <v>0.252</v>
      </c>
      <c r="AG3059" s="13">
        <v>0.252</v>
      </c>
      <c r="AI3059" s="13" t="s">
        <v>533</v>
      </c>
      <c r="AK3059" s="13" t="s">
        <v>533</v>
      </c>
      <c r="AM3059" s="13" t="s">
        <v>16</v>
      </c>
      <c r="AN3059" s="13" t="s">
        <v>533</v>
      </c>
      <c r="AP3059" s="13" t="s">
        <v>533</v>
      </c>
      <c r="AV3059" s="13">
        <v>0.748</v>
      </c>
      <c r="AX3059" s="13">
        <v>0.748</v>
      </c>
      <c r="AZ3059" s="13" t="s">
        <v>533</v>
      </c>
      <c r="BB3059" s="13" t="s">
        <v>533</v>
      </c>
    </row>
    <row r="3060" spans="1:54">
      <c r="A3060" s="53">
        <v>3057</v>
      </c>
      <c r="B3060" s="15" t="s">
        <v>512</v>
      </c>
      <c r="C3060" s="40" t="s">
        <v>627</v>
      </c>
      <c r="D3060" s="12" t="s">
        <v>4</v>
      </c>
      <c r="E3060" s="13" t="s">
        <v>533</v>
      </c>
      <c r="F3060" s="13" t="s">
        <v>1197</v>
      </c>
      <c r="G3060" s="13">
        <v>192</v>
      </c>
      <c r="H3060" s="13">
        <v>192</v>
      </c>
      <c r="L3060" s="40" t="s">
        <v>533</v>
      </c>
      <c r="M3060" s="12" t="s">
        <v>399</v>
      </c>
      <c r="N3060" s="13">
        <v>55600</v>
      </c>
      <c r="P3060" s="13" t="s">
        <v>533</v>
      </c>
      <c r="R3060" s="13" t="s">
        <v>533</v>
      </c>
      <c r="T3060" s="13" t="s">
        <v>533</v>
      </c>
      <c r="V3060" s="12" t="s">
        <v>91</v>
      </c>
      <c r="W3060" s="13" t="s">
        <v>533</v>
      </c>
      <c r="Y3060" s="13" t="s">
        <v>533</v>
      </c>
      <c r="AE3060" s="13">
        <v>0.252</v>
      </c>
      <c r="AG3060" s="13">
        <v>0.252</v>
      </c>
      <c r="AI3060" s="13" t="s">
        <v>533</v>
      </c>
      <c r="AK3060" s="13" t="s">
        <v>533</v>
      </c>
      <c r="AM3060" s="13" t="s">
        <v>16</v>
      </c>
      <c r="AN3060" s="13" t="s">
        <v>533</v>
      </c>
      <c r="AP3060" s="13" t="s">
        <v>533</v>
      </c>
      <c r="AV3060" s="13">
        <v>0.748</v>
      </c>
      <c r="AX3060" s="13">
        <v>0.748</v>
      </c>
      <c r="AZ3060" s="13" t="s">
        <v>533</v>
      </c>
      <c r="BB3060" s="13" t="s">
        <v>533</v>
      </c>
    </row>
    <row r="3061" spans="1:54">
      <c r="A3061" s="53">
        <v>3058</v>
      </c>
      <c r="B3061" s="15" t="s">
        <v>512</v>
      </c>
      <c r="C3061" s="40" t="s">
        <v>627</v>
      </c>
      <c r="D3061" s="12" t="s">
        <v>4</v>
      </c>
      <c r="E3061" s="13" t="s">
        <v>533</v>
      </c>
      <c r="F3061" s="13" t="s">
        <v>1197</v>
      </c>
      <c r="G3061" s="13">
        <v>193</v>
      </c>
      <c r="H3061" s="13">
        <v>193</v>
      </c>
      <c r="L3061" s="40" t="s">
        <v>533</v>
      </c>
      <c r="M3061" s="12" t="s">
        <v>399</v>
      </c>
      <c r="N3061" s="13">
        <v>55600</v>
      </c>
      <c r="P3061" s="13" t="s">
        <v>533</v>
      </c>
      <c r="R3061" s="13" t="s">
        <v>533</v>
      </c>
      <c r="T3061" s="13" t="s">
        <v>533</v>
      </c>
      <c r="V3061" s="12" t="s">
        <v>91</v>
      </c>
      <c r="W3061" s="13" t="s">
        <v>533</v>
      </c>
      <c r="Y3061" s="13" t="s">
        <v>533</v>
      </c>
      <c r="AE3061" s="13">
        <v>0.252</v>
      </c>
      <c r="AG3061" s="13">
        <v>0.252</v>
      </c>
      <c r="AI3061" s="13" t="s">
        <v>533</v>
      </c>
      <c r="AK3061" s="13" t="s">
        <v>533</v>
      </c>
      <c r="AM3061" s="13" t="s">
        <v>16</v>
      </c>
      <c r="AN3061" s="13" t="s">
        <v>533</v>
      </c>
      <c r="AP3061" s="13" t="s">
        <v>533</v>
      </c>
      <c r="AV3061" s="13">
        <v>0.748</v>
      </c>
      <c r="AX3061" s="13">
        <v>0.748</v>
      </c>
      <c r="AZ3061" s="13" t="s">
        <v>533</v>
      </c>
      <c r="BB3061" s="13" t="s">
        <v>533</v>
      </c>
    </row>
    <row r="3062" spans="1:54">
      <c r="A3062" s="53">
        <v>3059</v>
      </c>
      <c r="B3062" s="15" t="s">
        <v>512</v>
      </c>
      <c r="C3062" s="40" t="s">
        <v>627</v>
      </c>
      <c r="D3062" s="12" t="s">
        <v>4</v>
      </c>
      <c r="E3062" s="13" t="s">
        <v>533</v>
      </c>
      <c r="F3062" s="13" t="s">
        <v>1197</v>
      </c>
      <c r="G3062" s="13">
        <v>194</v>
      </c>
      <c r="H3062" s="13">
        <v>194</v>
      </c>
      <c r="L3062" s="40" t="s">
        <v>533</v>
      </c>
      <c r="M3062" s="12" t="s">
        <v>399</v>
      </c>
      <c r="N3062" s="13">
        <v>55600</v>
      </c>
      <c r="P3062" s="13" t="s">
        <v>533</v>
      </c>
      <c r="R3062" s="13" t="s">
        <v>533</v>
      </c>
      <c r="T3062" s="13" t="s">
        <v>533</v>
      </c>
      <c r="V3062" s="12" t="s">
        <v>91</v>
      </c>
      <c r="W3062" s="13" t="s">
        <v>533</v>
      </c>
      <c r="Y3062" s="13" t="s">
        <v>533</v>
      </c>
      <c r="AE3062" s="13">
        <v>0.252</v>
      </c>
      <c r="AG3062" s="13">
        <v>0.252</v>
      </c>
      <c r="AI3062" s="13" t="s">
        <v>533</v>
      </c>
      <c r="AK3062" s="13" t="s">
        <v>533</v>
      </c>
      <c r="AM3062" s="13" t="s">
        <v>16</v>
      </c>
      <c r="AN3062" s="13" t="s">
        <v>533</v>
      </c>
      <c r="AP3062" s="13" t="s">
        <v>533</v>
      </c>
      <c r="AV3062" s="13">
        <v>0.748</v>
      </c>
      <c r="AX3062" s="13">
        <v>0.748</v>
      </c>
      <c r="AZ3062" s="13" t="s">
        <v>533</v>
      </c>
      <c r="BB3062" s="13" t="s">
        <v>533</v>
      </c>
    </row>
    <row r="3063" spans="1:54">
      <c r="A3063" s="53">
        <v>3060</v>
      </c>
      <c r="B3063" s="15" t="s">
        <v>512</v>
      </c>
      <c r="C3063" s="40" t="s">
        <v>627</v>
      </c>
      <c r="D3063" s="12" t="s">
        <v>4</v>
      </c>
      <c r="E3063" s="13" t="s">
        <v>533</v>
      </c>
      <c r="F3063" s="13" t="s">
        <v>1197</v>
      </c>
      <c r="G3063" s="13">
        <v>195</v>
      </c>
      <c r="H3063" s="13">
        <v>195</v>
      </c>
      <c r="L3063" s="40" t="s">
        <v>533</v>
      </c>
      <c r="M3063" s="12" t="s">
        <v>399</v>
      </c>
      <c r="N3063" s="13">
        <v>55600</v>
      </c>
      <c r="P3063" s="13" t="s">
        <v>533</v>
      </c>
      <c r="R3063" s="13" t="s">
        <v>533</v>
      </c>
      <c r="T3063" s="13" t="s">
        <v>533</v>
      </c>
      <c r="V3063" s="12" t="s">
        <v>91</v>
      </c>
      <c r="W3063" s="13" t="s">
        <v>533</v>
      </c>
      <c r="Y3063" s="13" t="s">
        <v>533</v>
      </c>
      <c r="AE3063" s="13">
        <v>0.252</v>
      </c>
      <c r="AG3063" s="13">
        <v>0.252</v>
      </c>
      <c r="AI3063" s="13" t="s">
        <v>533</v>
      </c>
      <c r="AK3063" s="13" t="s">
        <v>533</v>
      </c>
      <c r="AM3063" s="13" t="s">
        <v>16</v>
      </c>
      <c r="AN3063" s="13" t="s">
        <v>533</v>
      </c>
      <c r="AP3063" s="13" t="s">
        <v>533</v>
      </c>
      <c r="AV3063" s="13">
        <v>0.748</v>
      </c>
      <c r="AX3063" s="13">
        <v>0.748</v>
      </c>
      <c r="AZ3063" s="13" t="s">
        <v>533</v>
      </c>
      <c r="BB3063" s="13" t="s">
        <v>533</v>
      </c>
    </row>
    <row r="3064" spans="1:54">
      <c r="A3064" s="53">
        <v>3061</v>
      </c>
      <c r="B3064" s="15" t="s">
        <v>512</v>
      </c>
      <c r="C3064" s="40" t="s">
        <v>627</v>
      </c>
      <c r="D3064" s="12" t="s">
        <v>4</v>
      </c>
      <c r="E3064" s="13" t="s">
        <v>533</v>
      </c>
      <c r="F3064" s="13" t="s">
        <v>1197</v>
      </c>
      <c r="G3064" s="13">
        <v>196</v>
      </c>
      <c r="H3064" s="13">
        <v>196</v>
      </c>
      <c r="L3064" s="40" t="s">
        <v>533</v>
      </c>
      <c r="M3064" s="12" t="s">
        <v>399</v>
      </c>
      <c r="N3064" s="13">
        <v>55600</v>
      </c>
      <c r="P3064" s="13" t="s">
        <v>533</v>
      </c>
      <c r="R3064" s="13" t="s">
        <v>533</v>
      </c>
      <c r="T3064" s="13" t="s">
        <v>533</v>
      </c>
      <c r="V3064" s="12" t="s">
        <v>91</v>
      </c>
      <c r="W3064" s="13" t="s">
        <v>533</v>
      </c>
      <c r="Y3064" s="13" t="s">
        <v>533</v>
      </c>
      <c r="AE3064" s="13">
        <v>0.252</v>
      </c>
      <c r="AG3064" s="13">
        <v>0.252</v>
      </c>
      <c r="AI3064" s="13" t="s">
        <v>533</v>
      </c>
      <c r="AK3064" s="13" t="s">
        <v>533</v>
      </c>
      <c r="AM3064" s="13" t="s">
        <v>16</v>
      </c>
      <c r="AN3064" s="13" t="s">
        <v>533</v>
      </c>
      <c r="AP3064" s="13" t="s">
        <v>533</v>
      </c>
      <c r="AV3064" s="13">
        <v>0.748</v>
      </c>
      <c r="AX3064" s="13">
        <v>0.748</v>
      </c>
      <c r="AZ3064" s="13" t="s">
        <v>533</v>
      </c>
      <c r="BB3064" s="13" t="s">
        <v>533</v>
      </c>
    </row>
    <row r="3065" spans="1:54">
      <c r="A3065" s="53">
        <v>3062</v>
      </c>
      <c r="B3065" s="15" t="s">
        <v>512</v>
      </c>
      <c r="C3065" s="40" t="s">
        <v>627</v>
      </c>
      <c r="D3065" s="12" t="s">
        <v>4</v>
      </c>
      <c r="E3065" s="13" t="s">
        <v>533</v>
      </c>
      <c r="F3065" s="13" t="s">
        <v>1197</v>
      </c>
      <c r="G3065" s="13">
        <v>197</v>
      </c>
      <c r="H3065" s="13">
        <v>197</v>
      </c>
      <c r="L3065" s="40" t="s">
        <v>533</v>
      </c>
      <c r="M3065" s="12" t="s">
        <v>399</v>
      </c>
      <c r="N3065" s="13">
        <v>55600</v>
      </c>
      <c r="P3065" s="13" t="s">
        <v>533</v>
      </c>
      <c r="R3065" s="13" t="s">
        <v>533</v>
      </c>
      <c r="T3065" s="13" t="s">
        <v>533</v>
      </c>
      <c r="V3065" s="12" t="s">
        <v>91</v>
      </c>
      <c r="W3065" s="13" t="s">
        <v>533</v>
      </c>
      <c r="Y3065" s="13" t="s">
        <v>533</v>
      </c>
      <c r="AE3065" s="13">
        <v>0.252</v>
      </c>
      <c r="AG3065" s="13">
        <v>0.252</v>
      </c>
      <c r="AI3065" s="13" t="s">
        <v>533</v>
      </c>
      <c r="AK3065" s="13" t="s">
        <v>533</v>
      </c>
      <c r="AM3065" s="13" t="s">
        <v>16</v>
      </c>
      <c r="AN3065" s="13" t="s">
        <v>533</v>
      </c>
      <c r="AP3065" s="13" t="s">
        <v>533</v>
      </c>
      <c r="AV3065" s="13">
        <v>0.748</v>
      </c>
      <c r="AX3065" s="13">
        <v>0.748</v>
      </c>
      <c r="AZ3065" s="13" t="s">
        <v>533</v>
      </c>
      <c r="BB3065" s="13" t="s">
        <v>533</v>
      </c>
    </row>
    <row r="3066" spans="1:54">
      <c r="A3066" s="53">
        <v>3063</v>
      </c>
      <c r="B3066" s="15" t="s">
        <v>512</v>
      </c>
      <c r="C3066" s="40" t="s">
        <v>627</v>
      </c>
      <c r="D3066" s="12" t="s">
        <v>4</v>
      </c>
      <c r="E3066" s="13" t="s">
        <v>533</v>
      </c>
      <c r="F3066" s="13" t="s">
        <v>1197</v>
      </c>
      <c r="G3066" s="13">
        <v>198</v>
      </c>
      <c r="H3066" s="13">
        <v>198</v>
      </c>
      <c r="L3066" s="40" t="s">
        <v>533</v>
      </c>
      <c r="M3066" s="12" t="s">
        <v>399</v>
      </c>
      <c r="N3066" s="13">
        <v>55600</v>
      </c>
      <c r="P3066" s="13" t="s">
        <v>533</v>
      </c>
      <c r="R3066" s="13" t="s">
        <v>533</v>
      </c>
      <c r="T3066" s="13" t="s">
        <v>533</v>
      </c>
      <c r="V3066" s="12" t="s">
        <v>91</v>
      </c>
      <c r="W3066" s="13" t="s">
        <v>533</v>
      </c>
      <c r="Y3066" s="13" t="s">
        <v>533</v>
      </c>
      <c r="AE3066" s="13">
        <v>0.252</v>
      </c>
      <c r="AG3066" s="13">
        <v>0.252</v>
      </c>
      <c r="AI3066" s="13" t="s">
        <v>533</v>
      </c>
      <c r="AK3066" s="13" t="s">
        <v>533</v>
      </c>
      <c r="AM3066" s="13" t="s">
        <v>16</v>
      </c>
      <c r="AN3066" s="13" t="s">
        <v>533</v>
      </c>
      <c r="AP3066" s="13" t="s">
        <v>533</v>
      </c>
      <c r="AV3066" s="13">
        <v>0.748</v>
      </c>
      <c r="AX3066" s="13">
        <v>0.748</v>
      </c>
      <c r="AZ3066" s="13" t="s">
        <v>533</v>
      </c>
      <c r="BB3066" s="13" t="s">
        <v>533</v>
      </c>
    </row>
    <row r="3067" spans="1:54">
      <c r="A3067" s="53">
        <v>3064</v>
      </c>
      <c r="B3067" s="15" t="s">
        <v>512</v>
      </c>
      <c r="C3067" s="40" t="s">
        <v>627</v>
      </c>
      <c r="D3067" s="12" t="s">
        <v>4</v>
      </c>
      <c r="E3067" s="13" t="s">
        <v>533</v>
      </c>
      <c r="F3067" s="13" t="s">
        <v>1197</v>
      </c>
      <c r="G3067" s="13">
        <v>199</v>
      </c>
      <c r="H3067" s="13">
        <v>199</v>
      </c>
      <c r="L3067" s="40" t="s">
        <v>533</v>
      </c>
      <c r="M3067" s="12" t="s">
        <v>399</v>
      </c>
      <c r="N3067" s="13">
        <v>55600</v>
      </c>
      <c r="P3067" s="13" t="s">
        <v>533</v>
      </c>
      <c r="R3067" s="13" t="s">
        <v>533</v>
      </c>
      <c r="T3067" s="13" t="s">
        <v>533</v>
      </c>
      <c r="V3067" s="12" t="s">
        <v>91</v>
      </c>
      <c r="W3067" s="13" t="s">
        <v>533</v>
      </c>
      <c r="Y3067" s="13" t="s">
        <v>533</v>
      </c>
      <c r="AE3067" s="13">
        <v>0.252</v>
      </c>
      <c r="AG3067" s="13">
        <v>0.252</v>
      </c>
      <c r="AI3067" s="13" t="s">
        <v>533</v>
      </c>
      <c r="AK3067" s="13" t="s">
        <v>533</v>
      </c>
      <c r="AM3067" s="13" t="s">
        <v>16</v>
      </c>
      <c r="AN3067" s="13" t="s">
        <v>533</v>
      </c>
      <c r="AP3067" s="13" t="s">
        <v>533</v>
      </c>
      <c r="AV3067" s="13">
        <v>0.748</v>
      </c>
      <c r="AX3067" s="13">
        <v>0.748</v>
      </c>
      <c r="AZ3067" s="13" t="s">
        <v>533</v>
      </c>
      <c r="BB3067" s="13" t="s">
        <v>533</v>
      </c>
    </row>
    <row r="3068" spans="1:54">
      <c r="A3068" s="53">
        <v>3065</v>
      </c>
      <c r="B3068" s="15" t="s">
        <v>512</v>
      </c>
      <c r="C3068" s="40" t="s">
        <v>627</v>
      </c>
      <c r="D3068" s="12" t="s">
        <v>4</v>
      </c>
      <c r="E3068" s="13" t="s">
        <v>533</v>
      </c>
      <c r="F3068" s="13" t="s">
        <v>1197</v>
      </c>
      <c r="G3068" s="13">
        <v>200</v>
      </c>
      <c r="H3068" s="13">
        <v>200</v>
      </c>
      <c r="L3068" s="40" t="s">
        <v>533</v>
      </c>
      <c r="M3068" s="12" t="s">
        <v>399</v>
      </c>
      <c r="N3068" s="13">
        <v>55600</v>
      </c>
      <c r="P3068" s="13" t="s">
        <v>533</v>
      </c>
      <c r="R3068" s="13" t="s">
        <v>533</v>
      </c>
      <c r="T3068" s="13" t="s">
        <v>533</v>
      </c>
      <c r="V3068" s="12" t="s">
        <v>91</v>
      </c>
      <c r="W3068" s="13" t="s">
        <v>533</v>
      </c>
      <c r="Y3068" s="13" t="s">
        <v>533</v>
      </c>
      <c r="AE3068" s="13">
        <v>0.252</v>
      </c>
      <c r="AG3068" s="13">
        <v>0.252</v>
      </c>
      <c r="AI3068" s="13" t="s">
        <v>533</v>
      </c>
      <c r="AK3068" s="13" t="s">
        <v>533</v>
      </c>
      <c r="AM3068" s="13" t="s">
        <v>16</v>
      </c>
      <c r="AN3068" s="13" t="s">
        <v>533</v>
      </c>
      <c r="AP3068" s="13" t="s">
        <v>533</v>
      </c>
      <c r="AV3068" s="13">
        <v>0.748</v>
      </c>
      <c r="AX3068" s="13">
        <v>0.748</v>
      </c>
      <c r="AZ3068" s="13" t="s">
        <v>533</v>
      </c>
      <c r="BB3068" s="13" t="s">
        <v>533</v>
      </c>
    </row>
    <row r="3069" spans="1:54">
      <c r="A3069" s="53">
        <v>3066</v>
      </c>
      <c r="B3069" s="15" t="s">
        <v>512</v>
      </c>
      <c r="C3069" s="40" t="s">
        <v>627</v>
      </c>
      <c r="D3069" s="12" t="s">
        <v>4</v>
      </c>
      <c r="E3069" s="13" t="s">
        <v>533</v>
      </c>
      <c r="F3069" s="13" t="s">
        <v>1197</v>
      </c>
      <c r="G3069" s="13">
        <v>201</v>
      </c>
      <c r="H3069" s="13">
        <v>201</v>
      </c>
      <c r="L3069" s="40" t="s">
        <v>533</v>
      </c>
      <c r="M3069" s="12" t="s">
        <v>399</v>
      </c>
      <c r="N3069" s="13">
        <v>55600</v>
      </c>
      <c r="P3069" s="13" t="s">
        <v>533</v>
      </c>
      <c r="R3069" s="13" t="s">
        <v>533</v>
      </c>
      <c r="T3069" s="13" t="s">
        <v>533</v>
      </c>
      <c r="V3069" s="12" t="s">
        <v>91</v>
      </c>
      <c r="W3069" s="13" t="s">
        <v>533</v>
      </c>
      <c r="Y3069" s="13" t="s">
        <v>533</v>
      </c>
      <c r="AE3069" s="13">
        <v>0.252</v>
      </c>
      <c r="AG3069" s="13">
        <v>0.252</v>
      </c>
      <c r="AI3069" s="13" t="s">
        <v>533</v>
      </c>
      <c r="AK3069" s="13" t="s">
        <v>533</v>
      </c>
      <c r="AM3069" s="13" t="s">
        <v>16</v>
      </c>
      <c r="AN3069" s="13" t="s">
        <v>533</v>
      </c>
      <c r="AP3069" s="13" t="s">
        <v>533</v>
      </c>
      <c r="AV3069" s="13">
        <v>0.748</v>
      </c>
      <c r="AX3069" s="13">
        <v>0.748</v>
      </c>
      <c r="AZ3069" s="13" t="s">
        <v>533</v>
      </c>
      <c r="BB3069" s="13" t="s">
        <v>533</v>
      </c>
    </row>
    <row r="3070" spans="1:54">
      <c r="A3070" s="53">
        <v>3067</v>
      </c>
      <c r="B3070" s="15" t="s">
        <v>512</v>
      </c>
      <c r="C3070" s="40" t="s">
        <v>627</v>
      </c>
      <c r="D3070" s="12" t="s">
        <v>4</v>
      </c>
      <c r="E3070" s="13" t="s">
        <v>533</v>
      </c>
      <c r="F3070" s="13" t="s">
        <v>1197</v>
      </c>
      <c r="G3070" s="13">
        <v>202</v>
      </c>
      <c r="H3070" s="13">
        <v>202</v>
      </c>
      <c r="L3070" s="40" t="s">
        <v>533</v>
      </c>
      <c r="M3070" s="12" t="s">
        <v>399</v>
      </c>
      <c r="N3070" s="13">
        <v>55600</v>
      </c>
      <c r="P3070" s="13" t="s">
        <v>533</v>
      </c>
      <c r="R3070" s="13" t="s">
        <v>533</v>
      </c>
      <c r="T3070" s="13" t="s">
        <v>533</v>
      </c>
      <c r="V3070" s="12" t="s">
        <v>91</v>
      </c>
      <c r="W3070" s="13" t="s">
        <v>533</v>
      </c>
      <c r="Y3070" s="13" t="s">
        <v>533</v>
      </c>
      <c r="AE3070" s="13">
        <v>0.252</v>
      </c>
      <c r="AG3070" s="13">
        <v>0.252</v>
      </c>
      <c r="AI3070" s="13" t="s">
        <v>533</v>
      </c>
      <c r="AK3070" s="13" t="s">
        <v>533</v>
      </c>
      <c r="AM3070" s="13" t="s">
        <v>16</v>
      </c>
      <c r="AN3070" s="13" t="s">
        <v>533</v>
      </c>
      <c r="AP3070" s="13" t="s">
        <v>533</v>
      </c>
      <c r="AV3070" s="13">
        <v>0.748</v>
      </c>
      <c r="AX3070" s="13">
        <v>0.748</v>
      </c>
      <c r="AZ3070" s="13" t="s">
        <v>533</v>
      </c>
      <c r="BB3070" s="13" t="s">
        <v>533</v>
      </c>
    </row>
    <row r="3071" spans="1:54">
      <c r="A3071" s="53">
        <v>3068</v>
      </c>
      <c r="B3071" s="15" t="s">
        <v>512</v>
      </c>
      <c r="C3071" s="40" t="s">
        <v>627</v>
      </c>
      <c r="D3071" s="12" t="s">
        <v>4</v>
      </c>
      <c r="E3071" s="13" t="s">
        <v>533</v>
      </c>
      <c r="F3071" s="13" t="s">
        <v>1197</v>
      </c>
      <c r="G3071" s="13">
        <v>203</v>
      </c>
      <c r="H3071" s="13">
        <v>203</v>
      </c>
      <c r="L3071" s="40" t="s">
        <v>533</v>
      </c>
      <c r="M3071" s="12" t="s">
        <v>399</v>
      </c>
      <c r="N3071" s="13">
        <v>55600</v>
      </c>
      <c r="P3071" s="13" t="s">
        <v>533</v>
      </c>
      <c r="R3071" s="13" t="s">
        <v>533</v>
      </c>
      <c r="T3071" s="13" t="s">
        <v>533</v>
      </c>
      <c r="V3071" s="12" t="s">
        <v>91</v>
      </c>
      <c r="W3071" s="13" t="s">
        <v>533</v>
      </c>
      <c r="Y3071" s="13" t="s">
        <v>533</v>
      </c>
      <c r="AE3071" s="13">
        <v>0.252</v>
      </c>
      <c r="AG3071" s="13">
        <v>0.252</v>
      </c>
      <c r="AI3071" s="13" t="s">
        <v>533</v>
      </c>
      <c r="AK3071" s="13" t="s">
        <v>533</v>
      </c>
      <c r="AM3071" s="13" t="s">
        <v>16</v>
      </c>
      <c r="AN3071" s="13" t="s">
        <v>533</v>
      </c>
      <c r="AP3071" s="13" t="s">
        <v>533</v>
      </c>
      <c r="AV3071" s="13">
        <v>0.748</v>
      </c>
      <c r="AX3071" s="13">
        <v>0.748</v>
      </c>
      <c r="AZ3071" s="13" t="s">
        <v>533</v>
      </c>
      <c r="BB3071" s="13" t="s">
        <v>533</v>
      </c>
    </row>
    <row r="3072" spans="1:54">
      <c r="A3072" s="53">
        <v>3069</v>
      </c>
      <c r="B3072" s="15" t="s">
        <v>512</v>
      </c>
      <c r="C3072" s="40" t="s">
        <v>627</v>
      </c>
      <c r="D3072" s="12" t="s">
        <v>4</v>
      </c>
      <c r="E3072" s="13" t="s">
        <v>533</v>
      </c>
      <c r="F3072" s="13" t="s">
        <v>1197</v>
      </c>
      <c r="G3072" s="13">
        <v>204</v>
      </c>
      <c r="H3072" s="13">
        <v>204</v>
      </c>
      <c r="L3072" s="40" t="s">
        <v>533</v>
      </c>
      <c r="M3072" s="12" t="s">
        <v>399</v>
      </c>
      <c r="N3072" s="13">
        <v>55600</v>
      </c>
      <c r="P3072" s="13" t="s">
        <v>533</v>
      </c>
      <c r="R3072" s="13" t="s">
        <v>533</v>
      </c>
      <c r="T3072" s="13" t="s">
        <v>533</v>
      </c>
      <c r="V3072" s="12" t="s">
        <v>91</v>
      </c>
      <c r="W3072" s="13" t="s">
        <v>533</v>
      </c>
      <c r="Y3072" s="13" t="s">
        <v>533</v>
      </c>
      <c r="AE3072" s="13">
        <v>0.252</v>
      </c>
      <c r="AG3072" s="13">
        <v>0.252</v>
      </c>
      <c r="AI3072" s="13" t="s">
        <v>533</v>
      </c>
      <c r="AK3072" s="13" t="s">
        <v>533</v>
      </c>
      <c r="AM3072" s="13" t="s">
        <v>16</v>
      </c>
      <c r="AN3072" s="13" t="s">
        <v>533</v>
      </c>
      <c r="AP3072" s="13" t="s">
        <v>533</v>
      </c>
      <c r="AV3072" s="13">
        <v>0.748</v>
      </c>
      <c r="AX3072" s="13">
        <v>0.748</v>
      </c>
      <c r="AZ3072" s="13" t="s">
        <v>533</v>
      </c>
      <c r="BB3072" s="13" t="s">
        <v>533</v>
      </c>
    </row>
    <row r="3073" spans="1:54">
      <c r="A3073" s="53">
        <v>3070</v>
      </c>
      <c r="B3073" s="15" t="s">
        <v>512</v>
      </c>
      <c r="C3073" s="40" t="s">
        <v>627</v>
      </c>
      <c r="D3073" s="12" t="s">
        <v>4</v>
      </c>
      <c r="E3073" s="13" t="s">
        <v>533</v>
      </c>
      <c r="F3073" s="13" t="s">
        <v>1197</v>
      </c>
      <c r="G3073" s="13">
        <v>205</v>
      </c>
      <c r="H3073" s="13">
        <v>205</v>
      </c>
      <c r="L3073" s="40" t="s">
        <v>533</v>
      </c>
      <c r="M3073" s="12" t="s">
        <v>399</v>
      </c>
      <c r="N3073" s="13">
        <v>55600</v>
      </c>
      <c r="P3073" s="13" t="s">
        <v>533</v>
      </c>
      <c r="R3073" s="13" t="s">
        <v>533</v>
      </c>
      <c r="T3073" s="13" t="s">
        <v>533</v>
      </c>
      <c r="V3073" s="12" t="s">
        <v>91</v>
      </c>
      <c r="W3073" s="13" t="s">
        <v>533</v>
      </c>
      <c r="Y3073" s="13" t="s">
        <v>533</v>
      </c>
      <c r="AE3073" s="13">
        <v>0.252</v>
      </c>
      <c r="AG3073" s="13">
        <v>0.252</v>
      </c>
      <c r="AI3073" s="13" t="s">
        <v>533</v>
      </c>
      <c r="AK3073" s="13" t="s">
        <v>533</v>
      </c>
      <c r="AM3073" s="13" t="s">
        <v>16</v>
      </c>
      <c r="AN3073" s="13" t="s">
        <v>533</v>
      </c>
      <c r="AP3073" s="13" t="s">
        <v>533</v>
      </c>
      <c r="AV3073" s="13">
        <v>0.748</v>
      </c>
      <c r="AX3073" s="13">
        <v>0.748</v>
      </c>
      <c r="AZ3073" s="13" t="s">
        <v>533</v>
      </c>
      <c r="BB3073" s="13" t="s">
        <v>533</v>
      </c>
    </row>
    <row r="3074" spans="1:54">
      <c r="A3074" s="53">
        <v>3071</v>
      </c>
      <c r="B3074" s="15" t="s">
        <v>512</v>
      </c>
      <c r="C3074" s="40" t="s">
        <v>627</v>
      </c>
      <c r="D3074" s="12" t="s">
        <v>4</v>
      </c>
      <c r="E3074" s="13" t="s">
        <v>533</v>
      </c>
      <c r="F3074" s="13" t="s">
        <v>1197</v>
      </c>
      <c r="G3074" s="13">
        <v>206</v>
      </c>
      <c r="H3074" s="13">
        <v>206</v>
      </c>
      <c r="L3074" s="40" t="s">
        <v>533</v>
      </c>
      <c r="M3074" s="12" t="s">
        <v>399</v>
      </c>
      <c r="N3074" s="13">
        <v>55600</v>
      </c>
      <c r="P3074" s="13" t="s">
        <v>533</v>
      </c>
      <c r="R3074" s="13" t="s">
        <v>533</v>
      </c>
      <c r="T3074" s="13" t="s">
        <v>533</v>
      </c>
      <c r="V3074" s="12" t="s">
        <v>91</v>
      </c>
      <c r="W3074" s="13" t="s">
        <v>533</v>
      </c>
      <c r="Y3074" s="13" t="s">
        <v>533</v>
      </c>
      <c r="AE3074" s="13">
        <v>0.252</v>
      </c>
      <c r="AG3074" s="13">
        <v>0.252</v>
      </c>
      <c r="AI3074" s="13" t="s">
        <v>533</v>
      </c>
      <c r="AK3074" s="13" t="s">
        <v>533</v>
      </c>
      <c r="AM3074" s="13" t="s">
        <v>16</v>
      </c>
      <c r="AN3074" s="13" t="s">
        <v>533</v>
      </c>
      <c r="AP3074" s="13" t="s">
        <v>533</v>
      </c>
      <c r="AV3074" s="13">
        <v>0.748</v>
      </c>
      <c r="AX3074" s="13">
        <v>0.748</v>
      </c>
      <c r="AZ3074" s="13" t="s">
        <v>533</v>
      </c>
      <c r="BB3074" s="13" t="s">
        <v>533</v>
      </c>
    </row>
    <row r="3075" spans="1:54">
      <c r="A3075" s="53">
        <v>3072</v>
      </c>
      <c r="B3075" s="15" t="s">
        <v>512</v>
      </c>
      <c r="C3075" s="40" t="s">
        <v>627</v>
      </c>
      <c r="D3075" s="12" t="s">
        <v>4</v>
      </c>
      <c r="E3075" s="13" t="s">
        <v>533</v>
      </c>
      <c r="F3075" s="13" t="s">
        <v>1197</v>
      </c>
      <c r="G3075" s="13">
        <v>207</v>
      </c>
      <c r="H3075" s="13">
        <v>207</v>
      </c>
      <c r="L3075" s="40" t="s">
        <v>533</v>
      </c>
      <c r="M3075" s="12" t="s">
        <v>399</v>
      </c>
      <c r="N3075" s="13">
        <v>55600</v>
      </c>
      <c r="P3075" s="13" t="s">
        <v>533</v>
      </c>
      <c r="R3075" s="13" t="s">
        <v>533</v>
      </c>
      <c r="T3075" s="13" t="s">
        <v>533</v>
      </c>
      <c r="V3075" s="12" t="s">
        <v>91</v>
      </c>
      <c r="W3075" s="13" t="s">
        <v>533</v>
      </c>
      <c r="Y3075" s="13" t="s">
        <v>533</v>
      </c>
      <c r="AE3075" s="13">
        <v>0.252</v>
      </c>
      <c r="AG3075" s="13">
        <v>0.252</v>
      </c>
      <c r="AI3075" s="13" t="s">
        <v>533</v>
      </c>
      <c r="AK3075" s="13" t="s">
        <v>533</v>
      </c>
      <c r="AM3075" s="13" t="s">
        <v>16</v>
      </c>
      <c r="AN3075" s="13" t="s">
        <v>533</v>
      </c>
      <c r="AP3075" s="13" t="s">
        <v>533</v>
      </c>
      <c r="AV3075" s="13">
        <v>0.748</v>
      </c>
      <c r="AX3075" s="13">
        <v>0.748</v>
      </c>
      <c r="AZ3075" s="13" t="s">
        <v>533</v>
      </c>
      <c r="BB3075" s="13" t="s">
        <v>533</v>
      </c>
    </row>
    <row r="3076" spans="1:54">
      <c r="A3076" s="53">
        <v>3073</v>
      </c>
      <c r="B3076" s="15" t="s">
        <v>512</v>
      </c>
      <c r="C3076" s="40" t="s">
        <v>627</v>
      </c>
      <c r="D3076" s="12" t="s">
        <v>4</v>
      </c>
      <c r="E3076" s="13" t="s">
        <v>533</v>
      </c>
      <c r="F3076" s="13" t="s">
        <v>1197</v>
      </c>
      <c r="G3076" s="13">
        <v>208</v>
      </c>
      <c r="H3076" s="13">
        <v>208</v>
      </c>
      <c r="L3076" s="40" t="s">
        <v>533</v>
      </c>
      <c r="M3076" s="12" t="s">
        <v>399</v>
      </c>
      <c r="N3076" s="13">
        <v>55600</v>
      </c>
      <c r="P3076" s="13" t="s">
        <v>533</v>
      </c>
      <c r="R3076" s="13" t="s">
        <v>533</v>
      </c>
      <c r="T3076" s="13" t="s">
        <v>533</v>
      </c>
      <c r="V3076" s="12" t="s">
        <v>91</v>
      </c>
      <c r="W3076" s="13" t="s">
        <v>533</v>
      </c>
      <c r="Y3076" s="13" t="s">
        <v>533</v>
      </c>
      <c r="AE3076" s="13">
        <v>0.252</v>
      </c>
      <c r="AG3076" s="13">
        <v>0.252</v>
      </c>
      <c r="AI3076" s="13" t="s">
        <v>533</v>
      </c>
      <c r="AK3076" s="13" t="s">
        <v>533</v>
      </c>
      <c r="AM3076" s="13" t="s">
        <v>16</v>
      </c>
      <c r="AN3076" s="13" t="s">
        <v>533</v>
      </c>
      <c r="AP3076" s="13" t="s">
        <v>533</v>
      </c>
      <c r="AV3076" s="13">
        <v>0.748</v>
      </c>
      <c r="AX3076" s="13">
        <v>0.748</v>
      </c>
      <c r="AZ3076" s="13" t="s">
        <v>533</v>
      </c>
      <c r="BB3076" s="13" t="s">
        <v>533</v>
      </c>
    </row>
    <row r="3077" spans="1:54">
      <c r="A3077" s="53">
        <v>3074</v>
      </c>
      <c r="B3077" s="15" t="s">
        <v>512</v>
      </c>
      <c r="C3077" s="40" t="s">
        <v>627</v>
      </c>
      <c r="D3077" s="12" t="s">
        <v>4</v>
      </c>
      <c r="E3077" s="13" t="s">
        <v>533</v>
      </c>
      <c r="F3077" s="13" t="s">
        <v>1197</v>
      </c>
      <c r="G3077" s="13">
        <v>209</v>
      </c>
      <c r="H3077" s="13">
        <v>209</v>
      </c>
      <c r="L3077" s="40" t="s">
        <v>533</v>
      </c>
      <c r="M3077" s="12" t="s">
        <v>399</v>
      </c>
      <c r="N3077" s="13">
        <v>55600</v>
      </c>
      <c r="P3077" s="13" t="s">
        <v>533</v>
      </c>
      <c r="R3077" s="13" t="s">
        <v>533</v>
      </c>
      <c r="T3077" s="13" t="s">
        <v>533</v>
      </c>
      <c r="V3077" s="12" t="s">
        <v>91</v>
      </c>
      <c r="W3077" s="13" t="s">
        <v>533</v>
      </c>
      <c r="Y3077" s="13" t="s">
        <v>533</v>
      </c>
      <c r="AE3077" s="13">
        <v>0.252</v>
      </c>
      <c r="AG3077" s="13">
        <v>0.252</v>
      </c>
      <c r="AI3077" s="13" t="s">
        <v>533</v>
      </c>
      <c r="AK3077" s="13" t="s">
        <v>533</v>
      </c>
      <c r="AM3077" s="13" t="s">
        <v>16</v>
      </c>
      <c r="AN3077" s="13" t="s">
        <v>533</v>
      </c>
      <c r="AP3077" s="13" t="s">
        <v>533</v>
      </c>
      <c r="AV3077" s="13">
        <v>0.748</v>
      </c>
      <c r="AX3077" s="13">
        <v>0.748</v>
      </c>
      <c r="AZ3077" s="13" t="s">
        <v>533</v>
      </c>
      <c r="BB3077" s="13" t="s">
        <v>533</v>
      </c>
    </row>
    <row r="3078" spans="1:54">
      <c r="A3078" s="53">
        <v>3075</v>
      </c>
      <c r="B3078" s="15" t="s">
        <v>512</v>
      </c>
      <c r="C3078" s="40" t="s">
        <v>627</v>
      </c>
      <c r="D3078" s="12" t="s">
        <v>4</v>
      </c>
      <c r="E3078" s="13" t="s">
        <v>533</v>
      </c>
      <c r="F3078" s="13" t="s">
        <v>1197</v>
      </c>
      <c r="G3078" s="13">
        <v>210</v>
      </c>
      <c r="H3078" s="13">
        <v>210</v>
      </c>
      <c r="L3078" s="40" t="s">
        <v>533</v>
      </c>
      <c r="M3078" s="12" t="s">
        <v>399</v>
      </c>
      <c r="N3078" s="13">
        <v>55600</v>
      </c>
      <c r="P3078" s="13" t="s">
        <v>533</v>
      </c>
      <c r="R3078" s="13" t="s">
        <v>533</v>
      </c>
      <c r="T3078" s="13" t="s">
        <v>533</v>
      </c>
      <c r="V3078" s="12" t="s">
        <v>91</v>
      </c>
      <c r="W3078" s="13" t="s">
        <v>533</v>
      </c>
      <c r="Y3078" s="13" t="s">
        <v>533</v>
      </c>
      <c r="AE3078" s="13">
        <v>0.252</v>
      </c>
      <c r="AG3078" s="13">
        <v>0.252</v>
      </c>
      <c r="AI3078" s="13" t="s">
        <v>533</v>
      </c>
      <c r="AK3078" s="13" t="s">
        <v>533</v>
      </c>
      <c r="AM3078" s="13" t="s">
        <v>16</v>
      </c>
      <c r="AN3078" s="13" t="s">
        <v>533</v>
      </c>
      <c r="AP3078" s="13" t="s">
        <v>533</v>
      </c>
      <c r="AV3078" s="13">
        <v>0.748</v>
      </c>
      <c r="AX3078" s="13">
        <v>0.748</v>
      </c>
      <c r="AZ3078" s="13" t="s">
        <v>533</v>
      </c>
      <c r="BB3078" s="13" t="s">
        <v>533</v>
      </c>
    </row>
    <row r="3079" spans="1:54">
      <c r="A3079" s="53">
        <v>3076</v>
      </c>
      <c r="B3079" s="15" t="s">
        <v>512</v>
      </c>
      <c r="C3079" s="40" t="s">
        <v>627</v>
      </c>
      <c r="D3079" s="12" t="s">
        <v>4</v>
      </c>
      <c r="E3079" s="13" t="s">
        <v>533</v>
      </c>
      <c r="F3079" s="13" t="s">
        <v>1197</v>
      </c>
      <c r="G3079" s="13">
        <v>211</v>
      </c>
      <c r="H3079" s="13">
        <v>211</v>
      </c>
      <c r="L3079" s="40" t="s">
        <v>533</v>
      </c>
      <c r="M3079" s="12" t="s">
        <v>399</v>
      </c>
      <c r="N3079" s="13">
        <v>55600</v>
      </c>
      <c r="P3079" s="13" t="s">
        <v>533</v>
      </c>
      <c r="R3079" s="13" t="s">
        <v>533</v>
      </c>
      <c r="T3079" s="13" t="s">
        <v>533</v>
      </c>
      <c r="V3079" s="12" t="s">
        <v>91</v>
      </c>
      <c r="W3079" s="13" t="s">
        <v>533</v>
      </c>
      <c r="Y3079" s="13" t="s">
        <v>533</v>
      </c>
      <c r="AE3079" s="13">
        <v>0.252</v>
      </c>
      <c r="AG3079" s="13">
        <v>0.252</v>
      </c>
      <c r="AI3079" s="13" t="s">
        <v>533</v>
      </c>
      <c r="AK3079" s="13" t="s">
        <v>533</v>
      </c>
      <c r="AM3079" s="13" t="s">
        <v>16</v>
      </c>
      <c r="AN3079" s="13" t="s">
        <v>533</v>
      </c>
      <c r="AP3079" s="13" t="s">
        <v>533</v>
      </c>
      <c r="AV3079" s="13">
        <v>0.748</v>
      </c>
      <c r="AX3079" s="13">
        <v>0.748</v>
      </c>
      <c r="AZ3079" s="13" t="s">
        <v>533</v>
      </c>
      <c r="BB3079" s="13" t="s">
        <v>533</v>
      </c>
    </row>
    <row r="3080" spans="1:54">
      <c r="A3080" s="53">
        <v>3077</v>
      </c>
      <c r="B3080" s="15" t="s">
        <v>512</v>
      </c>
      <c r="C3080" s="40" t="s">
        <v>627</v>
      </c>
      <c r="D3080" s="12" t="s">
        <v>4</v>
      </c>
      <c r="E3080" s="13" t="s">
        <v>533</v>
      </c>
      <c r="F3080" s="13" t="s">
        <v>1197</v>
      </c>
      <c r="G3080" s="13">
        <v>212</v>
      </c>
      <c r="H3080" s="13">
        <v>212</v>
      </c>
      <c r="L3080" s="40" t="s">
        <v>533</v>
      </c>
      <c r="M3080" s="12" t="s">
        <v>399</v>
      </c>
      <c r="N3080" s="13">
        <v>55600</v>
      </c>
      <c r="P3080" s="13" t="s">
        <v>533</v>
      </c>
      <c r="R3080" s="13" t="s">
        <v>533</v>
      </c>
      <c r="T3080" s="13" t="s">
        <v>533</v>
      </c>
      <c r="V3080" s="12" t="s">
        <v>91</v>
      </c>
      <c r="W3080" s="13" t="s">
        <v>533</v>
      </c>
      <c r="Y3080" s="13" t="s">
        <v>533</v>
      </c>
      <c r="AE3080" s="13">
        <v>0.252</v>
      </c>
      <c r="AG3080" s="13">
        <v>0.252</v>
      </c>
      <c r="AI3080" s="13" t="s">
        <v>533</v>
      </c>
      <c r="AK3080" s="13" t="s">
        <v>533</v>
      </c>
      <c r="AM3080" s="13" t="s">
        <v>16</v>
      </c>
      <c r="AN3080" s="13" t="s">
        <v>533</v>
      </c>
      <c r="AP3080" s="13" t="s">
        <v>533</v>
      </c>
      <c r="AV3080" s="13">
        <v>0.748</v>
      </c>
      <c r="AX3080" s="13">
        <v>0.748</v>
      </c>
      <c r="AZ3080" s="13" t="s">
        <v>533</v>
      </c>
      <c r="BB3080" s="13" t="s">
        <v>533</v>
      </c>
    </row>
    <row r="3081" spans="1:54">
      <c r="A3081" s="53">
        <v>3078</v>
      </c>
      <c r="B3081" s="15" t="s">
        <v>512</v>
      </c>
      <c r="C3081" s="40" t="s">
        <v>627</v>
      </c>
      <c r="D3081" s="12" t="s">
        <v>4</v>
      </c>
      <c r="E3081" s="13" t="s">
        <v>533</v>
      </c>
      <c r="F3081" s="13" t="s">
        <v>1197</v>
      </c>
      <c r="G3081" s="13">
        <v>213</v>
      </c>
      <c r="H3081" s="13">
        <v>213</v>
      </c>
      <c r="L3081" s="40" t="s">
        <v>533</v>
      </c>
      <c r="M3081" s="12" t="s">
        <v>399</v>
      </c>
      <c r="N3081" s="13">
        <v>55600</v>
      </c>
      <c r="P3081" s="13" t="s">
        <v>533</v>
      </c>
      <c r="R3081" s="13" t="s">
        <v>533</v>
      </c>
      <c r="T3081" s="13" t="s">
        <v>533</v>
      </c>
      <c r="V3081" s="12" t="s">
        <v>91</v>
      </c>
      <c r="W3081" s="13" t="s">
        <v>533</v>
      </c>
      <c r="Y3081" s="13" t="s">
        <v>533</v>
      </c>
      <c r="AE3081" s="13">
        <v>0.252</v>
      </c>
      <c r="AG3081" s="13">
        <v>0.252</v>
      </c>
      <c r="AI3081" s="13" t="s">
        <v>533</v>
      </c>
      <c r="AK3081" s="13" t="s">
        <v>533</v>
      </c>
      <c r="AM3081" s="13" t="s">
        <v>16</v>
      </c>
      <c r="AN3081" s="13" t="s">
        <v>533</v>
      </c>
      <c r="AP3081" s="13" t="s">
        <v>533</v>
      </c>
      <c r="AV3081" s="13">
        <v>0.748</v>
      </c>
      <c r="AX3081" s="13">
        <v>0.748</v>
      </c>
      <c r="AZ3081" s="13" t="s">
        <v>533</v>
      </c>
      <c r="BB3081" s="13" t="s">
        <v>533</v>
      </c>
    </row>
    <row r="3082" spans="1:54">
      <c r="A3082" s="53">
        <v>3079</v>
      </c>
      <c r="B3082" s="15" t="s">
        <v>512</v>
      </c>
      <c r="C3082" s="40" t="s">
        <v>627</v>
      </c>
      <c r="D3082" s="12" t="s">
        <v>4</v>
      </c>
      <c r="E3082" s="13" t="s">
        <v>533</v>
      </c>
      <c r="F3082" s="13" t="s">
        <v>1197</v>
      </c>
      <c r="G3082" s="13">
        <v>214</v>
      </c>
      <c r="H3082" s="13">
        <v>214</v>
      </c>
      <c r="L3082" s="40" t="s">
        <v>533</v>
      </c>
      <c r="M3082" s="12" t="s">
        <v>399</v>
      </c>
      <c r="N3082" s="13">
        <v>55600</v>
      </c>
      <c r="P3082" s="13" t="s">
        <v>533</v>
      </c>
      <c r="R3082" s="13" t="s">
        <v>533</v>
      </c>
      <c r="T3082" s="13" t="s">
        <v>533</v>
      </c>
      <c r="V3082" s="12" t="s">
        <v>91</v>
      </c>
      <c r="W3082" s="13" t="s">
        <v>533</v>
      </c>
      <c r="Y3082" s="13" t="s">
        <v>533</v>
      </c>
      <c r="AE3082" s="13">
        <v>0.252</v>
      </c>
      <c r="AG3082" s="13">
        <v>0.252</v>
      </c>
      <c r="AI3082" s="13" t="s">
        <v>533</v>
      </c>
      <c r="AK3082" s="13" t="s">
        <v>533</v>
      </c>
      <c r="AM3082" s="13" t="s">
        <v>16</v>
      </c>
      <c r="AN3082" s="13" t="s">
        <v>533</v>
      </c>
      <c r="AP3082" s="13" t="s">
        <v>533</v>
      </c>
      <c r="AV3082" s="13">
        <v>0.748</v>
      </c>
      <c r="AX3082" s="13">
        <v>0.748</v>
      </c>
      <c r="AZ3082" s="13" t="s">
        <v>533</v>
      </c>
      <c r="BB3082" s="13" t="s">
        <v>533</v>
      </c>
    </row>
    <row r="3083" spans="1:54">
      <c r="A3083" s="53">
        <v>3080</v>
      </c>
      <c r="B3083" s="15" t="s">
        <v>512</v>
      </c>
      <c r="C3083" s="40" t="s">
        <v>627</v>
      </c>
      <c r="D3083" s="12" t="s">
        <v>4</v>
      </c>
      <c r="E3083" s="13" t="s">
        <v>533</v>
      </c>
      <c r="F3083" s="13" t="s">
        <v>1197</v>
      </c>
      <c r="G3083" s="13">
        <v>215</v>
      </c>
      <c r="H3083" s="13">
        <v>215</v>
      </c>
      <c r="L3083" s="40" t="s">
        <v>533</v>
      </c>
      <c r="M3083" s="12" t="s">
        <v>399</v>
      </c>
      <c r="N3083" s="13">
        <v>55600</v>
      </c>
      <c r="P3083" s="13" t="s">
        <v>533</v>
      </c>
      <c r="R3083" s="13" t="s">
        <v>533</v>
      </c>
      <c r="T3083" s="13" t="s">
        <v>533</v>
      </c>
      <c r="V3083" s="12" t="s">
        <v>91</v>
      </c>
      <c r="W3083" s="13" t="s">
        <v>533</v>
      </c>
      <c r="Y3083" s="13" t="s">
        <v>533</v>
      </c>
      <c r="AE3083" s="13">
        <v>0.252</v>
      </c>
      <c r="AG3083" s="13">
        <v>0.252</v>
      </c>
      <c r="AI3083" s="13" t="s">
        <v>533</v>
      </c>
      <c r="AK3083" s="13" t="s">
        <v>533</v>
      </c>
      <c r="AM3083" s="13" t="s">
        <v>16</v>
      </c>
      <c r="AN3083" s="13" t="s">
        <v>533</v>
      </c>
      <c r="AP3083" s="13" t="s">
        <v>533</v>
      </c>
      <c r="AV3083" s="13">
        <v>0.748</v>
      </c>
      <c r="AX3083" s="13">
        <v>0.748</v>
      </c>
      <c r="AZ3083" s="13" t="s">
        <v>533</v>
      </c>
      <c r="BB3083" s="13" t="s">
        <v>533</v>
      </c>
    </row>
    <row r="3084" spans="1:54">
      <c r="A3084" s="53">
        <v>3081</v>
      </c>
      <c r="B3084" s="15" t="s">
        <v>512</v>
      </c>
      <c r="C3084" s="40" t="s">
        <v>627</v>
      </c>
      <c r="D3084" s="12" t="s">
        <v>4</v>
      </c>
      <c r="E3084" s="13" t="s">
        <v>533</v>
      </c>
      <c r="F3084" s="13" t="s">
        <v>1197</v>
      </c>
      <c r="G3084" s="13">
        <v>216</v>
      </c>
      <c r="H3084" s="13">
        <v>216</v>
      </c>
      <c r="L3084" s="40" t="s">
        <v>533</v>
      </c>
      <c r="M3084" s="12" t="s">
        <v>399</v>
      </c>
      <c r="N3084" s="13">
        <v>55600</v>
      </c>
      <c r="P3084" s="13" t="s">
        <v>533</v>
      </c>
      <c r="R3084" s="13" t="s">
        <v>533</v>
      </c>
      <c r="T3084" s="13" t="s">
        <v>533</v>
      </c>
      <c r="V3084" s="12" t="s">
        <v>91</v>
      </c>
      <c r="W3084" s="13" t="s">
        <v>533</v>
      </c>
      <c r="Y3084" s="13" t="s">
        <v>533</v>
      </c>
      <c r="AE3084" s="13">
        <v>0.252</v>
      </c>
      <c r="AG3084" s="13">
        <v>0.252</v>
      </c>
      <c r="AI3084" s="13" t="s">
        <v>533</v>
      </c>
      <c r="AK3084" s="13" t="s">
        <v>533</v>
      </c>
      <c r="AM3084" s="13" t="s">
        <v>16</v>
      </c>
      <c r="AN3084" s="13" t="s">
        <v>533</v>
      </c>
      <c r="AP3084" s="13" t="s">
        <v>533</v>
      </c>
      <c r="AV3084" s="13">
        <v>0.748</v>
      </c>
      <c r="AX3084" s="13">
        <v>0.748</v>
      </c>
      <c r="AZ3084" s="13" t="s">
        <v>533</v>
      </c>
      <c r="BB3084" s="13" t="s">
        <v>533</v>
      </c>
    </row>
    <row r="3085" spans="1:54">
      <c r="A3085" s="53">
        <v>3082</v>
      </c>
      <c r="B3085" s="15" t="s">
        <v>512</v>
      </c>
      <c r="C3085" s="40" t="s">
        <v>627</v>
      </c>
      <c r="D3085" s="12" t="s">
        <v>4</v>
      </c>
      <c r="E3085" s="13" t="s">
        <v>533</v>
      </c>
      <c r="F3085" s="13" t="s">
        <v>1197</v>
      </c>
      <c r="G3085" s="13">
        <v>217</v>
      </c>
      <c r="H3085" s="13">
        <v>217</v>
      </c>
      <c r="L3085" s="40" t="s">
        <v>533</v>
      </c>
      <c r="M3085" s="12" t="s">
        <v>399</v>
      </c>
      <c r="N3085" s="13">
        <v>55600</v>
      </c>
      <c r="P3085" s="13" t="s">
        <v>533</v>
      </c>
      <c r="R3085" s="13" t="s">
        <v>533</v>
      </c>
      <c r="T3085" s="13" t="s">
        <v>533</v>
      </c>
      <c r="V3085" s="12" t="s">
        <v>91</v>
      </c>
      <c r="W3085" s="13" t="s">
        <v>533</v>
      </c>
      <c r="Y3085" s="13" t="s">
        <v>533</v>
      </c>
      <c r="AE3085" s="13">
        <v>0.252</v>
      </c>
      <c r="AG3085" s="13">
        <v>0.252</v>
      </c>
      <c r="AI3085" s="13" t="s">
        <v>533</v>
      </c>
      <c r="AK3085" s="13" t="s">
        <v>533</v>
      </c>
      <c r="AM3085" s="13" t="s">
        <v>16</v>
      </c>
      <c r="AN3085" s="13" t="s">
        <v>533</v>
      </c>
      <c r="AP3085" s="13" t="s">
        <v>533</v>
      </c>
      <c r="AV3085" s="13">
        <v>0.748</v>
      </c>
      <c r="AX3085" s="13">
        <v>0.748</v>
      </c>
      <c r="AZ3085" s="13" t="s">
        <v>533</v>
      </c>
      <c r="BB3085" s="13" t="s">
        <v>533</v>
      </c>
    </row>
    <row r="3086" spans="1:54">
      <c r="A3086" s="53">
        <v>3083</v>
      </c>
      <c r="B3086" s="15" t="s">
        <v>512</v>
      </c>
      <c r="C3086" s="40" t="s">
        <v>627</v>
      </c>
      <c r="D3086" s="12" t="s">
        <v>4</v>
      </c>
      <c r="E3086" s="13" t="s">
        <v>533</v>
      </c>
      <c r="F3086" s="13" t="s">
        <v>1197</v>
      </c>
      <c r="G3086" s="13">
        <v>218</v>
      </c>
      <c r="H3086" s="13">
        <v>218</v>
      </c>
      <c r="L3086" s="40" t="s">
        <v>533</v>
      </c>
      <c r="M3086" s="12" t="s">
        <v>399</v>
      </c>
      <c r="N3086" s="13">
        <v>55600</v>
      </c>
      <c r="P3086" s="13" t="s">
        <v>533</v>
      </c>
      <c r="R3086" s="13" t="s">
        <v>533</v>
      </c>
      <c r="T3086" s="13" t="s">
        <v>533</v>
      </c>
      <c r="V3086" s="12" t="s">
        <v>91</v>
      </c>
      <c r="W3086" s="13" t="s">
        <v>533</v>
      </c>
      <c r="Y3086" s="13" t="s">
        <v>533</v>
      </c>
      <c r="AE3086" s="13">
        <v>0.252</v>
      </c>
      <c r="AG3086" s="13">
        <v>0.252</v>
      </c>
      <c r="AI3086" s="13" t="s">
        <v>533</v>
      </c>
      <c r="AK3086" s="13" t="s">
        <v>533</v>
      </c>
      <c r="AM3086" s="13" t="s">
        <v>16</v>
      </c>
      <c r="AN3086" s="13" t="s">
        <v>533</v>
      </c>
      <c r="AP3086" s="13" t="s">
        <v>533</v>
      </c>
      <c r="AV3086" s="13">
        <v>0.748</v>
      </c>
      <c r="AX3086" s="13">
        <v>0.748</v>
      </c>
      <c r="AZ3086" s="13" t="s">
        <v>533</v>
      </c>
      <c r="BB3086" s="13" t="s">
        <v>533</v>
      </c>
    </row>
    <row r="3087" spans="1:54">
      <c r="A3087" s="53">
        <v>3084</v>
      </c>
      <c r="B3087" s="15" t="s">
        <v>512</v>
      </c>
      <c r="C3087" s="40" t="s">
        <v>627</v>
      </c>
      <c r="D3087" s="12" t="s">
        <v>4</v>
      </c>
      <c r="E3087" s="13" t="s">
        <v>533</v>
      </c>
      <c r="F3087" s="13" t="s">
        <v>1197</v>
      </c>
      <c r="G3087" s="13">
        <v>219</v>
      </c>
      <c r="H3087" s="13">
        <v>219</v>
      </c>
      <c r="L3087" s="40" t="s">
        <v>533</v>
      </c>
      <c r="M3087" s="12" t="s">
        <v>399</v>
      </c>
      <c r="N3087" s="13">
        <v>55600</v>
      </c>
      <c r="P3087" s="13" t="s">
        <v>533</v>
      </c>
      <c r="R3087" s="13" t="s">
        <v>533</v>
      </c>
      <c r="T3087" s="13" t="s">
        <v>533</v>
      </c>
      <c r="V3087" s="12" t="s">
        <v>91</v>
      </c>
      <c r="W3087" s="13" t="s">
        <v>533</v>
      </c>
      <c r="Y3087" s="13" t="s">
        <v>533</v>
      </c>
      <c r="AE3087" s="13">
        <v>0.252</v>
      </c>
      <c r="AG3087" s="13">
        <v>0.252</v>
      </c>
      <c r="AI3087" s="13" t="s">
        <v>533</v>
      </c>
      <c r="AK3087" s="13" t="s">
        <v>533</v>
      </c>
      <c r="AM3087" s="13" t="s">
        <v>16</v>
      </c>
      <c r="AN3087" s="13" t="s">
        <v>533</v>
      </c>
      <c r="AP3087" s="13" t="s">
        <v>533</v>
      </c>
      <c r="AV3087" s="13">
        <v>0.748</v>
      </c>
      <c r="AX3087" s="13">
        <v>0.748</v>
      </c>
      <c r="AZ3087" s="13" t="s">
        <v>533</v>
      </c>
      <c r="BB3087" s="13" t="s">
        <v>533</v>
      </c>
    </row>
    <row r="3088" spans="1:54">
      <c r="A3088" s="53">
        <v>3085</v>
      </c>
      <c r="B3088" s="15" t="s">
        <v>512</v>
      </c>
      <c r="C3088" s="40" t="s">
        <v>627</v>
      </c>
      <c r="D3088" s="12" t="s">
        <v>4</v>
      </c>
      <c r="E3088" s="13" t="s">
        <v>533</v>
      </c>
      <c r="F3088" s="13" t="s">
        <v>1197</v>
      </c>
      <c r="G3088" s="13">
        <v>220</v>
      </c>
      <c r="H3088" s="13">
        <v>220</v>
      </c>
      <c r="L3088" s="40" t="s">
        <v>533</v>
      </c>
      <c r="M3088" s="12" t="s">
        <v>399</v>
      </c>
      <c r="N3088" s="13">
        <v>55600</v>
      </c>
      <c r="P3088" s="13" t="s">
        <v>533</v>
      </c>
      <c r="R3088" s="13" t="s">
        <v>533</v>
      </c>
      <c r="T3088" s="13" t="s">
        <v>533</v>
      </c>
      <c r="V3088" s="12" t="s">
        <v>91</v>
      </c>
      <c r="W3088" s="13" t="s">
        <v>533</v>
      </c>
      <c r="Y3088" s="13" t="s">
        <v>533</v>
      </c>
      <c r="AE3088" s="13">
        <v>0.252</v>
      </c>
      <c r="AG3088" s="13">
        <v>0.252</v>
      </c>
      <c r="AI3088" s="13" t="s">
        <v>533</v>
      </c>
      <c r="AK3088" s="13" t="s">
        <v>533</v>
      </c>
      <c r="AM3088" s="13" t="s">
        <v>16</v>
      </c>
      <c r="AN3088" s="13" t="s">
        <v>533</v>
      </c>
      <c r="AP3088" s="13" t="s">
        <v>533</v>
      </c>
      <c r="AV3088" s="13">
        <v>0.748</v>
      </c>
      <c r="AX3088" s="13">
        <v>0.748</v>
      </c>
      <c r="AZ3088" s="13" t="s">
        <v>533</v>
      </c>
      <c r="BB3088" s="13" t="s">
        <v>533</v>
      </c>
    </row>
    <row r="3089" spans="1:54">
      <c r="A3089" s="53">
        <v>3086</v>
      </c>
      <c r="B3089" s="15" t="s">
        <v>512</v>
      </c>
      <c r="C3089" s="40" t="s">
        <v>627</v>
      </c>
      <c r="D3089" s="12" t="s">
        <v>4</v>
      </c>
      <c r="E3089" s="13" t="s">
        <v>533</v>
      </c>
      <c r="F3089" s="13" t="s">
        <v>1197</v>
      </c>
      <c r="G3089" s="13">
        <v>221</v>
      </c>
      <c r="H3089" s="13">
        <v>221</v>
      </c>
      <c r="L3089" s="40" t="s">
        <v>533</v>
      </c>
      <c r="M3089" s="12" t="s">
        <v>399</v>
      </c>
      <c r="N3089" s="13">
        <v>55600</v>
      </c>
      <c r="P3089" s="13" t="s">
        <v>533</v>
      </c>
      <c r="R3089" s="13" t="s">
        <v>533</v>
      </c>
      <c r="T3089" s="13" t="s">
        <v>533</v>
      </c>
      <c r="V3089" s="12" t="s">
        <v>91</v>
      </c>
      <c r="W3089" s="13" t="s">
        <v>533</v>
      </c>
      <c r="Y3089" s="13" t="s">
        <v>533</v>
      </c>
      <c r="AE3089" s="13">
        <v>0.252</v>
      </c>
      <c r="AG3089" s="13">
        <v>0.252</v>
      </c>
      <c r="AI3089" s="13" t="s">
        <v>533</v>
      </c>
      <c r="AK3089" s="13" t="s">
        <v>533</v>
      </c>
      <c r="AM3089" s="13" t="s">
        <v>16</v>
      </c>
      <c r="AN3089" s="13" t="s">
        <v>533</v>
      </c>
      <c r="AP3089" s="13" t="s">
        <v>533</v>
      </c>
      <c r="AV3089" s="13">
        <v>0.748</v>
      </c>
      <c r="AX3089" s="13">
        <v>0.748</v>
      </c>
      <c r="AZ3089" s="13" t="s">
        <v>533</v>
      </c>
      <c r="BB3089" s="13" t="s">
        <v>533</v>
      </c>
    </row>
    <row r="3090" spans="1:54">
      <c r="A3090" s="53">
        <v>3087</v>
      </c>
      <c r="B3090" s="15" t="s">
        <v>512</v>
      </c>
      <c r="C3090" s="40" t="s">
        <v>627</v>
      </c>
      <c r="D3090" s="12" t="s">
        <v>4</v>
      </c>
      <c r="E3090" s="13" t="s">
        <v>533</v>
      </c>
      <c r="F3090" s="13" t="s">
        <v>1197</v>
      </c>
      <c r="G3090" s="13">
        <v>222</v>
      </c>
      <c r="H3090" s="13">
        <v>222</v>
      </c>
      <c r="L3090" s="40" t="s">
        <v>533</v>
      </c>
      <c r="M3090" s="12" t="s">
        <v>399</v>
      </c>
      <c r="N3090" s="13">
        <v>55600</v>
      </c>
      <c r="P3090" s="13" t="s">
        <v>533</v>
      </c>
      <c r="R3090" s="13" t="s">
        <v>533</v>
      </c>
      <c r="T3090" s="13" t="s">
        <v>533</v>
      </c>
      <c r="V3090" s="12" t="s">
        <v>91</v>
      </c>
      <c r="W3090" s="13" t="s">
        <v>533</v>
      </c>
      <c r="Y3090" s="13" t="s">
        <v>533</v>
      </c>
      <c r="AE3090" s="13">
        <v>0.252</v>
      </c>
      <c r="AG3090" s="13">
        <v>0.252</v>
      </c>
      <c r="AI3090" s="13" t="s">
        <v>533</v>
      </c>
      <c r="AK3090" s="13" t="s">
        <v>533</v>
      </c>
      <c r="AM3090" s="13" t="s">
        <v>16</v>
      </c>
      <c r="AN3090" s="13" t="s">
        <v>533</v>
      </c>
      <c r="AP3090" s="13" t="s">
        <v>533</v>
      </c>
      <c r="AV3090" s="13">
        <v>0.748</v>
      </c>
      <c r="AX3090" s="13">
        <v>0.748</v>
      </c>
      <c r="AZ3090" s="13" t="s">
        <v>533</v>
      </c>
      <c r="BB3090" s="13" t="s">
        <v>533</v>
      </c>
    </row>
    <row r="3091" spans="1:54">
      <c r="A3091" s="53">
        <v>3088</v>
      </c>
      <c r="B3091" s="15" t="s">
        <v>512</v>
      </c>
      <c r="C3091" s="40" t="s">
        <v>627</v>
      </c>
      <c r="D3091" s="12" t="s">
        <v>4</v>
      </c>
      <c r="E3091" s="13" t="s">
        <v>533</v>
      </c>
      <c r="F3091" s="13" t="s">
        <v>1197</v>
      </c>
      <c r="G3091" s="13">
        <v>223</v>
      </c>
      <c r="H3091" s="13">
        <v>223</v>
      </c>
      <c r="L3091" s="40" t="s">
        <v>533</v>
      </c>
      <c r="M3091" s="12" t="s">
        <v>399</v>
      </c>
      <c r="N3091" s="13">
        <v>55600</v>
      </c>
      <c r="P3091" s="13" t="s">
        <v>533</v>
      </c>
      <c r="R3091" s="13" t="s">
        <v>533</v>
      </c>
      <c r="T3091" s="13" t="s">
        <v>533</v>
      </c>
      <c r="V3091" s="12" t="s">
        <v>91</v>
      </c>
      <c r="W3091" s="13" t="s">
        <v>533</v>
      </c>
      <c r="Y3091" s="13" t="s">
        <v>533</v>
      </c>
      <c r="AE3091" s="13">
        <v>0.252</v>
      </c>
      <c r="AG3091" s="13">
        <v>0.252</v>
      </c>
      <c r="AI3091" s="13" t="s">
        <v>533</v>
      </c>
      <c r="AK3091" s="13" t="s">
        <v>533</v>
      </c>
      <c r="AM3091" s="13" t="s">
        <v>16</v>
      </c>
      <c r="AN3091" s="13" t="s">
        <v>533</v>
      </c>
      <c r="AP3091" s="13" t="s">
        <v>533</v>
      </c>
      <c r="AV3091" s="13">
        <v>0.748</v>
      </c>
      <c r="AX3091" s="13">
        <v>0.748</v>
      </c>
      <c r="AZ3091" s="13" t="s">
        <v>533</v>
      </c>
      <c r="BB3091" s="13" t="s">
        <v>533</v>
      </c>
    </row>
    <row r="3092" spans="1:54">
      <c r="A3092" s="53">
        <v>3089</v>
      </c>
      <c r="B3092" s="15" t="s">
        <v>512</v>
      </c>
      <c r="C3092" s="40" t="s">
        <v>627</v>
      </c>
      <c r="D3092" s="12" t="s">
        <v>4</v>
      </c>
      <c r="E3092" s="13" t="s">
        <v>533</v>
      </c>
      <c r="F3092" s="13" t="s">
        <v>1197</v>
      </c>
      <c r="G3092" s="13">
        <v>224</v>
      </c>
      <c r="H3092" s="13">
        <v>224</v>
      </c>
      <c r="L3092" s="40" t="s">
        <v>533</v>
      </c>
      <c r="M3092" s="12" t="s">
        <v>399</v>
      </c>
      <c r="N3092" s="13">
        <v>55600</v>
      </c>
      <c r="P3092" s="13" t="s">
        <v>533</v>
      </c>
      <c r="R3092" s="13" t="s">
        <v>533</v>
      </c>
      <c r="T3092" s="13" t="s">
        <v>533</v>
      </c>
      <c r="V3092" s="12" t="s">
        <v>91</v>
      </c>
      <c r="W3092" s="13" t="s">
        <v>533</v>
      </c>
      <c r="Y3092" s="13" t="s">
        <v>533</v>
      </c>
      <c r="AE3092" s="13">
        <v>0.252</v>
      </c>
      <c r="AG3092" s="13">
        <v>0.252</v>
      </c>
      <c r="AI3092" s="13" t="s">
        <v>533</v>
      </c>
      <c r="AK3092" s="13" t="s">
        <v>533</v>
      </c>
      <c r="AM3092" s="13" t="s">
        <v>16</v>
      </c>
      <c r="AN3092" s="13" t="s">
        <v>533</v>
      </c>
      <c r="AP3092" s="13" t="s">
        <v>533</v>
      </c>
      <c r="AV3092" s="13">
        <v>0.748</v>
      </c>
      <c r="AX3092" s="13">
        <v>0.748</v>
      </c>
      <c r="AZ3092" s="13" t="s">
        <v>533</v>
      </c>
      <c r="BB3092" s="13" t="s">
        <v>533</v>
      </c>
    </row>
    <row r="3093" spans="1:54">
      <c r="A3093" s="53">
        <v>3090</v>
      </c>
      <c r="B3093" s="15" t="s">
        <v>512</v>
      </c>
      <c r="C3093" s="40" t="s">
        <v>627</v>
      </c>
      <c r="D3093" s="12" t="s">
        <v>4</v>
      </c>
      <c r="E3093" s="13" t="s">
        <v>533</v>
      </c>
      <c r="F3093" s="13" t="s">
        <v>1197</v>
      </c>
      <c r="G3093" s="13">
        <v>225</v>
      </c>
      <c r="H3093" s="13">
        <v>225</v>
      </c>
      <c r="L3093" s="40" t="s">
        <v>533</v>
      </c>
      <c r="M3093" s="12" t="s">
        <v>399</v>
      </c>
      <c r="N3093" s="13">
        <v>55600</v>
      </c>
      <c r="P3093" s="13" t="s">
        <v>533</v>
      </c>
      <c r="R3093" s="13" t="s">
        <v>533</v>
      </c>
      <c r="T3093" s="13" t="s">
        <v>533</v>
      </c>
      <c r="V3093" s="12" t="s">
        <v>91</v>
      </c>
      <c r="W3093" s="13" t="s">
        <v>533</v>
      </c>
      <c r="Y3093" s="13" t="s">
        <v>533</v>
      </c>
      <c r="AE3093" s="13">
        <v>0.252</v>
      </c>
      <c r="AG3093" s="13">
        <v>0.252</v>
      </c>
      <c r="AI3093" s="13" t="s">
        <v>533</v>
      </c>
      <c r="AK3093" s="13" t="s">
        <v>533</v>
      </c>
      <c r="AM3093" s="13" t="s">
        <v>16</v>
      </c>
      <c r="AN3093" s="13" t="s">
        <v>533</v>
      </c>
      <c r="AP3093" s="13" t="s">
        <v>533</v>
      </c>
      <c r="AV3093" s="13">
        <v>0.748</v>
      </c>
      <c r="AX3093" s="13">
        <v>0.748</v>
      </c>
      <c r="AZ3093" s="13" t="s">
        <v>533</v>
      </c>
      <c r="BB3093" s="13" t="s">
        <v>533</v>
      </c>
    </row>
    <row r="3094" spans="1:54">
      <c r="A3094" s="53">
        <v>3091</v>
      </c>
      <c r="B3094" s="15" t="s">
        <v>512</v>
      </c>
      <c r="C3094" s="40" t="s">
        <v>627</v>
      </c>
      <c r="D3094" s="12" t="s">
        <v>4</v>
      </c>
      <c r="E3094" s="13" t="s">
        <v>533</v>
      </c>
      <c r="F3094" s="13" t="s">
        <v>1197</v>
      </c>
      <c r="G3094" s="13">
        <v>226</v>
      </c>
      <c r="H3094" s="13">
        <v>226</v>
      </c>
      <c r="L3094" s="40" t="s">
        <v>533</v>
      </c>
      <c r="M3094" s="12" t="s">
        <v>399</v>
      </c>
      <c r="N3094" s="13">
        <v>55600</v>
      </c>
      <c r="P3094" s="13" t="s">
        <v>533</v>
      </c>
      <c r="R3094" s="13" t="s">
        <v>533</v>
      </c>
      <c r="T3094" s="13" t="s">
        <v>533</v>
      </c>
      <c r="V3094" s="12" t="s">
        <v>91</v>
      </c>
      <c r="W3094" s="13" t="s">
        <v>533</v>
      </c>
      <c r="Y3094" s="13" t="s">
        <v>533</v>
      </c>
      <c r="AE3094" s="13">
        <v>0.252</v>
      </c>
      <c r="AG3094" s="13">
        <v>0.252</v>
      </c>
      <c r="AI3094" s="13" t="s">
        <v>533</v>
      </c>
      <c r="AK3094" s="13" t="s">
        <v>533</v>
      </c>
      <c r="AM3094" s="13" t="s">
        <v>16</v>
      </c>
      <c r="AN3094" s="13" t="s">
        <v>533</v>
      </c>
      <c r="AP3094" s="13" t="s">
        <v>533</v>
      </c>
      <c r="AV3094" s="13">
        <v>0.748</v>
      </c>
      <c r="AX3094" s="13">
        <v>0.748</v>
      </c>
      <c r="AZ3094" s="13" t="s">
        <v>533</v>
      </c>
      <c r="BB3094" s="13" t="s">
        <v>533</v>
      </c>
    </row>
    <row r="3095" spans="1:54">
      <c r="A3095" s="53">
        <v>3092</v>
      </c>
      <c r="B3095" s="15" t="s">
        <v>512</v>
      </c>
      <c r="C3095" s="40" t="s">
        <v>627</v>
      </c>
      <c r="D3095" s="12" t="s">
        <v>4</v>
      </c>
      <c r="E3095" s="13" t="s">
        <v>533</v>
      </c>
      <c r="F3095" s="13" t="s">
        <v>1197</v>
      </c>
      <c r="G3095" s="13">
        <v>227</v>
      </c>
      <c r="H3095" s="13">
        <v>227</v>
      </c>
      <c r="L3095" s="40" t="s">
        <v>533</v>
      </c>
      <c r="M3095" s="12" t="s">
        <v>399</v>
      </c>
      <c r="N3095" s="13">
        <v>55600</v>
      </c>
      <c r="P3095" s="13" t="s">
        <v>533</v>
      </c>
      <c r="R3095" s="13" t="s">
        <v>533</v>
      </c>
      <c r="T3095" s="13" t="s">
        <v>533</v>
      </c>
      <c r="V3095" s="12" t="s">
        <v>91</v>
      </c>
      <c r="W3095" s="13" t="s">
        <v>533</v>
      </c>
      <c r="Y3095" s="13" t="s">
        <v>533</v>
      </c>
      <c r="AE3095" s="13">
        <v>0.252</v>
      </c>
      <c r="AG3095" s="13">
        <v>0.252</v>
      </c>
      <c r="AI3095" s="13" t="s">
        <v>533</v>
      </c>
      <c r="AK3095" s="13" t="s">
        <v>533</v>
      </c>
      <c r="AM3095" s="13" t="s">
        <v>16</v>
      </c>
      <c r="AN3095" s="13" t="s">
        <v>533</v>
      </c>
      <c r="AP3095" s="13" t="s">
        <v>533</v>
      </c>
      <c r="AV3095" s="13">
        <v>0.748</v>
      </c>
      <c r="AX3095" s="13">
        <v>0.748</v>
      </c>
      <c r="AZ3095" s="13" t="s">
        <v>533</v>
      </c>
      <c r="BB3095" s="13" t="s">
        <v>533</v>
      </c>
    </row>
    <row r="3096" spans="1:54">
      <c r="A3096" s="53">
        <v>3093</v>
      </c>
      <c r="B3096" s="15" t="s">
        <v>512</v>
      </c>
      <c r="C3096" s="40" t="s">
        <v>627</v>
      </c>
      <c r="D3096" s="12" t="s">
        <v>4</v>
      </c>
      <c r="E3096" s="13" t="s">
        <v>533</v>
      </c>
      <c r="F3096" s="13" t="s">
        <v>1197</v>
      </c>
      <c r="G3096" s="13">
        <v>228</v>
      </c>
      <c r="H3096" s="13">
        <v>228</v>
      </c>
      <c r="L3096" s="40" t="s">
        <v>533</v>
      </c>
      <c r="M3096" s="12" t="s">
        <v>399</v>
      </c>
      <c r="N3096" s="13">
        <v>55600</v>
      </c>
      <c r="P3096" s="13" t="s">
        <v>533</v>
      </c>
      <c r="R3096" s="13" t="s">
        <v>533</v>
      </c>
      <c r="T3096" s="13" t="s">
        <v>533</v>
      </c>
      <c r="V3096" s="12" t="s">
        <v>91</v>
      </c>
      <c r="W3096" s="13" t="s">
        <v>533</v>
      </c>
      <c r="Y3096" s="13" t="s">
        <v>533</v>
      </c>
      <c r="AE3096" s="13">
        <v>0.252</v>
      </c>
      <c r="AG3096" s="13">
        <v>0.252</v>
      </c>
      <c r="AI3096" s="13" t="s">
        <v>533</v>
      </c>
      <c r="AK3096" s="13" t="s">
        <v>533</v>
      </c>
      <c r="AM3096" s="13" t="s">
        <v>16</v>
      </c>
      <c r="AN3096" s="13" t="s">
        <v>533</v>
      </c>
      <c r="AP3096" s="13" t="s">
        <v>533</v>
      </c>
      <c r="AV3096" s="13">
        <v>0.748</v>
      </c>
      <c r="AX3096" s="13">
        <v>0.748</v>
      </c>
      <c r="AZ3096" s="13" t="s">
        <v>533</v>
      </c>
      <c r="BB3096" s="13" t="s">
        <v>533</v>
      </c>
    </row>
    <row r="3097" spans="1:54">
      <c r="A3097" s="53">
        <v>3094</v>
      </c>
      <c r="B3097" s="15" t="s">
        <v>512</v>
      </c>
      <c r="C3097" s="40" t="s">
        <v>627</v>
      </c>
      <c r="D3097" s="12" t="s">
        <v>4</v>
      </c>
      <c r="E3097" s="13" t="s">
        <v>533</v>
      </c>
      <c r="F3097" s="13" t="s">
        <v>1197</v>
      </c>
      <c r="G3097" s="13">
        <v>229</v>
      </c>
      <c r="H3097" s="13">
        <v>229</v>
      </c>
      <c r="L3097" s="40" t="s">
        <v>533</v>
      </c>
      <c r="M3097" s="12" t="s">
        <v>399</v>
      </c>
      <c r="N3097" s="13">
        <v>55600</v>
      </c>
      <c r="P3097" s="13" t="s">
        <v>533</v>
      </c>
      <c r="R3097" s="13" t="s">
        <v>533</v>
      </c>
      <c r="T3097" s="13" t="s">
        <v>533</v>
      </c>
      <c r="V3097" s="12" t="s">
        <v>91</v>
      </c>
      <c r="W3097" s="13" t="s">
        <v>533</v>
      </c>
      <c r="Y3097" s="13" t="s">
        <v>533</v>
      </c>
      <c r="AE3097" s="13">
        <v>0.252</v>
      </c>
      <c r="AG3097" s="13">
        <v>0.252</v>
      </c>
      <c r="AI3097" s="13" t="s">
        <v>533</v>
      </c>
      <c r="AK3097" s="13" t="s">
        <v>533</v>
      </c>
      <c r="AM3097" s="13" t="s">
        <v>16</v>
      </c>
      <c r="AN3097" s="13" t="s">
        <v>533</v>
      </c>
      <c r="AP3097" s="13" t="s">
        <v>533</v>
      </c>
      <c r="AV3097" s="13">
        <v>0.748</v>
      </c>
      <c r="AX3097" s="13">
        <v>0.748</v>
      </c>
      <c r="AZ3097" s="13" t="s">
        <v>533</v>
      </c>
      <c r="BB3097" s="13" t="s">
        <v>533</v>
      </c>
    </row>
    <row r="3098" spans="1:54">
      <c r="A3098" s="53">
        <v>3095</v>
      </c>
      <c r="B3098" s="15" t="s">
        <v>512</v>
      </c>
      <c r="C3098" s="40" t="s">
        <v>627</v>
      </c>
      <c r="D3098" s="12" t="s">
        <v>4</v>
      </c>
      <c r="E3098" s="13" t="s">
        <v>533</v>
      </c>
      <c r="F3098" s="13" t="s">
        <v>1197</v>
      </c>
      <c r="G3098" s="13">
        <v>230</v>
      </c>
      <c r="H3098" s="13">
        <v>230</v>
      </c>
      <c r="L3098" s="40" t="s">
        <v>533</v>
      </c>
      <c r="M3098" s="12" t="s">
        <v>399</v>
      </c>
      <c r="N3098" s="13">
        <v>55600</v>
      </c>
      <c r="P3098" s="13" t="s">
        <v>533</v>
      </c>
      <c r="R3098" s="13" t="s">
        <v>533</v>
      </c>
      <c r="T3098" s="13" t="s">
        <v>533</v>
      </c>
      <c r="V3098" s="12" t="s">
        <v>91</v>
      </c>
      <c r="W3098" s="13" t="s">
        <v>533</v>
      </c>
      <c r="Y3098" s="13" t="s">
        <v>533</v>
      </c>
      <c r="AE3098" s="13">
        <v>0.252</v>
      </c>
      <c r="AG3098" s="13">
        <v>0.252</v>
      </c>
      <c r="AI3098" s="13" t="s">
        <v>533</v>
      </c>
      <c r="AK3098" s="13" t="s">
        <v>533</v>
      </c>
      <c r="AM3098" s="13" t="s">
        <v>16</v>
      </c>
      <c r="AN3098" s="13" t="s">
        <v>533</v>
      </c>
      <c r="AP3098" s="13" t="s">
        <v>533</v>
      </c>
      <c r="AV3098" s="13">
        <v>0.748</v>
      </c>
      <c r="AX3098" s="13">
        <v>0.748</v>
      </c>
      <c r="AZ3098" s="13" t="s">
        <v>533</v>
      </c>
      <c r="BB3098" s="13" t="s">
        <v>533</v>
      </c>
    </row>
    <row r="3099" spans="1:54">
      <c r="A3099" s="53">
        <v>3096</v>
      </c>
      <c r="B3099" s="15" t="s">
        <v>512</v>
      </c>
      <c r="C3099" s="40" t="s">
        <v>627</v>
      </c>
      <c r="D3099" s="12" t="s">
        <v>4</v>
      </c>
      <c r="E3099" s="13" t="s">
        <v>533</v>
      </c>
      <c r="F3099" s="13" t="s">
        <v>1197</v>
      </c>
      <c r="G3099" s="13">
        <v>231</v>
      </c>
      <c r="H3099" s="13">
        <v>231</v>
      </c>
      <c r="L3099" s="40" t="s">
        <v>533</v>
      </c>
      <c r="M3099" s="12" t="s">
        <v>399</v>
      </c>
      <c r="N3099" s="13">
        <v>55600</v>
      </c>
      <c r="P3099" s="13" t="s">
        <v>533</v>
      </c>
      <c r="R3099" s="13" t="s">
        <v>533</v>
      </c>
      <c r="T3099" s="13" t="s">
        <v>533</v>
      </c>
      <c r="V3099" s="12" t="s">
        <v>91</v>
      </c>
      <c r="W3099" s="13" t="s">
        <v>533</v>
      </c>
      <c r="Y3099" s="13" t="s">
        <v>533</v>
      </c>
      <c r="AE3099" s="13">
        <v>0.252</v>
      </c>
      <c r="AG3099" s="13">
        <v>0.252</v>
      </c>
      <c r="AI3099" s="13" t="s">
        <v>533</v>
      </c>
      <c r="AK3099" s="13" t="s">
        <v>533</v>
      </c>
      <c r="AM3099" s="13" t="s">
        <v>16</v>
      </c>
      <c r="AN3099" s="13" t="s">
        <v>533</v>
      </c>
      <c r="AP3099" s="13" t="s">
        <v>533</v>
      </c>
      <c r="AV3099" s="13">
        <v>0.748</v>
      </c>
      <c r="AX3099" s="13">
        <v>0.748</v>
      </c>
      <c r="AZ3099" s="13" t="s">
        <v>533</v>
      </c>
      <c r="BB3099" s="13" t="s">
        <v>533</v>
      </c>
    </row>
    <row r="3100" spans="1:54">
      <c r="A3100" s="53">
        <v>3097</v>
      </c>
      <c r="B3100" s="15" t="s">
        <v>512</v>
      </c>
      <c r="C3100" s="40" t="s">
        <v>627</v>
      </c>
      <c r="D3100" s="12" t="s">
        <v>4</v>
      </c>
      <c r="E3100" s="13" t="s">
        <v>533</v>
      </c>
      <c r="F3100" s="13" t="s">
        <v>1197</v>
      </c>
      <c r="G3100" s="13">
        <v>232</v>
      </c>
      <c r="H3100" s="13">
        <v>232</v>
      </c>
      <c r="L3100" s="40" t="s">
        <v>533</v>
      </c>
      <c r="M3100" s="12" t="s">
        <v>399</v>
      </c>
      <c r="N3100" s="13">
        <v>55600</v>
      </c>
      <c r="P3100" s="13" t="s">
        <v>533</v>
      </c>
      <c r="R3100" s="13" t="s">
        <v>533</v>
      </c>
      <c r="T3100" s="13" t="s">
        <v>533</v>
      </c>
      <c r="V3100" s="12" t="s">
        <v>91</v>
      </c>
      <c r="W3100" s="13" t="s">
        <v>533</v>
      </c>
      <c r="Y3100" s="13" t="s">
        <v>533</v>
      </c>
      <c r="AE3100" s="13">
        <v>0.252</v>
      </c>
      <c r="AG3100" s="13">
        <v>0.252</v>
      </c>
      <c r="AI3100" s="13" t="s">
        <v>533</v>
      </c>
      <c r="AK3100" s="13" t="s">
        <v>533</v>
      </c>
      <c r="AM3100" s="13" t="s">
        <v>16</v>
      </c>
      <c r="AN3100" s="13" t="s">
        <v>533</v>
      </c>
      <c r="AP3100" s="13" t="s">
        <v>533</v>
      </c>
      <c r="AV3100" s="13">
        <v>0.748</v>
      </c>
      <c r="AX3100" s="13">
        <v>0.748</v>
      </c>
      <c r="AZ3100" s="13" t="s">
        <v>533</v>
      </c>
      <c r="BB3100" s="13" t="s">
        <v>533</v>
      </c>
    </row>
    <row r="3101" spans="1:54">
      <c r="A3101" s="53">
        <v>3098</v>
      </c>
      <c r="B3101" s="15" t="s">
        <v>512</v>
      </c>
      <c r="C3101" s="40" t="s">
        <v>627</v>
      </c>
      <c r="D3101" s="12" t="s">
        <v>4</v>
      </c>
      <c r="E3101" s="13" t="s">
        <v>533</v>
      </c>
      <c r="F3101" s="13" t="s">
        <v>1197</v>
      </c>
      <c r="G3101" s="13">
        <v>233</v>
      </c>
      <c r="H3101" s="13">
        <v>233</v>
      </c>
      <c r="L3101" s="40" t="s">
        <v>533</v>
      </c>
      <c r="M3101" s="12" t="s">
        <v>399</v>
      </c>
      <c r="N3101" s="13">
        <v>55600</v>
      </c>
      <c r="P3101" s="13" t="s">
        <v>533</v>
      </c>
      <c r="R3101" s="13" t="s">
        <v>533</v>
      </c>
      <c r="T3101" s="13" t="s">
        <v>533</v>
      </c>
      <c r="V3101" s="12" t="s">
        <v>91</v>
      </c>
      <c r="W3101" s="13" t="s">
        <v>533</v>
      </c>
      <c r="Y3101" s="13" t="s">
        <v>533</v>
      </c>
      <c r="AE3101" s="13">
        <v>0.252</v>
      </c>
      <c r="AG3101" s="13">
        <v>0.252</v>
      </c>
      <c r="AI3101" s="13" t="s">
        <v>533</v>
      </c>
      <c r="AK3101" s="13" t="s">
        <v>533</v>
      </c>
      <c r="AM3101" s="13" t="s">
        <v>16</v>
      </c>
      <c r="AN3101" s="13" t="s">
        <v>533</v>
      </c>
      <c r="AP3101" s="13" t="s">
        <v>533</v>
      </c>
      <c r="AV3101" s="13">
        <v>0.748</v>
      </c>
      <c r="AX3101" s="13">
        <v>0.748</v>
      </c>
      <c r="AZ3101" s="13" t="s">
        <v>533</v>
      </c>
      <c r="BB3101" s="13" t="s">
        <v>533</v>
      </c>
    </row>
    <row r="3102" spans="1:54">
      <c r="A3102" s="53">
        <v>3099</v>
      </c>
      <c r="B3102" s="15" t="s">
        <v>512</v>
      </c>
      <c r="C3102" s="40" t="s">
        <v>627</v>
      </c>
      <c r="D3102" s="12" t="s">
        <v>4</v>
      </c>
      <c r="E3102" s="13" t="s">
        <v>533</v>
      </c>
      <c r="F3102" s="13" t="s">
        <v>1197</v>
      </c>
      <c r="G3102" s="13">
        <v>234</v>
      </c>
      <c r="H3102" s="13">
        <v>234</v>
      </c>
      <c r="L3102" s="40" t="s">
        <v>533</v>
      </c>
      <c r="M3102" s="12" t="s">
        <v>399</v>
      </c>
      <c r="N3102" s="13">
        <v>55600</v>
      </c>
      <c r="P3102" s="13" t="s">
        <v>533</v>
      </c>
      <c r="R3102" s="13" t="s">
        <v>533</v>
      </c>
      <c r="T3102" s="13" t="s">
        <v>533</v>
      </c>
      <c r="V3102" s="12" t="s">
        <v>91</v>
      </c>
      <c r="W3102" s="13" t="s">
        <v>533</v>
      </c>
      <c r="Y3102" s="13" t="s">
        <v>533</v>
      </c>
      <c r="AE3102" s="13">
        <v>0.252</v>
      </c>
      <c r="AG3102" s="13">
        <v>0.252</v>
      </c>
      <c r="AI3102" s="13" t="s">
        <v>533</v>
      </c>
      <c r="AK3102" s="13" t="s">
        <v>533</v>
      </c>
      <c r="AM3102" s="13" t="s">
        <v>16</v>
      </c>
      <c r="AN3102" s="13" t="s">
        <v>533</v>
      </c>
      <c r="AP3102" s="13" t="s">
        <v>533</v>
      </c>
      <c r="AV3102" s="13">
        <v>0.748</v>
      </c>
      <c r="AX3102" s="13">
        <v>0.748</v>
      </c>
      <c r="AZ3102" s="13" t="s">
        <v>533</v>
      </c>
      <c r="BB3102" s="13" t="s">
        <v>533</v>
      </c>
    </row>
    <row r="3103" spans="1:54">
      <c r="A3103" s="53">
        <v>3100</v>
      </c>
      <c r="B3103" s="15" t="s">
        <v>512</v>
      </c>
      <c r="C3103" s="40" t="s">
        <v>627</v>
      </c>
      <c r="D3103" s="12" t="s">
        <v>4</v>
      </c>
      <c r="E3103" s="13" t="s">
        <v>533</v>
      </c>
      <c r="F3103" s="13" t="s">
        <v>1197</v>
      </c>
      <c r="G3103" s="13">
        <v>235</v>
      </c>
      <c r="H3103" s="13">
        <v>235</v>
      </c>
      <c r="L3103" s="40" t="s">
        <v>533</v>
      </c>
      <c r="M3103" s="12" t="s">
        <v>399</v>
      </c>
      <c r="N3103" s="13">
        <v>55600</v>
      </c>
      <c r="P3103" s="13" t="s">
        <v>533</v>
      </c>
      <c r="R3103" s="13" t="s">
        <v>533</v>
      </c>
      <c r="T3103" s="13" t="s">
        <v>533</v>
      </c>
      <c r="V3103" s="12" t="s">
        <v>91</v>
      </c>
      <c r="W3103" s="13" t="s">
        <v>533</v>
      </c>
      <c r="Y3103" s="13" t="s">
        <v>533</v>
      </c>
      <c r="AE3103" s="13">
        <v>0.252</v>
      </c>
      <c r="AG3103" s="13">
        <v>0.252</v>
      </c>
      <c r="AI3103" s="13" t="s">
        <v>533</v>
      </c>
      <c r="AK3103" s="13" t="s">
        <v>533</v>
      </c>
      <c r="AM3103" s="13" t="s">
        <v>16</v>
      </c>
      <c r="AN3103" s="13" t="s">
        <v>533</v>
      </c>
      <c r="AP3103" s="13" t="s">
        <v>533</v>
      </c>
      <c r="AV3103" s="13">
        <v>0.748</v>
      </c>
      <c r="AX3103" s="13">
        <v>0.748</v>
      </c>
      <c r="AZ3103" s="13" t="s">
        <v>533</v>
      </c>
      <c r="BB3103" s="13" t="s">
        <v>533</v>
      </c>
    </row>
    <row r="3104" spans="1:54">
      <c r="A3104" s="53">
        <v>3101</v>
      </c>
      <c r="B3104" s="15" t="s">
        <v>512</v>
      </c>
      <c r="C3104" s="40" t="s">
        <v>627</v>
      </c>
      <c r="D3104" s="12" t="s">
        <v>4</v>
      </c>
      <c r="E3104" s="13" t="s">
        <v>533</v>
      </c>
      <c r="F3104" s="13" t="s">
        <v>1197</v>
      </c>
      <c r="G3104" s="13">
        <v>236</v>
      </c>
      <c r="H3104" s="13">
        <v>236</v>
      </c>
      <c r="L3104" s="40" t="s">
        <v>533</v>
      </c>
      <c r="M3104" s="12" t="s">
        <v>399</v>
      </c>
      <c r="N3104" s="13">
        <v>55600</v>
      </c>
      <c r="P3104" s="13" t="s">
        <v>533</v>
      </c>
      <c r="R3104" s="13" t="s">
        <v>533</v>
      </c>
      <c r="T3104" s="13" t="s">
        <v>533</v>
      </c>
      <c r="V3104" s="12" t="s">
        <v>91</v>
      </c>
      <c r="W3104" s="13" t="s">
        <v>533</v>
      </c>
      <c r="Y3104" s="13" t="s">
        <v>533</v>
      </c>
      <c r="AE3104" s="13">
        <v>0.252</v>
      </c>
      <c r="AG3104" s="13">
        <v>0.252</v>
      </c>
      <c r="AI3104" s="13" t="s">
        <v>533</v>
      </c>
      <c r="AK3104" s="13" t="s">
        <v>533</v>
      </c>
      <c r="AM3104" s="13" t="s">
        <v>16</v>
      </c>
      <c r="AN3104" s="13" t="s">
        <v>533</v>
      </c>
      <c r="AP3104" s="13" t="s">
        <v>533</v>
      </c>
      <c r="AV3104" s="13">
        <v>0.748</v>
      </c>
      <c r="AX3104" s="13">
        <v>0.748</v>
      </c>
      <c r="AZ3104" s="13" t="s">
        <v>533</v>
      </c>
      <c r="BB3104" s="13" t="s">
        <v>533</v>
      </c>
    </row>
    <row r="3105" spans="1:54">
      <c r="A3105" s="53">
        <v>3102</v>
      </c>
      <c r="B3105" s="15" t="s">
        <v>512</v>
      </c>
      <c r="C3105" s="40" t="s">
        <v>627</v>
      </c>
      <c r="D3105" s="12" t="s">
        <v>4</v>
      </c>
      <c r="E3105" s="13" t="s">
        <v>533</v>
      </c>
      <c r="F3105" s="13" t="s">
        <v>1197</v>
      </c>
      <c r="G3105" s="13">
        <v>237</v>
      </c>
      <c r="H3105" s="13">
        <v>237</v>
      </c>
      <c r="L3105" s="40" t="s">
        <v>533</v>
      </c>
      <c r="M3105" s="12" t="s">
        <v>399</v>
      </c>
      <c r="N3105" s="13">
        <v>55600</v>
      </c>
      <c r="P3105" s="13" t="s">
        <v>533</v>
      </c>
      <c r="R3105" s="13" t="s">
        <v>533</v>
      </c>
      <c r="T3105" s="13" t="s">
        <v>533</v>
      </c>
      <c r="V3105" s="12" t="s">
        <v>91</v>
      </c>
      <c r="W3105" s="13" t="s">
        <v>533</v>
      </c>
      <c r="Y3105" s="13" t="s">
        <v>533</v>
      </c>
      <c r="AE3105" s="13">
        <v>0.252</v>
      </c>
      <c r="AG3105" s="13">
        <v>0.252</v>
      </c>
      <c r="AI3105" s="13" t="s">
        <v>533</v>
      </c>
      <c r="AK3105" s="13" t="s">
        <v>533</v>
      </c>
      <c r="AM3105" s="13" t="s">
        <v>16</v>
      </c>
      <c r="AN3105" s="13" t="s">
        <v>533</v>
      </c>
      <c r="AP3105" s="13" t="s">
        <v>533</v>
      </c>
      <c r="AV3105" s="13">
        <v>0.748</v>
      </c>
      <c r="AX3105" s="13">
        <v>0.748</v>
      </c>
      <c r="AZ3105" s="13" t="s">
        <v>533</v>
      </c>
      <c r="BB3105" s="13" t="s">
        <v>533</v>
      </c>
    </row>
    <row r="3106" spans="1:54">
      <c r="A3106" s="53">
        <v>3103</v>
      </c>
      <c r="B3106" s="15" t="s">
        <v>512</v>
      </c>
      <c r="C3106" s="40" t="s">
        <v>627</v>
      </c>
      <c r="D3106" s="12" t="s">
        <v>4</v>
      </c>
      <c r="E3106" s="13" t="s">
        <v>3</v>
      </c>
      <c r="F3106" s="13" t="s">
        <v>1197</v>
      </c>
      <c r="G3106" s="13">
        <v>238</v>
      </c>
      <c r="H3106" s="13">
        <v>238</v>
      </c>
      <c r="L3106" s="40" t="s">
        <v>216</v>
      </c>
      <c r="M3106" s="12" t="s">
        <v>399</v>
      </c>
      <c r="N3106" s="13">
        <v>55600</v>
      </c>
      <c r="P3106" s="13" t="s">
        <v>533</v>
      </c>
      <c r="R3106" s="13" t="s">
        <v>533</v>
      </c>
      <c r="T3106" s="13" t="s">
        <v>533</v>
      </c>
      <c r="V3106" s="12" t="s">
        <v>91</v>
      </c>
      <c r="W3106" s="13" t="s">
        <v>533</v>
      </c>
      <c r="Y3106" s="13" t="s">
        <v>533</v>
      </c>
      <c r="AE3106" s="13">
        <v>0.252</v>
      </c>
      <c r="AG3106" s="13">
        <v>0.252</v>
      </c>
      <c r="AI3106" s="13" t="s">
        <v>533</v>
      </c>
      <c r="AK3106" s="13" t="s">
        <v>533</v>
      </c>
      <c r="AM3106" s="13" t="s">
        <v>16</v>
      </c>
      <c r="AN3106" s="13" t="s">
        <v>533</v>
      </c>
      <c r="AP3106" s="13" t="s">
        <v>533</v>
      </c>
      <c r="AV3106" s="13">
        <v>0.748</v>
      </c>
      <c r="AX3106" s="13">
        <v>0.748</v>
      </c>
      <c r="AZ3106" s="13" t="s">
        <v>533</v>
      </c>
      <c r="BB3106" s="13" t="s">
        <v>533</v>
      </c>
    </row>
    <row r="3107" spans="1:54">
      <c r="A3107" s="53">
        <v>3104</v>
      </c>
      <c r="B3107" s="15" t="s">
        <v>512</v>
      </c>
      <c r="C3107" s="40" t="s">
        <v>627</v>
      </c>
      <c r="D3107" s="12" t="s">
        <v>4</v>
      </c>
      <c r="E3107" s="13" t="s">
        <v>3</v>
      </c>
      <c r="F3107" s="13" t="s">
        <v>1197</v>
      </c>
      <c r="G3107" s="13">
        <v>239</v>
      </c>
      <c r="H3107" s="13">
        <v>239</v>
      </c>
      <c r="L3107" s="40" t="s">
        <v>533</v>
      </c>
      <c r="M3107" s="12" t="s">
        <v>399</v>
      </c>
      <c r="N3107" s="13">
        <v>55600</v>
      </c>
      <c r="P3107" s="13" t="s">
        <v>533</v>
      </c>
      <c r="R3107" s="13" t="s">
        <v>533</v>
      </c>
      <c r="T3107" s="13" t="s">
        <v>533</v>
      </c>
      <c r="V3107" s="12" t="s">
        <v>91</v>
      </c>
      <c r="W3107" s="13" t="s">
        <v>533</v>
      </c>
      <c r="Y3107" s="13" t="s">
        <v>533</v>
      </c>
      <c r="AE3107" s="13">
        <v>0.252</v>
      </c>
      <c r="AG3107" s="13">
        <v>0.252</v>
      </c>
      <c r="AI3107" s="13" t="s">
        <v>533</v>
      </c>
      <c r="AK3107" s="13" t="s">
        <v>533</v>
      </c>
      <c r="AM3107" s="13" t="s">
        <v>16</v>
      </c>
      <c r="AN3107" s="13" t="s">
        <v>533</v>
      </c>
      <c r="AP3107" s="13" t="s">
        <v>533</v>
      </c>
      <c r="AV3107" s="13">
        <v>0.748</v>
      </c>
      <c r="AX3107" s="13">
        <v>0.748</v>
      </c>
      <c r="AZ3107" s="13" t="s">
        <v>533</v>
      </c>
      <c r="BB3107" s="13" t="s">
        <v>533</v>
      </c>
    </row>
    <row r="3108" spans="1:54">
      <c r="A3108" s="53">
        <v>3105</v>
      </c>
      <c r="B3108" s="15" t="s">
        <v>512</v>
      </c>
      <c r="C3108" s="40" t="s">
        <v>627</v>
      </c>
      <c r="D3108" s="12" t="s">
        <v>4</v>
      </c>
      <c r="E3108" s="13" t="s">
        <v>3</v>
      </c>
      <c r="F3108" s="13" t="s">
        <v>1197</v>
      </c>
      <c r="G3108" s="13">
        <v>240</v>
      </c>
      <c r="H3108" s="13">
        <v>240</v>
      </c>
      <c r="L3108" s="40" t="s">
        <v>533</v>
      </c>
      <c r="M3108" s="12" t="s">
        <v>399</v>
      </c>
      <c r="N3108" s="13">
        <v>55600</v>
      </c>
      <c r="P3108" s="13" t="s">
        <v>533</v>
      </c>
      <c r="R3108" s="13" t="s">
        <v>533</v>
      </c>
      <c r="T3108" s="13" t="s">
        <v>533</v>
      </c>
      <c r="V3108" s="12" t="s">
        <v>91</v>
      </c>
      <c r="W3108" s="13" t="s">
        <v>533</v>
      </c>
      <c r="Y3108" s="13" t="s">
        <v>533</v>
      </c>
      <c r="AE3108" s="13">
        <v>0.252</v>
      </c>
      <c r="AG3108" s="13">
        <v>0.252</v>
      </c>
      <c r="AI3108" s="13" t="s">
        <v>533</v>
      </c>
      <c r="AK3108" s="13" t="s">
        <v>533</v>
      </c>
      <c r="AM3108" s="13" t="s">
        <v>16</v>
      </c>
      <c r="AN3108" s="13" t="s">
        <v>533</v>
      </c>
      <c r="AP3108" s="13" t="s">
        <v>533</v>
      </c>
      <c r="AV3108" s="13">
        <v>0.748</v>
      </c>
      <c r="AX3108" s="13">
        <v>0.748</v>
      </c>
      <c r="AZ3108" s="13" t="s">
        <v>533</v>
      </c>
      <c r="BB3108" s="13" t="s">
        <v>533</v>
      </c>
    </row>
    <row r="3109" spans="1:54">
      <c r="A3109" s="53">
        <v>3106</v>
      </c>
      <c r="B3109" s="15" t="s">
        <v>512</v>
      </c>
      <c r="C3109" s="40" t="s">
        <v>627</v>
      </c>
      <c r="D3109" s="12" t="s">
        <v>4</v>
      </c>
      <c r="E3109" s="13" t="s">
        <v>3</v>
      </c>
      <c r="F3109" s="13" t="s">
        <v>1197</v>
      </c>
      <c r="G3109" s="13">
        <v>241</v>
      </c>
      <c r="H3109" s="13">
        <v>241</v>
      </c>
      <c r="L3109" s="40" t="s">
        <v>533</v>
      </c>
      <c r="M3109" s="12" t="s">
        <v>399</v>
      </c>
      <c r="N3109" s="13">
        <v>55600</v>
      </c>
      <c r="P3109" s="13" t="s">
        <v>533</v>
      </c>
      <c r="R3109" s="13" t="s">
        <v>533</v>
      </c>
      <c r="T3109" s="13" t="s">
        <v>533</v>
      </c>
      <c r="V3109" s="12" t="s">
        <v>91</v>
      </c>
      <c r="W3109" s="13" t="s">
        <v>533</v>
      </c>
      <c r="Y3109" s="13" t="s">
        <v>533</v>
      </c>
      <c r="AE3109" s="13">
        <v>0.252</v>
      </c>
      <c r="AG3109" s="13">
        <v>0.252</v>
      </c>
      <c r="AI3109" s="13" t="s">
        <v>533</v>
      </c>
      <c r="AK3109" s="13" t="s">
        <v>533</v>
      </c>
      <c r="AM3109" s="13" t="s">
        <v>16</v>
      </c>
      <c r="AN3109" s="13" t="s">
        <v>533</v>
      </c>
      <c r="AP3109" s="13" t="s">
        <v>533</v>
      </c>
      <c r="AV3109" s="13">
        <v>0.748</v>
      </c>
      <c r="AX3109" s="13">
        <v>0.748</v>
      </c>
      <c r="AZ3109" s="13" t="s">
        <v>533</v>
      </c>
      <c r="BB3109" s="13" t="s">
        <v>533</v>
      </c>
    </row>
    <row r="3110" spans="1:54">
      <c r="A3110" s="53">
        <v>3107</v>
      </c>
      <c r="B3110" s="15" t="s">
        <v>512</v>
      </c>
      <c r="C3110" s="40" t="s">
        <v>627</v>
      </c>
      <c r="D3110" s="12" t="s">
        <v>4</v>
      </c>
      <c r="E3110" s="13" t="s">
        <v>3</v>
      </c>
      <c r="F3110" s="13" t="s">
        <v>1197</v>
      </c>
      <c r="G3110" s="13">
        <v>242</v>
      </c>
      <c r="H3110" s="13">
        <v>242</v>
      </c>
      <c r="L3110" s="40" t="s">
        <v>533</v>
      </c>
      <c r="M3110" s="12" t="s">
        <v>399</v>
      </c>
      <c r="N3110" s="13">
        <v>55600</v>
      </c>
      <c r="P3110" s="13" t="s">
        <v>533</v>
      </c>
      <c r="R3110" s="13" t="s">
        <v>533</v>
      </c>
      <c r="T3110" s="13" t="s">
        <v>533</v>
      </c>
      <c r="V3110" s="12" t="s">
        <v>91</v>
      </c>
      <c r="W3110" s="13" t="s">
        <v>533</v>
      </c>
      <c r="Y3110" s="13" t="s">
        <v>533</v>
      </c>
      <c r="AE3110" s="13">
        <v>0.252</v>
      </c>
      <c r="AG3110" s="13">
        <v>0.252</v>
      </c>
      <c r="AI3110" s="13" t="s">
        <v>533</v>
      </c>
      <c r="AK3110" s="13" t="s">
        <v>533</v>
      </c>
      <c r="AM3110" s="13" t="s">
        <v>16</v>
      </c>
      <c r="AN3110" s="13" t="s">
        <v>533</v>
      </c>
      <c r="AP3110" s="13" t="s">
        <v>533</v>
      </c>
      <c r="AV3110" s="13">
        <v>0.748</v>
      </c>
      <c r="AX3110" s="13">
        <v>0.748</v>
      </c>
      <c r="AZ3110" s="13" t="s">
        <v>533</v>
      </c>
      <c r="BB3110" s="13" t="s">
        <v>533</v>
      </c>
    </row>
    <row r="3111" spans="1:54">
      <c r="A3111" s="53">
        <v>3108</v>
      </c>
      <c r="B3111" s="15" t="s">
        <v>512</v>
      </c>
      <c r="C3111" s="40" t="s">
        <v>627</v>
      </c>
      <c r="D3111" s="12" t="s">
        <v>3</v>
      </c>
      <c r="E3111" s="13" t="s">
        <v>533</v>
      </c>
      <c r="F3111" s="13" t="s">
        <v>1197</v>
      </c>
      <c r="G3111" s="13">
        <v>243</v>
      </c>
      <c r="H3111" s="13">
        <v>243</v>
      </c>
      <c r="L3111" s="40" t="s">
        <v>533</v>
      </c>
      <c r="M3111" s="12" t="s">
        <v>399</v>
      </c>
      <c r="N3111" s="13">
        <v>55600</v>
      </c>
      <c r="P3111" s="13" t="s">
        <v>533</v>
      </c>
      <c r="R3111" s="13" t="s">
        <v>533</v>
      </c>
      <c r="T3111" s="13" t="s">
        <v>533</v>
      </c>
      <c r="V3111" s="12" t="s">
        <v>91</v>
      </c>
      <c r="W3111" s="13" t="s">
        <v>533</v>
      </c>
      <c r="Y3111" s="13" t="s">
        <v>533</v>
      </c>
      <c r="AE3111" s="13">
        <v>0.252</v>
      </c>
      <c r="AG3111" s="13">
        <v>0.252</v>
      </c>
      <c r="AI3111" s="13" t="s">
        <v>533</v>
      </c>
      <c r="AK3111" s="13" t="s">
        <v>533</v>
      </c>
      <c r="AM3111" s="13" t="s">
        <v>16</v>
      </c>
      <c r="AN3111" s="13" t="s">
        <v>533</v>
      </c>
      <c r="AP3111" s="13" t="s">
        <v>533</v>
      </c>
      <c r="AV3111" s="13">
        <v>0.748</v>
      </c>
      <c r="AX3111" s="13">
        <v>0.748</v>
      </c>
      <c r="AZ3111" s="13" t="s">
        <v>533</v>
      </c>
      <c r="BB3111" s="13" t="s">
        <v>533</v>
      </c>
    </row>
    <row r="3112" spans="1:54">
      <c r="A3112" s="53">
        <v>3109</v>
      </c>
      <c r="B3112" s="15" t="s">
        <v>512</v>
      </c>
      <c r="C3112" s="40" t="s">
        <v>627</v>
      </c>
      <c r="D3112" s="12" t="s">
        <v>3</v>
      </c>
      <c r="E3112" s="13" t="s">
        <v>533</v>
      </c>
      <c r="F3112" s="13" t="s">
        <v>1197</v>
      </c>
      <c r="G3112" s="13">
        <v>244</v>
      </c>
      <c r="H3112" s="13">
        <v>244</v>
      </c>
      <c r="L3112" s="40" t="s">
        <v>533</v>
      </c>
      <c r="M3112" s="12" t="s">
        <v>399</v>
      </c>
      <c r="N3112" s="13">
        <v>55600</v>
      </c>
      <c r="P3112" s="13" t="s">
        <v>533</v>
      </c>
      <c r="R3112" s="13" t="s">
        <v>533</v>
      </c>
      <c r="T3112" s="13" t="s">
        <v>533</v>
      </c>
      <c r="V3112" s="12" t="s">
        <v>91</v>
      </c>
      <c r="W3112" s="13" t="s">
        <v>533</v>
      </c>
      <c r="Y3112" s="13" t="s">
        <v>533</v>
      </c>
      <c r="AE3112" s="13">
        <v>0.252</v>
      </c>
      <c r="AG3112" s="13">
        <v>0.252</v>
      </c>
      <c r="AI3112" s="13" t="s">
        <v>533</v>
      </c>
      <c r="AK3112" s="13" t="s">
        <v>533</v>
      </c>
      <c r="AM3112" s="13" t="s">
        <v>16</v>
      </c>
      <c r="AN3112" s="13" t="s">
        <v>533</v>
      </c>
      <c r="AP3112" s="13" t="s">
        <v>533</v>
      </c>
      <c r="AV3112" s="13">
        <v>0.748</v>
      </c>
      <c r="AX3112" s="13">
        <v>0.748</v>
      </c>
      <c r="AZ3112" s="13" t="s">
        <v>533</v>
      </c>
      <c r="BB3112" s="13" t="s">
        <v>533</v>
      </c>
    </row>
    <row r="3113" spans="1:54">
      <c r="A3113" s="53">
        <v>3110</v>
      </c>
      <c r="B3113" s="15" t="s">
        <v>512</v>
      </c>
      <c r="C3113" s="40" t="s">
        <v>627</v>
      </c>
      <c r="D3113" s="12" t="s">
        <v>3</v>
      </c>
      <c r="E3113" s="13" t="s">
        <v>533</v>
      </c>
      <c r="F3113" s="13" t="s">
        <v>1197</v>
      </c>
      <c r="G3113" s="13">
        <v>245</v>
      </c>
      <c r="H3113" s="13">
        <v>245</v>
      </c>
      <c r="L3113" s="40" t="s">
        <v>533</v>
      </c>
      <c r="M3113" s="12" t="s">
        <v>399</v>
      </c>
      <c r="N3113" s="13">
        <v>55600</v>
      </c>
      <c r="P3113" s="13" t="s">
        <v>533</v>
      </c>
      <c r="R3113" s="13" t="s">
        <v>533</v>
      </c>
      <c r="T3113" s="13" t="s">
        <v>533</v>
      </c>
      <c r="V3113" s="12" t="s">
        <v>91</v>
      </c>
      <c r="W3113" s="13" t="s">
        <v>533</v>
      </c>
      <c r="Y3113" s="13" t="s">
        <v>533</v>
      </c>
      <c r="AE3113" s="13">
        <v>0.252</v>
      </c>
      <c r="AG3113" s="13">
        <v>0.252</v>
      </c>
      <c r="AI3113" s="13" t="s">
        <v>533</v>
      </c>
      <c r="AK3113" s="13" t="s">
        <v>533</v>
      </c>
      <c r="AM3113" s="13" t="s">
        <v>16</v>
      </c>
      <c r="AN3113" s="13" t="s">
        <v>533</v>
      </c>
      <c r="AP3113" s="13" t="s">
        <v>533</v>
      </c>
      <c r="AV3113" s="13">
        <v>0.748</v>
      </c>
      <c r="AX3113" s="13">
        <v>0.748</v>
      </c>
      <c r="AZ3113" s="13" t="s">
        <v>533</v>
      </c>
      <c r="BB3113" s="13" t="s">
        <v>533</v>
      </c>
    </row>
    <row r="3114" spans="1:54">
      <c r="A3114" s="53">
        <v>3111</v>
      </c>
      <c r="B3114" s="15" t="s">
        <v>512</v>
      </c>
      <c r="C3114" s="40" t="s">
        <v>627</v>
      </c>
      <c r="D3114" s="12" t="s">
        <v>3</v>
      </c>
      <c r="E3114" s="13" t="s">
        <v>533</v>
      </c>
      <c r="F3114" s="13" t="s">
        <v>1197</v>
      </c>
      <c r="G3114" s="13">
        <v>246</v>
      </c>
      <c r="H3114" s="13">
        <v>246</v>
      </c>
      <c r="L3114" s="40" t="s">
        <v>533</v>
      </c>
      <c r="M3114" s="12" t="s">
        <v>399</v>
      </c>
      <c r="N3114" s="13">
        <v>55600</v>
      </c>
      <c r="P3114" s="13" t="s">
        <v>533</v>
      </c>
      <c r="R3114" s="13" t="s">
        <v>533</v>
      </c>
      <c r="T3114" s="13" t="s">
        <v>533</v>
      </c>
      <c r="V3114" s="12" t="s">
        <v>91</v>
      </c>
      <c r="W3114" s="13" t="s">
        <v>533</v>
      </c>
      <c r="Y3114" s="13" t="s">
        <v>533</v>
      </c>
      <c r="AE3114" s="13">
        <v>0.252</v>
      </c>
      <c r="AG3114" s="13">
        <v>0.252</v>
      </c>
      <c r="AI3114" s="13" t="s">
        <v>533</v>
      </c>
      <c r="AK3114" s="13" t="s">
        <v>533</v>
      </c>
      <c r="AM3114" s="13" t="s">
        <v>16</v>
      </c>
      <c r="AN3114" s="13" t="s">
        <v>533</v>
      </c>
      <c r="AP3114" s="13" t="s">
        <v>533</v>
      </c>
      <c r="AV3114" s="13">
        <v>0.748</v>
      </c>
      <c r="AX3114" s="13">
        <v>0.748</v>
      </c>
      <c r="AZ3114" s="13" t="s">
        <v>533</v>
      </c>
      <c r="BB3114" s="13" t="s">
        <v>533</v>
      </c>
    </row>
    <row r="3115" spans="1:54">
      <c r="A3115" s="53">
        <v>3112</v>
      </c>
      <c r="B3115" s="15" t="s">
        <v>512</v>
      </c>
      <c r="C3115" s="40" t="s">
        <v>627</v>
      </c>
      <c r="D3115" s="12" t="s">
        <v>3</v>
      </c>
      <c r="E3115" s="13" t="s">
        <v>533</v>
      </c>
      <c r="F3115" s="13" t="s">
        <v>1197</v>
      </c>
      <c r="G3115" s="13">
        <v>247</v>
      </c>
      <c r="H3115" s="13">
        <v>247</v>
      </c>
      <c r="L3115" s="40" t="s">
        <v>533</v>
      </c>
      <c r="M3115" s="12" t="s">
        <v>399</v>
      </c>
      <c r="N3115" s="13">
        <v>55600</v>
      </c>
      <c r="P3115" s="13" t="s">
        <v>533</v>
      </c>
      <c r="R3115" s="13" t="s">
        <v>533</v>
      </c>
      <c r="T3115" s="13" t="s">
        <v>533</v>
      </c>
      <c r="V3115" s="12" t="s">
        <v>91</v>
      </c>
      <c r="W3115" s="13" t="s">
        <v>533</v>
      </c>
      <c r="Y3115" s="13" t="s">
        <v>533</v>
      </c>
      <c r="AE3115" s="13">
        <v>0.252</v>
      </c>
      <c r="AG3115" s="13">
        <v>0.252</v>
      </c>
      <c r="AI3115" s="13" t="s">
        <v>533</v>
      </c>
      <c r="AK3115" s="13" t="s">
        <v>533</v>
      </c>
      <c r="AM3115" s="13" t="s">
        <v>16</v>
      </c>
      <c r="AN3115" s="13" t="s">
        <v>533</v>
      </c>
      <c r="AP3115" s="13" t="s">
        <v>533</v>
      </c>
      <c r="AV3115" s="13">
        <v>0.748</v>
      </c>
      <c r="AX3115" s="13">
        <v>0.748</v>
      </c>
      <c r="AZ3115" s="13" t="s">
        <v>533</v>
      </c>
      <c r="BB3115" s="13" t="s">
        <v>533</v>
      </c>
    </row>
    <row r="3116" spans="1:54">
      <c r="A3116" s="53">
        <v>3113</v>
      </c>
      <c r="B3116" s="15" t="s">
        <v>512</v>
      </c>
      <c r="C3116" s="40" t="s">
        <v>627</v>
      </c>
      <c r="D3116" s="12" t="s">
        <v>3</v>
      </c>
      <c r="E3116" s="13" t="s">
        <v>533</v>
      </c>
      <c r="F3116" s="13" t="s">
        <v>1197</v>
      </c>
      <c r="G3116" s="13">
        <v>248</v>
      </c>
      <c r="H3116" s="13">
        <v>248</v>
      </c>
      <c r="L3116" s="40" t="s">
        <v>533</v>
      </c>
      <c r="M3116" s="12" t="s">
        <v>399</v>
      </c>
      <c r="N3116" s="13">
        <v>55600</v>
      </c>
      <c r="P3116" s="13" t="s">
        <v>533</v>
      </c>
      <c r="R3116" s="13" t="s">
        <v>533</v>
      </c>
      <c r="T3116" s="13" t="s">
        <v>533</v>
      </c>
      <c r="V3116" s="12" t="s">
        <v>91</v>
      </c>
      <c r="W3116" s="13" t="s">
        <v>533</v>
      </c>
      <c r="Y3116" s="13" t="s">
        <v>533</v>
      </c>
      <c r="AE3116" s="13">
        <v>0.252</v>
      </c>
      <c r="AG3116" s="13">
        <v>0.252</v>
      </c>
      <c r="AI3116" s="13" t="s">
        <v>533</v>
      </c>
      <c r="AK3116" s="13" t="s">
        <v>533</v>
      </c>
      <c r="AM3116" s="13" t="s">
        <v>16</v>
      </c>
      <c r="AN3116" s="13" t="s">
        <v>533</v>
      </c>
      <c r="AP3116" s="13" t="s">
        <v>533</v>
      </c>
      <c r="AV3116" s="13">
        <v>0.748</v>
      </c>
      <c r="AX3116" s="13">
        <v>0.748</v>
      </c>
      <c r="AZ3116" s="13" t="s">
        <v>533</v>
      </c>
      <c r="BB3116" s="13" t="s">
        <v>533</v>
      </c>
    </row>
    <row r="3117" spans="1:54">
      <c r="A3117" s="53">
        <v>3114</v>
      </c>
      <c r="B3117" s="15" t="s">
        <v>512</v>
      </c>
      <c r="C3117" s="40" t="s">
        <v>627</v>
      </c>
      <c r="D3117" s="12" t="s">
        <v>3</v>
      </c>
      <c r="E3117" s="13" t="s">
        <v>533</v>
      </c>
      <c r="F3117" s="13" t="s">
        <v>1197</v>
      </c>
      <c r="G3117" s="13">
        <v>249</v>
      </c>
      <c r="H3117" s="13">
        <v>249</v>
      </c>
      <c r="L3117" s="40" t="s">
        <v>533</v>
      </c>
      <c r="M3117" s="12" t="s">
        <v>399</v>
      </c>
      <c r="N3117" s="13">
        <v>55600</v>
      </c>
      <c r="P3117" s="13" t="s">
        <v>533</v>
      </c>
      <c r="R3117" s="13" t="s">
        <v>533</v>
      </c>
      <c r="T3117" s="13" t="s">
        <v>533</v>
      </c>
      <c r="V3117" s="12" t="s">
        <v>91</v>
      </c>
      <c r="W3117" s="13" t="s">
        <v>533</v>
      </c>
      <c r="Y3117" s="13" t="s">
        <v>533</v>
      </c>
      <c r="AE3117" s="13">
        <v>0.252</v>
      </c>
      <c r="AG3117" s="13">
        <v>0.252</v>
      </c>
      <c r="AI3117" s="13" t="s">
        <v>533</v>
      </c>
      <c r="AK3117" s="13" t="s">
        <v>533</v>
      </c>
      <c r="AM3117" s="13" t="s">
        <v>16</v>
      </c>
      <c r="AN3117" s="13" t="s">
        <v>533</v>
      </c>
      <c r="AP3117" s="13" t="s">
        <v>533</v>
      </c>
      <c r="AV3117" s="13">
        <v>0.748</v>
      </c>
      <c r="AX3117" s="13">
        <v>0.748</v>
      </c>
      <c r="AZ3117" s="13" t="s">
        <v>533</v>
      </c>
      <c r="BB3117" s="13" t="s">
        <v>533</v>
      </c>
    </row>
    <row r="3118" spans="1:54">
      <c r="A3118" s="53">
        <v>3115</v>
      </c>
      <c r="B3118" s="15" t="s">
        <v>512</v>
      </c>
      <c r="C3118" s="40" t="s">
        <v>627</v>
      </c>
      <c r="D3118" s="12" t="s">
        <v>3</v>
      </c>
      <c r="E3118" s="13" t="s">
        <v>533</v>
      </c>
      <c r="F3118" s="13" t="s">
        <v>1197</v>
      </c>
      <c r="G3118" s="13">
        <v>250</v>
      </c>
      <c r="H3118" s="13">
        <v>250</v>
      </c>
      <c r="L3118" s="40" t="s">
        <v>533</v>
      </c>
      <c r="M3118" s="12" t="s">
        <v>399</v>
      </c>
      <c r="N3118" s="13">
        <v>55600</v>
      </c>
      <c r="P3118" s="13" t="s">
        <v>533</v>
      </c>
      <c r="R3118" s="13" t="s">
        <v>533</v>
      </c>
      <c r="T3118" s="13" t="s">
        <v>533</v>
      </c>
      <c r="V3118" s="12" t="s">
        <v>91</v>
      </c>
      <c r="W3118" s="13" t="s">
        <v>533</v>
      </c>
      <c r="Y3118" s="13" t="s">
        <v>533</v>
      </c>
      <c r="AE3118" s="13">
        <v>0.252</v>
      </c>
      <c r="AG3118" s="13">
        <v>0.252</v>
      </c>
      <c r="AI3118" s="13" t="s">
        <v>533</v>
      </c>
      <c r="AK3118" s="13" t="s">
        <v>533</v>
      </c>
      <c r="AM3118" s="13" t="s">
        <v>16</v>
      </c>
      <c r="AN3118" s="13" t="s">
        <v>533</v>
      </c>
      <c r="AP3118" s="13" t="s">
        <v>533</v>
      </c>
      <c r="AV3118" s="13">
        <v>0.748</v>
      </c>
      <c r="AX3118" s="13">
        <v>0.748</v>
      </c>
      <c r="AZ3118" s="13" t="s">
        <v>533</v>
      </c>
      <c r="BB3118" s="13" t="s">
        <v>533</v>
      </c>
    </row>
    <row r="3119" spans="1:54">
      <c r="A3119" s="53">
        <v>3116</v>
      </c>
      <c r="B3119" s="15" t="s">
        <v>512</v>
      </c>
      <c r="C3119" s="40" t="s">
        <v>627</v>
      </c>
      <c r="D3119" s="12" t="s">
        <v>3</v>
      </c>
      <c r="E3119" s="13" t="s">
        <v>533</v>
      </c>
      <c r="F3119" s="13" t="s">
        <v>1197</v>
      </c>
      <c r="G3119" s="13">
        <v>251</v>
      </c>
      <c r="H3119" s="13">
        <v>251</v>
      </c>
      <c r="L3119" s="40" t="s">
        <v>533</v>
      </c>
      <c r="M3119" s="12" t="s">
        <v>399</v>
      </c>
      <c r="N3119" s="13">
        <v>55600</v>
      </c>
      <c r="P3119" s="13" t="s">
        <v>533</v>
      </c>
      <c r="R3119" s="13" t="s">
        <v>533</v>
      </c>
      <c r="T3119" s="13" t="s">
        <v>533</v>
      </c>
      <c r="V3119" s="12" t="s">
        <v>91</v>
      </c>
      <c r="W3119" s="13" t="s">
        <v>533</v>
      </c>
      <c r="Y3119" s="13" t="s">
        <v>533</v>
      </c>
      <c r="AE3119" s="13">
        <v>0.252</v>
      </c>
      <c r="AG3119" s="13">
        <v>0.252</v>
      </c>
      <c r="AI3119" s="13" t="s">
        <v>533</v>
      </c>
      <c r="AK3119" s="13" t="s">
        <v>533</v>
      </c>
      <c r="AM3119" s="13" t="s">
        <v>16</v>
      </c>
      <c r="AN3119" s="13" t="s">
        <v>533</v>
      </c>
      <c r="AP3119" s="13" t="s">
        <v>533</v>
      </c>
      <c r="AV3119" s="13">
        <v>0.748</v>
      </c>
      <c r="AX3119" s="13">
        <v>0.748</v>
      </c>
      <c r="AZ3119" s="13" t="s">
        <v>533</v>
      </c>
      <c r="BB3119" s="13" t="s">
        <v>533</v>
      </c>
    </row>
    <row r="3120" spans="1:54">
      <c r="A3120" s="53">
        <v>3117</v>
      </c>
      <c r="B3120" s="15" t="s">
        <v>512</v>
      </c>
      <c r="C3120" s="40" t="s">
        <v>627</v>
      </c>
      <c r="D3120" s="12" t="s">
        <v>3</v>
      </c>
      <c r="E3120" s="13" t="s">
        <v>533</v>
      </c>
      <c r="F3120" s="13" t="s">
        <v>1197</v>
      </c>
      <c r="G3120" s="13">
        <v>252</v>
      </c>
      <c r="H3120" s="13">
        <v>252</v>
      </c>
      <c r="L3120" s="40" t="s">
        <v>533</v>
      </c>
      <c r="M3120" s="12" t="s">
        <v>399</v>
      </c>
      <c r="N3120" s="13">
        <v>55600</v>
      </c>
      <c r="P3120" s="13" t="s">
        <v>533</v>
      </c>
      <c r="R3120" s="13" t="s">
        <v>533</v>
      </c>
      <c r="T3120" s="13" t="s">
        <v>533</v>
      </c>
      <c r="V3120" s="12" t="s">
        <v>91</v>
      </c>
      <c r="W3120" s="13" t="s">
        <v>533</v>
      </c>
      <c r="Y3120" s="13" t="s">
        <v>533</v>
      </c>
      <c r="AE3120" s="13">
        <v>0.252</v>
      </c>
      <c r="AG3120" s="13">
        <v>0.252</v>
      </c>
      <c r="AI3120" s="13" t="s">
        <v>533</v>
      </c>
      <c r="AK3120" s="13" t="s">
        <v>533</v>
      </c>
      <c r="AM3120" s="13" t="s">
        <v>16</v>
      </c>
      <c r="AN3120" s="13" t="s">
        <v>533</v>
      </c>
      <c r="AP3120" s="13" t="s">
        <v>533</v>
      </c>
      <c r="AV3120" s="13">
        <v>0.748</v>
      </c>
      <c r="AX3120" s="13">
        <v>0.748</v>
      </c>
      <c r="AZ3120" s="13" t="s">
        <v>533</v>
      </c>
      <c r="BB3120" s="13" t="s">
        <v>533</v>
      </c>
    </row>
    <row r="3121" spans="1:54">
      <c r="A3121" s="53">
        <v>3118</v>
      </c>
      <c r="B3121" s="15" t="s">
        <v>512</v>
      </c>
      <c r="C3121" s="40" t="s">
        <v>627</v>
      </c>
      <c r="D3121" s="12" t="s">
        <v>3</v>
      </c>
      <c r="E3121" s="13" t="s">
        <v>533</v>
      </c>
      <c r="F3121" s="13" t="s">
        <v>1197</v>
      </c>
      <c r="G3121" s="13">
        <v>253</v>
      </c>
      <c r="H3121" s="13">
        <v>253</v>
      </c>
      <c r="L3121" s="40" t="s">
        <v>533</v>
      </c>
      <c r="M3121" s="12" t="s">
        <v>399</v>
      </c>
      <c r="N3121" s="13">
        <v>55600</v>
      </c>
      <c r="P3121" s="13" t="s">
        <v>533</v>
      </c>
      <c r="R3121" s="13" t="s">
        <v>533</v>
      </c>
      <c r="T3121" s="13" t="s">
        <v>533</v>
      </c>
      <c r="V3121" s="12" t="s">
        <v>91</v>
      </c>
      <c r="W3121" s="13" t="s">
        <v>533</v>
      </c>
      <c r="Y3121" s="13" t="s">
        <v>533</v>
      </c>
      <c r="AE3121" s="13">
        <v>0.252</v>
      </c>
      <c r="AG3121" s="13">
        <v>0.252</v>
      </c>
      <c r="AI3121" s="13" t="s">
        <v>533</v>
      </c>
      <c r="AK3121" s="13" t="s">
        <v>533</v>
      </c>
      <c r="AM3121" s="13" t="s">
        <v>16</v>
      </c>
      <c r="AN3121" s="13" t="s">
        <v>533</v>
      </c>
      <c r="AP3121" s="13" t="s">
        <v>533</v>
      </c>
      <c r="AV3121" s="13">
        <v>0.748</v>
      </c>
      <c r="AX3121" s="13">
        <v>0.748</v>
      </c>
      <c r="AZ3121" s="13" t="s">
        <v>533</v>
      </c>
      <c r="BB3121" s="13" t="s">
        <v>533</v>
      </c>
    </row>
    <row r="3122" spans="1:54">
      <c r="A3122" s="53">
        <v>3119</v>
      </c>
      <c r="B3122" s="15" t="s">
        <v>512</v>
      </c>
      <c r="C3122" s="40" t="s">
        <v>627</v>
      </c>
      <c r="D3122" s="12" t="s">
        <v>3</v>
      </c>
      <c r="E3122" s="13" t="s">
        <v>533</v>
      </c>
      <c r="F3122" s="13" t="s">
        <v>1197</v>
      </c>
      <c r="G3122" s="13">
        <v>254</v>
      </c>
      <c r="H3122" s="13">
        <v>254</v>
      </c>
      <c r="L3122" s="40" t="s">
        <v>533</v>
      </c>
      <c r="M3122" s="12" t="s">
        <v>399</v>
      </c>
      <c r="N3122" s="13">
        <v>55600</v>
      </c>
      <c r="P3122" s="13" t="s">
        <v>533</v>
      </c>
      <c r="R3122" s="13" t="s">
        <v>533</v>
      </c>
      <c r="T3122" s="13" t="s">
        <v>533</v>
      </c>
      <c r="V3122" s="12" t="s">
        <v>91</v>
      </c>
      <c r="W3122" s="13" t="s">
        <v>533</v>
      </c>
      <c r="Y3122" s="13" t="s">
        <v>533</v>
      </c>
      <c r="AE3122" s="13">
        <v>0.252</v>
      </c>
      <c r="AG3122" s="13">
        <v>0.252</v>
      </c>
      <c r="AI3122" s="13" t="s">
        <v>533</v>
      </c>
      <c r="AK3122" s="13" t="s">
        <v>533</v>
      </c>
      <c r="AM3122" s="13" t="s">
        <v>16</v>
      </c>
      <c r="AN3122" s="13" t="s">
        <v>533</v>
      </c>
      <c r="AP3122" s="13" t="s">
        <v>533</v>
      </c>
      <c r="AV3122" s="13">
        <v>0.748</v>
      </c>
      <c r="AX3122" s="13">
        <v>0.748</v>
      </c>
      <c r="AZ3122" s="13" t="s">
        <v>533</v>
      </c>
      <c r="BB3122" s="13" t="s">
        <v>533</v>
      </c>
    </row>
    <row r="3123" spans="1:54">
      <c r="A3123" s="53">
        <v>3120</v>
      </c>
      <c r="B3123" s="15" t="s">
        <v>512</v>
      </c>
      <c r="C3123" s="40" t="s">
        <v>627</v>
      </c>
      <c r="D3123" s="12" t="s">
        <v>3</v>
      </c>
      <c r="E3123" s="13" t="s">
        <v>533</v>
      </c>
      <c r="F3123" s="13" t="s">
        <v>1197</v>
      </c>
      <c r="G3123" s="13">
        <v>255</v>
      </c>
      <c r="H3123" s="13">
        <v>255</v>
      </c>
      <c r="L3123" s="40" t="s">
        <v>533</v>
      </c>
      <c r="M3123" s="12" t="s">
        <v>399</v>
      </c>
      <c r="N3123" s="13">
        <v>55600</v>
      </c>
      <c r="P3123" s="13" t="s">
        <v>533</v>
      </c>
      <c r="R3123" s="13" t="s">
        <v>533</v>
      </c>
      <c r="T3123" s="13" t="s">
        <v>533</v>
      </c>
      <c r="V3123" s="12" t="s">
        <v>91</v>
      </c>
      <c r="W3123" s="13" t="s">
        <v>533</v>
      </c>
      <c r="Y3123" s="13" t="s">
        <v>533</v>
      </c>
      <c r="AE3123" s="13">
        <v>0.252</v>
      </c>
      <c r="AG3123" s="13">
        <v>0.252</v>
      </c>
      <c r="AI3123" s="13" t="s">
        <v>533</v>
      </c>
      <c r="AK3123" s="13" t="s">
        <v>533</v>
      </c>
      <c r="AM3123" s="13" t="s">
        <v>16</v>
      </c>
      <c r="AN3123" s="13" t="s">
        <v>533</v>
      </c>
      <c r="AP3123" s="13" t="s">
        <v>533</v>
      </c>
      <c r="AV3123" s="13">
        <v>0.748</v>
      </c>
      <c r="AX3123" s="13">
        <v>0.748</v>
      </c>
      <c r="AZ3123" s="13" t="s">
        <v>533</v>
      </c>
      <c r="BB3123" s="13" t="s">
        <v>533</v>
      </c>
    </row>
    <row r="3124" spans="1:54">
      <c r="A3124" s="53">
        <v>3121</v>
      </c>
      <c r="B3124" s="15" t="s">
        <v>512</v>
      </c>
      <c r="C3124" s="40" t="s">
        <v>627</v>
      </c>
      <c r="D3124" s="12" t="s">
        <v>3</v>
      </c>
      <c r="E3124" s="13" t="s">
        <v>533</v>
      </c>
      <c r="F3124" s="13" t="s">
        <v>1197</v>
      </c>
      <c r="G3124" s="13">
        <v>256</v>
      </c>
      <c r="H3124" s="13">
        <v>256</v>
      </c>
      <c r="L3124" s="40" t="s">
        <v>533</v>
      </c>
      <c r="M3124" s="12" t="s">
        <v>399</v>
      </c>
      <c r="N3124" s="13">
        <v>55600</v>
      </c>
      <c r="P3124" s="13" t="s">
        <v>533</v>
      </c>
      <c r="R3124" s="13" t="s">
        <v>533</v>
      </c>
      <c r="T3124" s="13" t="s">
        <v>533</v>
      </c>
      <c r="V3124" s="12" t="s">
        <v>91</v>
      </c>
      <c r="W3124" s="13" t="s">
        <v>533</v>
      </c>
      <c r="Y3124" s="13" t="s">
        <v>533</v>
      </c>
      <c r="AE3124" s="13">
        <v>0.252</v>
      </c>
      <c r="AG3124" s="13">
        <v>0.252</v>
      </c>
      <c r="AI3124" s="13" t="s">
        <v>533</v>
      </c>
      <c r="AK3124" s="13" t="s">
        <v>533</v>
      </c>
      <c r="AM3124" s="13" t="s">
        <v>16</v>
      </c>
      <c r="AN3124" s="13" t="s">
        <v>533</v>
      </c>
      <c r="AP3124" s="13" t="s">
        <v>533</v>
      </c>
      <c r="AV3124" s="13">
        <v>0.748</v>
      </c>
      <c r="AX3124" s="13">
        <v>0.748</v>
      </c>
      <c r="AZ3124" s="13" t="s">
        <v>533</v>
      </c>
      <c r="BB3124" s="13" t="s">
        <v>533</v>
      </c>
    </row>
    <row r="3125" spans="1:54">
      <c r="A3125" s="53">
        <v>3122</v>
      </c>
      <c r="B3125" s="15" t="s">
        <v>512</v>
      </c>
      <c r="C3125" s="40" t="s">
        <v>627</v>
      </c>
      <c r="D3125" s="12" t="s">
        <v>3</v>
      </c>
      <c r="E3125" s="13" t="s">
        <v>533</v>
      </c>
      <c r="F3125" s="13" t="s">
        <v>1197</v>
      </c>
      <c r="G3125" s="13">
        <v>257</v>
      </c>
      <c r="H3125" s="13">
        <v>257</v>
      </c>
      <c r="L3125" s="40" t="s">
        <v>533</v>
      </c>
      <c r="M3125" s="12" t="s">
        <v>399</v>
      </c>
      <c r="N3125" s="13">
        <v>55600</v>
      </c>
      <c r="P3125" s="13" t="s">
        <v>533</v>
      </c>
      <c r="R3125" s="13" t="s">
        <v>533</v>
      </c>
      <c r="T3125" s="13" t="s">
        <v>533</v>
      </c>
      <c r="V3125" s="12" t="s">
        <v>91</v>
      </c>
      <c r="W3125" s="13" t="s">
        <v>533</v>
      </c>
      <c r="Y3125" s="13" t="s">
        <v>533</v>
      </c>
      <c r="AE3125" s="13">
        <v>0.252</v>
      </c>
      <c r="AG3125" s="13">
        <v>0.252</v>
      </c>
      <c r="AI3125" s="13" t="s">
        <v>533</v>
      </c>
      <c r="AK3125" s="13" t="s">
        <v>533</v>
      </c>
      <c r="AM3125" s="13" t="s">
        <v>16</v>
      </c>
      <c r="AN3125" s="13" t="s">
        <v>533</v>
      </c>
      <c r="AP3125" s="13" t="s">
        <v>533</v>
      </c>
      <c r="AV3125" s="13">
        <v>0.748</v>
      </c>
      <c r="AX3125" s="13">
        <v>0.748</v>
      </c>
      <c r="AZ3125" s="13" t="s">
        <v>533</v>
      </c>
      <c r="BB3125" s="13" t="s">
        <v>533</v>
      </c>
    </row>
    <row r="3126" spans="1:54">
      <c r="A3126" s="53">
        <v>3123</v>
      </c>
      <c r="B3126" s="15" t="s">
        <v>512</v>
      </c>
      <c r="C3126" s="40" t="s">
        <v>627</v>
      </c>
      <c r="D3126" s="12" t="s">
        <v>3</v>
      </c>
      <c r="E3126" s="13" t="s">
        <v>533</v>
      </c>
      <c r="F3126" s="13" t="s">
        <v>1197</v>
      </c>
      <c r="G3126" s="13">
        <v>258</v>
      </c>
      <c r="H3126" s="13">
        <v>258</v>
      </c>
      <c r="L3126" s="40" t="s">
        <v>533</v>
      </c>
      <c r="M3126" s="12" t="s">
        <v>399</v>
      </c>
      <c r="N3126" s="13">
        <v>55600</v>
      </c>
      <c r="P3126" s="13" t="s">
        <v>533</v>
      </c>
      <c r="R3126" s="13" t="s">
        <v>533</v>
      </c>
      <c r="T3126" s="13" t="s">
        <v>533</v>
      </c>
      <c r="V3126" s="12" t="s">
        <v>91</v>
      </c>
      <c r="W3126" s="13" t="s">
        <v>533</v>
      </c>
      <c r="Y3126" s="13" t="s">
        <v>533</v>
      </c>
      <c r="AE3126" s="13">
        <v>0.252</v>
      </c>
      <c r="AG3126" s="13">
        <v>0.252</v>
      </c>
      <c r="AI3126" s="13" t="s">
        <v>533</v>
      </c>
      <c r="AK3126" s="13" t="s">
        <v>533</v>
      </c>
      <c r="AM3126" s="13" t="s">
        <v>16</v>
      </c>
      <c r="AN3126" s="13" t="s">
        <v>533</v>
      </c>
      <c r="AP3126" s="13" t="s">
        <v>533</v>
      </c>
      <c r="AV3126" s="13">
        <v>0.748</v>
      </c>
      <c r="AX3126" s="13">
        <v>0.748</v>
      </c>
      <c r="AZ3126" s="13" t="s">
        <v>533</v>
      </c>
      <c r="BB3126" s="13" t="s">
        <v>533</v>
      </c>
    </row>
    <row r="3127" spans="1:54">
      <c r="A3127" s="53">
        <v>3124</v>
      </c>
      <c r="B3127" s="15" t="s">
        <v>512</v>
      </c>
      <c r="C3127" s="40" t="s">
        <v>627</v>
      </c>
      <c r="D3127" s="12" t="s">
        <v>3</v>
      </c>
      <c r="E3127" s="13" t="s">
        <v>533</v>
      </c>
      <c r="F3127" s="13" t="s">
        <v>1197</v>
      </c>
      <c r="G3127" s="13">
        <v>259</v>
      </c>
      <c r="H3127" s="13">
        <v>259</v>
      </c>
      <c r="L3127" s="40" t="s">
        <v>533</v>
      </c>
      <c r="M3127" s="12" t="s">
        <v>399</v>
      </c>
      <c r="N3127" s="13">
        <v>55600</v>
      </c>
      <c r="P3127" s="13" t="s">
        <v>533</v>
      </c>
      <c r="R3127" s="13" t="s">
        <v>533</v>
      </c>
      <c r="T3127" s="13" t="s">
        <v>533</v>
      </c>
      <c r="V3127" s="12" t="s">
        <v>91</v>
      </c>
      <c r="W3127" s="13" t="s">
        <v>533</v>
      </c>
      <c r="Y3127" s="13" t="s">
        <v>533</v>
      </c>
      <c r="AE3127" s="13">
        <v>0.252</v>
      </c>
      <c r="AG3127" s="13">
        <v>0.252</v>
      </c>
      <c r="AI3127" s="13" t="s">
        <v>533</v>
      </c>
      <c r="AK3127" s="13" t="s">
        <v>533</v>
      </c>
      <c r="AM3127" s="13" t="s">
        <v>16</v>
      </c>
      <c r="AN3127" s="13" t="s">
        <v>533</v>
      </c>
      <c r="AP3127" s="13" t="s">
        <v>533</v>
      </c>
      <c r="AV3127" s="13">
        <v>0.748</v>
      </c>
      <c r="AX3127" s="13">
        <v>0.748</v>
      </c>
      <c r="AZ3127" s="13" t="s">
        <v>533</v>
      </c>
      <c r="BB3127" s="13" t="s">
        <v>533</v>
      </c>
    </row>
    <row r="3128" spans="1:54">
      <c r="A3128" s="53">
        <v>3125</v>
      </c>
      <c r="B3128" s="15" t="s">
        <v>512</v>
      </c>
      <c r="C3128" s="40" t="s">
        <v>627</v>
      </c>
      <c r="D3128" s="12" t="s">
        <v>3</v>
      </c>
      <c r="E3128" s="13" t="s">
        <v>533</v>
      </c>
      <c r="F3128" s="13" t="s">
        <v>1197</v>
      </c>
      <c r="G3128" s="13">
        <v>260</v>
      </c>
      <c r="H3128" s="13">
        <v>260</v>
      </c>
      <c r="L3128" s="40" t="s">
        <v>533</v>
      </c>
      <c r="M3128" s="12" t="s">
        <v>399</v>
      </c>
      <c r="N3128" s="13">
        <v>55600</v>
      </c>
      <c r="P3128" s="13" t="s">
        <v>533</v>
      </c>
      <c r="R3128" s="13" t="s">
        <v>533</v>
      </c>
      <c r="T3128" s="13" t="s">
        <v>533</v>
      </c>
      <c r="V3128" s="12" t="s">
        <v>91</v>
      </c>
      <c r="W3128" s="13" t="s">
        <v>533</v>
      </c>
      <c r="Y3128" s="13" t="s">
        <v>533</v>
      </c>
      <c r="AE3128" s="13">
        <v>0.252</v>
      </c>
      <c r="AG3128" s="13">
        <v>0.252</v>
      </c>
      <c r="AI3128" s="13" t="s">
        <v>533</v>
      </c>
      <c r="AK3128" s="13" t="s">
        <v>533</v>
      </c>
      <c r="AM3128" s="13" t="s">
        <v>16</v>
      </c>
      <c r="AN3128" s="13" t="s">
        <v>533</v>
      </c>
      <c r="AP3128" s="13" t="s">
        <v>533</v>
      </c>
      <c r="AV3128" s="13">
        <v>0.748</v>
      </c>
      <c r="AX3128" s="13">
        <v>0.748</v>
      </c>
      <c r="AZ3128" s="13" t="s">
        <v>533</v>
      </c>
      <c r="BB3128" s="13" t="s">
        <v>533</v>
      </c>
    </row>
    <row r="3129" spans="1:54">
      <c r="A3129" s="53">
        <v>3126</v>
      </c>
      <c r="B3129" s="15" t="s">
        <v>512</v>
      </c>
      <c r="C3129" s="40" t="s">
        <v>627</v>
      </c>
      <c r="D3129" s="12" t="s">
        <v>3</v>
      </c>
      <c r="E3129" s="13" t="s">
        <v>533</v>
      </c>
      <c r="F3129" s="13" t="s">
        <v>1197</v>
      </c>
      <c r="G3129" s="13">
        <v>261</v>
      </c>
      <c r="H3129" s="13">
        <v>261</v>
      </c>
      <c r="L3129" s="40" t="s">
        <v>533</v>
      </c>
      <c r="M3129" s="12" t="s">
        <v>399</v>
      </c>
      <c r="N3129" s="13">
        <v>55600</v>
      </c>
      <c r="P3129" s="13" t="s">
        <v>533</v>
      </c>
      <c r="R3129" s="13" t="s">
        <v>533</v>
      </c>
      <c r="T3129" s="13" t="s">
        <v>533</v>
      </c>
      <c r="V3129" s="12" t="s">
        <v>91</v>
      </c>
      <c r="W3129" s="13" t="s">
        <v>533</v>
      </c>
      <c r="Y3129" s="13" t="s">
        <v>533</v>
      </c>
      <c r="AE3129" s="13">
        <v>0.252</v>
      </c>
      <c r="AG3129" s="13">
        <v>0.252</v>
      </c>
      <c r="AI3129" s="13" t="s">
        <v>533</v>
      </c>
      <c r="AK3129" s="13" t="s">
        <v>533</v>
      </c>
      <c r="AM3129" s="13" t="s">
        <v>16</v>
      </c>
      <c r="AN3129" s="13" t="s">
        <v>533</v>
      </c>
      <c r="AP3129" s="13" t="s">
        <v>533</v>
      </c>
      <c r="AV3129" s="13">
        <v>0.748</v>
      </c>
      <c r="AX3129" s="13">
        <v>0.748</v>
      </c>
      <c r="AZ3129" s="13" t="s">
        <v>533</v>
      </c>
      <c r="BB3129" s="13" t="s">
        <v>533</v>
      </c>
    </row>
    <row r="3130" spans="1:54">
      <c r="A3130" s="53">
        <v>3127</v>
      </c>
      <c r="B3130" s="15" t="s">
        <v>512</v>
      </c>
      <c r="C3130" s="40" t="s">
        <v>627</v>
      </c>
      <c r="D3130" s="12" t="s">
        <v>3</v>
      </c>
      <c r="E3130" s="13" t="s">
        <v>533</v>
      </c>
      <c r="F3130" s="13" t="s">
        <v>1197</v>
      </c>
      <c r="G3130" s="13">
        <v>262</v>
      </c>
      <c r="H3130" s="13">
        <v>262</v>
      </c>
      <c r="L3130" s="40" t="s">
        <v>533</v>
      </c>
      <c r="M3130" s="12" t="s">
        <v>399</v>
      </c>
      <c r="N3130" s="13">
        <v>55600</v>
      </c>
      <c r="P3130" s="13" t="s">
        <v>533</v>
      </c>
      <c r="R3130" s="13" t="s">
        <v>533</v>
      </c>
      <c r="T3130" s="13" t="s">
        <v>533</v>
      </c>
      <c r="V3130" s="12" t="s">
        <v>91</v>
      </c>
      <c r="W3130" s="13" t="s">
        <v>533</v>
      </c>
      <c r="Y3130" s="13" t="s">
        <v>533</v>
      </c>
      <c r="AE3130" s="13">
        <v>0.252</v>
      </c>
      <c r="AG3130" s="13">
        <v>0.252</v>
      </c>
      <c r="AI3130" s="13" t="s">
        <v>533</v>
      </c>
      <c r="AK3130" s="13" t="s">
        <v>533</v>
      </c>
      <c r="AM3130" s="13" t="s">
        <v>16</v>
      </c>
      <c r="AN3130" s="13" t="s">
        <v>533</v>
      </c>
      <c r="AP3130" s="13" t="s">
        <v>533</v>
      </c>
      <c r="AV3130" s="13">
        <v>0.748</v>
      </c>
      <c r="AX3130" s="13">
        <v>0.748</v>
      </c>
      <c r="AZ3130" s="13" t="s">
        <v>533</v>
      </c>
      <c r="BB3130" s="13" t="s">
        <v>533</v>
      </c>
    </row>
    <row r="3131" spans="1:54">
      <c r="A3131" s="53">
        <v>3128</v>
      </c>
      <c r="B3131" s="15" t="s">
        <v>512</v>
      </c>
      <c r="C3131" s="40" t="s">
        <v>627</v>
      </c>
      <c r="D3131" s="12" t="s">
        <v>3</v>
      </c>
      <c r="E3131" s="13" t="s">
        <v>533</v>
      </c>
      <c r="F3131" s="13" t="s">
        <v>1197</v>
      </c>
      <c r="G3131" s="13">
        <v>263</v>
      </c>
      <c r="H3131" s="13">
        <v>263</v>
      </c>
      <c r="L3131" s="40" t="s">
        <v>533</v>
      </c>
      <c r="M3131" s="12" t="s">
        <v>399</v>
      </c>
      <c r="N3131" s="13">
        <v>55600</v>
      </c>
      <c r="P3131" s="13" t="s">
        <v>533</v>
      </c>
      <c r="R3131" s="13" t="s">
        <v>533</v>
      </c>
      <c r="T3131" s="13" t="s">
        <v>533</v>
      </c>
      <c r="V3131" s="12" t="s">
        <v>91</v>
      </c>
      <c r="W3131" s="13" t="s">
        <v>533</v>
      </c>
      <c r="Y3131" s="13" t="s">
        <v>533</v>
      </c>
      <c r="AE3131" s="13">
        <v>0.252</v>
      </c>
      <c r="AG3131" s="13">
        <v>0.252</v>
      </c>
      <c r="AI3131" s="13" t="s">
        <v>533</v>
      </c>
      <c r="AK3131" s="13" t="s">
        <v>533</v>
      </c>
      <c r="AM3131" s="13" t="s">
        <v>16</v>
      </c>
      <c r="AN3131" s="13" t="s">
        <v>533</v>
      </c>
      <c r="AP3131" s="13" t="s">
        <v>533</v>
      </c>
      <c r="AV3131" s="13">
        <v>0.748</v>
      </c>
      <c r="AX3131" s="13">
        <v>0.748</v>
      </c>
      <c r="AZ3131" s="13" t="s">
        <v>533</v>
      </c>
      <c r="BB3131" s="13" t="s">
        <v>533</v>
      </c>
    </row>
    <row r="3132" spans="1:54">
      <c r="A3132" s="53">
        <v>3129</v>
      </c>
      <c r="B3132" s="15" t="s">
        <v>512</v>
      </c>
      <c r="C3132" s="40" t="s">
        <v>627</v>
      </c>
      <c r="D3132" s="12" t="s">
        <v>3</v>
      </c>
      <c r="E3132" s="13" t="s">
        <v>533</v>
      </c>
      <c r="F3132" s="13" t="s">
        <v>1197</v>
      </c>
      <c r="G3132" s="13">
        <v>264</v>
      </c>
      <c r="H3132" s="13">
        <v>264</v>
      </c>
      <c r="L3132" s="40" t="s">
        <v>533</v>
      </c>
      <c r="M3132" s="12" t="s">
        <v>399</v>
      </c>
      <c r="N3132" s="13">
        <v>55600</v>
      </c>
      <c r="P3132" s="13" t="s">
        <v>533</v>
      </c>
      <c r="R3132" s="13" t="s">
        <v>533</v>
      </c>
      <c r="T3132" s="13" t="s">
        <v>533</v>
      </c>
      <c r="V3132" s="12" t="s">
        <v>91</v>
      </c>
      <c r="W3132" s="13" t="s">
        <v>533</v>
      </c>
      <c r="Y3132" s="13" t="s">
        <v>533</v>
      </c>
      <c r="AE3132" s="13">
        <v>0.252</v>
      </c>
      <c r="AG3132" s="13">
        <v>0.252</v>
      </c>
      <c r="AI3132" s="13" t="s">
        <v>533</v>
      </c>
      <c r="AK3132" s="13" t="s">
        <v>533</v>
      </c>
      <c r="AM3132" s="13" t="s">
        <v>16</v>
      </c>
      <c r="AN3132" s="13" t="s">
        <v>533</v>
      </c>
      <c r="AP3132" s="13" t="s">
        <v>533</v>
      </c>
      <c r="AV3132" s="13">
        <v>0.748</v>
      </c>
      <c r="AX3132" s="13">
        <v>0.748</v>
      </c>
      <c r="AZ3132" s="13" t="s">
        <v>533</v>
      </c>
      <c r="BB3132" s="13" t="s">
        <v>533</v>
      </c>
    </row>
    <row r="3133" spans="1:54">
      <c r="A3133" s="53">
        <v>3130</v>
      </c>
      <c r="B3133" s="15" t="s">
        <v>512</v>
      </c>
      <c r="C3133" s="40" t="s">
        <v>627</v>
      </c>
      <c r="D3133" s="12" t="s">
        <v>3</v>
      </c>
      <c r="E3133" s="13" t="s">
        <v>533</v>
      </c>
      <c r="F3133" s="13" t="s">
        <v>1197</v>
      </c>
      <c r="G3133" s="13">
        <v>265</v>
      </c>
      <c r="H3133" s="13">
        <v>265</v>
      </c>
      <c r="L3133" s="40" t="s">
        <v>533</v>
      </c>
      <c r="M3133" s="12" t="s">
        <v>399</v>
      </c>
      <c r="N3133" s="13">
        <v>55600</v>
      </c>
      <c r="P3133" s="13" t="s">
        <v>533</v>
      </c>
      <c r="R3133" s="13" t="s">
        <v>533</v>
      </c>
      <c r="T3133" s="13" t="s">
        <v>533</v>
      </c>
      <c r="V3133" s="12" t="s">
        <v>91</v>
      </c>
      <c r="W3133" s="13" t="s">
        <v>533</v>
      </c>
      <c r="Y3133" s="13" t="s">
        <v>533</v>
      </c>
      <c r="AE3133" s="13">
        <v>0.252</v>
      </c>
      <c r="AG3133" s="13">
        <v>0.252</v>
      </c>
      <c r="AI3133" s="13" t="s">
        <v>533</v>
      </c>
      <c r="AK3133" s="13" t="s">
        <v>533</v>
      </c>
      <c r="AM3133" s="13" t="s">
        <v>16</v>
      </c>
      <c r="AN3133" s="13" t="s">
        <v>533</v>
      </c>
      <c r="AP3133" s="13" t="s">
        <v>533</v>
      </c>
      <c r="AV3133" s="13">
        <v>0.748</v>
      </c>
      <c r="AX3133" s="13">
        <v>0.748</v>
      </c>
      <c r="AZ3133" s="13" t="s">
        <v>533</v>
      </c>
      <c r="BB3133" s="13" t="s">
        <v>533</v>
      </c>
    </row>
    <row r="3134" spans="1:54">
      <c r="A3134" s="53">
        <v>3131</v>
      </c>
      <c r="B3134" s="15" t="s">
        <v>512</v>
      </c>
      <c r="C3134" s="40" t="s">
        <v>627</v>
      </c>
      <c r="D3134" s="12" t="s">
        <v>3</v>
      </c>
      <c r="E3134" s="13" t="s">
        <v>533</v>
      </c>
      <c r="F3134" s="13" t="s">
        <v>1197</v>
      </c>
      <c r="G3134" s="13">
        <v>266</v>
      </c>
      <c r="H3134" s="13">
        <v>266</v>
      </c>
      <c r="L3134" s="40" t="s">
        <v>533</v>
      </c>
      <c r="M3134" s="12" t="s">
        <v>399</v>
      </c>
      <c r="N3134" s="13">
        <v>55600</v>
      </c>
      <c r="P3134" s="13" t="s">
        <v>533</v>
      </c>
      <c r="R3134" s="13" t="s">
        <v>533</v>
      </c>
      <c r="T3134" s="13" t="s">
        <v>533</v>
      </c>
      <c r="V3134" s="12" t="s">
        <v>91</v>
      </c>
      <c r="W3134" s="13" t="s">
        <v>533</v>
      </c>
      <c r="Y3134" s="13" t="s">
        <v>533</v>
      </c>
      <c r="AE3134" s="13">
        <v>0.252</v>
      </c>
      <c r="AG3134" s="13">
        <v>0.252</v>
      </c>
      <c r="AI3134" s="13" t="s">
        <v>533</v>
      </c>
      <c r="AK3134" s="13" t="s">
        <v>533</v>
      </c>
      <c r="AM3134" s="13" t="s">
        <v>16</v>
      </c>
      <c r="AN3134" s="13" t="s">
        <v>533</v>
      </c>
      <c r="AP3134" s="13" t="s">
        <v>533</v>
      </c>
      <c r="AV3134" s="13">
        <v>0.748</v>
      </c>
      <c r="AX3134" s="13">
        <v>0.748</v>
      </c>
      <c r="AZ3134" s="13" t="s">
        <v>533</v>
      </c>
      <c r="BB3134" s="13" t="s">
        <v>533</v>
      </c>
    </row>
    <row r="3135" spans="1:54">
      <c r="A3135" s="53">
        <v>3132</v>
      </c>
      <c r="B3135" s="15" t="s">
        <v>512</v>
      </c>
      <c r="C3135" s="40" t="s">
        <v>627</v>
      </c>
      <c r="D3135" s="12" t="s">
        <v>3</v>
      </c>
      <c r="E3135" s="13" t="s">
        <v>533</v>
      </c>
      <c r="F3135" s="13" t="s">
        <v>1197</v>
      </c>
      <c r="G3135" s="13">
        <v>267</v>
      </c>
      <c r="H3135" s="13">
        <v>267</v>
      </c>
      <c r="L3135" s="40" t="s">
        <v>533</v>
      </c>
      <c r="M3135" s="12" t="s">
        <v>399</v>
      </c>
      <c r="N3135" s="13">
        <v>55600</v>
      </c>
      <c r="P3135" s="13" t="s">
        <v>533</v>
      </c>
      <c r="R3135" s="13" t="s">
        <v>533</v>
      </c>
      <c r="T3135" s="13" t="s">
        <v>533</v>
      </c>
      <c r="V3135" s="12" t="s">
        <v>91</v>
      </c>
      <c r="W3135" s="13" t="s">
        <v>533</v>
      </c>
      <c r="Y3135" s="13" t="s">
        <v>533</v>
      </c>
      <c r="AE3135" s="13">
        <v>0.252</v>
      </c>
      <c r="AG3135" s="13">
        <v>0.252</v>
      </c>
      <c r="AI3135" s="13" t="s">
        <v>533</v>
      </c>
      <c r="AK3135" s="13" t="s">
        <v>533</v>
      </c>
      <c r="AM3135" s="13" t="s">
        <v>16</v>
      </c>
      <c r="AN3135" s="13" t="s">
        <v>533</v>
      </c>
      <c r="AP3135" s="13" t="s">
        <v>533</v>
      </c>
      <c r="AV3135" s="13">
        <v>0.748</v>
      </c>
      <c r="AX3135" s="13">
        <v>0.748</v>
      </c>
      <c r="AZ3135" s="13" t="s">
        <v>533</v>
      </c>
      <c r="BB3135" s="13" t="s">
        <v>533</v>
      </c>
    </row>
    <row r="3136" spans="1:54">
      <c r="A3136" s="53">
        <v>3133</v>
      </c>
      <c r="B3136" s="15" t="s">
        <v>512</v>
      </c>
      <c r="C3136" s="40" t="s">
        <v>627</v>
      </c>
      <c r="D3136" s="12" t="s">
        <v>3</v>
      </c>
      <c r="E3136" s="13" t="s">
        <v>533</v>
      </c>
      <c r="F3136" s="13" t="s">
        <v>1197</v>
      </c>
      <c r="G3136" s="13">
        <v>268</v>
      </c>
      <c r="H3136" s="13">
        <v>268</v>
      </c>
      <c r="L3136" s="40" t="s">
        <v>533</v>
      </c>
      <c r="M3136" s="12" t="s">
        <v>399</v>
      </c>
      <c r="N3136" s="13">
        <v>55600</v>
      </c>
      <c r="P3136" s="13" t="s">
        <v>533</v>
      </c>
      <c r="R3136" s="13" t="s">
        <v>533</v>
      </c>
      <c r="T3136" s="13" t="s">
        <v>533</v>
      </c>
      <c r="V3136" s="12" t="s">
        <v>91</v>
      </c>
      <c r="W3136" s="13" t="s">
        <v>533</v>
      </c>
      <c r="Y3136" s="13" t="s">
        <v>533</v>
      </c>
      <c r="AE3136" s="13">
        <v>0.252</v>
      </c>
      <c r="AG3136" s="13">
        <v>0.252</v>
      </c>
      <c r="AI3136" s="13" t="s">
        <v>533</v>
      </c>
      <c r="AK3136" s="13" t="s">
        <v>533</v>
      </c>
      <c r="AM3136" s="13" t="s">
        <v>16</v>
      </c>
      <c r="AN3136" s="13" t="s">
        <v>533</v>
      </c>
      <c r="AP3136" s="13" t="s">
        <v>533</v>
      </c>
      <c r="AV3136" s="13">
        <v>0.748</v>
      </c>
      <c r="AX3136" s="13">
        <v>0.748</v>
      </c>
      <c r="AZ3136" s="13" t="s">
        <v>533</v>
      </c>
      <c r="BB3136" s="13" t="s">
        <v>533</v>
      </c>
    </row>
    <row r="3137" spans="1:54">
      <c r="A3137" s="53">
        <v>3134</v>
      </c>
      <c r="B3137" s="15" t="s">
        <v>512</v>
      </c>
      <c r="C3137" s="40" t="s">
        <v>627</v>
      </c>
      <c r="D3137" s="12" t="s">
        <v>3</v>
      </c>
      <c r="E3137" s="13" t="s">
        <v>533</v>
      </c>
      <c r="F3137" s="13" t="s">
        <v>1197</v>
      </c>
      <c r="G3137" s="13">
        <v>269</v>
      </c>
      <c r="H3137" s="13">
        <v>269</v>
      </c>
      <c r="L3137" s="40" t="s">
        <v>533</v>
      </c>
      <c r="M3137" s="12" t="s">
        <v>399</v>
      </c>
      <c r="N3137" s="13">
        <v>55600</v>
      </c>
      <c r="P3137" s="13" t="s">
        <v>533</v>
      </c>
      <c r="R3137" s="13" t="s">
        <v>533</v>
      </c>
      <c r="T3137" s="13" t="s">
        <v>533</v>
      </c>
      <c r="V3137" s="12" t="s">
        <v>91</v>
      </c>
      <c r="W3137" s="13" t="s">
        <v>533</v>
      </c>
      <c r="Y3137" s="13" t="s">
        <v>533</v>
      </c>
      <c r="AE3137" s="13">
        <v>0.252</v>
      </c>
      <c r="AG3137" s="13">
        <v>0.252</v>
      </c>
      <c r="AI3137" s="13" t="s">
        <v>533</v>
      </c>
      <c r="AK3137" s="13" t="s">
        <v>533</v>
      </c>
      <c r="AM3137" s="13" t="s">
        <v>16</v>
      </c>
      <c r="AN3137" s="13" t="s">
        <v>533</v>
      </c>
      <c r="AP3137" s="13" t="s">
        <v>533</v>
      </c>
      <c r="AV3137" s="13">
        <v>0.748</v>
      </c>
      <c r="AX3137" s="13">
        <v>0.748</v>
      </c>
      <c r="AZ3137" s="13" t="s">
        <v>533</v>
      </c>
      <c r="BB3137" s="13" t="s">
        <v>533</v>
      </c>
    </row>
    <row r="3138" spans="1:54">
      <c r="A3138" s="53">
        <v>3135</v>
      </c>
      <c r="B3138" s="15" t="s">
        <v>512</v>
      </c>
      <c r="C3138" s="40" t="s">
        <v>627</v>
      </c>
      <c r="D3138" s="12" t="s">
        <v>3</v>
      </c>
      <c r="E3138" s="13" t="s">
        <v>533</v>
      </c>
      <c r="F3138" s="13" t="s">
        <v>1197</v>
      </c>
      <c r="G3138" s="13">
        <v>270</v>
      </c>
      <c r="H3138" s="13">
        <v>270</v>
      </c>
      <c r="L3138" s="40" t="s">
        <v>533</v>
      </c>
      <c r="M3138" s="12" t="s">
        <v>399</v>
      </c>
      <c r="N3138" s="13">
        <v>55600</v>
      </c>
      <c r="P3138" s="13" t="s">
        <v>533</v>
      </c>
      <c r="R3138" s="13" t="s">
        <v>533</v>
      </c>
      <c r="T3138" s="13" t="s">
        <v>533</v>
      </c>
      <c r="V3138" s="12" t="s">
        <v>91</v>
      </c>
      <c r="W3138" s="13" t="s">
        <v>533</v>
      </c>
      <c r="Y3138" s="13" t="s">
        <v>533</v>
      </c>
      <c r="AE3138" s="13">
        <v>0.252</v>
      </c>
      <c r="AG3138" s="13">
        <v>0.252</v>
      </c>
      <c r="AI3138" s="13" t="s">
        <v>533</v>
      </c>
      <c r="AK3138" s="13" t="s">
        <v>533</v>
      </c>
      <c r="AM3138" s="13" t="s">
        <v>16</v>
      </c>
      <c r="AN3138" s="13" t="s">
        <v>533</v>
      </c>
      <c r="AP3138" s="13" t="s">
        <v>533</v>
      </c>
      <c r="AV3138" s="13">
        <v>0.748</v>
      </c>
      <c r="AX3138" s="13">
        <v>0.748</v>
      </c>
      <c r="AZ3138" s="13" t="s">
        <v>533</v>
      </c>
      <c r="BB3138" s="13" t="s">
        <v>533</v>
      </c>
    </row>
    <row r="3139" spans="1:54">
      <c r="A3139" s="53">
        <v>3136</v>
      </c>
      <c r="B3139" s="15" t="s">
        <v>512</v>
      </c>
      <c r="C3139" s="40" t="s">
        <v>627</v>
      </c>
      <c r="D3139" s="12" t="s">
        <v>3</v>
      </c>
      <c r="E3139" s="13" t="s">
        <v>533</v>
      </c>
      <c r="F3139" s="13" t="s">
        <v>1197</v>
      </c>
      <c r="G3139" s="13">
        <v>271</v>
      </c>
      <c r="H3139" s="13">
        <v>271</v>
      </c>
      <c r="L3139" s="40" t="s">
        <v>533</v>
      </c>
      <c r="M3139" s="12" t="s">
        <v>399</v>
      </c>
      <c r="N3139" s="13">
        <v>55600</v>
      </c>
      <c r="P3139" s="13" t="s">
        <v>533</v>
      </c>
      <c r="R3139" s="13" t="s">
        <v>533</v>
      </c>
      <c r="T3139" s="13" t="s">
        <v>533</v>
      </c>
      <c r="V3139" s="12" t="s">
        <v>91</v>
      </c>
      <c r="W3139" s="13" t="s">
        <v>533</v>
      </c>
      <c r="Y3139" s="13" t="s">
        <v>533</v>
      </c>
      <c r="AE3139" s="13">
        <v>0.252</v>
      </c>
      <c r="AG3139" s="13">
        <v>0.252</v>
      </c>
      <c r="AI3139" s="13" t="s">
        <v>533</v>
      </c>
      <c r="AK3139" s="13" t="s">
        <v>533</v>
      </c>
      <c r="AM3139" s="13" t="s">
        <v>16</v>
      </c>
      <c r="AN3139" s="13" t="s">
        <v>533</v>
      </c>
      <c r="AP3139" s="13" t="s">
        <v>533</v>
      </c>
      <c r="AV3139" s="13">
        <v>0.748</v>
      </c>
      <c r="AX3139" s="13">
        <v>0.748</v>
      </c>
      <c r="AZ3139" s="13" t="s">
        <v>533</v>
      </c>
      <c r="BB3139" s="13" t="s">
        <v>533</v>
      </c>
    </row>
    <row r="3140" spans="1:54">
      <c r="A3140" s="53">
        <v>3137</v>
      </c>
      <c r="B3140" s="15" t="s">
        <v>512</v>
      </c>
      <c r="C3140" s="40" t="s">
        <v>627</v>
      </c>
      <c r="D3140" s="12" t="s">
        <v>3</v>
      </c>
      <c r="E3140" s="13" t="s">
        <v>5</v>
      </c>
      <c r="F3140" s="13" t="s">
        <v>1197</v>
      </c>
      <c r="G3140" s="13">
        <v>272</v>
      </c>
      <c r="H3140" s="13">
        <v>272</v>
      </c>
      <c r="L3140" s="40" t="s">
        <v>533</v>
      </c>
      <c r="M3140" s="12" t="s">
        <v>399</v>
      </c>
      <c r="N3140" s="13">
        <v>55600</v>
      </c>
      <c r="P3140" s="13" t="s">
        <v>533</v>
      </c>
      <c r="R3140" s="13" t="s">
        <v>533</v>
      </c>
      <c r="T3140" s="13" t="s">
        <v>533</v>
      </c>
      <c r="V3140" s="12" t="s">
        <v>91</v>
      </c>
      <c r="W3140" s="13" t="s">
        <v>533</v>
      </c>
      <c r="Y3140" s="13" t="s">
        <v>533</v>
      </c>
      <c r="AE3140" s="13">
        <v>0.252</v>
      </c>
      <c r="AG3140" s="13">
        <v>0.252</v>
      </c>
      <c r="AI3140" s="13" t="s">
        <v>533</v>
      </c>
      <c r="AK3140" s="13" t="s">
        <v>533</v>
      </c>
      <c r="AM3140" s="13" t="s">
        <v>16</v>
      </c>
      <c r="AN3140" s="13" t="s">
        <v>533</v>
      </c>
      <c r="AP3140" s="13" t="s">
        <v>533</v>
      </c>
      <c r="AV3140" s="13">
        <v>0.748</v>
      </c>
      <c r="AX3140" s="13">
        <v>0.748</v>
      </c>
      <c r="AZ3140" s="13" t="s">
        <v>533</v>
      </c>
      <c r="BB3140" s="13" t="s">
        <v>533</v>
      </c>
    </row>
    <row r="3141" spans="1:54">
      <c r="A3141" s="53">
        <v>3138</v>
      </c>
      <c r="B3141" s="15" t="s">
        <v>512</v>
      </c>
      <c r="C3141" s="40" t="s">
        <v>627</v>
      </c>
      <c r="D3141" s="12" t="s">
        <v>3</v>
      </c>
      <c r="E3141" s="13" t="s">
        <v>5</v>
      </c>
      <c r="F3141" s="13" t="s">
        <v>1197</v>
      </c>
      <c r="G3141" s="13">
        <v>273</v>
      </c>
      <c r="H3141" s="13">
        <v>273</v>
      </c>
      <c r="L3141" s="40" t="s">
        <v>215</v>
      </c>
      <c r="M3141" s="12" t="s">
        <v>399</v>
      </c>
      <c r="N3141" s="13">
        <v>55600</v>
      </c>
      <c r="P3141" s="13" t="s">
        <v>533</v>
      </c>
      <c r="R3141" s="13" t="s">
        <v>533</v>
      </c>
      <c r="T3141" s="13" t="s">
        <v>533</v>
      </c>
      <c r="V3141" s="12" t="s">
        <v>91</v>
      </c>
      <c r="W3141" s="13" t="s">
        <v>533</v>
      </c>
      <c r="Y3141" s="13" t="s">
        <v>533</v>
      </c>
      <c r="AE3141" s="13">
        <v>0.252</v>
      </c>
      <c r="AG3141" s="13">
        <v>0.252</v>
      </c>
      <c r="AI3141" s="13" t="s">
        <v>533</v>
      </c>
      <c r="AK3141" s="13" t="s">
        <v>533</v>
      </c>
      <c r="AM3141" s="13" t="s">
        <v>16</v>
      </c>
      <c r="AN3141" s="13" t="s">
        <v>533</v>
      </c>
      <c r="AP3141" s="13" t="s">
        <v>533</v>
      </c>
      <c r="AV3141" s="13">
        <v>0.748</v>
      </c>
      <c r="AX3141" s="13">
        <v>0.748</v>
      </c>
      <c r="AZ3141" s="13" t="s">
        <v>533</v>
      </c>
      <c r="BB3141" s="13" t="s">
        <v>533</v>
      </c>
    </row>
    <row r="3142" spans="1:54">
      <c r="A3142" s="53">
        <v>3139</v>
      </c>
      <c r="B3142" s="15" t="s">
        <v>512</v>
      </c>
      <c r="C3142" s="40" t="s">
        <v>627</v>
      </c>
      <c r="D3142" s="12" t="s">
        <v>3</v>
      </c>
      <c r="E3142" s="13" t="s">
        <v>5</v>
      </c>
      <c r="F3142" s="13" t="s">
        <v>1197</v>
      </c>
      <c r="G3142" s="13">
        <v>274</v>
      </c>
      <c r="H3142" s="13">
        <v>274</v>
      </c>
      <c r="L3142" s="40" t="s">
        <v>533</v>
      </c>
      <c r="M3142" s="12" t="s">
        <v>399</v>
      </c>
      <c r="N3142" s="13">
        <v>55600</v>
      </c>
      <c r="P3142" s="13" t="s">
        <v>533</v>
      </c>
      <c r="R3142" s="13" t="s">
        <v>533</v>
      </c>
      <c r="T3142" s="13" t="s">
        <v>533</v>
      </c>
      <c r="V3142" s="12" t="s">
        <v>91</v>
      </c>
      <c r="W3142" s="13" t="s">
        <v>533</v>
      </c>
      <c r="Y3142" s="13" t="s">
        <v>533</v>
      </c>
      <c r="AE3142" s="13">
        <v>0.252</v>
      </c>
      <c r="AG3142" s="13">
        <v>0.252</v>
      </c>
      <c r="AI3142" s="13" t="s">
        <v>533</v>
      </c>
      <c r="AK3142" s="13" t="s">
        <v>533</v>
      </c>
      <c r="AM3142" s="13" t="s">
        <v>16</v>
      </c>
      <c r="AN3142" s="13" t="s">
        <v>533</v>
      </c>
      <c r="AP3142" s="13" t="s">
        <v>533</v>
      </c>
      <c r="AV3142" s="13">
        <v>0.748</v>
      </c>
      <c r="AX3142" s="13">
        <v>0.748</v>
      </c>
      <c r="AZ3142" s="13" t="s">
        <v>533</v>
      </c>
      <c r="BB3142" s="13" t="s">
        <v>533</v>
      </c>
    </row>
    <row r="3143" spans="1:54">
      <c r="A3143" s="53">
        <v>3140</v>
      </c>
      <c r="B3143" s="15" t="s">
        <v>512</v>
      </c>
      <c r="C3143" s="40" t="s">
        <v>627</v>
      </c>
      <c r="D3143" s="12" t="s">
        <v>3</v>
      </c>
      <c r="E3143" s="13" t="s">
        <v>5</v>
      </c>
      <c r="F3143" s="13" t="s">
        <v>1197</v>
      </c>
      <c r="G3143" s="13">
        <v>275</v>
      </c>
      <c r="H3143" s="13">
        <v>275</v>
      </c>
      <c r="L3143" s="40" t="s">
        <v>533</v>
      </c>
      <c r="M3143" s="12" t="s">
        <v>399</v>
      </c>
      <c r="N3143" s="13">
        <v>55600</v>
      </c>
      <c r="P3143" s="13" t="s">
        <v>533</v>
      </c>
      <c r="R3143" s="13" t="s">
        <v>533</v>
      </c>
      <c r="T3143" s="13" t="s">
        <v>533</v>
      </c>
      <c r="V3143" s="12" t="s">
        <v>91</v>
      </c>
      <c r="W3143" s="13" t="s">
        <v>533</v>
      </c>
      <c r="Y3143" s="13" t="s">
        <v>533</v>
      </c>
      <c r="AE3143" s="13">
        <v>0.252</v>
      </c>
      <c r="AG3143" s="13">
        <v>0.252</v>
      </c>
      <c r="AI3143" s="13" t="s">
        <v>533</v>
      </c>
      <c r="AK3143" s="13" t="s">
        <v>533</v>
      </c>
      <c r="AM3143" s="13" t="s">
        <v>16</v>
      </c>
      <c r="AN3143" s="13" t="s">
        <v>533</v>
      </c>
      <c r="AP3143" s="13" t="s">
        <v>533</v>
      </c>
      <c r="AV3143" s="13">
        <v>0.748</v>
      </c>
      <c r="AX3143" s="13">
        <v>0.748</v>
      </c>
      <c r="AZ3143" s="13" t="s">
        <v>533</v>
      </c>
      <c r="BB3143" s="13" t="s">
        <v>533</v>
      </c>
    </row>
    <row r="3144" spans="1:54">
      <c r="A3144" s="53">
        <v>3141</v>
      </c>
      <c r="B3144" s="15" t="s">
        <v>512</v>
      </c>
      <c r="C3144" s="40" t="s">
        <v>627</v>
      </c>
      <c r="D3144" s="12" t="s">
        <v>5</v>
      </c>
      <c r="E3144" s="13" t="s">
        <v>533</v>
      </c>
      <c r="F3144" s="13" t="s">
        <v>1197</v>
      </c>
      <c r="G3144" s="13">
        <v>276</v>
      </c>
      <c r="H3144" s="13">
        <v>276</v>
      </c>
      <c r="L3144" s="40" t="s">
        <v>533</v>
      </c>
      <c r="M3144" s="12" t="s">
        <v>399</v>
      </c>
      <c r="N3144" s="13">
        <v>55600</v>
      </c>
      <c r="P3144" s="13" t="s">
        <v>533</v>
      </c>
      <c r="R3144" s="13" t="s">
        <v>533</v>
      </c>
      <c r="T3144" s="13" t="s">
        <v>533</v>
      </c>
      <c r="V3144" s="12" t="s">
        <v>91</v>
      </c>
      <c r="W3144" s="13" t="s">
        <v>533</v>
      </c>
      <c r="Y3144" s="13" t="s">
        <v>533</v>
      </c>
      <c r="AE3144" s="13">
        <v>0.252</v>
      </c>
      <c r="AG3144" s="13">
        <v>0.252</v>
      </c>
      <c r="AI3144" s="13" t="s">
        <v>533</v>
      </c>
      <c r="AK3144" s="13" t="s">
        <v>533</v>
      </c>
      <c r="AM3144" s="13" t="s">
        <v>16</v>
      </c>
      <c r="AN3144" s="13" t="s">
        <v>533</v>
      </c>
      <c r="AP3144" s="13" t="s">
        <v>533</v>
      </c>
      <c r="AV3144" s="13">
        <v>0.748</v>
      </c>
      <c r="AX3144" s="13">
        <v>0.748</v>
      </c>
      <c r="AZ3144" s="13" t="s">
        <v>533</v>
      </c>
      <c r="BB3144" s="13" t="s">
        <v>533</v>
      </c>
    </row>
    <row r="3145" spans="1:54">
      <c r="A3145" s="53">
        <v>3142</v>
      </c>
      <c r="B3145" s="15" t="s">
        <v>512</v>
      </c>
      <c r="C3145" s="40" t="s">
        <v>627</v>
      </c>
      <c r="D3145" s="12" t="s">
        <v>4</v>
      </c>
      <c r="E3145" s="13" t="s">
        <v>533</v>
      </c>
      <c r="F3145" s="13" t="s">
        <v>1197</v>
      </c>
      <c r="G3145" s="13">
        <v>120</v>
      </c>
      <c r="H3145" s="13">
        <v>120</v>
      </c>
      <c r="L3145" s="40" t="s">
        <v>340</v>
      </c>
      <c r="M3145" s="12" t="s">
        <v>399</v>
      </c>
      <c r="N3145" s="13">
        <v>42500</v>
      </c>
      <c r="P3145" s="13" t="s">
        <v>533</v>
      </c>
      <c r="R3145" s="13" t="s">
        <v>533</v>
      </c>
      <c r="T3145" s="13" t="s">
        <v>533</v>
      </c>
      <c r="V3145" s="12" t="s">
        <v>91</v>
      </c>
      <c r="W3145" s="13" t="s">
        <v>533</v>
      </c>
      <c r="Y3145" s="13" t="s">
        <v>533</v>
      </c>
      <c r="AE3145" s="13">
        <v>0.374</v>
      </c>
      <c r="AG3145" s="13">
        <v>0.374</v>
      </c>
      <c r="AI3145" s="13" t="s">
        <v>533</v>
      </c>
      <c r="AK3145" s="13" t="s">
        <v>533</v>
      </c>
      <c r="AM3145" s="13" t="s">
        <v>16</v>
      </c>
      <c r="AN3145" s="13" t="s">
        <v>533</v>
      </c>
      <c r="AP3145" s="13" t="s">
        <v>533</v>
      </c>
      <c r="AV3145" s="13">
        <v>0.626</v>
      </c>
      <c r="AX3145" s="13">
        <v>0.626</v>
      </c>
      <c r="AZ3145" s="13" t="s">
        <v>533</v>
      </c>
      <c r="BB3145" s="13" t="s">
        <v>533</v>
      </c>
    </row>
    <row r="3146" spans="1:54">
      <c r="A3146" s="53">
        <v>3143</v>
      </c>
      <c r="B3146" s="15" t="s">
        <v>512</v>
      </c>
      <c r="C3146" s="40" t="s">
        <v>627</v>
      </c>
      <c r="D3146" s="12" t="s">
        <v>4</v>
      </c>
      <c r="E3146" s="13" t="s">
        <v>533</v>
      </c>
      <c r="F3146" s="13" t="s">
        <v>1197</v>
      </c>
      <c r="G3146" s="13">
        <v>121</v>
      </c>
      <c r="H3146" s="13">
        <v>121</v>
      </c>
      <c r="L3146" s="40" t="s">
        <v>533</v>
      </c>
      <c r="M3146" s="12" t="s">
        <v>399</v>
      </c>
      <c r="N3146" s="13">
        <v>42500</v>
      </c>
      <c r="P3146" s="13" t="s">
        <v>533</v>
      </c>
      <c r="R3146" s="13" t="s">
        <v>533</v>
      </c>
      <c r="T3146" s="13" t="s">
        <v>533</v>
      </c>
      <c r="V3146" s="12" t="s">
        <v>91</v>
      </c>
      <c r="W3146" s="13" t="s">
        <v>533</v>
      </c>
      <c r="Y3146" s="13" t="s">
        <v>533</v>
      </c>
      <c r="AE3146" s="13">
        <v>0.374</v>
      </c>
      <c r="AG3146" s="13">
        <v>0.374</v>
      </c>
      <c r="AI3146" s="13" t="s">
        <v>533</v>
      </c>
      <c r="AK3146" s="13" t="s">
        <v>533</v>
      </c>
      <c r="AM3146" s="13" t="s">
        <v>16</v>
      </c>
      <c r="AN3146" s="13" t="s">
        <v>533</v>
      </c>
      <c r="AP3146" s="13" t="s">
        <v>533</v>
      </c>
      <c r="AV3146" s="13">
        <v>0.626</v>
      </c>
      <c r="AX3146" s="13">
        <v>0.626</v>
      </c>
      <c r="AZ3146" s="13" t="s">
        <v>533</v>
      </c>
      <c r="BB3146" s="13" t="s">
        <v>533</v>
      </c>
    </row>
    <row r="3147" spans="1:54">
      <c r="A3147" s="53">
        <v>3144</v>
      </c>
      <c r="B3147" s="15" t="s">
        <v>512</v>
      </c>
      <c r="C3147" s="40" t="s">
        <v>627</v>
      </c>
      <c r="D3147" s="12" t="s">
        <v>4</v>
      </c>
      <c r="E3147" s="13" t="s">
        <v>533</v>
      </c>
      <c r="F3147" s="13" t="s">
        <v>1197</v>
      </c>
      <c r="G3147" s="13">
        <v>122</v>
      </c>
      <c r="H3147" s="13">
        <v>122</v>
      </c>
      <c r="L3147" s="40" t="s">
        <v>533</v>
      </c>
      <c r="M3147" s="12" t="s">
        <v>399</v>
      </c>
      <c r="N3147" s="13">
        <v>42500</v>
      </c>
      <c r="P3147" s="13" t="s">
        <v>533</v>
      </c>
      <c r="R3147" s="13" t="s">
        <v>533</v>
      </c>
      <c r="T3147" s="13" t="s">
        <v>533</v>
      </c>
      <c r="V3147" s="12" t="s">
        <v>91</v>
      </c>
      <c r="W3147" s="13" t="s">
        <v>533</v>
      </c>
      <c r="Y3147" s="13" t="s">
        <v>533</v>
      </c>
      <c r="AE3147" s="13">
        <v>0.374</v>
      </c>
      <c r="AG3147" s="13">
        <v>0.374</v>
      </c>
      <c r="AI3147" s="13" t="s">
        <v>533</v>
      </c>
      <c r="AK3147" s="13" t="s">
        <v>533</v>
      </c>
      <c r="AM3147" s="13" t="s">
        <v>16</v>
      </c>
      <c r="AN3147" s="13" t="s">
        <v>533</v>
      </c>
      <c r="AP3147" s="13" t="s">
        <v>533</v>
      </c>
      <c r="AV3147" s="13">
        <v>0.626</v>
      </c>
      <c r="AX3147" s="13">
        <v>0.626</v>
      </c>
      <c r="AZ3147" s="13" t="s">
        <v>533</v>
      </c>
      <c r="BB3147" s="13" t="s">
        <v>533</v>
      </c>
    </row>
    <row r="3148" spans="1:54">
      <c r="A3148" s="53">
        <v>3145</v>
      </c>
      <c r="B3148" s="15" t="s">
        <v>512</v>
      </c>
      <c r="C3148" s="40" t="s">
        <v>627</v>
      </c>
      <c r="D3148" s="12" t="s">
        <v>4</v>
      </c>
      <c r="E3148" s="13" t="s">
        <v>533</v>
      </c>
      <c r="F3148" s="13" t="s">
        <v>1197</v>
      </c>
      <c r="G3148" s="13">
        <v>123</v>
      </c>
      <c r="H3148" s="13">
        <v>123</v>
      </c>
      <c r="L3148" s="40" t="s">
        <v>533</v>
      </c>
      <c r="M3148" s="12" t="s">
        <v>399</v>
      </c>
      <c r="N3148" s="13">
        <v>42500</v>
      </c>
      <c r="P3148" s="13" t="s">
        <v>533</v>
      </c>
      <c r="R3148" s="13" t="s">
        <v>533</v>
      </c>
      <c r="T3148" s="13" t="s">
        <v>533</v>
      </c>
      <c r="V3148" s="12" t="s">
        <v>91</v>
      </c>
      <c r="W3148" s="13" t="s">
        <v>533</v>
      </c>
      <c r="Y3148" s="13" t="s">
        <v>533</v>
      </c>
      <c r="AE3148" s="13">
        <v>0.374</v>
      </c>
      <c r="AG3148" s="13">
        <v>0.374</v>
      </c>
      <c r="AI3148" s="13" t="s">
        <v>533</v>
      </c>
      <c r="AK3148" s="13" t="s">
        <v>533</v>
      </c>
      <c r="AM3148" s="13" t="s">
        <v>16</v>
      </c>
      <c r="AN3148" s="13" t="s">
        <v>533</v>
      </c>
      <c r="AP3148" s="13" t="s">
        <v>533</v>
      </c>
      <c r="AV3148" s="13">
        <v>0.626</v>
      </c>
      <c r="AX3148" s="13">
        <v>0.626</v>
      </c>
      <c r="AZ3148" s="13" t="s">
        <v>533</v>
      </c>
      <c r="BB3148" s="13" t="s">
        <v>533</v>
      </c>
    </row>
    <row r="3149" spans="1:54">
      <c r="A3149" s="53">
        <v>3146</v>
      </c>
      <c r="B3149" s="15" t="s">
        <v>512</v>
      </c>
      <c r="C3149" s="40" t="s">
        <v>627</v>
      </c>
      <c r="D3149" s="12" t="s">
        <v>4</v>
      </c>
      <c r="E3149" s="13" t="s">
        <v>533</v>
      </c>
      <c r="F3149" s="13" t="s">
        <v>1197</v>
      </c>
      <c r="G3149" s="13">
        <v>124</v>
      </c>
      <c r="H3149" s="13">
        <v>124</v>
      </c>
      <c r="L3149" s="40" t="s">
        <v>533</v>
      </c>
      <c r="M3149" s="12" t="s">
        <v>399</v>
      </c>
      <c r="N3149" s="13">
        <v>42500</v>
      </c>
      <c r="P3149" s="13" t="s">
        <v>533</v>
      </c>
      <c r="R3149" s="13" t="s">
        <v>533</v>
      </c>
      <c r="T3149" s="13" t="s">
        <v>533</v>
      </c>
      <c r="V3149" s="12" t="s">
        <v>91</v>
      </c>
      <c r="W3149" s="13" t="s">
        <v>533</v>
      </c>
      <c r="Y3149" s="13" t="s">
        <v>533</v>
      </c>
      <c r="AE3149" s="13">
        <v>0.374</v>
      </c>
      <c r="AG3149" s="13">
        <v>0.374</v>
      </c>
      <c r="AI3149" s="13" t="s">
        <v>533</v>
      </c>
      <c r="AK3149" s="13" t="s">
        <v>533</v>
      </c>
      <c r="AM3149" s="13" t="s">
        <v>16</v>
      </c>
      <c r="AN3149" s="13" t="s">
        <v>533</v>
      </c>
      <c r="AP3149" s="13" t="s">
        <v>533</v>
      </c>
      <c r="AV3149" s="13">
        <v>0.626</v>
      </c>
      <c r="AX3149" s="13">
        <v>0.626</v>
      </c>
      <c r="AZ3149" s="13" t="s">
        <v>533</v>
      </c>
      <c r="BB3149" s="13" t="s">
        <v>533</v>
      </c>
    </row>
    <row r="3150" spans="1:54">
      <c r="A3150" s="53">
        <v>3147</v>
      </c>
      <c r="B3150" s="15" t="s">
        <v>512</v>
      </c>
      <c r="C3150" s="40" t="s">
        <v>627</v>
      </c>
      <c r="D3150" s="12" t="s">
        <v>4</v>
      </c>
      <c r="E3150" s="13" t="s">
        <v>533</v>
      </c>
      <c r="F3150" s="13" t="s">
        <v>1197</v>
      </c>
      <c r="G3150" s="13">
        <v>125</v>
      </c>
      <c r="H3150" s="13">
        <v>125</v>
      </c>
      <c r="L3150" s="40" t="s">
        <v>533</v>
      </c>
      <c r="M3150" s="12" t="s">
        <v>399</v>
      </c>
      <c r="N3150" s="13">
        <v>42500</v>
      </c>
      <c r="P3150" s="13" t="s">
        <v>533</v>
      </c>
      <c r="R3150" s="13" t="s">
        <v>533</v>
      </c>
      <c r="T3150" s="13" t="s">
        <v>533</v>
      </c>
      <c r="V3150" s="12" t="s">
        <v>91</v>
      </c>
      <c r="W3150" s="13" t="s">
        <v>533</v>
      </c>
      <c r="Y3150" s="13" t="s">
        <v>533</v>
      </c>
      <c r="AE3150" s="13">
        <v>0.374</v>
      </c>
      <c r="AG3150" s="13">
        <v>0.374</v>
      </c>
      <c r="AI3150" s="13" t="s">
        <v>533</v>
      </c>
      <c r="AK3150" s="13" t="s">
        <v>533</v>
      </c>
      <c r="AM3150" s="13" t="s">
        <v>16</v>
      </c>
      <c r="AN3150" s="13" t="s">
        <v>533</v>
      </c>
      <c r="AP3150" s="13" t="s">
        <v>533</v>
      </c>
      <c r="AV3150" s="13">
        <v>0.626</v>
      </c>
      <c r="AX3150" s="13">
        <v>0.626</v>
      </c>
      <c r="AZ3150" s="13" t="s">
        <v>533</v>
      </c>
      <c r="BB3150" s="13" t="s">
        <v>533</v>
      </c>
    </row>
    <row r="3151" spans="1:54">
      <c r="A3151" s="53">
        <v>3148</v>
      </c>
      <c r="B3151" s="15" t="s">
        <v>512</v>
      </c>
      <c r="C3151" s="40" t="s">
        <v>627</v>
      </c>
      <c r="D3151" s="12" t="s">
        <v>4</v>
      </c>
      <c r="E3151" s="13" t="s">
        <v>533</v>
      </c>
      <c r="F3151" s="13" t="s">
        <v>1197</v>
      </c>
      <c r="G3151" s="13">
        <v>126</v>
      </c>
      <c r="H3151" s="13">
        <v>126</v>
      </c>
      <c r="L3151" s="40" t="s">
        <v>533</v>
      </c>
      <c r="M3151" s="12" t="s">
        <v>399</v>
      </c>
      <c r="N3151" s="13">
        <v>42500</v>
      </c>
      <c r="P3151" s="13" t="s">
        <v>533</v>
      </c>
      <c r="R3151" s="13" t="s">
        <v>533</v>
      </c>
      <c r="T3151" s="13" t="s">
        <v>533</v>
      </c>
      <c r="V3151" s="12" t="s">
        <v>91</v>
      </c>
      <c r="W3151" s="13" t="s">
        <v>533</v>
      </c>
      <c r="Y3151" s="13" t="s">
        <v>533</v>
      </c>
      <c r="AE3151" s="13">
        <v>0.374</v>
      </c>
      <c r="AG3151" s="13">
        <v>0.374</v>
      </c>
      <c r="AI3151" s="13" t="s">
        <v>533</v>
      </c>
      <c r="AK3151" s="13" t="s">
        <v>533</v>
      </c>
      <c r="AM3151" s="13" t="s">
        <v>16</v>
      </c>
      <c r="AN3151" s="13" t="s">
        <v>533</v>
      </c>
      <c r="AP3151" s="13" t="s">
        <v>533</v>
      </c>
      <c r="AV3151" s="13">
        <v>0.626</v>
      </c>
      <c r="AX3151" s="13">
        <v>0.626</v>
      </c>
      <c r="AZ3151" s="13" t="s">
        <v>533</v>
      </c>
      <c r="BB3151" s="13" t="s">
        <v>533</v>
      </c>
    </row>
    <row r="3152" spans="1:54">
      <c r="A3152" s="53">
        <v>3149</v>
      </c>
      <c r="B3152" s="15" t="s">
        <v>512</v>
      </c>
      <c r="C3152" s="40" t="s">
        <v>627</v>
      </c>
      <c r="D3152" s="12" t="s">
        <v>4</v>
      </c>
      <c r="E3152" s="13" t="s">
        <v>533</v>
      </c>
      <c r="F3152" s="13" t="s">
        <v>1197</v>
      </c>
      <c r="G3152" s="13">
        <v>127</v>
      </c>
      <c r="H3152" s="13">
        <v>127</v>
      </c>
      <c r="L3152" s="40" t="s">
        <v>533</v>
      </c>
      <c r="M3152" s="12" t="s">
        <v>399</v>
      </c>
      <c r="N3152" s="13">
        <v>42500</v>
      </c>
      <c r="P3152" s="13" t="s">
        <v>533</v>
      </c>
      <c r="R3152" s="13" t="s">
        <v>533</v>
      </c>
      <c r="T3152" s="13" t="s">
        <v>533</v>
      </c>
      <c r="V3152" s="12" t="s">
        <v>91</v>
      </c>
      <c r="W3152" s="13" t="s">
        <v>533</v>
      </c>
      <c r="Y3152" s="13" t="s">
        <v>533</v>
      </c>
      <c r="AE3152" s="13">
        <v>0.374</v>
      </c>
      <c r="AG3152" s="13">
        <v>0.374</v>
      </c>
      <c r="AI3152" s="13" t="s">
        <v>533</v>
      </c>
      <c r="AK3152" s="13" t="s">
        <v>533</v>
      </c>
      <c r="AM3152" s="13" t="s">
        <v>16</v>
      </c>
      <c r="AN3152" s="13" t="s">
        <v>533</v>
      </c>
      <c r="AP3152" s="13" t="s">
        <v>533</v>
      </c>
      <c r="AV3152" s="13">
        <v>0.626</v>
      </c>
      <c r="AX3152" s="13">
        <v>0.626</v>
      </c>
      <c r="AZ3152" s="13" t="s">
        <v>533</v>
      </c>
      <c r="BB3152" s="13" t="s">
        <v>533</v>
      </c>
    </row>
    <row r="3153" spans="1:54">
      <c r="A3153" s="53">
        <v>3150</v>
      </c>
      <c r="B3153" s="15" t="s">
        <v>512</v>
      </c>
      <c r="C3153" s="40" t="s">
        <v>627</v>
      </c>
      <c r="D3153" s="12" t="s">
        <v>4</v>
      </c>
      <c r="E3153" s="13" t="s">
        <v>533</v>
      </c>
      <c r="F3153" s="13" t="s">
        <v>1197</v>
      </c>
      <c r="G3153" s="13">
        <v>128</v>
      </c>
      <c r="H3153" s="13">
        <v>128</v>
      </c>
      <c r="L3153" s="40" t="s">
        <v>533</v>
      </c>
      <c r="M3153" s="12" t="s">
        <v>399</v>
      </c>
      <c r="N3153" s="13">
        <v>42500</v>
      </c>
      <c r="P3153" s="13" t="s">
        <v>533</v>
      </c>
      <c r="R3153" s="13" t="s">
        <v>533</v>
      </c>
      <c r="T3153" s="13" t="s">
        <v>533</v>
      </c>
      <c r="V3153" s="12" t="s">
        <v>91</v>
      </c>
      <c r="W3153" s="13" t="s">
        <v>533</v>
      </c>
      <c r="Y3153" s="13" t="s">
        <v>533</v>
      </c>
      <c r="AE3153" s="13">
        <v>0.374</v>
      </c>
      <c r="AG3153" s="13">
        <v>0.374</v>
      </c>
      <c r="AI3153" s="13" t="s">
        <v>533</v>
      </c>
      <c r="AK3153" s="13" t="s">
        <v>533</v>
      </c>
      <c r="AM3153" s="13" t="s">
        <v>16</v>
      </c>
      <c r="AN3153" s="13" t="s">
        <v>533</v>
      </c>
      <c r="AP3153" s="13" t="s">
        <v>533</v>
      </c>
      <c r="AV3153" s="13">
        <v>0.626</v>
      </c>
      <c r="AX3153" s="13">
        <v>0.626</v>
      </c>
      <c r="AZ3153" s="13" t="s">
        <v>533</v>
      </c>
      <c r="BB3153" s="13" t="s">
        <v>533</v>
      </c>
    </row>
    <row r="3154" spans="1:54">
      <c r="A3154" s="53">
        <v>3151</v>
      </c>
      <c r="B3154" s="15" t="s">
        <v>512</v>
      </c>
      <c r="C3154" s="40" t="s">
        <v>627</v>
      </c>
      <c r="D3154" s="12" t="s">
        <v>4</v>
      </c>
      <c r="E3154" s="13" t="s">
        <v>533</v>
      </c>
      <c r="F3154" s="13" t="s">
        <v>1197</v>
      </c>
      <c r="G3154" s="13">
        <v>129</v>
      </c>
      <c r="H3154" s="13">
        <v>129</v>
      </c>
      <c r="L3154" s="40" t="s">
        <v>533</v>
      </c>
      <c r="M3154" s="12" t="s">
        <v>399</v>
      </c>
      <c r="N3154" s="13">
        <v>42500</v>
      </c>
      <c r="P3154" s="13" t="s">
        <v>533</v>
      </c>
      <c r="R3154" s="13" t="s">
        <v>533</v>
      </c>
      <c r="T3154" s="13" t="s">
        <v>533</v>
      </c>
      <c r="V3154" s="12" t="s">
        <v>91</v>
      </c>
      <c r="W3154" s="13" t="s">
        <v>533</v>
      </c>
      <c r="Y3154" s="13" t="s">
        <v>533</v>
      </c>
      <c r="AE3154" s="13">
        <v>0.374</v>
      </c>
      <c r="AG3154" s="13">
        <v>0.374</v>
      </c>
      <c r="AI3154" s="13" t="s">
        <v>533</v>
      </c>
      <c r="AK3154" s="13" t="s">
        <v>533</v>
      </c>
      <c r="AM3154" s="13" t="s">
        <v>16</v>
      </c>
      <c r="AN3154" s="13" t="s">
        <v>533</v>
      </c>
      <c r="AP3154" s="13" t="s">
        <v>533</v>
      </c>
      <c r="AV3154" s="13">
        <v>0.626</v>
      </c>
      <c r="AX3154" s="13">
        <v>0.626</v>
      </c>
      <c r="AZ3154" s="13" t="s">
        <v>533</v>
      </c>
      <c r="BB3154" s="13" t="s">
        <v>533</v>
      </c>
    </row>
    <row r="3155" spans="1:54">
      <c r="A3155" s="53">
        <v>3152</v>
      </c>
      <c r="B3155" s="15" t="s">
        <v>512</v>
      </c>
      <c r="C3155" s="40" t="s">
        <v>627</v>
      </c>
      <c r="D3155" s="12" t="s">
        <v>4</v>
      </c>
      <c r="E3155" s="13" t="s">
        <v>533</v>
      </c>
      <c r="F3155" s="13" t="s">
        <v>1197</v>
      </c>
      <c r="G3155" s="13">
        <v>130</v>
      </c>
      <c r="H3155" s="13">
        <v>130</v>
      </c>
      <c r="L3155" s="40" t="s">
        <v>533</v>
      </c>
      <c r="M3155" s="12" t="s">
        <v>399</v>
      </c>
      <c r="N3155" s="13">
        <v>42500</v>
      </c>
      <c r="P3155" s="13" t="s">
        <v>533</v>
      </c>
      <c r="R3155" s="13" t="s">
        <v>533</v>
      </c>
      <c r="T3155" s="13" t="s">
        <v>533</v>
      </c>
      <c r="V3155" s="12" t="s">
        <v>91</v>
      </c>
      <c r="W3155" s="13" t="s">
        <v>533</v>
      </c>
      <c r="Y3155" s="13" t="s">
        <v>533</v>
      </c>
      <c r="AE3155" s="13">
        <v>0.374</v>
      </c>
      <c r="AG3155" s="13">
        <v>0.374</v>
      </c>
      <c r="AI3155" s="13" t="s">
        <v>533</v>
      </c>
      <c r="AK3155" s="13" t="s">
        <v>533</v>
      </c>
      <c r="AM3155" s="13" t="s">
        <v>16</v>
      </c>
      <c r="AN3155" s="13" t="s">
        <v>533</v>
      </c>
      <c r="AP3155" s="13" t="s">
        <v>533</v>
      </c>
      <c r="AV3155" s="13">
        <v>0.626</v>
      </c>
      <c r="AX3155" s="13">
        <v>0.626</v>
      </c>
      <c r="AZ3155" s="13" t="s">
        <v>533</v>
      </c>
      <c r="BB3155" s="13" t="s">
        <v>533</v>
      </c>
    </row>
    <row r="3156" spans="1:54">
      <c r="A3156" s="53">
        <v>3153</v>
      </c>
      <c r="B3156" s="15" t="s">
        <v>512</v>
      </c>
      <c r="C3156" s="40" t="s">
        <v>627</v>
      </c>
      <c r="D3156" s="12" t="s">
        <v>4</v>
      </c>
      <c r="E3156" s="13" t="s">
        <v>533</v>
      </c>
      <c r="F3156" s="13" t="s">
        <v>1197</v>
      </c>
      <c r="G3156" s="13">
        <v>131</v>
      </c>
      <c r="H3156" s="13">
        <v>131</v>
      </c>
      <c r="L3156" s="40" t="s">
        <v>533</v>
      </c>
      <c r="M3156" s="12" t="s">
        <v>399</v>
      </c>
      <c r="N3156" s="13">
        <v>42500</v>
      </c>
      <c r="P3156" s="13" t="s">
        <v>533</v>
      </c>
      <c r="R3156" s="13" t="s">
        <v>533</v>
      </c>
      <c r="T3156" s="13" t="s">
        <v>533</v>
      </c>
      <c r="V3156" s="12" t="s">
        <v>91</v>
      </c>
      <c r="W3156" s="13" t="s">
        <v>533</v>
      </c>
      <c r="Y3156" s="13" t="s">
        <v>533</v>
      </c>
      <c r="AE3156" s="13">
        <v>0.374</v>
      </c>
      <c r="AG3156" s="13">
        <v>0.374</v>
      </c>
      <c r="AI3156" s="13" t="s">
        <v>533</v>
      </c>
      <c r="AK3156" s="13" t="s">
        <v>533</v>
      </c>
      <c r="AM3156" s="13" t="s">
        <v>16</v>
      </c>
      <c r="AN3156" s="13" t="s">
        <v>533</v>
      </c>
      <c r="AP3156" s="13" t="s">
        <v>533</v>
      </c>
      <c r="AV3156" s="13">
        <v>0.626</v>
      </c>
      <c r="AX3156" s="13">
        <v>0.626</v>
      </c>
      <c r="AZ3156" s="13" t="s">
        <v>533</v>
      </c>
      <c r="BB3156" s="13" t="s">
        <v>533</v>
      </c>
    </row>
    <row r="3157" spans="1:54">
      <c r="A3157" s="53">
        <v>3154</v>
      </c>
      <c r="B3157" s="15" t="s">
        <v>512</v>
      </c>
      <c r="C3157" s="40" t="s">
        <v>627</v>
      </c>
      <c r="D3157" s="12" t="s">
        <v>4</v>
      </c>
      <c r="E3157" s="13" t="s">
        <v>533</v>
      </c>
      <c r="F3157" s="13" t="s">
        <v>1197</v>
      </c>
      <c r="G3157" s="13">
        <v>132</v>
      </c>
      <c r="H3157" s="13">
        <v>132</v>
      </c>
      <c r="L3157" s="40" t="s">
        <v>533</v>
      </c>
      <c r="M3157" s="12" t="s">
        <v>399</v>
      </c>
      <c r="N3157" s="13">
        <v>42500</v>
      </c>
      <c r="P3157" s="13" t="s">
        <v>533</v>
      </c>
      <c r="R3157" s="13" t="s">
        <v>533</v>
      </c>
      <c r="T3157" s="13" t="s">
        <v>533</v>
      </c>
      <c r="V3157" s="12" t="s">
        <v>91</v>
      </c>
      <c r="W3157" s="13" t="s">
        <v>533</v>
      </c>
      <c r="Y3157" s="13" t="s">
        <v>533</v>
      </c>
      <c r="AE3157" s="13">
        <v>0.374</v>
      </c>
      <c r="AG3157" s="13">
        <v>0.374</v>
      </c>
      <c r="AI3157" s="13" t="s">
        <v>533</v>
      </c>
      <c r="AK3157" s="13" t="s">
        <v>533</v>
      </c>
      <c r="AM3157" s="13" t="s">
        <v>16</v>
      </c>
      <c r="AN3157" s="13" t="s">
        <v>533</v>
      </c>
      <c r="AP3157" s="13" t="s">
        <v>533</v>
      </c>
      <c r="AV3157" s="13">
        <v>0.626</v>
      </c>
      <c r="AX3157" s="13">
        <v>0.626</v>
      </c>
      <c r="AZ3157" s="13" t="s">
        <v>533</v>
      </c>
      <c r="BB3157" s="13" t="s">
        <v>533</v>
      </c>
    </row>
    <row r="3158" spans="1:54">
      <c r="A3158" s="53">
        <v>3155</v>
      </c>
      <c r="B3158" s="15" t="s">
        <v>512</v>
      </c>
      <c r="C3158" s="40" t="s">
        <v>627</v>
      </c>
      <c r="D3158" s="12" t="s">
        <v>4</v>
      </c>
      <c r="E3158" s="13" t="s">
        <v>533</v>
      </c>
      <c r="F3158" s="13" t="s">
        <v>1197</v>
      </c>
      <c r="G3158" s="13">
        <v>133</v>
      </c>
      <c r="H3158" s="13">
        <v>133</v>
      </c>
      <c r="L3158" s="40" t="s">
        <v>533</v>
      </c>
      <c r="M3158" s="12" t="s">
        <v>399</v>
      </c>
      <c r="N3158" s="13">
        <v>42500</v>
      </c>
      <c r="P3158" s="13" t="s">
        <v>533</v>
      </c>
      <c r="R3158" s="13" t="s">
        <v>533</v>
      </c>
      <c r="T3158" s="13" t="s">
        <v>533</v>
      </c>
      <c r="V3158" s="12" t="s">
        <v>91</v>
      </c>
      <c r="W3158" s="13" t="s">
        <v>533</v>
      </c>
      <c r="Y3158" s="13" t="s">
        <v>533</v>
      </c>
      <c r="AE3158" s="13">
        <v>0.374</v>
      </c>
      <c r="AG3158" s="13">
        <v>0.374</v>
      </c>
      <c r="AI3158" s="13" t="s">
        <v>533</v>
      </c>
      <c r="AK3158" s="13" t="s">
        <v>533</v>
      </c>
      <c r="AM3158" s="13" t="s">
        <v>16</v>
      </c>
      <c r="AN3158" s="13" t="s">
        <v>533</v>
      </c>
      <c r="AP3158" s="13" t="s">
        <v>533</v>
      </c>
      <c r="AV3158" s="13">
        <v>0.626</v>
      </c>
      <c r="AX3158" s="13">
        <v>0.626</v>
      </c>
      <c r="AZ3158" s="13" t="s">
        <v>533</v>
      </c>
      <c r="BB3158" s="13" t="s">
        <v>533</v>
      </c>
    </row>
    <row r="3159" spans="1:54">
      <c r="A3159" s="53">
        <v>3156</v>
      </c>
      <c r="B3159" s="15" t="s">
        <v>512</v>
      </c>
      <c r="C3159" s="40" t="s">
        <v>627</v>
      </c>
      <c r="D3159" s="12" t="s">
        <v>4</v>
      </c>
      <c r="E3159" s="13" t="s">
        <v>533</v>
      </c>
      <c r="F3159" s="13" t="s">
        <v>1197</v>
      </c>
      <c r="G3159" s="13">
        <v>134</v>
      </c>
      <c r="H3159" s="13">
        <v>134</v>
      </c>
      <c r="L3159" s="40" t="s">
        <v>533</v>
      </c>
      <c r="M3159" s="12" t="s">
        <v>399</v>
      </c>
      <c r="N3159" s="13">
        <v>42500</v>
      </c>
      <c r="P3159" s="13" t="s">
        <v>533</v>
      </c>
      <c r="R3159" s="13" t="s">
        <v>533</v>
      </c>
      <c r="T3159" s="13" t="s">
        <v>533</v>
      </c>
      <c r="V3159" s="12" t="s">
        <v>91</v>
      </c>
      <c r="W3159" s="13" t="s">
        <v>533</v>
      </c>
      <c r="Y3159" s="13" t="s">
        <v>533</v>
      </c>
      <c r="AE3159" s="13">
        <v>0.374</v>
      </c>
      <c r="AG3159" s="13">
        <v>0.374</v>
      </c>
      <c r="AI3159" s="13" t="s">
        <v>533</v>
      </c>
      <c r="AK3159" s="13" t="s">
        <v>533</v>
      </c>
      <c r="AM3159" s="13" t="s">
        <v>16</v>
      </c>
      <c r="AN3159" s="13" t="s">
        <v>533</v>
      </c>
      <c r="AP3159" s="13" t="s">
        <v>533</v>
      </c>
      <c r="AV3159" s="13">
        <v>0.626</v>
      </c>
      <c r="AX3159" s="13">
        <v>0.626</v>
      </c>
      <c r="AZ3159" s="13" t="s">
        <v>533</v>
      </c>
      <c r="BB3159" s="13" t="s">
        <v>533</v>
      </c>
    </row>
    <row r="3160" spans="1:54">
      <c r="A3160" s="53">
        <v>3157</v>
      </c>
      <c r="B3160" s="15" t="s">
        <v>512</v>
      </c>
      <c r="C3160" s="40" t="s">
        <v>627</v>
      </c>
      <c r="D3160" s="12" t="s">
        <v>4</v>
      </c>
      <c r="E3160" s="13" t="s">
        <v>533</v>
      </c>
      <c r="F3160" s="13" t="s">
        <v>1197</v>
      </c>
      <c r="G3160" s="13">
        <v>135</v>
      </c>
      <c r="H3160" s="13">
        <v>135</v>
      </c>
      <c r="L3160" s="40" t="s">
        <v>533</v>
      </c>
      <c r="M3160" s="12" t="s">
        <v>399</v>
      </c>
      <c r="N3160" s="13">
        <v>42500</v>
      </c>
      <c r="P3160" s="13" t="s">
        <v>533</v>
      </c>
      <c r="R3160" s="13" t="s">
        <v>533</v>
      </c>
      <c r="T3160" s="13" t="s">
        <v>533</v>
      </c>
      <c r="V3160" s="12" t="s">
        <v>91</v>
      </c>
      <c r="W3160" s="13" t="s">
        <v>533</v>
      </c>
      <c r="Y3160" s="13" t="s">
        <v>533</v>
      </c>
      <c r="AE3160" s="13">
        <v>0.374</v>
      </c>
      <c r="AG3160" s="13">
        <v>0.374</v>
      </c>
      <c r="AI3160" s="13" t="s">
        <v>533</v>
      </c>
      <c r="AK3160" s="13" t="s">
        <v>533</v>
      </c>
      <c r="AM3160" s="13" t="s">
        <v>16</v>
      </c>
      <c r="AN3160" s="13" t="s">
        <v>533</v>
      </c>
      <c r="AP3160" s="13" t="s">
        <v>533</v>
      </c>
      <c r="AV3160" s="13">
        <v>0.626</v>
      </c>
      <c r="AX3160" s="13">
        <v>0.626</v>
      </c>
      <c r="AZ3160" s="13" t="s">
        <v>533</v>
      </c>
      <c r="BB3160" s="13" t="s">
        <v>533</v>
      </c>
    </row>
    <row r="3161" spans="1:54">
      <c r="A3161" s="53">
        <v>3158</v>
      </c>
      <c r="B3161" s="15" t="s">
        <v>512</v>
      </c>
      <c r="C3161" s="40" t="s">
        <v>627</v>
      </c>
      <c r="D3161" s="12" t="s">
        <v>4</v>
      </c>
      <c r="E3161" s="13" t="s">
        <v>533</v>
      </c>
      <c r="F3161" s="13" t="s">
        <v>1197</v>
      </c>
      <c r="G3161" s="13">
        <v>136</v>
      </c>
      <c r="H3161" s="13">
        <v>136</v>
      </c>
      <c r="L3161" s="40" t="s">
        <v>533</v>
      </c>
      <c r="M3161" s="12" t="s">
        <v>399</v>
      </c>
      <c r="N3161" s="13">
        <v>42500</v>
      </c>
      <c r="P3161" s="13" t="s">
        <v>533</v>
      </c>
      <c r="R3161" s="13" t="s">
        <v>533</v>
      </c>
      <c r="T3161" s="13" t="s">
        <v>533</v>
      </c>
      <c r="V3161" s="12" t="s">
        <v>91</v>
      </c>
      <c r="W3161" s="13" t="s">
        <v>533</v>
      </c>
      <c r="Y3161" s="13" t="s">
        <v>533</v>
      </c>
      <c r="AE3161" s="13">
        <v>0.374</v>
      </c>
      <c r="AG3161" s="13">
        <v>0.374</v>
      </c>
      <c r="AI3161" s="13" t="s">
        <v>533</v>
      </c>
      <c r="AK3161" s="13" t="s">
        <v>533</v>
      </c>
      <c r="AM3161" s="13" t="s">
        <v>16</v>
      </c>
      <c r="AN3161" s="13" t="s">
        <v>533</v>
      </c>
      <c r="AP3161" s="13" t="s">
        <v>533</v>
      </c>
      <c r="AV3161" s="13">
        <v>0.626</v>
      </c>
      <c r="AX3161" s="13">
        <v>0.626</v>
      </c>
      <c r="AZ3161" s="13" t="s">
        <v>533</v>
      </c>
      <c r="BB3161" s="13" t="s">
        <v>533</v>
      </c>
    </row>
    <row r="3162" spans="1:54">
      <c r="A3162" s="53">
        <v>3159</v>
      </c>
      <c r="B3162" s="15" t="s">
        <v>512</v>
      </c>
      <c r="C3162" s="40" t="s">
        <v>627</v>
      </c>
      <c r="D3162" s="12" t="s">
        <v>4</v>
      </c>
      <c r="E3162" s="13" t="s">
        <v>533</v>
      </c>
      <c r="F3162" s="13" t="s">
        <v>1197</v>
      </c>
      <c r="G3162" s="13">
        <v>137</v>
      </c>
      <c r="H3162" s="13">
        <v>137</v>
      </c>
      <c r="L3162" s="40" t="s">
        <v>533</v>
      </c>
      <c r="M3162" s="12" t="s">
        <v>399</v>
      </c>
      <c r="N3162" s="13">
        <v>42500</v>
      </c>
      <c r="P3162" s="13" t="s">
        <v>533</v>
      </c>
      <c r="R3162" s="13" t="s">
        <v>533</v>
      </c>
      <c r="T3162" s="13" t="s">
        <v>533</v>
      </c>
      <c r="V3162" s="12" t="s">
        <v>91</v>
      </c>
      <c r="W3162" s="13" t="s">
        <v>533</v>
      </c>
      <c r="Y3162" s="13" t="s">
        <v>533</v>
      </c>
      <c r="AE3162" s="13">
        <v>0.374</v>
      </c>
      <c r="AG3162" s="13">
        <v>0.374</v>
      </c>
      <c r="AI3162" s="13" t="s">
        <v>533</v>
      </c>
      <c r="AK3162" s="13" t="s">
        <v>533</v>
      </c>
      <c r="AM3162" s="13" t="s">
        <v>16</v>
      </c>
      <c r="AN3162" s="13" t="s">
        <v>533</v>
      </c>
      <c r="AP3162" s="13" t="s">
        <v>533</v>
      </c>
      <c r="AV3162" s="13">
        <v>0.626</v>
      </c>
      <c r="AX3162" s="13">
        <v>0.626</v>
      </c>
      <c r="AZ3162" s="13" t="s">
        <v>533</v>
      </c>
      <c r="BB3162" s="13" t="s">
        <v>533</v>
      </c>
    </row>
    <row r="3163" spans="1:54">
      <c r="A3163" s="53">
        <v>3160</v>
      </c>
      <c r="B3163" s="15" t="s">
        <v>512</v>
      </c>
      <c r="C3163" s="40" t="s">
        <v>627</v>
      </c>
      <c r="D3163" s="12" t="s">
        <v>4</v>
      </c>
      <c r="E3163" s="13" t="s">
        <v>533</v>
      </c>
      <c r="F3163" s="13" t="s">
        <v>1197</v>
      </c>
      <c r="G3163" s="13">
        <v>138</v>
      </c>
      <c r="H3163" s="13">
        <v>138</v>
      </c>
      <c r="L3163" s="40" t="s">
        <v>533</v>
      </c>
      <c r="M3163" s="12" t="s">
        <v>399</v>
      </c>
      <c r="N3163" s="13">
        <v>42500</v>
      </c>
      <c r="P3163" s="13" t="s">
        <v>533</v>
      </c>
      <c r="R3163" s="13" t="s">
        <v>533</v>
      </c>
      <c r="T3163" s="13" t="s">
        <v>533</v>
      </c>
      <c r="V3163" s="12" t="s">
        <v>91</v>
      </c>
      <c r="W3163" s="13" t="s">
        <v>533</v>
      </c>
      <c r="Y3163" s="13" t="s">
        <v>533</v>
      </c>
      <c r="AE3163" s="13">
        <v>0.374</v>
      </c>
      <c r="AG3163" s="13">
        <v>0.374</v>
      </c>
      <c r="AI3163" s="13" t="s">
        <v>533</v>
      </c>
      <c r="AK3163" s="13" t="s">
        <v>533</v>
      </c>
      <c r="AM3163" s="13" t="s">
        <v>16</v>
      </c>
      <c r="AN3163" s="13" t="s">
        <v>533</v>
      </c>
      <c r="AP3163" s="13" t="s">
        <v>533</v>
      </c>
      <c r="AV3163" s="13">
        <v>0.626</v>
      </c>
      <c r="AX3163" s="13">
        <v>0.626</v>
      </c>
      <c r="AZ3163" s="13" t="s">
        <v>533</v>
      </c>
      <c r="BB3163" s="13" t="s">
        <v>533</v>
      </c>
    </row>
    <row r="3164" spans="1:54">
      <c r="A3164" s="53">
        <v>3161</v>
      </c>
      <c r="B3164" s="15" t="s">
        <v>512</v>
      </c>
      <c r="C3164" s="40" t="s">
        <v>627</v>
      </c>
      <c r="D3164" s="12" t="s">
        <v>4</v>
      </c>
      <c r="E3164" s="13" t="s">
        <v>533</v>
      </c>
      <c r="F3164" s="13" t="s">
        <v>1197</v>
      </c>
      <c r="G3164" s="13">
        <v>139</v>
      </c>
      <c r="H3164" s="13">
        <v>139</v>
      </c>
      <c r="L3164" s="40" t="s">
        <v>533</v>
      </c>
      <c r="M3164" s="12" t="s">
        <v>399</v>
      </c>
      <c r="N3164" s="13">
        <v>42500</v>
      </c>
      <c r="P3164" s="13" t="s">
        <v>533</v>
      </c>
      <c r="R3164" s="13" t="s">
        <v>533</v>
      </c>
      <c r="T3164" s="13" t="s">
        <v>533</v>
      </c>
      <c r="V3164" s="12" t="s">
        <v>91</v>
      </c>
      <c r="W3164" s="13" t="s">
        <v>533</v>
      </c>
      <c r="Y3164" s="13" t="s">
        <v>533</v>
      </c>
      <c r="AE3164" s="13">
        <v>0.374</v>
      </c>
      <c r="AG3164" s="13">
        <v>0.374</v>
      </c>
      <c r="AI3164" s="13" t="s">
        <v>533</v>
      </c>
      <c r="AK3164" s="13" t="s">
        <v>533</v>
      </c>
      <c r="AM3164" s="13" t="s">
        <v>16</v>
      </c>
      <c r="AN3164" s="13" t="s">
        <v>533</v>
      </c>
      <c r="AP3164" s="13" t="s">
        <v>533</v>
      </c>
      <c r="AV3164" s="13">
        <v>0.626</v>
      </c>
      <c r="AX3164" s="13">
        <v>0.626</v>
      </c>
      <c r="AZ3164" s="13" t="s">
        <v>533</v>
      </c>
      <c r="BB3164" s="13" t="s">
        <v>533</v>
      </c>
    </row>
    <row r="3165" spans="1:54">
      <c r="A3165" s="53">
        <v>3162</v>
      </c>
      <c r="B3165" s="15" t="s">
        <v>512</v>
      </c>
      <c r="C3165" s="40" t="s">
        <v>627</v>
      </c>
      <c r="D3165" s="12" t="s">
        <v>4</v>
      </c>
      <c r="E3165" s="13" t="s">
        <v>533</v>
      </c>
      <c r="F3165" s="13" t="s">
        <v>1197</v>
      </c>
      <c r="G3165" s="13">
        <v>140</v>
      </c>
      <c r="H3165" s="13">
        <v>140</v>
      </c>
      <c r="L3165" s="40" t="s">
        <v>533</v>
      </c>
      <c r="M3165" s="12" t="s">
        <v>399</v>
      </c>
      <c r="N3165" s="13">
        <v>42500</v>
      </c>
      <c r="P3165" s="13" t="s">
        <v>533</v>
      </c>
      <c r="R3165" s="13" t="s">
        <v>533</v>
      </c>
      <c r="T3165" s="13" t="s">
        <v>533</v>
      </c>
      <c r="V3165" s="12" t="s">
        <v>91</v>
      </c>
      <c r="W3165" s="13" t="s">
        <v>533</v>
      </c>
      <c r="Y3165" s="13" t="s">
        <v>533</v>
      </c>
      <c r="AE3165" s="13">
        <v>0.374</v>
      </c>
      <c r="AG3165" s="13">
        <v>0.374</v>
      </c>
      <c r="AI3165" s="13" t="s">
        <v>533</v>
      </c>
      <c r="AK3165" s="13" t="s">
        <v>533</v>
      </c>
      <c r="AM3165" s="13" t="s">
        <v>16</v>
      </c>
      <c r="AN3165" s="13" t="s">
        <v>533</v>
      </c>
      <c r="AP3165" s="13" t="s">
        <v>533</v>
      </c>
      <c r="AV3165" s="13">
        <v>0.626</v>
      </c>
      <c r="AX3165" s="13">
        <v>0.626</v>
      </c>
      <c r="AZ3165" s="13" t="s">
        <v>533</v>
      </c>
      <c r="BB3165" s="13" t="s">
        <v>533</v>
      </c>
    </row>
    <row r="3166" spans="1:54">
      <c r="A3166" s="53">
        <v>3163</v>
      </c>
      <c r="B3166" s="15" t="s">
        <v>512</v>
      </c>
      <c r="C3166" s="40" t="s">
        <v>627</v>
      </c>
      <c r="D3166" s="12" t="s">
        <v>4</v>
      </c>
      <c r="E3166" s="13" t="s">
        <v>533</v>
      </c>
      <c r="F3166" s="13" t="s">
        <v>1197</v>
      </c>
      <c r="G3166" s="13">
        <v>141</v>
      </c>
      <c r="H3166" s="13">
        <v>141</v>
      </c>
      <c r="L3166" s="40" t="s">
        <v>533</v>
      </c>
      <c r="M3166" s="12" t="s">
        <v>399</v>
      </c>
      <c r="N3166" s="13">
        <v>42500</v>
      </c>
      <c r="P3166" s="13" t="s">
        <v>533</v>
      </c>
      <c r="R3166" s="13" t="s">
        <v>533</v>
      </c>
      <c r="T3166" s="13" t="s">
        <v>533</v>
      </c>
      <c r="V3166" s="12" t="s">
        <v>91</v>
      </c>
      <c r="W3166" s="13" t="s">
        <v>533</v>
      </c>
      <c r="Y3166" s="13" t="s">
        <v>533</v>
      </c>
      <c r="AE3166" s="13">
        <v>0.374</v>
      </c>
      <c r="AG3166" s="13">
        <v>0.374</v>
      </c>
      <c r="AI3166" s="13" t="s">
        <v>533</v>
      </c>
      <c r="AK3166" s="13" t="s">
        <v>533</v>
      </c>
      <c r="AM3166" s="13" t="s">
        <v>16</v>
      </c>
      <c r="AN3166" s="13" t="s">
        <v>533</v>
      </c>
      <c r="AP3166" s="13" t="s">
        <v>533</v>
      </c>
      <c r="AV3166" s="13">
        <v>0.626</v>
      </c>
      <c r="AX3166" s="13">
        <v>0.626</v>
      </c>
      <c r="AZ3166" s="13" t="s">
        <v>533</v>
      </c>
      <c r="BB3166" s="13" t="s">
        <v>533</v>
      </c>
    </row>
    <row r="3167" spans="1:54">
      <c r="A3167" s="53">
        <v>3164</v>
      </c>
      <c r="B3167" s="15" t="s">
        <v>512</v>
      </c>
      <c r="C3167" s="40" t="s">
        <v>627</v>
      </c>
      <c r="D3167" s="12" t="s">
        <v>4</v>
      </c>
      <c r="E3167" s="13" t="s">
        <v>533</v>
      </c>
      <c r="F3167" s="13" t="s">
        <v>1197</v>
      </c>
      <c r="G3167" s="13">
        <v>142</v>
      </c>
      <c r="H3167" s="13">
        <v>142</v>
      </c>
      <c r="L3167" s="40" t="s">
        <v>533</v>
      </c>
      <c r="M3167" s="12" t="s">
        <v>399</v>
      </c>
      <c r="N3167" s="13">
        <v>42500</v>
      </c>
      <c r="P3167" s="13" t="s">
        <v>533</v>
      </c>
      <c r="R3167" s="13" t="s">
        <v>533</v>
      </c>
      <c r="T3167" s="13" t="s">
        <v>533</v>
      </c>
      <c r="V3167" s="12" t="s">
        <v>91</v>
      </c>
      <c r="W3167" s="13" t="s">
        <v>533</v>
      </c>
      <c r="Y3167" s="13" t="s">
        <v>533</v>
      </c>
      <c r="AE3167" s="13">
        <v>0.374</v>
      </c>
      <c r="AG3167" s="13">
        <v>0.374</v>
      </c>
      <c r="AI3167" s="13" t="s">
        <v>533</v>
      </c>
      <c r="AK3167" s="13" t="s">
        <v>533</v>
      </c>
      <c r="AM3167" s="13" t="s">
        <v>16</v>
      </c>
      <c r="AN3167" s="13" t="s">
        <v>533</v>
      </c>
      <c r="AP3167" s="13" t="s">
        <v>533</v>
      </c>
      <c r="AV3167" s="13">
        <v>0.626</v>
      </c>
      <c r="AX3167" s="13">
        <v>0.626</v>
      </c>
      <c r="AZ3167" s="13" t="s">
        <v>533</v>
      </c>
      <c r="BB3167" s="13" t="s">
        <v>533</v>
      </c>
    </row>
    <row r="3168" spans="1:54">
      <c r="A3168" s="53">
        <v>3165</v>
      </c>
      <c r="B3168" s="15" t="s">
        <v>512</v>
      </c>
      <c r="C3168" s="40" t="s">
        <v>627</v>
      </c>
      <c r="D3168" s="12" t="s">
        <v>4</v>
      </c>
      <c r="E3168" s="13" t="s">
        <v>533</v>
      </c>
      <c r="F3168" s="13" t="s">
        <v>1197</v>
      </c>
      <c r="G3168" s="13">
        <v>143</v>
      </c>
      <c r="H3168" s="13">
        <v>143</v>
      </c>
      <c r="L3168" s="40" t="s">
        <v>533</v>
      </c>
      <c r="M3168" s="12" t="s">
        <v>399</v>
      </c>
      <c r="N3168" s="13">
        <v>42500</v>
      </c>
      <c r="P3168" s="13" t="s">
        <v>533</v>
      </c>
      <c r="R3168" s="13" t="s">
        <v>533</v>
      </c>
      <c r="T3168" s="13" t="s">
        <v>533</v>
      </c>
      <c r="V3168" s="12" t="s">
        <v>91</v>
      </c>
      <c r="W3168" s="13" t="s">
        <v>533</v>
      </c>
      <c r="Y3168" s="13" t="s">
        <v>533</v>
      </c>
      <c r="AE3168" s="13">
        <v>0.374</v>
      </c>
      <c r="AG3168" s="13">
        <v>0.374</v>
      </c>
      <c r="AI3168" s="13" t="s">
        <v>533</v>
      </c>
      <c r="AK3168" s="13" t="s">
        <v>533</v>
      </c>
      <c r="AM3168" s="13" t="s">
        <v>16</v>
      </c>
      <c r="AN3168" s="13" t="s">
        <v>533</v>
      </c>
      <c r="AP3168" s="13" t="s">
        <v>533</v>
      </c>
      <c r="AV3168" s="13">
        <v>0.626</v>
      </c>
      <c r="AX3168" s="13">
        <v>0.626</v>
      </c>
      <c r="AZ3168" s="13" t="s">
        <v>533</v>
      </c>
      <c r="BB3168" s="13" t="s">
        <v>533</v>
      </c>
    </row>
    <row r="3169" spans="1:54">
      <c r="A3169" s="53">
        <v>3166</v>
      </c>
      <c r="B3169" s="15" t="s">
        <v>512</v>
      </c>
      <c r="C3169" s="40" t="s">
        <v>627</v>
      </c>
      <c r="D3169" s="12" t="s">
        <v>4</v>
      </c>
      <c r="E3169" s="13" t="s">
        <v>533</v>
      </c>
      <c r="F3169" s="13" t="s">
        <v>1197</v>
      </c>
      <c r="G3169" s="13">
        <v>144</v>
      </c>
      <c r="H3169" s="13">
        <v>144</v>
      </c>
      <c r="L3169" s="40" t="s">
        <v>533</v>
      </c>
      <c r="M3169" s="12" t="s">
        <v>399</v>
      </c>
      <c r="N3169" s="13">
        <v>42500</v>
      </c>
      <c r="P3169" s="13" t="s">
        <v>533</v>
      </c>
      <c r="R3169" s="13" t="s">
        <v>533</v>
      </c>
      <c r="T3169" s="13" t="s">
        <v>533</v>
      </c>
      <c r="V3169" s="12" t="s">
        <v>91</v>
      </c>
      <c r="W3169" s="13" t="s">
        <v>533</v>
      </c>
      <c r="Y3169" s="13" t="s">
        <v>533</v>
      </c>
      <c r="AE3169" s="13">
        <v>0.374</v>
      </c>
      <c r="AG3169" s="13">
        <v>0.374</v>
      </c>
      <c r="AI3169" s="13" t="s">
        <v>533</v>
      </c>
      <c r="AK3169" s="13" t="s">
        <v>533</v>
      </c>
      <c r="AM3169" s="13" t="s">
        <v>16</v>
      </c>
      <c r="AN3169" s="13" t="s">
        <v>533</v>
      </c>
      <c r="AP3169" s="13" t="s">
        <v>533</v>
      </c>
      <c r="AV3169" s="13">
        <v>0.626</v>
      </c>
      <c r="AX3169" s="13">
        <v>0.626</v>
      </c>
      <c r="AZ3169" s="13" t="s">
        <v>533</v>
      </c>
      <c r="BB3169" s="13" t="s">
        <v>533</v>
      </c>
    </row>
    <row r="3170" spans="1:54">
      <c r="A3170" s="53">
        <v>3167</v>
      </c>
      <c r="B3170" s="15" t="s">
        <v>512</v>
      </c>
      <c r="C3170" s="40" t="s">
        <v>627</v>
      </c>
      <c r="D3170" s="12" t="s">
        <v>4</v>
      </c>
      <c r="E3170" s="13" t="s">
        <v>533</v>
      </c>
      <c r="F3170" s="13" t="s">
        <v>1197</v>
      </c>
      <c r="G3170" s="13">
        <v>145</v>
      </c>
      <c r="H3170" s="13">
        <v>145</v>
      </c>
      <c r="L3170" s="40" t="s">
        <v>533</v>
      </c>
      <c r="M3170" s="12" t="s">
        <v>399</v>
      </c>
      <c r="N3170" s="13">
        <v>42500</v>
      </c>
      <c r="P3170" s="13" t="s">
        <v>533</v>
      </c>
      <c r="R3170" s="13" t="s">
        <v>533</v>
      </c>
      <c r="T3170" s="13" t="s">
        <v>533</v>
      </c>
      <c r="V3170" s="12" t="s">
        <v>91</v>
      </c>
      <c r="W3170" s="13" t="s">
        <v>533</v>
      </c>
      <c r="Y3170" s="13" t="s">
        <v>533</v>
      </c>
      <c r="AE3170" s="13">
        <v>0.374</v>
      </c>
      <c r="AG3170" s="13">
        <v>0.374</v>
      </c>
      <c r="AI3170" s="13" t="s">
        <v>533</v>
      </c>
      <c r="AK3170" s="13" t="s">
        <v>533</v>
      </c>
      <c r="AM3170" s="13" t="s">
        <v>16</v>
      </c>
      <c r="AN3170" s="13" t="s">
        <v>533</v>
      </c>
      <c r="AP3170" s="13" t="s">
        <v>533</v>
      </c>
      <c r="AV3170" s="13">
        <v>0.626</v>
      </c>
      <c r="AX3170" s="13">
        <v>0.626</v>
      </c>
      <c r="AZ3170" s="13" t="s">
        <v>533</v>
      </c>
      <c r="BB3170" s="13" t="s">
        <v>533</v>
      </c>
    </row>
    <row r="3171" spans="1:54">
      <c r="A3171" s="53">
        <v>3168</v>
      </c>
      <c r="B3171" s="15" t="s">
        <v>512</v>
      </c>
      <c r="C3171" s="40" t="s">
        <v>627</v>
      </c>
      <c r="D3171" s="12" t="s">
        <v>4</v>
      </c>
      <c r="E3171" s="13" t="s">
        <v>533</v>
      </c>
      <c r="F3171" s="13" t="s">
        <v>1197</v>
      </c>
      <c r="G3171" s="13">
        <v>146</v>
      </c>
      <c r="H3171" s="13">
        <v>146</v>
      </c>
      <c r="L3171" s="40" t="s">
        <v>533</v>
      </c>
      <c r="M3171" s="12" t="s">
        <v>399</v>
      </c>
      <c r="N3171" s="13">
        <v>42500</v>
      </c>
      <c r="P3171" s="13" t="s">
        <v>533</v>
      </c>
      <c r="R3171" s="13" t="s">
        <v>533</v>
      </c>
      <c r="T3171" s="13" t="s">
        <v>533</v>
      </c>
      <c r="V3171" s="12" t="s">
        <v>91</v>
      </c>
      <c r="W3171" s="13" t="s">
        <v>533</v>
      </c>
      <c r="Y3171" s="13" t="s">
        <v>533</v>
      </c>
      <c r="AE3171" s="13">
        <v>0.374</v>
      </c>
      <c r="AG3171" s="13">
        <v>0.374</v>
      </c>
      <c r="AI3171" s="13" t="s">
        <v>533</v>
      </c>
      <c r="AK3171" s="13" t="s">
        <v>533</v>
      </c>
      <c r="AM3171" s="13" t="s">
        <v>16</v>
      </c>
      <c r="AN3171" s="13" t="s">
        <v>533</v>
      </c>
      <c r="AP3171" s="13" t="s">
        <v>533</v>
      </c>
      <c r="AV3171" s="13">
        <v>0.626</v>
      </c>
      <c r="AX3171" s="13">
        <v>0.626</v>
      </c>
      <c r="AZ3171" s="13" t="s">
        <v>533</v>
      </c>
      <c r="BB3171" s="13" t="s">
        <v>533</v>
      </c>
    </row>
    <row r="3172" spans="1:54">
      <c r="A3172" s="53">
        <v>3169</v>
      </c>
      <c r="B3172" s="15" t="s">
        <v>512</v>
      </c>
      <c r="C3172" s="40" t="s">
        <v>627</v>
      </c>
      <c r="D3172" s="12" t="s">
        <v>4</v>
      </c>
      <c r="E3172" s="13" t="s">
        <v>533</v>
      </c>
      <c r="F3172" s="13" t="s">
        <v>1197</v>
      </c>
      <c r="G3172" s="13">
        <v>147</v>
      </c>
      <c r="H3172" s="13">
        <v>147</v>
      </c>
      <c r="L3172" s="40" t="s">
        <v>533</v>
      </c>
      <c r="M3172" s="12" t="s">
        <v>399</v>
      </c>
      <c r="N3172" s="13">
        <v>42500</v>
      </c>
      <c r="P3172" s="13" t="s">
        <v>533</v>
      </c>
      <c r="R3172" s="13" t="s">
        <v>533</v>
      </c>
      <c r="T3172" s="13" t="s">
        <v>533</v>
      </c>
      <c r="V3172" s="12" t="s">
        <v>91</v>
      </c>
      <c r="W3172" s="13" t="s">
        <v>533</v>
      </c>
      <c r="Y3172" s="13" t="s">
        <v>533</v>
      </c>
      <c r="AE3172" s="13">
        <v>0.374</v>
      </c>
      <c r="AG3172" s="13">
        <v>0.374</v>
      </c>
      <c r="AI3172" s="13" t="s">
        <v>533</v>
      </c>
      <c r="AK3172" s="13" t="s">
        <v>533</v>
      </c>
      <c r="AM3172" s="13" t="s">
        <v>16</v>
      </c>
      <c r="AN3172" s="13" t="s">
        <v>533</v>
      </c>
      <c r="AP3172" s="13" t="s">
        <v>533</v>
      </c>
      <c r="AV3172" s="13">
        <v>0.626</v>
      </c>
      <c r="AX3172" s="13">
        <v>0.626</v>
      </c>
      <c r="AZ3172" s="13" t="s">
        <v>533</v>
      </c>
      <c r="BB3172" s="13" t="s">
        <v>533</v>
      </c>
    </row>
    <row r="3173" spans="1:54">
      <c r="A3173" s="53">
        <v>3170</v>
      </c>
      <c r="B3173" s="15" t="s">
        <v>512</v>
      </c>
      <c r="C3173" s="40" t="s">
        <v>627</v>
      </c>
      <c r="D3173" s="12" t="s">
        <v>4</v>
      </c>
      <c r="E3173" s="13" t="s">
        <v>533</v>
      </c>
      <c r="F3173" s="13" t="s">
        <v>1197</v>
      </c>
      <c r="G3173" s="13">
        <v>148</v>
      </c>
      <c r="H3173" s="13">
        <v>148</v>
      </c>
      <c r="L3173" s="40" t="s">
        <v>533</v>
      </c>
      <c r="M3173" s="12" t="s">
        <v>399</v>
      </c>
      <c r="N3173" s="13">
        <v>42500</v>
      </c>
      <c r="P3173" s="13" t="s">
        <v>533</v>
      </c>
      <c r="R3173" s="13" t="s">
        <v>533</v>
      </c>
      <c r="T3173" s="13" t="s">
        <v>533</v>
      </c>
      <c r="V3173" s="12" t="s">
        <v>91</v>
      </c>
      <c r="W3173" s="13" t="s">
        <v>533</v>
      </c>
      <c r="Y3173" s="13" t="s">
        <v>533</v>
      </c>
      <c r="AE3173" s="13">
        <v>0.374</v>
      </c>
      <c r="AG3173" s="13">
        <v>0.374</v>
      </c>
      <c r="AI3173" s="13" t="s">
        <v>533</v>
      </c>
      <c r="AK3173" s="13" t="s">
        <v>533</v>
      </c>
      <c r="AM3173" s="13" t="s">
        <v>16</v>
      </c>
      <c r="AN3173" s="13" t="s">
        <v>533</v>
      </c>
      <c r="AP3173" s="13" t="s">
        <v>533</v>
      </c>
      <c r="AV3173" s="13">
        <v>0.626</v>
      </c>
      <c r="AX3173" s="13">
        <v>0.626</v>
      </c>
      <c r="AZ3173" s="13" t="s">
        <v>533</v>
      </c>
      <c r="BB3173" s="13" t="s">
        <v>533</v>
      </c>
    </row>
    <row r="3174" spans="1:54">
      <c r="A3174" s="53">
        <v>3171</v>
      </c>
      <c r="B3174" s="15" t="s">
        <v>512</v>
      </c>
      <c r="C3174" s="40" t="s">
        <v>627</v>
      </c>
      <c r="D3174" s="12" t="s">
        <v>4</v>
      </c>
      <c r="E3174" s="13" t="s">
        <v>533</v>
      </c>
      <c r="F3174" s="13" t="s">
        <v>1197</v>
      </c>
      <c r="G3174" s="13">
        <v>149</v>
      </c>
      <c r="H3174" s="13">
        <v>149</v>
      </c>
      <c r="L3174" s="40" t="s">
        <v>533</v>
      </c>
      <c r="M3174" s="12" t="s">
        <v>399</v>
      </c>
      <c r="N3174" s="13">
        <v>42500</v>
      </c>
      <c r="P3174" s="13" t="s">
        <v>533</v>
      </c>
      <c r="R3174" s="13" t="s">
        <v>533</v>
      </c>
      <c r="T3174" s="13" t="s">
        <v>533</v>
      </c>
      <c r="V3174" s="12" t="s">
        <v>91</v>
      </c>
      <c r="W3174" s="13" t="s">
        <v>533</v>
      </c>
      <c r="Y3174" s="13" t="s">
        <v>533</v>
      </c>
      <c r="AE3174" s="13">
        <v>0.374</v>
      </c>
      <c r="AG3174" s="13">
        <v>0.374</v>
      </c>
      <c r="AI3174" s="13" t="s">
        <v>533</v>
      </c>
      <c r="AK3174" s="13" t="s">
        <v>533</v>
      </c>
      <c r="AM3174" s="13" t="s">
        <v>16</v>
      </c>
      <c r="AN3174" s="13" t="s">
        <v>533</v>
      </c>
      <c r="AP3174" s="13" t="s">
        <v>533</v>
      </c>
      <c r="AV3174" s="13">
        <v>0.626</v>
      </c>
      <c r="AX3174" s="13">
        <v>0.626</v>
      </c>
      <c r="AZ3174" s="13" t="s">
        <v>533</v>
      </c>
      <c r="BB3174" s="13" t="s">
        <v>533</v>
      </c>
    </row>
    <row r="3175" spans="1:54">
      <c r="A3175" s="53">
        <v>3172</v>
      </c>
      <c r="B3175" s="15" t="s">
        <v>512</v>
      </c>
      <c r="C3175" s="40" t="s">
        <v>627</v>
      </c>
      <c r="D3175" s="12" t="s">
        <v>4</v>
      </c>
      <c r="E3175" s="13" t="s">
        <v>533</v>
      </c>
      <c r="F3175" s="13" t="s">
        <v>1197</v>
      </c>
      <c r="G3175" s="13">
        <v>150</v>
      </c>
      <c r="H3175" s="13">
        <v>150</v>
      </c>
      <c r="L3175" s="40" t="s">
        <v>533</v>
      </c>
      <c r="M3175" s="12" t="s">
        <v>399</v>
      </c>
      <c r="N3175" s="13">
        <v>42500</v>
      </c>
      <c r="P3175" s="13" t="s">
        <v>533</v>
      </c>
      <c r="R3175" s="13" t="s">
        <v>533</v>
      </c>
      <c r="T3175" s="13" t="s">
        <v>533</v>
      </c>
      <c r="V3175" s="12" t="s">
        <v>91</v>
      </c>
      <c r="W3175" s="13" t="s">
        <v>533</v>
      </c>
      <c r="Y3175" s="13" t="s">
        <v>533</v>
      </c>
      <c r="AE3175" s="13">
        <v>0.374</v>
      </c>
      <c r="AG3175" s="13">
        <v>0.374</v>
      </c>
      <c r="AI3175" s="13" t="s">
        <v>533</v>
      </c>
      <c r="AK3175" s="13" t="s">
        <v>533</v>
      </c>
      <c r="AM3175" s="13" t="s">
        <v>16</v>
      </c>
      <c r="AN3175" s="13" t="s">
        <v>533</v>
      </c>
      <c r="AP3175" s="13" t="s">
        <v>533</v>
      </c>
      <c r="AV3175" s="13">
        <v>0.626</v>
      </c>
      <c r="AX3175" s="13">
        <v>0.626</v>
      </c>
      <c r="AZ3175" s="13" t="s">
        <v>533</v>
      </c>
      <c r="BB3175" s="13" t="s">
        <v>533</v>
      </c>
    </row>
    <row r="3176" spans="1:54">
      <c r="A3176" s="53">
        <v>3173</v>
      </c>
      <c r="B3176" s="15" t="s">
        <v>512</v>
      </c>
      <c r="C3176" s="40" t="s">
        <v>627</v>
      </c>
      <c r="D3176" s="12" t="s">
        <v>4</v>
      </c>
      <c r="E3176" s="13" t="s">
        <v>533</v>
      </c>
      <c r="F3176" s="13" t="s">
        <v>1197</v>
      </c>
      <c r="G3176" s="13">
        <v>151</v>
      </c>
      <c r="H3176" s="13">
        <v>151</v>
      </c>
      <c r="L3176" s="40" t="s">
        <v>533</v>
      </c>
      <c r="M3176" s="12" t="s">
        <v>399</v>
      </c>
      <c r="N3176" s="13">
        <v>42500</v>
      </c>
      <c r="P3176" s="13" t="s">
        <v>533</v>
      </c>
      <c r="R3176" s="13" t="s">
        <v>533</v>
      </c>
      <c r="T3176" s="13" t="s">
        <v>533</v>
      </c>
      <c r="V3176" s="12" t="s">
        <v>91</v>
      </c>
      <c r="W3176" s="13" t="s">
        <v>533</v>
      </c>
      <c r="Y3176" s="13" t="s">
        <v>533</v>
      </c>
      <c r="AE3176" s="13">
        <v>0.374</v>
      </c>
      <c r="AG3176" s="13">
        <v>0.374</v>
      </c>
      <c r="AI3176" s="13" t="s">
        <v>533</v>
      </c>
      <c r="AK3176" s="13" t="s">
        <v>533</v>
      </c>
      <c r="AM3176" s="13" t="s">
        <v>16</v>
      </c>
      <c r="AN3176" s="13" t="s">
        <v>533</v>
      </c>
      <c r="AP3176" s="13" t="s">
        <v>533</v>
      </c>
      <c r="AV3176" s="13">
        <v>0.626</v>
      </c>
      <c r="AX3176" s="13">
        <v>0.626</v>
      </c>
      <c r="AZ3176" s="13" t="s">
        <v>533</v>
      </c>
      <c r="BB3176" s="13" t="s">
        <v>533</v>
      </c>
    </row>
    <row r="3177" spans="1:54">
      <c r="A3177" s="53">
        <v>3174</v>
      </c>
      <c r="B3177" s="15" t="s">
        <v>512</v>
      </c>
      <c r="C3177" s="40" t="s">
        <v>627</v>
      </c>
      <c r="D3177" s="12" t="s">
        <v>4</v>
      </c>
      <c r="E3177" s="13" t="s">
        <v>533</v>
      </c>
      <c r="F3177" s="13" t="s">
        <v>1197</v>
      </c>
      <c r="G3177" s="13">
        <v>152</v>
      </c>
      <c r="H3177" s="13">
        <v>152</v>
      </c>
      <c r="L3177" s="40" t="s">
        <v>533</v>
      </c>
      <c r="M3177" s="12" t="s">
        <v>399</v>
      </c>
      <c r="N3177" s="13">
        <v>42500</v>
      </c>
      <c r="P3177" s="13" t="s">
        <v>533</v>
      </c>
      <c r="R3177" s="13" t="s">
        <v>533</v>
      </c>
      <c r="T3177" s="13" t="s">
        <v>533</v>
      </c>
      <c r="V3177" s="12" t="s">
        <v>91</v>
      </c>
      <c r="W3177" s="13" t="s">
        <v>533</v>
      </c>
      <c r="Y3177" s="13" t="s">
        <v>533</v>
      </c>
      <c r="AE3177" s="13">
        <v>0.374</v>
      </c>
      <c r="AG3177" s="13">
        <v>0.374</v>
      </c>
      <c r="AI3177" s="13" t="s">
        <v>533</v>
      </c>
      <c r="AK3177" s="13" t="s">
        <v>533</v>
      </c>
      <c r="AM3177" s="13" t="s">
        <v>16</v>
      </c>
      <c r="AN3177" s="13" t="s">
        <v>533</v>
      </c>
      <c r="AP3177" s="13" t="s">
        <v>533</v>
      </c>
      <c r="AV3177" s="13">
        <v>0.626</v>
      </c>
      <c r="AX3177" s="13">
        <v>0.626</v>
      </c>
      <c r="AZ3177" s="13" t="s">
        <v>533</v>
      </c>
      <c r="BB3177" s="13" t="s">
        <v>533</v>
      </c>
    </row>
    <row r="3178" spans="1:54">
      <c r="A3178" s="53">
        <v>3175</v>
      </c>
      <c r="B3178" s="15" t="s">
        <v>512</v>
      </c>
      <c r="C3178" s="40" t="s">
        <v>627</v>
      </c>
      <c r="D3178" s="12" t="s">
        <v>4</v>
      </c>
      <c r="E3178" s="13" t="s">
        <v>533</v>
      </c>
      <c r="F3178" s="13" t="s">
        <v>1197</v>
      </c>
      <c r="G3178" s="13">
        <v>153</v>
      </c>
      <c r="H3178" s="13">
        <v>153</v>
      </c>
      <c r="L3178" s="40" t="s">
        <v>533</v>
      </c>
      <c r="M3178" s="12" t="s">
        <v>399</v>
      </c>
      <c r="N3178" s="13">
        <v>42500</v>
      </c>
      <c r="P3178" s="13" t="s">
        <v>533</v>
      </c>
      <c r="R3178" s="13" t="s">
        <v>533</v>
      </c>
      <c r="T3178" s="13" t="s">
        <v>533</v>
      </c>
      <c r="V3178" s="12" t="s">
        <v>91</v>
      </c>
      <c r="W3178" s="13" t="s">
        <v>533</v>
      </c>
      <c r="Y3178" s="13" t="s">
        <v>533</v>
      </c>
      <c r="AE3178" s="13">
        <v>0.374</v>
      </c>
      <c r="AG3178" s="13">
        <v>0.374</v>
      </c>
      <c r="AI3178" s="13" t="s">
        <v>533</v>
      </c>
      <c r="AK3178" s="13" t="s">
        <v>533</v>
      </c>
      <c r="AM3178" s="13" t="s">
        <v>16</v>
      </c>
      <c r="AN3178" s="13" t="s">
        <v>533</v>
      </c>
      <c r="AP3178" s="13" t="s">
        <v>533</v>
      </c>
      <c r="AV3178" s="13">
        <v>0.626</v>
      </c>
      <c r="AX3178" s="13">
        <v>0.626</v>
      </c>
      <c r="AZ3178" s="13" t="s">
        <v>533</v>
      </c>
      <c r="BB3178" s="13" t="s">
        <v>533</v>
      </c>
    </row>
    <row r="3179" spans="1:54">
      <c r="A3179" s="53">
        <v>3176</v>
      </c>
      <c r="B3179" s="15" t="s">
        <v>512</v>
      </c>
      <c r="C3179" s="40" t="s">
        <v>627</v>
      </c>
      <c r="D3179" s="12" t="s">
        <v>4</v>
      </c>
      <c r="E3179" s="13" t="s">
        <v>533</v>
      </c>
      <c r="F3179" s="13" t="s">
        <v>1197</v>
      </c>
      <c r="G3179" s="13">
        <v>154</v>
      </c>
      <c r="H3179" s="13">
        <v>154</v>
      </c>
      <c r="L3179" s="40" t="s">
        <v>533</v>
      </c>
      <c r="M3179" s="12" t="s">
        <v>399</v>
      </c>
      <c r="N3179" s="13">
        <v>42500</v>
      </c>
      <c r="P3179" s="13" t="s">
        <v>533</v>
      </c>
      <c r="R3179" s="13" t="s">
        <v>533</v>
      </c>
      <c r="T3179" s="13" t="s">
        <v>533</v>
      </c>
      <c r="V3179" s="12" t="s">
        <v>91</v>
      </c>
      <c r="W3179" s="13" t="s">
        <v>533</v>
      </c>
      <c r="Y3179" s="13" t="s">
        <v>533</v>
      </c>
      <c r="AE3179" s="13">
        <v>0.374</v>
      </c>
      <c r="AG3179" s="13">
        <v>0.374</v>
      </c>
      <c r="AI3179" s="13" t="s">
        <v>533</v>
      </c>
      <c r="AK3179" s="13" t="s">
        <v>533</v>
      </c>
      <c r="AM3179" s="13" t="s">
        <v>16</v>
      </c>
      <c r="AN3179" s="13" t="s">
        <v>533</v>
      </c>
      <c r="AP3179" s="13" t="s">
        <v>533</v>
      </c>
      <c r="AV3179" s="13">
        <v>0.626</v>
      </c>
      <c r="AX3179" s="13">
        <v>0.626</v>
      </c>
      <c r="AZ3179" s="13" t="s">
        <v>533</v>
      </c>
      <c r="BB3179" s="13" t="s">
        <v>533</v>
      </c>
    </row>
    <row r="3180" spans="1:54">
      <c r="A3180" s="53">
        <v>3177</v>
      </c>
      <c r="B3180" s="15" t="s">
        <v>512</v>
      </c>
      <c r="C3180" s="40" t="s">
        <v>627</v>
      </c>
      <c r="D3180" s="12" t="s">
        <v>4</v>
      </c>
      <c r="E3180" s="13" t="s">
        <v>533</v>
      </c>
      <c r="F3180" s="13" t="s">
        <v>1197</v>
      </c>
      <c r="G3180" s="13">
        <v>155</v>
      </c>
      <c r="H3180" s="13">
        <v>155</v>
      </c>
      <c r="L3180" s="40" t="s">
        <v>533</v>
      </c>
      <c r="M3180" s="12" t="s">
        <v>399</v>
      </c>
      <c r="N3180" s="13">
        <v>42500</v>
      </c>
      <c r="P3180" s="13" t="s">
        <v>533</v>
      </c>
      <c r="R3180" s="13" t="s">
        <v>533</v>
      </c>
      <c r="T3180" s="13" t="s">
        <v>533</v>
      </c>
      <c r="V3180" s="12" t="s">
        <v>91</v>
      </c>
      <c r="W3180" s="13" t="s">
        <v>533</v>
      </c>
      <c r="Y3180" s="13" t="s">
        <v>533</v>
      </c>
      <c r="AE3180" s="13">
        <v>0.374</v>
      </c>
      <c r="AG3180" s="13">
        <v>0.374</v>
      </c>
      <c r="AI3180" s="13" t="s">
        <v>533</v>
      </c>
      <c r="AK3180" s="13" t="s">
        <v>533</v>
      </c>
      <c r="AM3180" s="13" t="s">
        <v>16</v>
      </c>
      <c r="AN3180" s="13" t="s">
        <v>533</v>
      </c>
      <c r="AP3180" s="13" t="s">
        <v>533</v>
      </c>
      <c r="AV3180" s="13">
        <v>0.626</v>
      </c>
      <c r="AX3180" s="13">
        <v>0.626</v>
      </c>
      <c r="AZ3180" s="13" t="s">
        <v>533</v>
      </c>
      <c r="BB3180" s="13" t="s">
        <v>533</v>
      </c>
    </row>
    <row r="3181" spans="1:54">
      <c r="A3181" s="53">
        <v>3178</v>
      </c>
      <c r="B3181" s="15" t="s">
        <v>512</v>
      </c>
      <c r="C3181" s="40" t="s">
        <v>627</v>
      </c>
      <c r="D3181" s="12" t="s">
        <v>4</v>
      </c>
      <c r="E3181" s="13" t="s">
        <v>533</v>
      </c>
      <c r="F3181" s="13" t="s">
        <v>1197</v>
      </c>
      <c r="G3181" s="13">
        <v>156</v>
      </c>
      <c r="H3181" s="13">
        <v>156</v>
      </c>
      <c r="L3181" s="40" t="s">
        <v>533</v>
      </c>
      <c r="M3181" s="12" t="s">
        <v>399</v>
      </c>
      <c r="N3181" s="13">
        <v>42500</v>
      </c>
      <c r="P3181" s="13" t="s">
        <v>533</v>
      </c>
      <c r="R3181" s="13" t="s">
        <v>533</v>
      </c>
      <c r="T3181" s="13" t="s">
        <v>533</v>
      </c>
      <c r="V3181" s="12" t="s">
        <v>91</v>
      </c>
      <c r="W3181" s="13" t="s">
        <v>533</v>
      </c>
      <c r="Y3181" s="13" t="s">
        <v>533</v>
      </c>
      <c r="AE3181" s="13">
        <v>0.374</v>
      </c>
      <c r="AG3181" s="13">
        <v>0.374</v>
      </c>
      <c r="AI3181" s="13" t="s">
        <v>533</v>
      </c>
      <c r="AK3181" s="13" t="s">
        <v>533</v>
      </c>
      <c r="AM3181" s="13" t="s">
        <v>16</v>
      </c>
      <c r="AN3181" s="13" t="s">
        <v>533</v>
      </c>
      <c r="AP3181" s="13" t="s">
        <v>533</v>
      </c>
      <c r="AV3181" s="13">
        <v>0.626</v>
      </c>
      <c r="AX3181" s="13">
        <v>0.626</v>
      </c>
      <c r="AZ3181" s="13" t="s">
        <v>533</v>
      </c>
      <c r="BB3181" s="13" t="s">
        <v>533</v>
      </c>
    </row>
    <row r="3182" spans="1:54">
      <c r="A3182" s="53">
        <v>3179</v>
      </c>
      <c r="B3182" s="15" t="s">
        <v>512</v>
      </c>
      <c r="C3182" s="40" t="s">
        <v>627</v>
      </c>
      <c r="D3182" s="12" t="s">
        <v>4</v>
      </c>
      <c r="E3182" s="13" t="s">
        <v>533</v>
      </c>
      <c r="F3182" s="13" t="s">
        <v>1197</v>
      </c>
      <c r="G3182" s="13">
        <v>157</v>
      </c>
      <c r="H3182" s="13">
        <v>157</v>
      </c>
      <c r="L3182" s="40" t="s">
        <v>533</v>
      </c>
      <c r="M3182" s="12" t="s">
        <v>399</v>
      </c>
      <c r="N3182" s="13">
        <v>42500</v>
      </c>
      <c r="P3182" s="13" t="s">
        <v>533</v>
      </c>
      <c r="R3182" s="13" t="s">
        <v>533</v>
      </c>
      <c r="T3182" s="13" t="s">
        <v>533</v>
      </c>
      <c r="V3182" s="12" t="s">
        <v>91</v>
      </c>
      <c r="W3182" s="13" t="s">
        <v>533</v>
      </c>
      <c r="Y3182" s="13" t="s">
        <v>533</v>
      </c>
      <c r="AE3182" s="13">
        <v>0.374</v>
      </c>
      <c r="AG3182" s="13">
        <v>0.374</v>
      </c>
      <c r="AI3182" s="13" t="s">
        <v>533</v>
      </c>
      <c r="AK3182" s="13" t="s">
        <v>533</v>
      </c>
      <c r="AM3182" s="13" t="s">
        <v>16</v>
      </c>
      <c r="AN3182" s="13" t="s">
        <v>533</v>
      </c>
      <c r="AP3182" s="13" t="s">
        <v>533</v>
      </c>
      <c r="AV3182" s="13">
        <v>0.626</v>
      </c>
      <c r="AX3182" s="13">
        <v>0.626</v>
      </c>
      <c r="AZ3182" s="13" t="s">
        <v>533</v>
      </c>
      <c r="BB3182" s="13" t="s">
        <v>533</v>
      </c>
    </row>
    <row r="3183" spans="1:54">
      <c r="A3183" s="53">
        <v>3180</v>
      </c>
      <c r="B3183" s="15" t="s">
        <v>512</v>
      </c>
      <c r="C3183" s="40" t="s">
        <v>627</v>
      </c>
      <c r="D3183" s="12" t="s">
        <v>4</v>
      </c>
      <c r="E3183" s="13" t="s">
        <v>533</v>
      </c>
      <c r="F3183" s="13" t="s">
        <v>1197</v>
      </c>
      <c r="G3183" s="13">
        <v>158</v>
      </c>
      <c r="H3183" s="13">
        <v>158</v>
      </c>
      <c r="L3183" s="40" t="s">
        <v>533</v>
      </c>
      <c r="M3183" s="12" t="s">
        <v>399</v>
      </c>
      <c r="N3183" s="13">
        <v>42500</v>
      </c>
      <c r="P3183" s="13" t="s">
        <v>533</v>
      </c>
      <c r="R3183" s="13" t="s">
        <v>533</v>
      </c>
      <c r="T3183" s="13" t="s">
        <v>533</v>
      </c>
      <c r="V3183" s="12" t="s">
        <v>91</v>
      </c>
      <c r="W3183" s="13" t="s">
        <v>533</v>
      </c>
      <c r="Y3183" s="13" t="s">
        <v>533</v>
      </c>
      <c r="AE3183" s="13">
        <v>0.374</v>
      </c>
      <c r="AG3183" s="13">
        <v>0.374</v>
      </c>
      <c r="AI3183" s="13" t="s">
        <v>533</v>
      </c>
      <c r="AK3183" s="13" t="s">
        <v>533</v>
      </c>
      <c r="AM3183" s="13" t="s">
        <v>16</v>
      </c>
      <c r="AN3183" s="13" t="s">
        <v>533</v>
      </c>
      <c r="AP3183" s="13" t="s">
        <v>533</v>
      </c>
      <c r="AV3183" s="13">
        <v>0.626</v>
      </c>
      <c r="AX3183" s="13">
        <v>0.626</v>
      </c>
      <c r="AZ3183" s="13" t="s">
        <v>533</v>
      </c>
      <c r="BB3183" s="13" t="s">
        <v>533</v>
      </c>
    </row>
    <row r="3184" spans="1:54">
      <c r="A3184" s="53">
        <v>3181</v>
      </c>
      <c r="B3184" s="15" t="s">
        <v>512</v>
      </c>
      <c r="C3184" s="40" t="s">
        <v>627</v>
      </c>
      <c r="D3184" s="12" t="s">
        <v>4</v>
      </c>
      <c r="E3184" s="13" t="s">
        <v>533</v>
      </c>
      <c r="F3184" s="13" t="s">
        <v>1197</v>
      </c>
      <c r="G3184" s="13">
        <v>159</v>
      </c>
      <c r="H3184" s="13">
        <v>159</v>
      </c>
      <c r="L3184" s="40" t="s">
        <v>533</v>
      </c>
      <c r="M3184" s="12" t="s">
        <v>399</v>
      </c>
      <c r="N3184" s="13">
        <v>42500</v>
      </c>
      <c r="P3184" s="13" t="s">
        <v>533</v>
      </c>
      <c r="R3184" s="13" t="s">
        <v>533</v>
      </c>
      <c r="T3184" s="13" t="s">
        <v>533</v>
      </c>
      <c r="V3184" s="12" t="s">
        <v>91</v>
      </c>
      <c r="W3184" s="13" t="s">
        <v>533</v>
      </c>
      <c r="Y3184" s="13" t="s">
        <v>533</v>
      </c>
      <c r="AE3184" s="13">
        <v>0.374</v>
      </c>
      <c r="AG3184" s="13">
        <v>0.374</v>
      </c>
      <c r="AI3184" s="13" t="s">
        <v>533</v>
      </c>
      <c r="AK3184" s="13" t="s">
        <v>533</v>
      </c>
      <c r="AM3184" s="13" t="s">
        <v>16</v>
      </c>
      <c r="AN3184" s="13" t="s">
        <v>533</v>
      </c>
      <c r="AP3184" s="13" t="s">
        <v>533</v>
      </c>
      <c r="AV3184" s="13">
        <v>0.626</v>
      </c>
      <c r="AX3184" s="13">
        <v>0.626</v>
      </c>
      <c r="AZ3184" s="13" t="s">
        <v>533</v>
      </c>
      <c r="BB3184" s="13" t="s">
        <v>533</v>
      </c>
    </row>
    <row r="3185" spans="1:54">
      <c r="A3185" s="53">
        <v>3182</v>
      </c>
      <c r="B3185" s="15" t="s">
        <v>512</v>
      </c>
      <c r="C3185" s="40" t="s">
        <v>627</v>
      </c>
      <c r="D3185" s="12" t="s">
        <v>4</v>
      </c>
      <c r="E3185" s="13" t="s">
        <v>533</v>
      </c>
      <c r="F3185" s="13" t="s">
        <v>1197</v>
      </c>
      <c r="G3185" s="13">
        <v>160</v>
      </c>
      <c r="H3185" s="13">
        <v>160</v>
      </c>
      <c r="L3185" s="40" t="s">
        <v>533</v>
      </c>
      <c r="M3185" s="12" t="s">
        <v>399</v>
      </c>
      <c r="N3185" s="13">
        <v>42500</v>
      </c>
      <c r="P3185" s="13" t="s">
        <v>533</v>
      </c>
      <c r="R3185" s="13" t="s">
        <v>533</v>
      </c>
      <c r="T3185" s="13" t="s">
        <v>533</v>
      </c>
      <c r="V3185" s="12" t="s">
        <v>91</v>
      </c>
      <c r="W3185" s="13" t="s">
        <v>533</v>
      </c>
      <c r="Y3185" s="13" t="s">
        <v>533</v>
      </c>
      <c r="AE3185" s="13">
        <v>0.374</v>
      </c>
      <c r="AG3185" s="13">
        <v>0.374</v>
      </c>
      <c r="AI3185" s="13" t="s">
        <v>533</v>
      </c>
      <c r="AK3185" s="13" t="s">
        <v>533</v>
      </c>
      <c r="AM3185" s="13" t="s">
        <v>16</v>
      </c>
      <c r="AN3185" s="13" t="s">
        <v>533</v>
      </c>
      <c r="AP3185" s="13" t="s">
        <v>533</v>
      </c>
      <c r="AV3185" s="13">
        <v>0.626</v>
      </c>
      <c r="AX3185" s="13">
        <v>0.626</v>
      </c>
      <c r="AZ3185" s="13" t="s">
        <v>533</v>
      </c>
      <c r="BB3185" s="13" t="s">
        <v>533</v>
      </c>
    </row>
    <row r="3186" spans="1:54">
      <c r="A3186" s="53">
        <v>3183</v>
      </c>
      <c r="B3186" s="15" t="s">
        <v>512</v>
      </c>
      <c r="C3186" s="40" t="s">
        <v>627</v>
      </c>
      <c r="D3186" s="12" t="s">
        <v>4</v>
      </c>
      <c r="E3186" s="13" t="s">
        <v>533</v>
      </c>
      <c r="F3186" s="13" t="s">
        <v>1197</v>
      </c>
      <c r="G3186" s="13">
        <v>161</v>
      </c>
      <c r="H3186" s="13">
        <v>161</v>
      </c>
      <c r="L3186" s="40" t="s">
        <v>533</v>
      </c>
      <c r="M3186" s="12" t="s">
        <v>399</v>
      </c>
      <c r="N3186" s="13">
        <v>42500</v>
      </c>
      <c r="P3186" s="13" t="s">
        <v>533</v>
      </c>
      <c r="R3186" s="13" t="s">
        <v>533</v>
      </c>
      <c r="T3186" s="13" t="s">
        <v>533</v>
      </c>
      <c r="V3186" s="12" t="s">
        <v>91</v>
      </c>
      <c r="W3186" s="13" t="s">
        <v>533</v>
      </c>
      <c r="Y3186" s="13" t="s">
        <v>533</v>
      </c>
      <c r="AE3186" s="13">
        <v>0.374</v>
      </c>
      <c r="AG3186" s="13">
        <v>0.374</v>
      </c>
      <c r="AI3186" s="13" t="s">
        <v>533</v>
      </c>
      <c r="AK3186" s="13" t="s">
        <v>533</v>
      </c>
      <c r="AM3186" s="13" t="s">
        <v>16</v>
      </c>
      <c r="AN3186" s="13" t="s">
        <v>533</v>
      </c>
      <c r="AP3186" s="13" t="s">
        <v>533</v>
      </c>
      <c r="AV3186" s="13">
        <v>0.626</v>
      </c>
      <c r="AX3186" s="13">
        <v>0.626</v>
      </c>
      <c r="AZ3186" s="13" t="s">
        <v>533</v>
      </c>
      <c r="BB3186" s="13" t="s">
        <v>533</v>
      </c>
    </row>
    <row r="3187" spans="1:54">
      <c r="A3187" s="53">
        <v>3184</v>
      </c>
      <c r="B3187" s="15" t="s">
        <v>512</v>
      </c>
      <c r="C3187" s="40" t="s">
        <v>627</v>
      </c>
      <c r="D3187" s="12" t="s">
        <v>4</v>
      </c>
      <c r="E3187" s="13" t="s">
        <v>533</v>
      </c>
      <c r="F3187" s="13" t="s">
        <v>1197</v>
      </c>
      <c r="G3187" s="13">
        <v>162</v>
      </c>
      <c r="H3187" s="13">
        <v>162</v>
      </c>
      <c r="L3187" s="40" t="s">
        <v>533</v>
      </c>
      <c r="M3187" s="12" t="s">
        <v>399</v>
      </c>
      <c r="N3187" s="13">
        <v>42500</v>
      </c>
      <c r="P3187" s="13" t="s">
        <v>533</v>
      </c>
      <c r="R3187" s="13" t="s">
        <v>533</v>
      </c>
      <c r="T3187" s="13" t="s">
        <v>533</v>
      </c>
      <c r="V3187" s="12" t="s">
        <v>91</v>
      </c>
      <c r="W3187" s="13" t="s">
        <v>533</v>
      </c>
      <c r="Y3187" s="13" t="s">
        <v>533</v>
      </c>
      <c r="AE3187" s="13">
        <v>0.374</v>
      </c>
      <c r="AG3187" s="13">
        <v>0.374</v>
      </c>
      <c r="AI3187" s="13" t="s">
        <v>533</v>
      </c>
      <c r="AK3187" s="13" t="s">
        <v>533</v>
      </c>
      <c r="AM3187" s="13" t="s">
        <v>16</v>
      </c>
      <c r="AN3187" s="13" t="s">
        <v>533</v>
      </c>
      <c r="AP3187" s="13" t="s">
        <v>533</v>
      </c>
      <c r="AV3187" s="13">
        <v>0.626</v>
      </c>
      <c r="AX3187" s="13">
        <v>0.626</v>
      </c>
      <c r="AZ3187" s="13" t="s">
        <v>533</v>
      </c>
      <c r="BB3187" s="13" t="s">
        <v>533</v>
      </c>
    </row>
    <row r="3188" spans="1:54">
      <c r="A3188" s="53">
        <v>3185</v>
      </c>
      <c r="B3188" s="15" t="s">
        <v>512</v>
      </c>
      <c r="C3188" s="40" t="s">
        <v>627</v>
      </c>
      <c r="D3188" s="12" t="s">
        <v>4</v>
      </c>
      <c r="E3188" s="13" t="s">
        <v>533</v>
      </c>
      <c r="F3188" s="13" t="s">
        <v>1197</v>
      </c>
      <c r="G3188" s="13">
        <v>163</v>
      </c>
      <c r="H3188" s="13">
        <v>163</v>
      </c>
      <c r="L3188" s="40" t="s">
        <v>533</v>
      </c>
      <c r="M3188" s="12" t="s">
        <v>399</v>
      </c>
      <c r="N3188" s="13">
        <v>42500</v>
      </c>
      <c r="P3188" s="13" t="s">
        <v>533</v>
      </c>
      <c r="R3188" s="13" t="s">
        <v>533</v>
      </c>
      <c r="T3188" s="13" t="s">
        <v>533</v>
      </c>
      <c r="V3188" s="12" t="s">
        <v>91</v>
      </c>
      <c r="W3188" s="13" t="s">
        <v>533</v>
      </c>
      <c r="Y3188" s="13" t="s">
        <v>533</v>
      </c>
      <c r="AE3188" s="13">
        <v>0.374</v>
      </c>
      <c r="AG3188" s="13">
        <v>0.374</v>
      </c>
      <c r="AI3188" s="13" t="s">
        <v>533</v>
      </c>
      <c r="AK3188" s="13" t="s">
        <v>533</v>
      </c>
      <c r="AM3188" s="13" t="s">
        <v>16</v>
      </c>
      <c r="AN3188" s="13" t="s">
        <v>533</v>
      </c>
      <c r="AP3188" s="13" t="s">
        <v>533</v>
      </c>
      <c r="AV3188" s="13">
        <v>0.626</v>
      </c>
      <c r="AX3188" s="13">
        <v>0.626</v>
      </c>
      <c r="AZ3188" s="13" t="s">
        <v>533</v>
      </c>
      <c r="BB3188" s="13" t="s">
        <v>533</v>
      </c>
    </row>
    <row r="3189" spans="1:54">
      <c r="A3189" s="53">
        <v>3186</v>
      </c>
      <c r="B3189" s="15" t="s">
        <v>512</v>
      </c>
      <c r="C3189" s="40" t="s">
        <v>627</v>
      </c>
      <c r="D3189" s="12" t="s">
        <v>4</v>
      </c>
      <c r="E3189" s="13" t="s">
        <v>533</v>
      </c>
      <c r="F3189" s="13" t="s">
        <v>1197</v>
      </c>
      <c r="G3189" s="13">
        <v>164</v>
      </c>
      <c r="H3189" s="13">
        <v>164</v>
      </c>
      <c r="L3189" s="40" t="s">
        <v>533</v>
      </c>
      <c r="M3189" s="12" t="s">
        <v>399</v>
      </c>
      <c r="N3189" s="13">
        <v>42500</v>
      </c>
      <c r="P3189" s="13" t="s">
        <v>533</v>
      </c>
      <c r="R3189" s="13" t="s">
        <v>533</v>
      </c>
      <c r="T3189" s="13" t="s">
        <v>533</v>
      </c>
      <c r="V3189" s="12" t="s">
        <v>91</v>
      </c>
      <c r="W3189" s="13" t="s">
        <v>533</v>
      </c>
      <c r="Y3189" s="13" t="s">
        <v>533</v>
      </c>
      <c r="AE3189" s="13">
        <v>0.374</v>
      </c>
      <c r="AG3189" s="13">
        <v>0.374</v>
      </c>
      <c r="AI3189" s="13" t="s">
        <v>533</v>
      </c>
      <c r="AK3189" s="13" t="s">
        <v>533</v>
      </c>
      <c r="AM3189" s="13" t="s">
        <v>16</v>
      </c>
      <c r="AN3189" s="13" t="s">
        <v>533</v>
      </c>
      <c r="AP3189" s="13" t="s">
        <v>533</v>
      </c>
      <c r="AV3189" s="13">
        <v>0.626</v>
      </c>
      <c r="AX3189" s="13">
        <v>0.626</v>
      </c>
      <c r="AZ3189" s="13" t="s">
        <v>533</v>
      </c>
      <c r="BB3189" s="13" t="s">
        <v>533</v>
      </c>
    </row>
    <row r="3190" spans="1:54">
      <c r="A3190" s="53">
        <v>3187</v>
      </c>
      <c r="B3190" s="15" t="s">
        <v>512</v>
      </c>
      <c r="C3190" s="40" t="s">
        <v>627</v>
      </c>
      <c r="D3190" s="12" t="s">
        <v>4</v>
      </c>
      <c r="E3190" s="13" t="s">
        <v>533</v>
      </c>
      <c r="F3190" s="13" t="s">
        <v>1197</v>
      </c>
      <c r="G3190" s="13">
        <v>165</v>
      </c>
      <c r="H3190" s="13">
        <v>165</v>
      </c>
      <c r="L3190" s="40" t="s">
        <v>533</v>
      </c>
      <c r="M3190" s="12" t="s">
        <v>399</v>
      </c>
      <c r="N3190" s="13">
        <v>42500</v>
      </c>
      <c r="P3190" s="13" t="s">
        <v>533</v>
      </c>
      <c r="R3190" s="13" t="s">
        <v>533</v>
      </c>
      <c r="T3190" s="13" t="s">
        <v>533</v>
      </c>
      <c r="V3190" s="12" t="s">
        <v>91</v>
      </c>
      <c r="W3190" s="13" t="s">
        <v>533</v>
      </c>
      <c r="Y3190" s="13" t="s">
        <v>533</v>
      </c>
      <c r="AE3190" s="13">
        <v>0.374</v>
      </c>
      <c r="AG3190" s="13">
        <v>0.374</v>
      </c>
      <c r="AI3190" s="13" t="s">
        <v>533</v>
      </c>
      <c r="AK3190" s="13" t="s">
        <v>533</v>
      </c>
      <c r="AM3190" s="13" t="s">
        <v>16</v>
      </c>
      <c r="AN3190" s="13" t="s">
        <v>533</v>
      </c>
      <c r="AP3190" s="13" t="s">
        <v>533</v>
      </c>
      <c r="AV3190" s="13">
        <v>0.626</v>
      </c>
      <c r="AX3190" s="13">
        <v>0.626</v>
      </c>
      <c r="AZ3190" s="13" t="s">
        <v>533</v>
      </c>
      <c r="BB3190" s="13" t="s">
        <v>533</v>
      </c>
    </row>
    <row r="3191" spans="1:54">
      <c r="A3191" s="53">
        <v>3188</v>
      </c>
      <c r="B3191" s="15" t="s">
        <v>512</v>
      </c>
      <c r="C3191" s="40" t="s">
        <v>627</v>
      </c>
      <c r="D3191" s="12" t="s">
        <v>4</v>
      </c>
      <c r="E3191" s="13" t="s">
        <v>533</v>
      </c>
      <c r="F3191" s="13" t="s">
        <v>1197</v>
      </c>
      <c r="G3191" s="13">
        <v>166</v>
      </c>
      <c r="H3191" s="13">
        <v>166</v>
      </c>
      <c r="L3191" s="40" t="s">
        <v>533</v>
      </c>
      <c r="M3191" s="12" t="s">
        <v>399</v>
      </c>
      <c r="N3191" s="13">
        <v>42500</v>
      </c>
      <c r="P3191" s="13" t="s">
        <v>533</v>
      </c>
      <c r="R3191" s="13" t="s">
        <v>533</v>
      </c>
      <c r="T3191" s="13" t="s">
        <v>533</v>
      </c>
      <c r="V3191" s="12" t="s">
        <v>91</v>
      </c>
      <c r="W3191" s="13" t="s">
        <v>533</v>
      </c>
      <c r="Y3191" s="13" t="s">
        <v>533</v>
      </c>
      <c r="AE3191" s="13">
        <v>0.374</v>
      </c>
      <c r="AG3191" s="13">
        <v>0.374</v>
      </c>
      <c r="AI3191" s="13" t="s">
        <v>533</v>
      </c>
      <c r="AK3191" s="13" t="s">
        <v>533</v>
      </c>
      <c r="AM3191" s="13" t="s">
        <v>16</v>
      </c>
      <c r="AN3191" s="13" t="s">
        <v>533</v>
      </c>
      <c r="AP3191" s="13" t="s">
        <v>533</v>
      </c>
      <c r="AV3191" s="13">
        <v>0.626</v>
      </c>
      <c r="AX3191" s="13">
        <v>0.626</v>
      </c>
      <c r="AZ3191" s="13" t="s">
        <v>533</v>
      </c>
      <c r="BB3191" s="13" t="s">
        <v>533</v>
      </c>
    </row>
    <row r="3192" spans="1:54">
      <c r="A3192" s="53">
        <v>3189</v>
      </c>
      <c r="B3192" s="15" t="s">
        <v>512</v>
      </c>
      <c r="C3192" s="40" t="s">
        <v>627</v>
      </c>
      <c r="D3192" s="12" t="s">
        <v>4</v>
      </c>
      <c r="E3192" s="13" t="s">
        <v>533</v>
      </c>
      <c r="F3192" s="13" t="s">
        <v>1197</v>
      </c>
      <c r="G3192" s="13">
        <v>167</v>
      </c>
      <c r="H3192" s="13">
        <v>167</v>
      </c>
      <c r="L3192" s="40" t="s">
        <v>533</v>
      </c>
      <c r="M3192" s="12" t="s">
        <v>399</v>
      </c>
      <c r="N3192" s="13">
        <v>42500</v>
      </c>
      <c r="P3192" s="13" t="s">
        <v>533</v>
      </c>
      <c r="R3192" s="13" t="s">
        <v>533</v>
      </c>
      <c r="T3192" s="13" t="s">
        <v>533</v>
      </c>
      <c r="V3192" s="12" t="s">
        <v>91</v>
      </c>
      <c r="W3192" s="13" t="s">
        <v>533</v>
      </c>
      <c r="Y3192" s="13" t="s">
        <v>533</v>
      </c>
      <c r="AE3192" s="13">
        <v>0.374</v>
      </c>
      <c r="AG3192" s="13">
        <v>0.374</v>
      </c>
      <c r="AI3192" s="13" t="s">
        <v>533</v>
      </c>
      <c r="AK3192" s="13" t="s">
        <v>533</v>
      </c>
      <c r="AM3192" s="13" t="s">
        <v>16</v>
      </c>
      <c r="AN3192" s="13" t="s">
        <v>533</v>
      </c>
      <c r="AP3192" s="13" t="s">
        <v>533</v>
      </c>
      <c r="AV3192" s="13">
        <v>0.626</v>
      </c>
      <c r="AX3192" s="13">
        <v>0.626</v>
      </c>
      <c r="AZ3192" s="13" t="s">
        <v>533</v>
      </c>
      <c r="BB3192" s="13" t="s">
        <v>533</v>
      </c>
    </row>
    <row r="3193" spans="1:54">
      <c r="A3193" s="53">
        <v>3190</v>
      </c>
      <c r="B3193" s="15" t="s">
        <v>512</v>
      </c>
      <c r="C3193" s="40" t="s">
        <v>627</v>
      </c>
      <c r="D3193" s="12" t="s">
        <v>4</v>
      </c>
      <c r="E3193" s="13" t="s">
        <v>533</v>
      </c>
      <c r="F3193" s="13" t="s">
        <v>1197</v>
      </c>
      <c r="G3193" s="13">
        <v>168</v>
      </c>
      <c r="H3193" s="13">
        <v>168</v>
      </c>
      <c r="L3193" s="40" t="s">
        <v>533</v>
      </c>
      <c r="M3193" s="12" t="s">
        <v>399</v>
      </c>
      <c r="N3193" s="13">
        <v>42500</v>
      </c>
      <c r="P3193" s="13" t="s">
        <v>533</v>
      </c>
      <c r="R3193" s="13" t="s">
        <v>533</v>
      </c>
      <c r="T3193" s="13" t="s">
        <v>533</v>
      </c>
      <c r="V3193" s="12" t="s">
        <v>91</v>
      </c>
      <c r="W3193" s="13" t="s">
        <v>533</v>
      </c>
      <c r="Y3193" s="13" t="s">
        <v>533</v>
      </c>
      <c r="AE3193" s="13">
        <v>0.374</v>
      </c>
      <c r="AG3193" s="13">
        <v>0.374</v>
      </c>
      <c r="AI3193" s="13" t="s">
        <v>533</v>
      </c>
      <c r="AK3193" s="13" t="s">
        <v>533</v>
      </c>
      <c r="AM3193" s="13" t="s">
        <v>16</v>
      </c>
      <c r="AN3193" s="13" t="s">
        <v>533</v>
      </c>
      <c r="AP3193" s="13" t="s">
        <v>533</v>
      </c>
      <c r="AV3193" s="13">
        <v>0.626</v>
      </c>
      <c r="AX3193" s="13">
        <v>0.626</v>
      </c>
      <c r="AZ3193" s="13" t="s">
        <v>533</v>
      </c>
      <c r="BB3193" s="13" t="s">
        <v>533</v>
      </c>
    </row>
    <row r="3194" spans="1:54">
      <c r="A3194" s="53">
        <v>3191</v>
      </c>
      <c r="B3194" s="15" t="s">
        <v>512</v>
      </c>
      <c r="C3194" s="40" t="s">
        <v>627</v>
      </c>
      <c r="D3194" s="12" t="s">
        <v>4</v>
      </c>
      <c r="E3194" s="13" t="s">
        <v>533</v>
      </c>
      <c r="F3194" s="13" t="s">
        <v>1197</v>
      </c>
      <c r="G3194" s="13">
        <v>169</v>
      </c>
      <c r="H3194" s="13">
        <v>169</v>
      </c>
      <c r="L3194" s="40" t="s">
        <v>533</v>
      </c>
      <c r="M3194" s="12" t="s">
        <v>399</v>
      </c>
      <c r="N3194" s="13">
        <v>42500</v>
      </c>
      <c r="P3194" s="13" t="s">
        <v>533</v>
      </c>
      <c r="R3194" s="13" t="s">
        <v>533</v>
      </c>
      <c r="T3194" s="13" t="s">
        <v>533</v>
      </c>
      <c r="V3194" s="12" t="s">
        <v>91</v>
      </c>
      <c r="W3194" s="13" t="s">
        <v>533</v>
      </c>
      <c r="Y3194" s="13" t="s">
        <v>533</v>
      </c>
      <c r="AE3194" s="13">
        <v>0.374</v>
      </c>
      <c r="AG3194" s="13">
        <v>0.374</v>
      </c>
      <c r="AI3194" s="13" t="s">
        <v>533</v>
      </c>
      <c r="AK3194" s="13" t="s">
        <v>533</v>
      </c>
      <c r="AM3194" s="13" t="s">
        <v>16</v>
      </c>
      <c r="AN3194" s="13" t="s">
        <v>533</v>
      </c>
      <c r="AP3194" s="13" t="s">
        <v>533</v>
      </c>
      <c r="AV3194" s="13">
        <v>0.626</v>
      </c>
      <c r="AX3194" s="13">
        <v>0.626</v>
      </c>
      <c r="AZ3194" s="13" t="s">
        <v>533</v>
      </c>
      <c r="BB3194" s="13" t="s">
        <v>533</v>
      </c>
    </row>
    <row r="3195" spans="1:54">
      <c r="A3195" s="53">
        <v>3192</v>
      </c>
      <c r="B3195" s="15" t="s">
        <v>512</v>
      </c>
      <c r="C3195" s="40" t="s">
        <v>627</v>
      </c>
      <c r="D3195" s="12" t="s">
        <v>4</v>
      </c>
      <c r="E3195" s="13" t="s">
        <v>533</v>
      </c>
      <c r="F3195" s="13" t="s">
        <v>1197</v>
      </c>
      <c r="G3195" s="13">
        <v>170</v>
      </c>
      <c r="H3195" s="13">
        <v>170</v>
      </c>
      <c r="L3195" s="40" t="s">
        <v>533</v>
      </c>
      <c r="M3195" s="12" t="s">
        <v>399</v>
      </c>
      <c r="N3195" s="13">
        <v>42500</v>
      </c>
      <c r="P3195" s="13" t="s">
        <v>533</v>
      </c>
      <c r="R3195" s="13" t="s">
        <v>533</v>
      </c>
      <c r="T3195" s="13" t="s">
        <v>533</v>
      </c>
      <c r="V3195" s="12" t="s">
        <v>91</v>
      </c>
      <c r="W3195" s="13" t="s">
        <v>533</v>
      </c>
      <c r="Y3195" s="13" t="s">
        <v>533</v>
      </c>
      <c r="AE3195" s="13">
        <v>0.374</v>
      </c>
      <c r="AG3195" s="13">
        <v>0.374</v>
      </c>
      <c r="AI3195" s="13" t="s">
        <v>533</v>
      </c>
      <c r="AK3195" s="13" t="s">
        <v>533</v>
      </c>
      <c r="AM3195" s="13" t="s">
        <v>16</v>
      </c>
      <c r="AN3195" s="13" t="s">
        <v>533</v>
      </c>
      <c r="AP3195" s="13" t="s">
        <v>533</v>
      </c>
      <c r="AV3195" s="13">
        <v>0.626</v>
      </c>
      <c r="AX3195" s="13">
        <v>0.626</v>
      </c>
      <c r="AZ3195" s="13" t="s">
        <v>533</v>
      </c>
      <c r="BB3195" s="13" t="s">
        <v>533</v>
      </c>
    </row>
    <row r="3196" spans="1:54">
      <c r="A3196" s="53">
        <v>3193</v>
      </c>
      <c r="B3196" s="15" t="s">
        <v>512</v>
      </c>
      <c r="C3196" s="40" t="s">
        <v>627</v>
      </c>
      <c r="D3196" s="12" t="s">
        <v>4</v>
      </c>
      <c r="E3196" s="13" t="s">
        <v>533</v>
      </c>
      <c r="F3196" s="13" t="s">
        <v>1197</v>
      </c>
      <c r="G3196" s="13">
        <v>171</v>
      </c>
      <c r="H3196" s="13">
        <v>171</v>
      </c>
      <c r="L3196" s="40" t="s">
        <v>533</v>
      </c>
      <c r="M3196" s="12" t="s">
        <v>399</v>
      </c>
      <c r="N3196" s="13">
        <v>42500</v>
      </c>
      <c r="P3196" s="13" t="s">
        <v>533</v>
      </c>
      <c r="R3196" s="13" t="s">
        <v>533</v>
      </c>
      <c r="T3196" s="13" t="s">
        <v>533</v>
      </c>
      <c r="V3196" s="12" t="s">
        <v>91</v>
      </c>
      <c r="W3196" s="13" t="s">
        <v>533</v>
      </c>
      <c r="Y3196" s="13" t="s">
        <v>533</v>
      </c>
      <c r="AE3196" s="13">
        <v>0.374</v>
      </c>
      <c r="AG3196" s="13">
        <v>0.374</v>
      </c>
      <c r="AI3196" s="13" t="s">
        <v>533</v>
      </c>
      <c r="AK3196" s="13" t="s">
        <v>533</v>
      </c>
      <c r="AM3196" s="13" t="s">
        <v>16</v>
      </c>
      <c r="AN3196" s="13" t="s">
        <v>533</v>
      </c>
      <c r="AP3196" s="13" t="s">
        <v>533</v>
      </c>
      <c r="AV3196" s="13">
        <v>0.626</v>
      </c>
      <c r="AX3196" s="13">
        <v>0.626</v>
      </c>
      <c r="AZ3196" s="13" t="s">
        <v>533</v>
      </c>
      <c r="BB3196" s="13" t="s">
        <v>533</v>
      </c>
    </row>
    <row r="3197" spans="1:54">
      <c r="A3197" s="53">
        <v>3194</v>
      </c>
      <c r="B3197" s="15" t="s">
        <v>512</v>
      </c>
      <c r="C3197" s="40" t="s">
        <v>627</v>
      </c>
      <c r="D3197" s="12" t="s">
        <v>4</v>
      </c>
      <c r="E3197" s="13" t="s">
        <v>533</v>
      </c>
      <c r="F3197" s="13" t="s">
        <v>1197</v>
      </c>
      <c r="G3197" s="13">
        <v>172</v>
      </c>
      <c r="H3197" s="13">
        <v>172</v>
      </c>
      <c r="L3197" s="40" t="s">
        <v>533</v>
      </c>
      <c r="M3197" s="12" t="s">
        <v>399</v>
      </c>
      <c r="N3197" s="13">
        <v>42500</v>
      </c>
      <c r="P3197" s="13" t="s">
        <v>533</v>
      </c>
      <c r="R3197" s="13" t="s">
        <v>533</v>
      </c>
      <c r="T3197" s="13" t="s">
        <v>533</v>
      </c>
      <c r="V3197" s="12" t="s">
        <v>91</v>
      </c>
      <c r="W3197" s="13" t="s">
        <v>533</v>
      </c>
      <c r="Y3197" s="13" t="s">
        <v>533</v>
      </c>
      <c r="AE3197" s="13">
        <v>0.374</v>
      </c>
      <c r="AG3197" s="13">
        <v>0.374</v>
      </c>
      <c r="AI3197" s="13" t="s">
        <v>533</v>
      </c>
      <c r="AK3197" s="13" t="s">
        <v>533</v>
      </c>
      <c r="AM3197" s="13" t="s">
        <v>16</v>
      </c>
      <c r="AN3197" s="13" t="s">
        <v>533</v>
      </c>
      <c r="AP3197" s="13" t="s">
        <v>533</v>
      </c>
      <c r="AV3197" s="13">
        <v>0.626</v>
      </c>
      <c r="AX3197" s="13">
        <v>0.626</v>
      </c>
      <c r="AZ3197" s="13" t="s">
        <v>533</v>
      </c>
      <c r="BB3197" s="13" t="s">
        <v>533</v>
      </c>
    </row>
    <row r="3198" spans="1:54">
      <c r="A3198" s="53">
        <v>3195</v>
      </c>
      <c r="B3198" s="15" t="s">
        <v>512</v>
      </c>
      <c r="C3198" s="40" t="s">
        <v>627</v>
      </c>
      <c r="D3198" s="12" t="s">
        <v>4</v>
      </c>
      <c r="E3198" s="13" t="s">
        <v>533</v>
      </c>
      <c r="F3198" s="13" t="s">
        <v>1197</v>
      </c>
      <c r="G3198" s="13">
        <v>173</v>
      </c>
      <c r="H3198" s="13">
        <v>173</v>
      </c>
      <c r="L3198" s="40" t="s">
        <v>533</v>
      </c>
      <c r="M3198" s="12" t="s">
        <v>399</v>
      </c>
      <c r="N3198" s="13">
        <v>42500</v>
      </c>
      <c r="P3198" s="13" t="s">
        <v>533</v>
      </c>
      <c r="R3198" s="13" t="s">
        <v>533</v>
      </c>
      <c r="T3198" s="13" t="s">
        <v>533</v>
      </c>
      <c r="V3198" s="12" t="s">
        <v>91</v>
      </c>
      <c r="W3198" s="13" t="s">
        <v>533</v>
      </c>
      <c r="Y3198" s="13" t="s">
        <v>533</v>
      </c>
      <c r="AE3198" s="13">
        <v>0.374</v>
      </c>
      <c r="AG3198" s="13">
        <v>0.374</v>
      </c>
      <c r="AI3198" s="13" t="s">
        <v>533</v>
      </c>
      <c r="AK3198" s="13" t="s">
        <v>533</v>
      </c>
      <c r="AM3198" s="13" t="s">
        <v>16</v>
      </c>
      <c r="AN3198" s="13" t="s">
        <v>533</v>
      </c>
      <c r="AP3198" s="13" t="s">
        <v>533</v>
      </c>
      <c r="AV3198" s="13">
        <v>0.626</v>
      </c>
      <c r="AX3198" s="13">
        <v>0.626</v>
      </c>
      <c r="AZ3198" s="13" t="s">
        <v>533</v>
      </c>
      <c r="BB3198" s="13" t="s">
        <v>533</v>
      </c>
    </row>
    <row r="3199" spans="1:54">
      <c r="A3199" s="53">
        <v>3196</v>
      </c>
      <c r="B3199" s="15" t="s">
        <v>512</v>
      </c>
      <c r="C3199" s="40" t="s">
        <v>627</v>
      </c>
      <c r="D3199" s="12" t="s">
        <v>4</v>
      </c>
      <c r="E3199" s="13" t="s">
        <v>533</v>
      </c>
      <c r="F3199" s="13" t="s">
        <v>1197</v>
      </c>
      <c r="G3199" s="13">
        <v>174</v>
      </c>
      <c r="H3199" s="13">
        <v>174</v>
      </c>
      <c r="L3199" s="40" t="s">
        <v>533</v>
      </c>
      <c r="M3199" s="12" t="s">
        <v>399</v>
      </c>
      <c r="N3199" s="13">
        <v>42500</v>
      </c>
      <c r="P3199" s="13" t="s">
        <v>533</v>
      </c>
      <c r="R3199" s="13" t="s">
        <v>533</v>
      </c>
      <c r="T3199" s="13" t="s">
        <v>533</v>
      </c>
      <c r="V3199" s="12" t="s">
        <v>91</v>
      </c>
      <c r="W3199" s="13" t="s">
        <v>533</v>
      </c>
      <c r="Y3199" s="13" t="s">
        <v>533</v>
      </c>
      <c r="AE3199" s="13">
        <v>0.374</v>
      </c>
      <c r="AG3199" s="13">
        <v>0.374</v>
      </c>
      <c r="AI3199" s="13" t="s">
        <v>533</v>
      </c>
      <c r="AK3199" s="13" t="s">
        <v>533</v>
      </c>
      <c r="AM3199" s="13" t="s">
        <v>16</v>
      </c>
      <c r="AN3199" s="13" t="s">
        <v>533</v>
      </c>
      <c r="AP3199" s="13" t="s">
        <v>533</v>
      </c>
      <c r="AV3199" s="13">
        <v>0.626</v>
      </c>
      <c r="AX3199" s="13">
        <v>0.626</v>
      </c>
      <c r="AZ3199" s="13" t="s">
        <v>533</v>
      </c>
      <c r="BB3199" s="13" t="s">
        <v>533</v>
      </c>
    </row>
    <row r="3200" spans="1:54">
      <c r="A3200" s="53">
        <v>3197</v>
      </c>
      <c r="B3200" s="15" t="s">
        <v>512</v>
      </c>
      <c r="C3200" s="40" t="s">
        <v>627</v>
      </c>
      <c r="D3200" s="12" t="s">
        <v>4</v>
      </c>
      <c r="E3200" s="13" t="s">
        <v>533</v>
      </c>
      <c r="F3200" s="13" t="s">
        <v>1197</v>
      </c>
      <c r="G3200" s="13">
        <v>175</v>
      </c>
      <c r="H3200" s="13">
        <v>175</v>
      </c>
      <c r="L3200" s="40" t="s">
        <v>533</v>
      </c>
      <c r="M3200" s="12" t="s">
        <v>399</v>
      </c>
      <c r="N3200" s="13">
        <v>42500</v>
      </c>
      <c r="P3200" s="13" t="s">
        <v>533</v>
      </c>
      <c r="R3200" s="13" t="s">
        <v>533</v>
      </c>
      <c r="T3200" s="13" t="s">
        <v>533</v>
      </c>
      <c r="V3200" s="12" t="s">
        <v>91</v>
      </c>
      <c r="W3200" s="13" t="s">
        <v>533</v>
      </c>
      <c r="Y3200" s="13" t="s">
        <v>533</v>
      </c>
      <c r="AE3200" s="13">
        <v>0.374</v>
      </c>
      <c r="AG3200" s="13">
        <v>0.374</v>
      </c>
      <c r="AI3200" s="13" t="s">
        <v>533</v>
      </c>
      <c r="AK3200" s="13" t="s">
        <v>533</v>
      </c>
      <c r="AM3200" s="13" t="s">
        <v>16</v>
      </c>
      <c r="AN3200" s="13" t="s">
        <v>533</v>
      </c>
      <c r="AP3200" s="13" t="s">
        <v>533</v>
      </c>
      <c r="AV3200" s="13">
        <v>0.626</v>
      </c>
      <c r="AX3200" s="13">
        <v>0.626</v>
      </c>
      <c r="AZ3200" s="13" t="s">
        <v>533</v>
      </c>
      <c r="BB3200" s="13" t="s">
        <v>533</v>
      </c>
    </row>
    <row r="3201" spans="1:54">
      <c r="A3201" s="53">
        <v>3198</v>
      </c>
      <c r="B3201" s="15" t="s">
        <v>512</v>
      </c>
      <c r="C3201" s="40" t="s">
        <v>627</v>
      </c>
      <c r="D3201" s="12" t="s">
        <v>4</v>
      </c>
      <c r="E3201" s="13" t="s">
        <v>533</v>
      </c>
      <c r="F3201" s="13" t="s">
        <v>1197</v>
      </c>
      <c r="G3201" s="13">
        <v>176</v>
      </c>
      <c r="H3201" s="13">
        <v>176</v>
      </c>
      <c r="L3201" s="40" t="s">
        <v>533</v>
      </c>
      <c r="M3201" s="12" t="s">
        <v>399</v>
      </c>
      <c r="N3201" s="13">
        <v>42500</v>
      </c>
      <c r="P3201" s="13" t="s">
        <v>533</v>
      </c>
      <c r="R3201" s="13" t="s">
        <v>533</v>
      </c>
      <c r="T3201" s="13" t="s">
        <v>533</v>
      </c>
      <c r="V3201" s="12" t="s">
        <v>91</v>
      </c>
      <c r="W3201" s="13" t="s">
        <v>533</v>
      </c>
      <c r="Y3201" s="13" t="s">
        <v>533</v>
      </c>
      <c r="AE3201" s="13">
        <v>0.374</v>
      </c>
      <c r="AG3201" s="13">
        <v>0.374</v>
      </c>
      <c r="AI3201" s="13" t="s">
        <v>533</v>
      </c>
      <c r="AK3201" s="13" t="s">
        <v>533</v>
      </c>
      <c r="AM3201" s="13" t="s">
        <v>16</v>
      </c>
      <c r="AN3201" s="13" t="s">
        <v>533</v>
      </c>
      <c r="AP3201" s="13" t="s">
        <v>533</v>
      </c>
      <c r="AV3201" s="13">
        <v>0.626</v>
      </c>
      <c r="AX3201" s="13">
        <v>0.626</v>
      </c>
      <c r="AZ3201" s="13" t="s">
        <v>533</v>
      </c>
      <c r="BB3201" s="13" t="s">
        <v>533</v>
      </c>
    </row>
    <row r="3202" spans="1:54">
      <c r="A3202" s="53">
        <v>3199</v>
      </c>
      <c r="B3202" s="15" t="s">
        <v>512</v>
      </c>
      <c r="C3202" s="40" t="s">
        <v>627</v>
      </c>
      <c r="D3202" s="12" t="s">
        <v>4</v>
      </c>
      <c r="E3202" s="13" t="s">
        <v>533</v>
      </c>
      <c r="F3202" s="13" t="s">
        <v>1197</v>
      </c>
      <c r="G3202" s="13">
        <v>177</v>
      </c>
      <c r="H3202" s="13">
        <v>177</v>
      </c>
      <c r="L3202" s="40" t="s">
        <v>533</v>
      </c>
      <c r="M3202" s="12" t="s">
        <v>399</v>
      </c>
      <c r="N3202" s="13">
        <v>42500</v>
      </c>
      <c r="P3202" s="13" t="s">
        <v>533</v>
      </c>
      <c r="R3202" s="13" t="s">
        <v>533</v>
      </c>
      <c r="T3202" s="13" t="s">
        <v>533</v>
      </c>
      <c r="V3202" s="12" t="s">
        <v>91</v>
      </c>
      <c r="W3202" s="13" t="s">
        <v>533</v>
      </c>
      <c r="Y3202" s="13" t="s">
        <v>533</v>
      </c>
      <c r="AE3202" s="13">
        <v>0.374</v>
      </c>
      <c r="AG3202" s="13">
        <v>0.374</v>
      </c>
      <c r="AI3202" s="13" t="s">
        <v>533</v>
      </c>
      <c r="AK3202" s="13" t="s">
        <v>533</v>
      </c>
      <c r="AM3202" s="13" t="s">
        <v>16</v>
      </c>
      <c r="AN3202" s="13" t="s">
        <v>533</v>
      </c>
      <c r="AP3202" s="13" t="s">
        <v>533</v>
      </c>
      <c r="AV3202" s="13">
        <v>0.626</v>
      </c>
      <c r="AX3202" s="13">
        <v>0.626</v>
      </c>
      <c r="AZ3202" s="13" t="s">
        <v>533</v>
      </c>
      <c r="BB3202" s="13" t="s">
        <v>533</v>
      </c>
    </row>
    <row r="3203" spans="1:54">
      <c r="A3203" s="53">
        <v>3200</v>
      </c>
      <c r="B3203" s="15" t="s">
        <v>512</v>
      </c>
      <c r="C3203" s="40" t="s">
        <v>627</v>
      </c>
      <c r="D3203" s="12" t="s">
        <v>4</v>
      </c>
      <c r="E3203" s="13" t="s">
        <v>533</v>
      </c>
      <c r="F3203" s="13" t="s">
        <v>1197</v>
      </c>
      <c r="G3203" s="13">
        <v>178</v>
      </c>
      <c r="H3203" s="13">
        <v>178</v>
      </c>
      <c r="L3203" s="40" t="s">
        <v>533</v>
      </c>
      <c r="M3203" s="12" t="s">
        <v>399</v>
      </c>
      <c r="N3203" s="13">
        <v>42500</v>
      </c>
      <c r="P3203" s="13" t="s">
        <v>533</v>
      </c>
      <c r="R3203" s="13" t="s">
        <v>533</v>
      </c>
      <c r="T3203" s="13" t="s">
        <v>533</v>
      </c>
      <c r="V3203" s="12" t="s">
        <v>91</v>
      </c>
      <c r="W3203" s="13" t="s">
        <v>533</v>
      </c>
      <c r="Y3203" s="13" t="s">
        <v>533</v>
      </c>
      <c r="AE3203" s="13">
        <v>0.374</v>
      </c>
      <c r="AG3203" s="13">
        <v>0.374</v>
      </c>
      <c r="AI3203" s="13" t="s">
        <v>533</v>
      </c>
      <c r="AK3203" s="13" t="s">
        <v>533</v>
      </c>
      <c r="AM3203" s="13" t="s">
        <v>16</v>
      </c>
      <c r="AN3203" s="13" t="s">
        <v>533</v>
      </c>
      <c r="AP3203" s="13" t="s">
        <v>533</v>
      </c>
      <c r="AV3203" s="13">
        <v>0.626</v>
      </c>
      <c r="AX3203" s="13">
        <v>0.626</v>
      </c>
      <c r="AZ3203" s="13" t="s">
        <v>533</v>
      </c>
      <c r="BB3203" s="13" t="s">
        <v>533</v>
      </c>
    </row>
    <row r="3204" spans="1:54">
      <c r="A3204" s="53">
        <v>3201</v>
      </c>
      <c r="B3204" s="15" t="s">
        <v>512</v>
      </c>
      <c r="C3204" s="40" t="s">
        <v>627</v>
      </c>
      <c r="D3204" s="12" t="s">
        <v>4</v>
      </c>
      <c r="E3204" s="13" t="s">
        <v>533</v>
      </c>
      <c r="F3204" s="13" t="s">
        <v>1197</v>
      </c>
      <c r="G3204" s="13">
        <v>179</v>
      </c>
      <c r="H3204" s="13">
        <v>179</v>
      </c>
      <c r="L3204" s="40" t="s">
        <v>533</v>
      </c>
      <c r="M3204" s="12" t="s">
        <v>399</v>
      </c>
      <c r="N3204" s="13">
        <v>42500</v>
      </c>
      <c r="P3204" s="13" t="s">
        <v>533</v>
      </c>
      <c r="R3204" s="13" t="s">
        <v>533</v>
      </c>
      <c r="T3204" s="13" t="s">
        <v>533</v>
      </c>
      <c r="V3204" s="12" t="s">
        <v>91</v>
      </c>
      <c r="W3204" s="13" t="s">
        <v>533</v>
      </c>
      <c r="Y3204" s="13" t="s">
        <v>533</v>
      </c>
      <c r="AE3204" s="13">
        <v>0.374</v>
      </c>
      <c r="AG3204" s="13">
        <v>0.374</v>
      </c>
      <c r="AI3204" s="13" t="s">
        <v>533</v>
      </c>
      <c r="AK3204" s="13" t="s">
        <v>533</v>
      </c>
      <c r="AM3204" s="13" t="s">
        <v>16</v>
      </c>
      <c r="AN3204" s="13" t="s">
        <v>533</v>
      </c>
      <c r="AP3204" s="13" t="s">
        <v>533</v>
      </c>
      <c r="AV3204" s="13">
        <v>0.626</v>
      </c>
      <c r="AX3204" s="13">
        <v>0.626</v>
      </c>
      <c r="AZ3204" s="13" t="s">
        <v>533</v>
      </c>
      <c r="BB3204" s="13" t="s">
        <v>533</v>
      </c>
    </row>
    <row r="3205" spans="1:54">
      <c r="A3205" s="53">
        <v>3202</v>
      </c>
      <c r="B3205" s="15" t="s">
        <v>512</v>
      </c>
      <c r="C3205" s="40" t="s">
        <v>627</v>
      </c>
      <c r="D3205" s="12" t="s">
        <v>4</v>
      </c>
      <c r="E3205" s="13" t="s">
        <v>533</v>
      </c>
      <c r="F3205" s="13" t="s">
        <v>1197</v>
      </c>
      <c r="G3205" s="13">
        <v>180</v>
      </c>
      <c r="H3205" s="13">
        <v>180</v>
      </c>
      <c r="L3205" s="40" t="s">
        <v>533</v>
      </c>
      <c r="M3205" s="12" t="s">
        <v>399</v>
      </c>
      <c r="N3205" s="13">
        <v>42500</v>
      </c>
      <c r="P3205" s="13" t="s">
        <v>533</v>
      </c>
      <c r="R3205" s="13" t="s">
        <v>533</v>
      </c>
      <c r="T3205" s="13" t="s">
        <v>533</v>
      </c>
      <c r="V3205" s="12" t="s">
        <v>91</v>
      </c>
      <c r="W3205" s="13" t="s">
        <v>533</v>
      </c>
      <c r="Y3205" s="13" t="s">
        <v>533</v>
      </c>
      <c r="AE3205" s="13">
        <v>0.374</v>
      </c>
      <c r="AG3205" s="13">
        <v>0.374</v>
      </c>
      <c r="AI3205" s="13" t="s">
        <v>533</v>
      </c>
      <c r="AK3205" s="13" t="s">
        <v>533</v>
      </c>
      <c r="AM3205" s="13" t="s">
        <v>16</v>
      </c>
      <c r="AN3205" s="13" t="s">
        <v>533</v>
      </c>
      <c r="AP3205" s="13" t="s">
        <v>533</v>
      </c>
      <c r="AV3205" s="13">
        <v>0.626</v>
      </c>
      <c r="AX3205" s="13">
        <v>0.626</v>
      </c>
      <c r="AZ3205" s="13" t="s">
        <v>533</v>
      </c>
      <c r="BB3205" s="13" t="s">
        <v>533</v>
      </c>
    </row>
    <row r="3206" spans="1:54">
      <c r="A3206" s="53">
        <v>3203</v>
      </c>
      <c r="B3206" s="15" t="s">
        <v>512</v>
      </c>
      <c r="C3206" s="40" t="s">
        <v>627</v>
      </c>
      <c r="D3206" s="12" t="s">
        <v>4</v>
      </c>
      <c r="E3206" s="13" t="s">
        <v>533</v>
      </c>
      <c r="F3206" s="13" t="s">
        <v>1197</v>
      </c>
      <c r="G3206" s="13">
        <v>181</v>
      </c>
      <c r="H3206" s="13">
        <v>181</v>
      </c>
      <c r="L3206" s="40" t="s">
        <v>533</v>
      </c>
      <c r="M3206" s="12" t="s">
        <v>399</v>
      </c>
      <c r="N3206" s="13">
        <v>42500</v>
      </c>
      <c r="P3206" s="13" t="s">
        <v>533</v>
      </c>
      <c r="R3206" s="13" t="s">
        <v>533</v>
      </c>
      <c r="T3206" s="13" t="s">
        <v>533</v>
      </c>
      <c r="V3206" s="12" t="s">
        <v>91</v>
      </c>
      <c r="W3206" s="13" t="s">
        <v>533</v>
      </c>
      <c r="Y3206" s="13" t="s">
        <v>533</v>
      </c>
      <c r="AE3206" s="13">
        <v>0.374</v>
      </c>
      <c r="AG3206" s="13">
        <v>0.374</v>
      </c>
      <c r="AI3206" s="13" t="s">
        <v>533</v>
      </c>
      <c r="AK3206" s="13" t="s">
        <v>533</v>
      </c>
      <c r="AM3206" s="13" t="s">
        <v>16</v>
      </c>
      <c r="AN3206" s="13" t="s">
        <v>533</v>
      </c>
      <c r="AP3206" s="13" t="s">
        <v>533</v>
      </c>
      <c r="AV3206" s="13">
        <v>0.626</v>
      </c>
      <c r="AX3206" s="13">
        <v>0.626</v>
      </c>
      <c r="AZ3206" s="13" t="s">
        <v>533</v>
      </c>
      <c r="BB3206" s="13" t="s">
        <v>533</v>
      </c>
    </row>
    <row r="3207" spans="1:54">
      <c r="A3207" s="53">
        <v>3204</v>
      </c>
      <c r="B3207" s="15" t="s">
        <v>512</v>
      </c>
      <c r="C3207" s="40" t="s">
        <v>627</v>
      </c>
      <c r="D3207" s="12" t="s">
        <v>4</v>
      </c>
      <c r="E3207" s="13" t="s">
        <v>533</v>
      </c>
      <c r="F3207" s="13" t="s">
        <v>1197</v>
      </c>
      <c r="G3207" s="13">
        <v>182</v>
      </c>
      <c r="H3207" s="13">
        <v>182</v>
      </c>
      <c r="L3207" s="40" t="s">
        <v>533</v>
      </c>
      <c r="M3207" s="12" t="s">
        <v>399</v>
      </c>
      <c r="N3207" s="13">
        <v>42500</v>
      </c>
      <c r="P3207" s="13" t="s">
        <v>533</v>
      </c>
      <c r="R3207" s="13" t="s">
        <v>533</v>
      </c>
      <c r="T3207" s="13" t="s">
        <v>533</v>
      </c>
      <c r="V3207" s="12" t="s">
        <v>91</v>
      </c>
      <c r="W3207" s="13" t="s">
        <v>533</v>
      </c>
      <c r="Y3207" s="13" t="s">
        <v>533</v>
      </c>
      <c r="AE3207" s="13">
        <v>0.374</v>
      </c>
      <c r="AG3207" s="13">
        <v>0.374</v>
      </c>
      <c r="AI3207" s="13" t="s">
        <v>533</v>
      </c>
      <c r="AK3207" s="13" t="s">
        <v>533</v>
      </c>
      <c r="AM3207" s="13" t="s">
        <v>16</v>
      </c>
      <c r="AN3207" s="13" t="s">
        <v>533</v>
      </c>
      <c r="AP3207" s="13" t="s">
        <v>533</v>
      </c>
      <c r="AV3207" s="13">
        <v>0.626</v>
      </c>
      <c r="AX3207" s="13">
        <v>0.626</v>
      </c>
      <c r="AZ3207" s="13" t="s">
        <v>533</v>
      </c>
      <c r="BB3207" s="13" t="s">
        <v>533</v>
      </c>
    </row>
    <row r="3208" spans="1:54">
      <c r="A3208" s="53">
        <v>3205</v>
      </c>
      <c r="B3208" s="15" t="s">
        <v>512</v>
      </c>
      <c r="C3208" s="40" t="s">
        <v>627</v>
      </c>
      <c r="D3208" s="12" t="s">
        <v>4</v>
      </c>
      <c r="E3208" s="13" t="s">
        <v>533</v>
      </c>
      <c r="F3208" s="13" t="s">
        <v>1197</v>
      </c>
      <c r="G3208" s="13">
        <v>183</v>
      </c>
      <c r="H3208" s="13">
        <v>183</v>
      </c>
      <c r="L3208" s="40" t="s">
        <v>533</v>
      </c>
      <c r="M3208" s="12" t="s">
        <v>399</v>
      </c>
      <c r="N3208" s="13">
        <v>42500</v>
      </c>
      <c r="P3208" s="13" t="s">
        <v>533</v>
      </c>
      <c r="R3208" s="13" t="s">
        <v>533</v>
      </c>
      <c r="T3208" s="13" t="s">
        <v>533</v>
      </c>
      <c r="V3208" s="12" t="s">
        <v>91</v>
      </c>
      <c r="W3208" s="13" t="s">
        <v>533</v>
      </c>
      <c r="Y3208" s="13" t="s">
        <v>533</v>
      </c>
      <c r="AE3208" s="13">
        <v>0.374</v>
      </c>
      <c r="AG3208" s="13">
        <v>0.374</v>
      </c>
      <c r="AI3208" s="13" t="s">
        <v>533</v>
      </c>
      <c r="AK3208" s="13" t="s">
        <v>533</v>
      </c>
      <c r="AM3208" s="13" t="s">
        <v>16</v>
      </c>
      <c r="AN3208" s="13" t="s">
        <v>533</v>
      </c>
      <c r="AP3208" s="13" t="s">
        <v>533</v>
      </c>
      <c r="AV3208" s="13">
        <v>0.626</v>
      </c>
      <c r="AX3208" s="13">
        <v>0.626</v>
      </c>
      <c r="AZ3208" s="13" t="s">
        <v>533</v>
      </c>
      <c r="BB3208" s="13" t="s">
        <v>533</v>
      </c>
    </row>
    <row r="3209" spans="1:54">
      <c r="A3209" s="53">
        <v>3206</v>
      </c>
      <c r="B3209" s="15" t="s">
        <v>512</v>
      </c>
      <c r="C3209" s="40" t="s">
        <v>627</v>
      </c>
      <c r="D3209" s="12" t="s">
        <v>4</v>
      </c>
      <c r="E3209" s="13" t="s">
        <v>533</v>
      </c>
      <c r="F3209" s="13" t="s">
        <v>1197</v>
      </c>
      <c r="G3209" s="13">
        <v>184</v>
      </c>
      <c r="H3209" s="13">
        <v>184</v>
      </c>
      <c r="L3209" s="40" t="s">
        <v>533</v>
      </c>
      <c r="M3209" s="12" t="s">
        <v>399</v>
      </c>
      <c r="N3209" s="13">
        <v>42500</v>
      </c>
      <c r="P3209" s="13" t="s">
        <v>533</v>
      </c>
      <c r="R3209" s="13" t="s">
        <v>533</v>
      </c>
      <c r="T3209" s="13" t="s">
        <v>533</v>
      </c>
      <c r="V3209" s="12" t="s">
        <v>91</v>
      </c>
      <c r="W3209" s="13" t="s">
        <v>533</v>
      </c>
      <c r="Y3209" s="13" t="s">
        <v>533</v>
      </c>
      <c r="AE3209" s="13">
        <v>0.374</v>
      </c>
      <c r="AG3209" s="13">
        <v>0.374</v>
      </c>
      <c r="AI3209" s="13" t="s">
        <v>533</v>
      </c>
      <c r="AK3209" s="13" t="s">
        <v>533</v>
      </c>
      <c r="AM3209" s="13" t="s">
        <v>16</v>
      </c>
      <c r="AN3209" s="13" t="s">
        <v>533</v>
      </c>
      <c r="AP3209" s="13" t="s">
        <v>533</v>
      </c>
      <c r="AV3209" s="13">
        <v>0.626</v>
      </c>
      <c r="AX3209" s="13">
        <v>0.626</v>
      </c>
      <c r="AZ3209" s="13" t="s">
        <v>533</v>
      </c>
      <c r="BB3209" s="13" t="s">
        <v>533</v>
      </c>
    </row>
    <row r="3210" spans="1:54">
      <c r="A3210" s="53">
        <v>3207</v>
      </c>
      <c r="B3210" s="15" t="s">
        <v>512</v>
      </c>
      <c r="C3210" s="40" t="s">
        <v>627</v>
      </c>
      <c r="D3210" s="12" t="s">
        <v>4</v>
      </c>
      <c r="E3210" s="13" t="s">
        <v>533</v>
      </c>
      <c r="F3210" s="13" t="s">
        <v>1197</v>
      </c>
      <c r="G3210" s="13">
        <v>185</v>
      </c>
      <c r="H3210" s="13">
        <v>185</v>
      </c>
      <c r="L3210" s="40" t="s">
        <v>533</v>
      </c>
      <c r="M3210" s="12" t="s">
        <v>399</v>
      </c>
      <c r="N3210" s="13">
        <v>42500</v>
      </c>
      <c r="P3210" s="13" t="s">
        <v>533</v>
      </c>
      <c r="R3210" s="13" t="s">
        <v>533</v>
      </c>
      <c r="T3210" s="13" t="s">
        <v>533</v>
      </c>
      <c r="V3210" s="12" t="s">
        <v>91</v>
      </c>
      <c r="W3210" s="13" t="s">
        <v>533</v>
      </c>
      <c r="Y3210" s="13" t="s">
        <v>533</v>
      </c>
      <c r="AE3210" s="13">
        <v>0.374</v>
      </c>
      <c r="AG3210" s="13">
        <v>0.374</v>
      </c>
      <c r="AI3210" s="13" t="s">
        <v>533</v>
      </c>
      <c r="AK3210" s="13" t="s">
        <v>533</v>
      </c>
      <c r="AM3210" s="13" t="s">
        <v>16</v>
      </c>
      <c r="AN3210" s="13" t="s">
        <v>533</v>
      </c>
      <c r="AP3210" s="13" t="s">
        <v>533</v>
      </c>
      <c r="AV3210" s="13">
        <v>0.626</v>
      </c>
      <c r="AX3210" s="13">
        <v>0.626</v>
      </c>
      <c r="AZ3210" s="13" t="s">
        <v>533</v>
      </c>
      <c r="BB3210" s="13" t="s">
        <v>533</v>
      </c>
    </row>
    <row r="3211" spans="1:54">
      <c r="A3211" s="53">
        <v>3208</v>
      </c>
      <c r="B3211" s="15" t="s">
        <v>512</v>
      </c>
      <c r="C3211" s="40" t="s">
        <v>627</v>
      </c>
      <c r="D3211" s="12" t="s">
        <v>4</v>
      </c>
      <c r="E3211" s="13" t="s">
        <v>533</v>
      </c>
      <c r="F3211" s="13" t="s">
        <v>1197</v>
      </c>
      <c r="G3211" s="13">
        <v>186</v>
      </c>
      <c r="H3211" s="13">
        <v>186</v>
      </c>
      <c r="L3211" s="40" t="s">
        <v>533</v>
      </c>
      <c r="M3211" s="12" t="s">
        <v>399</v>
      </c>
      <c r="N3211" s="13">
        <v>42500</v>
      </c>
      <c r="P3211" s="13" t="s">
        <v>533</v>
      </c>
      <c r="R3211" s="13" t="s">
        <v>533</v>
      </c>
      <c r="T3211" s="13" t="s">
        <v>533</v>
      </c>
      <c r="V3211" s="12" t="s">
        <v>91</v>
      </c>
      <c r="W3211" s="13" t="s">
        <v>533</v>
      </c>
      <c r="Y3211" s="13" t="s">
        <v>533</v>
      </c>
      <c r="AE3211" s="13">
        <v>0.374</v>
      </c>
      <c r="AG3211" s="13">
        <v>0.374</v>
      </c>
      <c r="AI3211" s="13" t="s">
        <v>533</v>
      </c>
      <c r="AK3211" s="13" t="s">
        <v>533</v>
      </c>
      <c r="AM3211" s="13" t="s">
        <v>16</v>
      </c>
      <c r="AN3211" s="13" t="s">
        <v>533</v>
      </c>
      <c r="AP3211" s="13" t="s">
        <v>533</v>
      </c>
      <c r="AV3211" s="13">
        <v>0.626</v>
      </c>
      <c r="AX3211" s="13">
        <v>0.626</v>
      </c>
      <c r="AZ3211" s="13" t="s">
        <v>533</v>
      </c>
      <c r="BB3211" s="13" t="s">
        <v>533</v>
      </c>
    </row>
    <row r="3212" spans="1:54">
      <c r="A3212" s="53">
        <v>3209</v>
      </c>
      <c r="B3212" s="15" t="s">
        <v>512</v>
      </c>
      <c r="C3212" s="40" t="s">
        <v>627</v>
      </c>
      <c r="D3212" s="12" t="s">
        <v>4</v>
      </c>
      <c r="E3212" s="13" t="s">
        <v>533</v>
      </c>
      <c r="F3212" s="13" t="s">
        <v>1197</v>
      </c>
      <c r="G3212" s="13">
        <v>187</v>
      </c>
      <c r="H3212" s="13">
        <v>187</v>
      </c>
      <c r="L3212" s="40" t="s">
        <v>533</v>
      </c>
      <c r="M3212" s="12" t="s">
        <v>399</v>
      </c>
      <c r="N3212" s="13">
        <v>42500</v>
      </c>
      <c r="P3212" s="13" t="s">
        <v>533</v>
      </c>
      <c r="R3212" s="13" t="s">
        <v>533</v>
      </c>
      <c r="T3212" s="13" t="s">
        <v>533</v>
      </c>
      <c r="V3212" s="12" t="s">
        <v>91</v>
      </c>
      <c r="W3212" s="13" t="s">
        <v>533</v>
      </c>
      <c r="Y3212" s="13" t="s">
        <v>533</v>
      </c>
      <c r="AE3212" s="13">
        <v>0.374</v>
      </c>
      <c r="AG3212" s="13">
        <v>0.374</v>
      </c>
      <c r="AI3212" s="13" t="s">
        <v>533</v>
      </c>
      <c r="AK3212" s="13" t="s">
        <v>533</v>
      </c>
      <c r="AM3212" s="13" t="s">
        <v>16</v>
      </c>
      <c r="AN3212" s="13" t="s">
        <v>533</v>
      </c>
      <c r="AP3212" s="13" t="s">
        <v>533</v>
      </c>
      <c r="AV3212" s="13">
        <v>0.626</v>
      </c>
      <c r="AX3212" s="13">
        <v>0.626</v>
      </c>
      <c r="AZ3212" s="13" t="s">
        <v>533</v>
      </c>
      <c r="BB3212" s="13" t="s">
        <v>533</v>
      </c>
    </row>
    <row r="3213" spans="1:54">
      <c r="A3213" s="53">
        <v>3210</v>
      </c>
      <c r="B3213" s="15" t="s">
        <v>512</v>
      </c>
      <c r="C3213" s="40" t="s">
        <v>627</v>
      </c>
      <c r="D3213" s="12" t="s">
        <v>4</v>
      </c>
      <c r="E3213" s="13" t="s">
        <v>533</v>
      </c>
      <c r="F3213" s="13" t="s">
        <v>1197</v>
      </c>
      <c r="G3213" s="13">
        <v>188</v>
      </c>
      <c r="H3213" s="13">
        <v>188</v>
      </c>
      <c r="L3213" s="40" t="s">
        <v>533</v>
      </c>
      <c r="M3213" s="12" t="s">
        <v>399</v>
      </c>
      <c r="N3213" s="13">
        <v>42500</v>
      </c>
      <c r="P3213" s="13" t="s">
        <v>533</v>
      </c>
      <c r="R3213" s="13" t="s">
        <v>533</v>
      </c>
      <c r="T3213" s="13" t="s">
        <v>533</v>
      </c>
      <c r="V3213" s="12" t="s">
        <v>91</v>
      </c>
      <c r="W3213" s="13" t="s">
        <v>533</v>
      </c>
      <c r="Y3213" s="13" t="s">
        <v>533</v>
      </c>
      <c r="AE3213" s="13">
        <v>0.374</v>
      </c>
      <c r="AG3213" s="13">
        <v>0.374</v>
      </c>
      <c r="AI3213" s="13" t="s">
        <v>533</v>
      </c>
      <c r="AK3213" s="13" t="s">
        <v>533</v>
      </c>
      <c r="AM3213" s="13" t="s">
        <v>16</v>
      </c>
      <c r="AN3213" s="13" t="s">
        <v>533</v>
      </c>
      <c r="AP3213" s="13" t="s">
        <v>533</v>
      </c>
      <c r="AV3213" s="13">
        <v>0.626</v>
      </c>
      <c r="AX3213" s="13">
        <v>0.626</v>
      </c>
      <c r="AZ3213" s="13" t="s">
        <v>533</v>
      </c>
      <c r="BB3213" s="13" t="s">
        <v>533</v>
      </c>
    </row>
    <row r="3214" spans="1:54">
      <c r="A3214" s="53">
        <v>3211</v>
      </c>
      <c r="B3214" s="15" t="s">
        <v>512</v>
      </c>
      <c r="C3214" s="40" t="s">
        <v>627</v>
      </c>
      <c r="D3214" s="12" t="s">
        <v>4</v>
      </c>
      <c r="E3214" s="13" t="s">
        <v>533</v>
      </c>
      <c r="F3214" s="13" t="s">
        <v>1197</v>
      </c>
      <c r="G3214" s="13">
        <v>189</v>
      </c>
      <c r="H3214" s="13">
        <v>189</v>
      </c>
      <c r="L3214" s="40" t="s">
        <v>533</v>
      </c>
      <c r="M3214" s="12" t="s">
        <v>399</v>
      </c>
      <c r="N3214" s="13">
        <v>42500</v>
      </c>
      <c r="P3214" s="13" t="s">
        <v>533</v>
      </c>
      <c r="R3214" s="13" t="s">
        <v>533</v>
      </c>
      <c r="T3214" s="13" t="s">
        <v>533</v>
      </c>
      <c r="V3214" s="12" t="s">
        <v>91</v>
      </c>
      <c r="W3214" s="13" t="s">
        <v>533</v>
      </c>
      <c r="Y3214" s="13" t="s">
        <v>533</v>
      </c>
      <c r="AE3214" s="13">
        <v>0.374</v>
      </c>
      <c r="AG3214" s="13">
        <v>0.374</v>
      </c>
      <c r="AI3214" s="13" t="s">
        <v>533</v>
      </c>
      <c r="AK3214" s="13" t="s">
        <v>533</v>
      </c>
      <c r="AM3214" s="13" t="s">
        <v>16</v>
      </c>
      <c r="AN3214" s="13" t="s">
        <v>533</v>
      </c>
      <c r="AP3214" s="13" t="s">
        <v>533</v>
      </c>
      <c r="AV3214" s="13">
        <v>0.626</v>
      </c>
      <c r="AX3214" s="13">
        <v>0.626</v>
      </c>
      <c r="AZ3214" s="13" t="s">
        <v>533</v>
      </c>
      <c r="BB3214" s="13" t="s">
        <v>533</v>
      </c>
    </row>
    <row r="3215" spans="1:54">
      <c r="A3215" s="53">
        <v>3212</v>
      </c>
      <c r="B3215" s="15" t="s">
        <v>512</v>
      </c>
      <c r="C3215" s="40" t="s">
        <v>627</v>
      </c>
      <c r="D3215" s="12" t="s">
        <v>4</v>
      </c>
      <c r="E3215" s="13" t="s">
        <v>533</v>
      </c>
      <c r="F3215" s="13" t="s">
        <v>1197</v>
      </c>
      <c r="G3215" s="13">
        <v>190</v>
      </c>
      <c r="H3215" s="13">
        <v>190</v>
      </c>
      <c r="L3215" s="40" t="s">
        <v>533</v>
      </c>
      <c r="M3215" s="12" t="s">
        <v>399</v>
      </c>
      <c r="N3215" s="13">
        <v>42500</v>
      </c>
      <c r="P3215" s="13" t="s">
        <v>533</v>
      </c>
      <c r="R3215" s="13" t="s">
        <v>533</v>
      </c>
      <c r="T3215" s="13" t="s">
        <v>533</v>
      </c>
      <c r="V3215" s="12" t="s">
        <v>91</v>
      </c>
      <c r="W3215" s="13" t="s">
        <v>533</v>
      </c>
      <c r="Y3215" s="13" t="s">
        <v>533</v>
      </c>
      <c r="AE3215" s="13">
        <v>0.374</v>
      </c>
      <c r="AG3215" s="13">
        <v>0.374</v>
      </c>
      <c r="AI3215" s="13" t="s">
        <v>533</v>
      </c>
      <c r="AK3215" s="13" t="s">
        <v>533</v>
      </c>
      <c r="AM3215" s="13" t="s">
        <v>16</v>
      </c>
      <c r="AN3215" s="13" t="s">
        <v>533</v>
      </c>
      <c r="AP3215" s="13" t="s">
        <v>533</v>
      </c>
      <c r="AV3215" s="13">
        <v>0.626</v>
      </c>
      <c r="AX3215" s="13">
        <v>0.626</v>
      </c>
      <c r="AZ3215" s="13" t="s">
        <v>533</v>
      </c>
      <c r="BB3215" s="13" t="s">
        <v>533</v>
      </c>
    </row>
    <row r="3216" spans="1:54">
      <c r="A3216" s="53">
        <v>3213</v>
      </c>
      <c r="B3216" s="15" t="s">
        <v>512</v>
      </c>
      <c r="C3216" s="40" t="s">
        <v>627</v>
      </c>
      <c r="D3216" s="12" t="s">
        <v>4</v>
      </c>
      <c r="E3216" s="13" t="s">
        <v>533</v>
      </c>
      <c r="F3216" s="13" t="s">
        <v>1197</v>
      </c>
      <c r="G3216" s="13">
        <v>191</v>
      </c>
      <c r="H3216" s="13">
        <v>191</v>
      </c>
      <c r="L3216" s="40" t="s">
        <v>533</v>
      </c>
      <c r="M3216" s="12" t="s">
        <v>399</v>
      </c>
      <c r="N3216" s="13">
        <v>42500</v>
      </c>
      <c r="P3216" s="13" t="s">
        <v>533</v>
      </c>
      <c r="R3216" s="13" t="s">
        <v>533</v>
      </c>
      <c r="T3216" s="13" t="s">
        <v>533</v>
      </c>
      <c r="V3216" s="12" t="s">
        <v>91</v>
      </c>
      <c r="W3216" s="13" t="s">
        <v>533</v>
      </c>
      <c r="Y3216" s="13" t="s">
        <v>533</v>
      </c>
      <c r="AE3216" s="13">
        <v>0.374</v>
      </c>
      <c r="AG3216" s="13">
        <v>0.374</v>
      </c>
      <c r="AI3216" s="13" t="s">
        <v>533</v>
      </c>
      <c r="AK3216" s="13" t="s">
        <v>533</v>
      </c>
      <c r="AM3216" s="13" t="s">
        <v>16</v>
      </c>
      <c r="AN3216" s="13" t="s">
        <v>533</v>
      </c>
      <c r="AP3216" s="13" t="s">
        <v>533</v>
      </c>
      <c r="AV3216" s="13">
        <v>0.626</v>
      </c>
      <c r="AX3216" s="13">
        <v>0.626</v>
      </c>
      <c r="AZ3216" s="13" t="s">
        <v>533</v>
      </c>
      <c r="BB3216" s="13" t="s">
        <v>533</v>
      </c>
    </row>
    <row r="3217" spans="1:54">
      <c r="A3217" s="53">
        <v>3214</v>
      </c>
      <c r="B3217" s="15" t="s">
        <v>512</v>
      </c>
      <c r="C3217" s="40" t="s">
        <v>627</v>
      </c>
      <c r="D3217" s="12" t="s">
        <v>4</v>
      </c>
      <c r="E3217" s="13" t="s">
        <v>533</v>
      </c>
      <c r="F3217" s="13" t="s">
        <v>1197</v>
      </c>
      <c r="G3217" s="13">
        <v>192</v>
      </c>
      <c r="H3217" s="13">
        <v>192</v>
      </c>
      <c r="L3217" s="40" t="s">
        <v>533</v>
      </c>
      <c r="M3217" s="12" t="s">
        <v>399</v>
      </c>
      <c r="N3217" s="13">
        <v>42500</v>
      </c>
      <c r="P3217" s="13" t="s">
        <v>533</v>
      </c>
      <c r="R3217" s="13" t="s">
        <v>533</v>
      </c>
      <c r="T3217" s="13" t="s">
        <v>533</v>
      </c>
      <c r="V3217" s="12" t="s">
        <v>91</v>
      </c>
      <c r="W3217" s="13" t="s">
        <v>533</v>
      </c>
      <c r="Y3217" s="13" t="s">
        <v>533</v>
      </c>
      <c r="AE3217" s="13">
        <v>0.374</v>
      </c>
      <c r="AG3217" s="13">
        <v>0.374</v>
      </c>
      <c r="AI3217" s="13" t="s">
        <v>533</v>
      </c>
      <c r="AK3217" s="13" t="s">
        <v>533</v>
      </c>
      <c r="AM3217" s="13" t="s">
        <v>16</v>
      </c>
      <c r="AN3217" s="13" t="s">
        <v>533</v>
      </c>
      <c r="AP3217" s="13" t="s">
        <v>533</v>
      </c>
      <c r="AV3217" s="13">
        <v>0.626</v>
      </c>
      <c r="AX3217" s="13">
        <v>0.626</v>
      </c>
      <c r="AZ3217" s="13" t="s">
        <v>533</v>
      </c>
      <c r="BB3217" s="13" t="s">
        <v>533</v>
      </c>
    </row>
    <row r="3218" spans="1:54">
      <c r="A3218" s="53">
        <v>3215</v>
      </c>
      <c r="B3218" s="15" t="s">
        <v>512</v>
      </c>
      <c r="C3218" s="40" t="s">
        <v>627</v>
      </c>
      <c r="D3218" s="12" t="s">
        <v>4</v>
      </c>
      <c r="E3218" s="13" t="s">
        <v>533</v>
      </c>
      <c r="F3218" s="13" t="s">
        <v>1197</v>
      </c>
      <c r="G3218" s="13">
        <v>193</v>
      </c>
      <c r="H3218" s="13">
        <v>193</v>
      </c>
      <c r="L3218" s="40" t="s">
        <v>533</v>
      </c>
      <c r="M3218" s="12" t="s">
        <v>399</v>
      </c>
      <c r="N3218" s="13">
        <v>42500</v>
      </c>
      <c r="P3218" s="13" t="s">
        <v>533</v>
      </c>
      <c r="R3218" s="13" t="s">
        <v>533</v>
      </c>
      <c r="T3218" s="13" t="s">
        <v>533</v>
      </c>
      <c r="V3218" s="12" t="s">
        <v>91</v>
      </c>
      <c r="W3218" s="13" t="s">
        <v>533</v>
      </c>
      <c r="Y3218" s="13" t="s">
        <v>533</v>
      </c>
      <c r="AE3218" s="13">
        <v>0.374</v>
      </c>
      <c r="AG3218" s="13">
        <v>0.374</v>
      </c>
      <c r="AI3218" s="13" t="s">
        <v>533</v>
      </c>
      <c r="AK3218" s="13" t="s">
        <v>533</v>
      </c>
      <c r="AM3218" s="13" t="s">
        <v>16</v>
      </c>
      <c r="AN3218" s="13" t="s">
        <v>533</v>
      </c>
      <c r="AP3218" s="13" t="s">
        <v>533</v>
      </c>
      <c r="AV3218" s="13">
        <v>0.626</v>
      </c>
      <c r="AX3218" s="13">
        <v>0.626</v>
      </c>
      <c r="AZ3218" s="13" t="s">
        <v>533</v>
      </c>
      <c r="BB3218" s="13" t="s">
        <v>533</v>
      </c>
    </row>
    <row r="3219" spans="1:54">
      <c r="A3219" s="53">
        <v>3216</v>
      </c>
      <c r="B3219" s="15" t="s">
        <v>512</v>
      </c>
      <c r="C3219" s="40" t="s">
        <v>627</v>
      </c>
      <c r="D3219" s="12" t="s">
        <v>4</v>
      </c>
      <c r="E3219" s="13" t="s">
        <v>533</v>
      </c>
      <c r="F3219" s="13" t="s">
        <v>1197</v>
      </c>
      <c r="G3219" s="13">
        <v>194</v>
      </c>
      <c r="H3219" s="13">
        <v>194</v>
      </c>
      <c r="L3219" s="40" t="s">
        <v>533</v>
      </c>
      <c r="M3219" s="12" t="s">
        <v>399</v>
      </c>
      <c r="N3219" s="13">
        <v>42500</v>
      </c>
      <c r="P3219" s="13" t="s">
        <v>533</v>
      </c>
      <c r="R3219" s="13" t="s">
        <v>533</v>
      </c>
      <c r="T3219" s="13" t="s">
        <v>533</v>
      </c>
      <c r="V3219" s="12" t="s">
        <v>91</v>
      </c>
      <c r="W3219" s="13" t="s">
        <v>533</v>
      </c>
      <c r="Y3219" s="13" t="s">
        <v>533</v>
      </c>
      <c r="AE3219" s="13">
        <v>0.374</v>
      </c>
      <c r="AG3219" s="13">
        <v>0.374</v>
      </c>
      <c r="AI3219" s="13" t="s">
        <v>533</v>
      </c>
      <c r="AK3219" s="13" t="s">
        <v>533</v>
      </c>
      <c r="AM3219" s="13" t="s">
        <v>16</v>
      </c>
      <c r="AN3219" s="13" t="s">
        <v>533</v>
      </c>
      <c r="AP3219" s="13" t="s">
        <v>533</v>
      </c>
      <c r="AV3219" s="13">
        <v>0.626</v>
      </c>
      <c r="AX3219" s="13">
        <v>0.626</v>
      </c>
      <c r="AZ3219" s="13" t="s">
        <v>533</v>
      </c>
      <c r="BB3219" s="13" t="s">
        <v>533</v>
      </c>
    </row>
    <row r="3220" spans="1:54">
      <c r="A3220" s="53">
        <v>3217</v>
      </c>
      <c r="B3220" s="15" t="s">
        <v>512</v>
      </c>
      <c r="C3220" s="40" t="s">
        <v>627</v>
      </c>
      <c r="D3220" s="12" t="s">
        <v>4</v>
      </c>
      <c r="E3220" s="13" t="s">
        <v>533</v>
      </c>
      <c r="F3220" s="13" t="s">
        <v>1197</v>
      </c>
      <c r="G3220" s="13">
        <v>195</v>
      </c>
      <c r="H3220" s="13">
        <v>195</v>
      </c>
      <c r="L3220" s="40" t="s">
        <v>533</v>
      </c>
      <c r="M3220" s="12" t="s">
        <v>399</v>
      </c>
      <c r="N3220" s="13">
        <v>42500</v>
      </c>
      <c r="P3220" s="13" t="s">
        <v>533</v>
      </c>
      <c r="R3220" s="13" t="s">
        <v>533</v>
      </c>
      <c r="T3220" s="13" t="s">
        <v>533</v>
      </c>
      <c r="V3220" s="12" t="s">
        <v>91</v>
      </c>
      <c r="W3220" s="13" t="s">
        <v>533</v>
      </c>
      <c r="Y3220" s="13" t="s">
        <v>533</v>
      </c>
      <c r="AE3220" s="13">
        <v>0.374</v>
      </c>
      <c r="AG3220" s="13">
        <v>0.374</v>
      </c>
      <c r="AI3220" s="13" t="s">
        <v>533</v>
      </c>
      <c r="AK3220" s="13" t="s">
        <v>533</v>
      </c>
      <c r="AM3220" s="13" t="s">
        <v>16</v>
      </c>
      <c r="AN3220" s="13" t="s">
        <v>533</v>
      </c>
      <c r="AP3220" s="13" t="s">
        <v>533</v>
      </c>
      <c r="AV3220" s="13">
        <v>0.626</v>
      </c>
      <c r="AX3220" s="13">
        <v>0.626</v>
      </c>
      <c r="AZ3220" s="13" t="s">
        <v>533</v>
      </c>
      <c r="BB3220" s="13" t="s">
        <v>533</v>
      </c>
    </row>
    <row r="3221" spans="1:54">
      <c r="A3221" s="53">
        <v>3218</v>
      </c>
      <c r="B3221" s="15" t="s">
        <v>512</v>
      </c>
      <c r="C3221" s="40" t="s">
        <v>627</v>
      </c>
      <c r="D3221" s="12" t="s">
        <v>4</v>
      </c>
      <c r="E3221" s="13" t="s">
        <v>533</v>
      </c>
      <c r="F3221" s="13" t="s">
        <v>1197</v>
      </c>
      <c r="G3221" s="13">
        <v>196</v>
      </c>
      <c r="H3221" s="13">
        <v>196</v>
      </c>
      <c r="L3221" s="40" t="s">
        <v>533</v>
      </c>
      <c r="M3221" s="12" t="s">
        <v>399</v>
      </c>
      <c r="N3221" s="13">
        <v>42500</v>
      </c>
      <c r="P3221" s="13" t="s">
        <v>533</v>
      </c>
      <c r="R3221" s="13" t="s">
        <v>533</v>
      </c>
      <c r="T3221" s="13" t="s">
        <v>533</v>
      </c>
      <c r="V3221" s="12" t="s">
        <v>91</v>
      </c>
      <c r="W3221" s="13" t="s">
        <v>533</v>
      </c>
      <c r="Y3221" s="13" t="s">
        <v>533</v>
      </c>
      <c r="AE3221" s="13">
        <v>0.374</v>
      </c>
      <c r="AG3221" s="13">
        <v>0.374</v>
      </c>
      <c r="AI3221" s="13" t="s">
        <v>533</v>
      </c>
      <c r="AK3221" s="13" t="s">
        <v>533</v>
      </c>
      <c r="AM3221" s="13" t="s">
        <v>16</v>
      </c>
      <c r="AN3221" s="13" t="s">
        <v>533</v>
      </c>
      <c r="AP3221" s="13" t="s">
        <v>533</v>
      </c>
      <c r="AV3221" s="13">
        <v>0.626</v>
      </c>
      <c r="AX3221" s="13">
        <v>0.626</v>
      </c>
      <c r="AZ3221" s="13" t="s">
        <v>533</v>
      </c>
      <c r="BB3221" s="13" t="s">
        <v>533</v>
      </c>
    </row>
    <row r="3222" spans="1:54">
      <c r="A3222" s="53">
        <v>3219</v>
      </c>
      <c r="B3222" s="15" t="s">
        <v>512</v>
      </c>
      <c r="C3222" s="40" t="s">
        <v>627</v>
      </c>
      <c r="D3222" s="12" t="s">
        <v>4</v>
      </c>
      <c r="E3222" s="13" t="s">
        <v>533</v>
      </c>
      <c r="F3222" s="13" t="s">
        <v>1197</v>
      </c>
      <c r="G3222" s="13">
        <v>197</v>
      </c>
      <c r="H3222" s="13">
        <v>197</v>
      </c>
      <c r="L3222" s="40" t="s">
        <v>533</v>
      </c>
      <c r="M3222" s="12" t="s">
        <v>399</v>
      </c>
      <c r="N3222" s="13">
        <v>42500</v>
      </c>
      <c r="P3222" s="13" t="s">
        <v>533</v>
      </c>
      <c r="R3222" s="13" t="s">
        <v>533</v>
      </c>
      <c r="T3222" s="13" t="s">
        <v>533</v>
      </c>
      <c r="V3222" s="12" t="s">
        <v>91</v>
      </c>
      <c r="W3222" s="13" t="s">
        <v>533</v>
      </c>
      <c r="Y3222" s="13" t="s">
        <v>533</v>
      </c>
      <c r="AE3222" s="13">
        <v>0.374</v>
      </c>
      <c r="AG3222" s="13">
        <v>0.374</v>
      </c>
      <c r="AI3222" s="13" t="s">
        <v>533</v>
      </c>
      <c r="AK3222" s="13" t="s">
        <v>533</v>
      </c>
      <c r="AM3222" s="13" t="s">
        <v>16</v>
      </c>
      <c r="AN3222" s="13" t="s">
        <v>533</v>
      </c>
      <c r="AP3222" s="13" t="s">
        <v>533</v>
      </c>
      <c r="AV3222" s="13">
        <v>0.626</v>
      </c>
      <c r="AX3222" s="13">
        <v>0.626</v>
      </c>
      <c r="AZ3222" s="13" t="s">
        <v>533</v>
      </c>
      <c r="BB3222" s="13" t="s">
        <v>533</v>
      </c>
    </row>
    <row r="3223" spans="1:54">
      <c r="A3223" s="53">
        <v>3220</v>
      </c>
      <c r="B3223" s="15" t="s">
        <v>512</v>
      </c>
      <c r="C3223" s="40" t="s">
        <v>627</v>
      </c>
      <c r="D3223" s="12" t="s">
        <v>4</v>
      </c>
      <c r="E3223" s="13" t="s">
        <v>533</v>
      </c>
      <c r="F3223" s="13" t="s">
        <v>1197</v>
      </c>
      <c r="G3223" s="13">
        <v>198</v>
      </c>
      <c r="H3223" s="13">
        <v>198</v>
      </c>
      <c r="L3223" s="40" t="s">
        <v>533</v>
      </c>
      <c r="M3223" s="12" t="s">
        <v>399</v>
      </c>
      <c r="N3223" s="13">
        <v>42500</v>
      </c>
      <c r="P3223" s="13" t="s">
        <v>533</v>
      </c>
      <c r="R3223" s="13" t="s">
        <v>533</v>
      </c>
      <c r="T3223" s="13" t="s">
        <v>533</v>
      </c>
      <c r="V3223" s="12" t="s">
        <v>91</v>
      </c>
      <c r="W3223" s="13" t="s">
        <v>533</v>
      </c>
      <c r="Y3223" s="13" t="s">
        <v>533</v>
      </c>
      <c r="AE3223" s="13">
        <v>0.374</v>
      </c>
      <c r="AG3223" s="13">
        <v>0.374</v>
      </c>
      <c r="AI3223" s="13" t="s">
        <v>533</v>
      </c>
      <c r="AK3223" s="13" t="s">
        <v>533</v>
      </c>
      <c r="AM3223" s="13" t="s">
        <v>16</v>
      </c>
      <c r="AN3223" s="13" t="s">
        <v>533</v>
      </c>
      <c r="AP3223" s="13" t="s">
        <v>533</v>
      </c>
      <c r="AV3223" s="13">
        <v>0.626</v>
      </c>
      <c r="AX3223" s="13">
        <v>0.626</v>
      </c>
      <c r="AZ3223" s="13" t="s">
        <v>533</v>
      </c>
      <c r="BB3223" s="13" t="s">
        <v>533</v>
      </c>
    </row>
    <row r="3224" spans="1:54">
      <c r="A3224" s="53">
        <v>3221</v>
      </c>
      <c r="B3224" s="15" t="s">
        <v>512</v>
      </c>
      <c r="C3224" s="40" t="s">
        <v>627</v>
      </c>
      <c r="D3224" s="12" t="s">
        <v>4</v>
      </c>
      <c r="E3224" s="13" t="s">
        <v>533</v>
      </c>
      <c r="F3224" s="13" t="s">
        <v>1197</v>
      </c>
      <c r="G3224" s="13">
        <v>199</v>
      </c>
      <c r="H3224" s="13">
        <v>199</v>
      </c>
      <c r="L3224" s="40" t="s">
        <v>533</v>
      </c>
      <c r="M3224" s="12" t="s">
        <v>399</v>
      </c>
      <c r="N3224" s="13">
        <v>42500</v>
      </c>
      <c r="P3224" s="13" t="s">
        <v>533</v>
      </c>
      <c r="R3224" s="13" t="s">
        <v>533</v>
      </c>
      <c r="T3224" s="13" t="s">
        <v>533</v>
      </c>
      <c r="V3224" s="12" t="s">
        <v>91</v>
      </c>
      <c r="W3224" s="13" t="s">
        <v>533</v>
      </c>
      <c r="Y3224" s="13" t="s">
        <v>533</v>
      </c>
      <c r="AE3224" s="13">
        <v>0.374</v>
      </c>
      <c r="AG3224" s="13">
        <v>0.374</v>
      </c>
      <c r="AI3224" s="13" t="s">
        <v>533</v>
      </c>
      <c r="AK3224" s="13" t="s">
        <v>533</v>
      </c>
      <c r="AM3224" s="13" t="s">
        <v>16</v>
      </c>
      <c r="AN3224" s="13" t="s">
        <v>533</v>
      </c>
      <c r="AP3224" s="13" t="s">
        <v>533</v>
      </c>
      <c r="AV3224" s="13">
        <v>0.626</v>
      </c>
      <c r="AX3224" s="13">
        <v>0.626</v>
      </c>
      <c r="AZ3224" s="13" t="s">
        <v>533</v>
      </c>
      <c r="BB3224" s="13" t="s">
        <v>533</v>
      </c>
    </row>
    <row r="3225" spans="1:54">
      <c r="A3225" s="53">
        <v>3222</v>
      </c>
      <c r="B3225" s="15" t="s">
        <v>512</v>
      </c>
      <c r="C3225" s="40" t="s">
        <v>627</v>
      </c>
      <c r="D3225" s="12" t="s">
        <v>4</v>
      </c>
      <c r="E3225" s="13" t="s">
        <v>533</v>
      </c>
      <c r="F3225" s="13" t="s">
        <v>1197</v>
      </c>
      <c r="G3225" s="13">
        <v>200</v>
      </c>
      <c r="H3225" s="13">
        <v>200</v>
      </c>
      <c r="L3225" s="40" t="s">
        <v>533</v>
      </c>
      <c r="M3225" s="12" t="s">
        <v>399</v>
      </c>
      <c r="N3225" s="13">
        <v>42500</v>
      </c>
      <c r="P3225" s="13" t="s">
        <v>533</v>
      </c>
      <c r="R3225" s="13" t="s">
        <v>533</v>
      </c>
      <c r="T3225" s="13" t="s">
        <v>533</v>
      </c>
      <c r="V3225" s="12" t="s">
        <v>91</v>
      </c>
      <c r="W3225" s="13" t="s">
        <v>533</v>
      </c>
      <c r="Y3225" s="13" t="s">
        <v>533</v>
      </c>
      <c r="AE3225" s="13">
        <v>0.374</v>
      </c>
      <c r="AG3225" s="13">
        <v>0.374</v>
      </c>
      <c r="AI3225" s="13" t="s">
        <v>533</v>
      </c>
      <c r="AK3225" s="13" t="s">
        <v>533</v>
      </c>
      <c r="AM3225" s="13" t="s">
        <v>16</v>
      </c>
      <c r="AN3225" s="13" t="s">
        <v>533</v>
      </c>
      <c r="AP3225" s="13" t="s">
        <v>533</v>
      </c>
      <c r="AV3225" s="13">
        <v>0.626</v>
      </c>
      <c r="AX3225" s="13">
        <v>0.626</v>
      </c>
      <c r="AZ3225" s="13" t="s">
        <v>533</v>
      </c>
      <c r="BB3225" s="13" t="s">
        <v>533</v>
      </c>
    </row>
    <row r="3226" spans="1:54">
      <c r="A3226" s="53">
        <v>3223</v>
      </c>
      <c r="B3226" s="15" t="s">
        <v>512</v>
      </c>
      <c r="C3226" s="40" t="s">
        <v>627</v>
      </c>
      <c r="D3226" s="12" t="s">
        <v>4</v>
      </c>
      <c r="E3226" s="13" t="s">
        <v>533</v>
      </c>
      <c r="F3226" s="13" t="s">
        <v>1197</v>
      </c>
      <c r="G3226" s="13">
        <v>201</v>
      </c>
      <c r="H3226" s="13">
        <v>201</v>
      </c>
      <c r="L3226" s="40" t="s">
        <v>533</v>
      </c>
      <c r="M3226" s="12" t="s">
        <v>399</v>
      </c>
      <c r="N3226" s="13">
        <v>42500</v>
      </c>
      <c r="P3226" s="13" t="s">
        <v>533</v>
      </c>
      <c r="R3226" s="13" t="s">
        <v>533</v>
      </c>
      <c r="T3226" s="13" t="s">
        <v>533</v>
      </c>
      <c r="V3226" s="12" t="s">
        <v>91</v>
      </c>
      <c r="W3226" s="13" t="s">
        <v>533</v>
      </c>
      <c r="Y3226" s="13" t="s">
        <v>533</v>
      </c>
      <c r="AE3226" s="13">
        <v>0.374</v>
      </c>
      <c r="AG3226" s="13">
        <v>0.374</v>
      </c>
      <c r="AI3226" s="13" t="s">
        <v>533</v>
      </c>
      <c r="AK3226" s="13" t="s">
        <v>533</v>
      </c>
      <c r="AM3226" s="13" t="s">
        <v>16</v>
      </c>
      <c r="AN3226" s="13" t="s">
        <v>533</v>
      </c>
      <c r="AP3226" s="13" t="s">
        <v>533</v>
      </c>
      <c r="AV3226" s="13">
        <v>0.626</v>
      </c>
      <c r="AX3226" s="13">
        <v>0.626</v>
      </c>
      <c r="AZ3226" s="13" t="s">
        <v>533</v>
      </c>
      <c r="BB3226" s="13" t="s">
        <v>533</v>
      </c>
    </row>
    <row r="3227" spans="1:54">
      <c r="A3227" s="53">
        <v>3224</v>
      </c>
      <c r="B3227" s="15" t="s">
        <v>512</v>
      </c>
      <c r="C3227" s="40" t="s">
        <v>627</v>
      </c>
      <c r="D3227" s="12" t="s">
        <v>4</v>
      </c>
      <c r="E3227" s="13" t="s">
        <v>533</v>
      </c>
      <c r="F3227" s="13" t="s">
        <v>1197</v>
      </c>
      <c r="G3227" s="13">
        <v>202</v>
      </c>
      <c r="H3227" s="13">
        <v>202</v>
      </c>
      <c r="L3227" s="40" t="s">
        <v>533</v>
      </c>
      <c r="M3227" s="12" t="s">
        <v>399</v>
      </c>
      <c r="N3227" s="13">
        <v>42500</v>
      </c>
      <c r="P3227" s="13" t="s">
        <v>533</v>
      </c>
      <c r="R3227" s="13" t="s">
        <v>533</v>
      </c>
      <c r="T3227" s="13" t="s">
        <v>533</v>
      </c>
      <c r="V3227" s="12" t="s">
        <v>91</v>
      </c>
      <c r="W3227" s="13" t="s">
        <v>533</v>
      </c>
      <c r="Y3227" s="13" t="s">
        <v>533</v>
      </c>
      <c r="AE3227" s="13">
        <v>0.374</v>
      </c>
      <c r="AG3227" s="13">
        <v>0.374</v>
      </c>
      <c r="AI3227" s="13" t="s">
        <v>533</v>
      </c>
      <c r="AK3227" s="13" t="s">
        <v>533</v>
      </c>
      <c r="AM3227" s="13" t="s">
        <v>16</v>
      </c>
      <c r="AN3227" s="13" t="s">
        <v>533</v>
      </c>
      <c r="AP3227" s="13" t="s">
        <v>533</v>
      </c>
      <c r="AV3227" s="13">
        <v>0.626</v>
      </c>
      <c r="AX3227" s="13">
        <v>0.626</v>
      </c>
      <c r="AZ3227" s="13" t="s">
        <v>533</v>
      </c>
      <c r="BB3227" s="13" t="s">
        <v>533</v>
      </c>
    </row>
    <row r="3228" spans="1:54">
      <c r="A3228" s="53">
        <v>3225</v>
      </c>
      <c r="B3228" s="15" t="s">
        <v>512</v>
      </c>
      <c r="C3228" s="40" t="s">
        <v>627</v>
      </c>
      <c r="D3228" s="12" t="s">
        <v>4</v>
      </c>
      <c r="E3228" s="13" t="s">
        <v>533</v>
      </c>
      <c r="F3228" s="13" t="s">
        <v>1197</v>
      </c>
      <c r="G3228" s="13">
        <v>203</v>
      </c>
      <c r="H3228" s="13">
        <v>203</v>
      </c>
      <c r="L3228" s="40" t="s">
        <v>533</v>
      </c>
      <c r="M3228" s="12" t="s">
        <v>399</v>
      </c>
      <c r="N3228" s="13">
        <v>42500</v>
      </c>
      <c r="P3228" s="13" t="s">
        <v>533</v>
      </c>
      <c r="R3228" s="13" t="s">
        <v>533</v>
      </c>
      <c r="T3228" s="13" t="s">
        <v>533</v>
      </c>
      <c r="V3228" s="12" t="s">
        <v>91</v>
      </c>
      <c r="W3228" s="13" t="s">
        <v>533</v>
      </c>
      <c r="Y3228" s="13" t="s">
        <v>533</v>
      </c>
      <c r="AE3228" s="13">
        <v>0.374</v>
      </c>
      <c r="AG3228" s="13">
        <v>0.374</v>
      </c>
      <c r="AI3228" s="13" t="s">
        <v>533</v>
      </c>
      <c r="AK3228" s="13" t="s">
        <v>533</v>
      </c>
      <c r="AM3228" s="13" t="s">
        <v>16</v>
      </c>
      <c r="AN3228" s="13" t="s">
        <v>533</v>
      </c>
      <c r="AP3228" s="13" t="s">
        <v>533</v>
      </c>
      <c r="AV3228" s="13">
        <v>0.626</v>
      </c>
      <c r="AX3228" s="13">
        <v>0.626</v>
      </c>
      <c r="AZ3228" s="13" t="s">
        <v>533</v>
      </c>
      <c r="BB3228" s="13" t="s">
        <v>533</v>
      </c>
    </row>
    <row r="3229" spans="1:54">
      <c r="A3229" s="53">
        <v>3226</v>
      </c>
      <c r="B3229" s="15" t="s">
        <v>512</v>
      </c>
      <c r="C3229" s="40" t="s">
        <v>627</v>
      </c>
      <c r="D3229" s="12" t="s">
        <v>4</v>
      </c>
      <c r="E3229" s="13" t="s">
        <v>533</v>
      </c>
      <c r="F3229" s="13" t="s">
        <v>1197</v>
      </c>
      <c r="G3229" s="13">
        <v>204</v>
      </c>
      <c r="H3229" s="13">
        <v>204</v>
      </c>
      <c r="L3229" s="40" t="s">
        <v>533</v>
      </c>
      <c r="M3229" s="12" t="s">
        <v>399</v>
      </c>
      <c r="N3229" s="13">
        <v>42500</v>
      </c>
      <c r="P3229" s="13" t="s">
        <v>533</v>
      </c>
      <c r="R3229" s="13" t="s">
        <v>533</v>
      </c>
      <c r="T3229" s="13" t="s">
        <v>533</v>
      </c>
      <c r="V3229" s="12" t="s">
        <v>91</v>
      </c>
      <c r="W3229" s="13" t="s">
        <v>533</v>
      </c>
      <c r="Y3229" s="13" t="s">
        <v>533</v>
      </c>
      <c r="AE3229" s="13">
        <v>0.374</v>
      </c>
      <c r="AG3229" s="13">
        <v>0.374</v>
      </c>
      <c r="AI3229" s="13" t="s">
        <v>533</v>
      </c>
      <c r="AK3229" s="13" t="s">
        <v>533</v>
      </c>
      <c r="AM3229" s="13" t="s">
        <v>16</v>
      </c>
      <c r="AN3229" s="13" t="s">
        <v>533</v>
      </c>
      <c r="AP3229" s="13" t="s">
        <v>533</v>
      </c>
      <c r="AV3229" s="13">
        <v>0.626</v>
      </c>
      <c r="AX3229" s="13">
        <v>0.626</v>
      </c>
      <c r="AZ3229" s="13" t="s">
        <v>533</v>
      </c>
      <c r="BB3229" s="13" t="s">
        <v>533</v>
      </c>
    </row>
    <row r="3230" spans="1:54">
      <c r="A3230" s="53">
        <v>3227</v>
      </c>
      <c r="B3230" s="15" t="s">
        <v>512</v>
      </c>
      <c r="C3230" s="40" t="s">
        <v>627</v>
      </c>
      <c r="D3230" s="12" t="s">
        <v>4</v>
      </c>
      <c r="E3230" s="13" t="s">
        <v>533</v>
      </c>
      <c r="F3230" s="13" t="s">
        <v>1197</v>
      </c>
      <c r="G3230" s="13">
        <v>205</v>
      </c>
      <c r="H3230" s="13">
        <v>205</v>
      </c>
      <c r="L3230" s="40" t="s">
        <v>533</v>
      </c>
      <c r="M3230" s="12" t="s">
        <v>399</v>
      </c>
      <c r="N3230" s="13">
        <v>42500</v>
      </c>
      <c r="P3230" s="13" t="s">
        <v>533</v>
      </c>
      <c r="R3230" s="13" t="s">
        <v>533</v>
      </c>
      <c r="T3230" s="13" t="s">
        <v>533</v>
      </c>
      <c r="V3230" s="12" t="s">
        <v>91</v>
      </c>
      <c r="W3230" s="13" t="s">
        <v>533</v>
      </c>
      <c r="Y3230" s="13" t="s">
        <v>533</v>
      </c>
      <c r="AE3230" s="13">
        <v>0.374</v>
      </c>
      <c r="AG3230" s="13">
        <v>0.374</v>
      </c>
      <c r="AI3230" s="13" t="s">
        <v>533</v>
      </c>
      <c r="AK3230" s="13" t="s">
        <v>533</v>
      </c>
      <c r="AM3230" s="13" t="s">
        <v>16</v>
      </c>
      <c r="AN3230" s="13" t="s">
        <v>533</v>
      </c>
      <c r="AP3230" s="13" t="s">
        <v>533</v>
      </c>
      <c r="AV3230" s="13">
        <v>0.626</v>
      </c>
      <c r="AX3230" s="13">
        <v>0.626</v>
      </c>
      <c r="AZ3230" s="13" t="s">
        <v>533</v>
      </c>
      <c r="BB3230" s="13" t="s">
        <v>533</v>
      </c>
    </row>
    <row r="3231" spans="1:54">
      <c r="A3231" s="53">
        <v>3228</v>
      </c>
      <c r="B3231" s="15" t="s">
        <v>512</v>
      </c>
      <c r="C3231" s="40" t="s">
        <v>627</v>
      </c>
      <c r="D3231" s="12" t="s">
        <v>4</v>
      </c>
      <c r="E3231" s="13" t="s">
        <v>533</v>
      </c>
      <c r="F3231" s="13" t="s">
        <v>1197</v>
      </c>
      <c r="G3231" s="13">
        <v>206</v>
      </c>
      <c r="H3231" s="13">
        <v>206</v>
      </c>
      <c r="L3231" s="40" t="s">
        <v>533</v>
      </c>
      <c r="M3231" s="12" t="s">
        <v>399</v>
      </c>
      <c r="N3231" s="13">
        <v>42500</v>
      </c>
      <c r="P3231" s="13" t="s">
        <v>533</v>
      </c>
      <c r="R3231" s="13" t="s">
        <v>533</v>
      </c>
      <c r="T3231" s="13" t="s">
        <v>533</v>
      </c>
      <c r="V3231" s="12" t="s">
        <v>91</v>
      </c>
      <c r="W3231" s="13" t="s">
        <v>533</v>
      </c>
      <c r="Y3231" s="13" t="s">
        <v>533</v>
      </c>
      <c r="AE3231" s="13">
        <v>0.374</v>
      </c>
      <c r="AG3231" s="13">
        <v>0.374</v>
      </c>
      <c r="AI3231" s="13" t="s">
        <v>533</v>
      </c>
      <c r="AK3231" s="13" t="s">
        <v>533</v>
      </c>
      <c r="AM3231" s="13" t="s">
        <v>16</v>
      </c>
      <c r="AN3231" s="13" t="s">
        <v>533</v>
      </c>
      <c r="AP3231" s="13" t="s">
        <v>533</v>
      </c>
      <c r="AV3231" s="13">
        <v>0.626</v>
      </c>
      <c r="AX3231" s="13">
        <v>0.626</v>
      </c>
      <c r="AZ3231" s="13" t="s">
        <v>533</v>
      </c>
      <c r="BB3231" s="13" t="s">
        <v>533</v>
      </c>
    </row>
    <row r="3232" spans="1:54">
      <c r="A3232" s="53">
        <v>3229</v>
      </c>
      <c r="B3232" s="15" t="s">
        <v>512</v>
      </c>
      <c r="C3232" s="40" t="s">
        <v>627</v>
      </c>
      <c r="D3232" s="12" t="s">
        <v>4</v>
      </c>
      <c r="E3232" s="13" t="s">
        <v>533</v>
      </c>
      <c r="F3232" s="13" t="s">
        <v>1197</v>
      </c>
      <c r="G3232" s="13">
        <v>207</v>
      </c>
      <c r="H3232" s="13">
        <v>207</v>
      </c>
      <c r="L3232" s="40" t="s">
        <v>533</v>
      </c>
      <c r="M3232" s="12" t="s">
        <v>399</v>
      </c>
      <c r="N3232" s="13">
        <v>42500</v>
      </c>
      <c r="P3232" s="13" t="s">
        <v>533</v>
      </c>
      <c r="R3232" s="13" t="s">
        <v>533</v>
      </c>
      <c r="T3232" s="13" t="s">
        <v>533</v>
      </c>
      <c r="V3232" s="12" t="s">
        <v>91</v>
      </c>
      <c r="W3232" s="13" t="s">
        <v>533</v>
      </c>
      <c r="Y3232" s="13" t="s">
        <v>533</v>
      </c>
      <c r="AE3232" s="13">
        <v>0.374</v>
      </c>
      <c r="AG3232" s="13">
        <v>0.374</v>
      </c>
      <c r="AI3232" s="13" t="s">
        <v>533</v>
      </c>
      <c r="AK3232" s="13" t="s">
        <v>533</v>
      </c>
      <c r="AM3232" s="13" t="s">
        <v>16</v>
      </c>
      <c r="AN3232" s="13" t="s">
        <v>533</v>
      </c>
      <c r="AP3232" s="13" t="s">
        <v>533</v>
      </c>
      <c r="AV3232" s="13">
        <v>0.626</v>
      </c>
      <c r="AX3232" s="13">
        <v>0.626</v>
      </c>
      <c r="AZ3232" s="13" t="s">
        <v>533</v>
      </c>
      <c r="BB3232" s="13" t="s">
        <v>533</v>
      </c>
    </row>
    <row r="3233" spans="1:54">
      <c r="A3233" s="53">
        <v>3230</v>
      </c>
      <c r="B3233" s="15" t="s">
        <v>512</v>
      </c>
      <c r="C3233" s="40" t="s">
        <v>627</v>
      </c>
      <c r="D3233" s="12" t="s">
        <v>4</v>
      </c>
      <c r="E3233" s="13" t="s">
        <v>533</v>
      </c>
      <c r="F3233" s="13" t="s">
        <v>1197</v>
      </c>
      <c r="G3233" s="13">
        <v>208</v>
      </c>
      <c r="H3233" s="13">
        <v>208</v>
      </c>
      <c r="L3233" s="40" t="s">
        <v>533</v>
      </c>
      <c r="M3233" s="12" t="s">
        <v>399</v>
      </c>
      <c r="N3233" s="13">
        <v>42500</v>
      </c>
      <c r="P3233" s="13" t="s">
        <v>533</v>
      </c>
      <c r="R3233" s="13" t="s">
        <v>533</v>
      </c>
      <c r="T3233" s="13" t="s">
        <v>533</v>
      </c>
      <c r="V3233" s="12" t="s">
        <v>91</v>
      </c>
      <c r="W3233" s="13" t="s">
        <v>533</v>
      </c>
      <c r="Y3233" s="13" t="s">
        <v>533</v>
      </c>
      <c r="AE3233" s="13">
        <v>0.374</v>
      </c>
      <c r="AG3233" s="13">
        <v>0.374</v>
      </c>
      <c r="AI3233" s="13" t="s">
        <v>533</v>
      </c>
      <c r="AK3233" s="13" t="s">
        <v>533</v>
      </c>
      <c r="AM3233" s="13" t="s">
        <v>16</v>
      </c>
      <c r="AN3233" s="13" t="s">
        <v>533</v>
      </c>
      <c r="AP3233" s="13" t="s">
        <v>533</v>
      </c>
      <c r="AV3233" s="13">
        <v>0.626</v>
      </c>
      <c r="AX3233" s="13">
        <v>0.626</v>
      </c>
      <c r="AZ3233" s="13" t="s">
        <v>533</v>
      </c>
      <c r="BB3233" s="13" t="s">
        <v>533</v>
      </c>
    </row>
    <row r="3234" spans="1:54">
      <c r="A3234" s="53">
        <v>3231</v>
      </c>
      <c r="B3234" s="15" t="s">
        <v>512</v>
      </c>
      <c r="C3234" s="40" t="s">
        <v>627</v>
      </c>
      <c r="D3234" s="12" t="s">
        <v>4</v>
      </c>
      <c r="E3234" s="13" t="s">
        <v>533</v>
      </c>
      <c r="F3234" s="13" t="s">
        <v>1197</v>
      </c>
      <c r="G3234" s="13">
        <v>209</v>
      </c>
      <c r="H3234" s="13">
        <v>209</v>
      </c>
      <c r="L3234" s="40" t="s">
        <v>533</v>
      </c>
      <c r="M3234" s="12" t="s">
        <v>399</v>
      </c>
      <c r="N3234" s="13">
        <v>42500</v>
      </c>
      <c r="P3234" s="13" t="s">
        <v>533</v>
      </c>
      <c r="R3234" s="13" t="s">
        <v>533</v>
      </c>
      <c r="T3234" s="13" t="s">
        <v>533</v>
      </c>
      <c r="V3234" s="12" t="s">
        <v>91</v>
      </c>
      <c r="W3234" s="13" t="s">
        <v>533</v>
      </c>
      <c r="Y3234" s="13" t="s">
        <v>533</v>
      </c>
      <c r="AE3234" s="13">
        <v>0.374</v>
      </c>
      <c r="AG3234" s="13">
        <v>0.374</v>
      </c>
      <c r="AI3234" s="13" t="s">
        <v>533</v>
      </c>
      <c r="AK3234" s="13" t="s">
        <v>533</v>
      </c>
      <c r="AM3234" s="13" t="s">
        <v>16</v>
      </c>
      <c r="AN3234" s="13" t="s">
        <v>533</v>
      </c>
      <c r="AP3234" s="13" t="s">
        <v>533</v>
      </c>
      <c r="AV3234" s="13">
        <v>0.626</v>
      </c>
      <c r="AX3234" s="13">
        <v>0.626</v>
      </c>
      <c r="AZ3234" s="13" t="s">
        <v>533</v>
      </c>
      <c r="BB3234" s="13" t="s">
        <v>533</v>
      </c>
    </row>
    <row r="3235" spans="1:54">
      <c r="A3235" s="53">
        <v>3232</v>
      </c>
      <c r="B3235" s="15" t="s">
        <v>512</v>
      </c>
      <c r="C3235" s="40" t="s">
        <v>627</v>
      </c>
      <c r="D3235" s="12" t="s">
        <v>4</v>
      </c>
      <c r="E3235" s="13" t="s">
        <v>533</v>
      </c>
      <c r="F3235" s="13" t="s">
        <v>1197</v>
      </c>
      <c r="G3235" s="13">
        <v>210</v>
      </c>
      <c r="H3235" s="13">
        <v>210</v>
      </c>
      <c r="L3235" s="40" t="s">
        <v>533</v>
      </c>
      <c r="M3235" s="12" t="s">
        <v>399</v>
      </c>
      <c r="N3235" s="13">
        <v>42500</v>
      </c>
      <c r="P3235" s="13" t="s">
        <v>533</v>
      </c>
      <c r="R3235" s="13" t="s">
        <v>533</v>
      </c>
      <c r="T3235" s="13" t="s">
        <v>533</v>
      </c>
      <c r="V3235" s="12" t="s">
        <v>91</v>
      </c>
      <c r="W3235" s="13" t="s">
        <v>533</v>
      </c>
      <c r="Y3235" s="13" t="s">
        <v>533</v>
      </c>
      <c r="AE3235" s="13">
        <v>0.374</v>
      </c>
      <c r="AG3235" s="13">
        <v>0.374</v>
      </c>
      <c r="AI3235" s="13" t="s">
        <v>533</v>
      </c>
      <c r="AK3235" s="13" t="s">
        <v>533</v>
      </c>
      <c r="AM3235" s="13" t="s">
        <v>16</v>
      </c>
      <c r="AN3235" s="13" t="s">
        <v>533</v>
      </c>
      <c r="AP3235" s="13" t="s">
        <v>533</v>
      </c>
      <c r="AV3235" s="13">
        <v>0.626</v>
      </c>
      <c r="AX3235" s="13">
        <v>0.626</v>
      </c>
      <c r="AZ3235" s="13" t="s">
        <v>533</v>
      </c>
      <c r="BB3235" s="13" t="s">
        <v>533</v>
      </c>
    </row>
    <row r="3236" spans="1:54">
      <c r="A3236" s="53">
        <v>3233</v>
      </c>
      <c r="B3236" s="15" t="s">
        <v>512</v>
      </c>
      <c r="C3236" s="40" t="s">
        <v>627</v>
      </c>
      <c r="D3236" s="12" t="s">
        <v>4</v>
      </c>
      <c r="E3236" s="13" t="s">
        <v>533</v>
      </c>
      <c r="F3236" s="13" t="s">
        <v>1197</v>
      </c>
      <c r="G3236" s="13">
        <v>211</v>
      </c>
      <c r="H3236" s="13">
        <v>211</v>
      </c>
      <c r="L3236" s="40" t="s">
        <v>533</v>
      </c>
      <c r="M3236" s="12" t="s">
        <v>399</v>
      </c>
      <c r="N3236" s="13">
        <v>42500</v>
      </c>
      <c r="P3236" s="13" t="s">
        <v>533</v>
      </c>
      <c r="R3236" s="13" t="s">
        <v>533</v>
      </c>
      <c r="T3236" s="13" t="s">
        <v>533</v>
      </c>
      <c r="V3236" s="12" t="s">
        <v>91</v>
      </c>
      <c r="W3236" s="13" t="s">
        <v>533</v>
      </c>
      <c r="Y3236" s="13" t="s">
        <v>533</v>
      </c>
      <c r="AE3236" s="13">
        <v>0.374</v>
      </c>
      <c r="AG3236" s="13">
        <v>0.374</v>
      </c>
      <c r="AI3236" s="13" t="s">
        <v>533</v>
      </c>
      <c r="AK3236" s="13" t="s">
        <v>533</v>
      </c>
      <c r="AM3236" s="13" t="s">
        <v>16</v>
      </c>
      <c r="AN3236" s="13" t="s">
        <v>533</v>
      </c>
      <c r="AP3236" s="13" t="s">
        <v>533</v>
      </c>
      <c r="AV3236" s="13">
        <v>0.626</v>
      </c>
      <c r="AX3236" s="13">
        <v>0.626</v>
      </c>
      <c r="AZ3236" s="13" t="s">
        <v>533</v>
      </c>
      <c r="BB3236" s="13" t="s">
        <v>533</v>
      </c>
    </row>
    <row r="3237" spans="1:54">
      <c r="A3237" s="53">
        <v>3234</v>
      </c>
      <c r="B3237" s="15" t="s">
        <v>512</v>
      </c>
      <c r="C3237" s="40" t="s">
        <v>627</v>
      </c>
      <c r="D3237" s="12" t="s">
        <v>4</v>
      </c>
      <c r="E3237" s="13" t="s">
        <v>533</v>
      </c>
      <c r="F3237" s="13" t="s">
        <v>1197</v>
      </c>
      <c r="G3237" s="13">
        <v>212</v>
      </c>
      <c r="H3237" s="13">
        <v>212</v>
      </c>
      <c r="L3237" s="40" t="s">
        <v>533</v>
      </c>
      <c r="M3237" s="12" t="s">
        <v>399</v>
      </c>
      <c r="N3237" s="13">
        <v>42500</v>
      </c>
      <c r="P3237" s="13" t="s">
        <v>533</v>
      </c>
      <c r="R3237" s="13" t="s">
        <v>533</v>
      </c>
      <c r="T3237" s="13" t="s">
        <v>533</v>
      </c>
      <c r="V3237" s="12" t="s">
        <v>91</v>
      </c>
      <c r="W3237" s="13" t="s">
        <v>533</v>
      </c>
      <c r="Y3237" s="13" t="s">
        <v>533</v>
      </c>
      <c r="AE3237" s="13">
        <v>0.374</v>
      </c>
      <c r="AG3237" s="13">
        <v>0.374</v>
      </c>
      <c r="AI3237" s="13" t="s">
        <v>533</v>
      </c>
      <c r="AK3237" s="13" t="s">
        <v>533</v>
      </c>
      <c r="AM3237" s="13" t="s">
        <v>16</v>
      </c>
      <c r="AN3237" s="13" t="s">
        <v>533</v>
      </c>
      <c r="AP3237" s="13" t="s">
        <v>533</v>
      </c>
      <c r="AV3237" s="13">
        <v>0.626</v>
      </c>
      <c r="AX3237" s="13">
        <v>0.626</v>
      </c>
      <c r="AZ3237" s="13" t="s">
        <v>533</v>
      </c>
      <c r="BB3237" s="13" t="s">
        <v>533</v>
      </c>
    </row>
    <row r="3238" spans="1:54">
      <c r="A3238" s="53">
        <v>3235</v>
      </c>
      <c r="B3238" s="15" t="s">
        <v>512</v>
      </c>
      <c r="C3238" s="40" t="s">
        <v>627</v>
      </c>
      <c r="D3238" s="12" t="s">
        <v>4</v>
      </c>
      <c r="E3238" s="13" t="s">
        <v>533</v>
      </c>
      <c r="F3238" s="13" t="s">
        <v>1197</v>
      </c>
      <c r="G3238" s="13">
        <v>213</v>
      </c>
      <c r="H3238" s="13">
        <v>213</v>
      </c>
      <c r="L3238" s="40" t="s">
        <v>533</v>
      </c>
      <c r="M3238" s="12" t="s">
        <v>399</v>
      </c>
      <c r="N3238" s="13">
        <v>42500</v>
      </c>
      <c r="P3238" s="13" t="s">
        <v>533</v>
      </c>
      <c r="R3238" s="13" t="s">
        <v>533</v>
      </c>
      <c r="T3238" s="13" t="s">
        <v>533</v>
      </c>
      <c r="V3238" s="12" t="s">
        <v>91</v>
      </c>
      <c r="W3238" s="13" t="s">
        <v>533</v>
      </c>
      <c r="Y3238" s="13" t="s">
        <v>533</v>
      </c>
      <c r="AE3238" s="13">
        <v>0.374</v>
      </c>
      <c r="AG3238" s="13">
        <v>0.374</v>
      </c>
      <c r="AI3238" s="13" t="s">
        <v>533</v>
      </c>
      <c r="AK3238" s="13" t="s">
        <v>533</v>
      </c>
      <c r="AM3238" s="13" t="s">
        <v>16</v>
      </c>
      <c r="AN3238" s="13" t="s">
        <v>533</v>
      </c>
      <c r="AP3238" s="13" t="s">
        <v>533</v>
      </c>
      <c r="AV3238" s="13">
        <v>0.626</v>
      </c>
      <c r="AX3238" s="13">
        <v>0.626</v>
      </c>
      <c r="AZ3238" s="13" t="s">
        <v>533</v>
      </c>
      <c r="BB3238" s="13" t="s">
        <v>533</v>
      </c>
    </row>
    <row r="3239" spans="1:54">
      <c r="A3239" s="53">
        <v>3236</v>
      </c>
      <c r="B3239" s="15" t="s">
        <v>512</v>
      </c>
      <c r="C3239" s="40" t="s">
        <v>627</v>
      </c>
      <c r="D3239" s="12" t="s">
        <v>4</v>
      </c>
      <c r="E3239" s="13" t="s">
        <v>533</v>
      </c>
      <c r="F3239" s="13" t="s">
        <v>1197</v>
      </c>
      <c r="G3239" s="13">
        <v>214</v>
      </c>
      <c r="H3239" s="13">
        <v>214</v>
      </c>
      <c r="L3239" s="40" t="s">
        <v>533</v>
      </c>
      <c r="M3239" s="12" t="s">
        <v>399</v>
      </c>
      <c r="N3239" s="13">
        <v>42500</v>
      </c>
      <c r="P3239" s="13" t="s">
        <v>533</v>
      </c>
      <c r="R3239" s="13" t="s">
        <v>533</v>
      </c>
      <c r="T3239" s="13" t="s">
        <v>533</v>
      </c>
      <c r="V3239" s="12" t="s">
        <v>91</v>
      </c>
      <c r="W3239" s="13" t="s">
        <v>533</v>
      </c>
      <c r="Y3239" s="13" t="s">
        <v>533</v>
      </c>
      <c r="AE3239" s="13">
        <v>0.374</v>
      </c>
      <c r="AG3239" s="13">
        <v>0.374</v>
      </c>
      <c r="AI3239" s="13" t="s">
        <v>533</v>
      </c>
      <c r="AK3239" s="13" t="s">
        <v>533</v>
      </c>
      <c r="AM3239" s="13" t="s">
        <v>16</v>
      </c>
      <c r="AN3239" s="13" t="s">
        <v>533</v>
      </c>
      <c r="AP3239" s="13" t="s">
        <v>533</v>
      </c>
      <c r="AV3239" s="13">
        <v>0.626</v>
      </c>
      <c r="AX3239" s="13">
        <v>0.626</v>
      </c>
      <c r="AZ3239" s="13" t="s">
        <v>533</v>
      </c>
      <c r="BB3239" s="13" t="s">
        <v>533</v>
      </c>
    </row>
    <row r="3240" spans="1:54">
      <c r="A3240" s="53">
        <v>3237</v>
      </c>
      <c r="B3240" s="15" t="s">
        <v>512</v>
      </c>
      <c r="C3240" s="40" t="s">
        <v>627</v>
      </c>
      <c r="D3240" s="12" t="s">
        <v>4</v>
      </c>
      <c r="E3240" s="13" t="s">
        <v>533</v>
      </c>
      <c r="F3240" s="13" t="s">
        <v>1197</v>
      </c>
      <c r="G3240" s="13">
        <v>215</v>
      </c>
      <c r="H3240" s="13">
        <v>215</v>
      </c>
      <c r="L3240" s="40" t="s">
        <v>533</v>
      </c>
      <c r="M3240" s="12" t="s">
        <v>399</v>
      </c>
      <c r="N3240" s="13">
        <v>42500</v>
      </c>
      <c r="P3240" s="13" t="s">
        <v>533</v>
      </c>
      <c r="R3240" s="13" t="s">
        <v>533</v>
      </c>
      <c r="T3240" s="13" t="s">
        <v>533</v>
      </c>
      <c r="V3240" s="12" t="s">
        <v>91</v>
      </c>
      <c r="W3240" s="13" t="s">
        <v>533</v>
      </c>
      <c r="Y3240" s="13" t="s">
        <v>533</v>
      </c>
      <c r="AE3240" s="13">
        <v>0.374</v>
      </c>
      <c r="AG3240" s="13">
        <v>0.374</v>
      </c>
      <c r="AI3240" s="13" t="s">
        <v>533</v>
      </c>
      <c r="AK3240" s="13" t="s">
        <v>533</v>
      </c>
      <c r="AM3240" s="13" t="s">
        <v>16</v>
      </c>
      <c r="AN3240" s="13" t="s">
        <v>533</v>
      </c>
      <c r="AP3240" s="13" t="s">
        <v>533</v>
      </c>
      <c r="AV3240" s="13">
        <v>0.626</v>
      </c>
      <c r="AX3240" s="13">
        <v>0.626</v>
      </c>
      <c r="AZ3240" s="13" t="s">
        <v>533</v>
      </c>
      <c r="BB3240" s="13" t="s">
        <v>533</v>
      </c>
    </row>
    <row r="3241" spans="1:54">
      <c r="A3241" s="53">
        <v>3238</v>
      </c>
      <c r="B3241" s="15" t="s">
        <v>512</v>
      </c>
      <c r="C3241" s="40" t="s">
        <v>627</v>
      </c>
      <c r="D3241" s="12" t="s">
        <v>4</v>
      </c>
      <c r="E3241" s="13" t="s">
        <v>533</v>
      </c>
      <c r="F3241" s="13" t="s">
        <v>1197</v>
      </c>
      <c r="G3241" s="13">
        <v>216</v>
      </c>
      <c r="H3241" s="13">
        <v>216</v>
      </c>
      <c r="L3241" s="40" t="s">
        <v>533</v>
      </c>
      <c r="M3241" s="12" t="s">
        <v>399</v>
      </c>
      <c r="N3241" s="13">
        <v>42500</v>
      </c>
      <c r="P3241" s="13" t="s">
        <v>533</v>
      </c>
      <c r="R3241" s="13" t="s">
        <v>533</v>
      </c>
      <c r="T3241" s="13" t="s">
        <v>533</v>
      </c>
      <c r="V3241" s="12" t="s">
        <v>91</v>
      </c>
      <c r="W3241" s="13" t="s">
        <v>533</v>
      </c>
      <c r="Y3241" s="13" t="s">
        <v>533</v>
      </c>
      <c r="AE3241" s="13">
        <v>0.374</v>
      </c>
      <c r="AG3241" s="13">
        <v>0.374</v>
      </c>
      <c r="AI3241" s="13" t="s">
        <v>533</v>
      </c>
      <c r="AK3241" s="13" t="s">
        <v>533</v>
      </c>
      <c r="AM3241" s="13" t="s">
        <v>16</v>
      </c>
      <c r="AN3241" s="13" t="s">
        <v>533</v>
      </c>
      <c r="AP3241" s="13" t="s">
        <v>533</v>
      </c>
      <c r="AV3241" s="13">
        <v>0.626</v>
      </c>
      <c r="AX3241" s="13">
        <v>0.626</v>
      </c>
      <c r="AZ3241" s="13" t="s">
        <v>533</v>
      </c>
      <c r="BB3241" s="13" t="s">
        <v>533</v>
      </c>
    </row>
    <row r="3242" spans="1:54">
      <c r="A3242" s="53">
        <v>3239</v>
      </c>
      <c r="B3242" s="15" t="s">
        <v>512</v>
      </c>
      <c r="C3242" s="40" t="s">
        <v>627</v>
      </c>
      <c r="D3242" s="12" t="s">
        <v>4</v>
      </c>
      <c r="E3242" s="13" t="s">
        <v>533</v>
      </c>
      <c r="F3242" s="13" t="s">
        <v>1197</v>
      </c>
      <c r="G3242" s="13">
        <v>217</v>
      </c>
      <c r="H3242" s="13">
        <v>217</v>
      </c>
      <c r="L3242" s="40" t="s">
        <v>533</v>
      </c>
      <c r="M3242" s="12" t="s">
        <v>399</v>
      </c>
      <c r="N3242" s="13">
        <v>42500</v>
      </c>
      <c r="P3242" s="13" t="s">
        <v>533</v>
      </c>
      <c r="R3242" s="13" t="s">
        <v>533</v>
      </c>
      <c r="T3242" s="13" t="s">
        <v>533</v>
      </c>
      <c r="V3242" s="12" t="s">
        <v>91</v>
      </c>
      <c r="W3242" s="13" t="s">
        <v>533</v>
      </c>
      <c r="Y3242" s="13" t="s">
        <v>533</v>
      </c>
      <c r="AE3242" s="13">
        <v>0.374</v>
      </c>
      <c r="AG3242" s="13">
        <v>0.374</v>
      </c>
      <c r="AI3242" s="13" t="s">
        <v>533</v>
      </c>
      <c r="AK3242" s="13" t="s">
        <v>533</v>
      </c>
      <c r="AM3242" s="13" t="s">
        <v>16</v>
      </c>
      <c r="AN3242" s="13" t="s">
        <v>533</v>
      </c>
      <c r="AP3242" s="13" t="s">
        <v>533</v>
      </c>
      <c r="AV3242" s="13">
        <v>0.626</v>
      </c>
      <c r="AX3242" s="13">
        <v>0.626</v>
      </c>
      <c r="AZ3242" s="13" t="s">
        <v>533</v>
      </c>
      <c r="BB3242" s="13" t="s">
        <v>533</v>
      </c>
    </row>
    <row r="3243" spans="1:54">
      <c r="A3243" s="53">
        <v>3240</v>
      </c>
      <c r="B3243" s="15" t="s">
        <v>512</v>
      </c>
      <c r="C3243" s="40" t="s">
        <v>627</v>
      </c>
      <c r="D3243" s="12" t="s">
        <v>4</v>
      </c>
      <c r="E3243" s="13" t="s">
        <v>533</v>
      </c>
      <c r="F3243" s="13" t="s">
        <v>1197</v>
      </c>
      <c r="G3243" s="13">
        <v>218</v>
      </c>
      <c r="H3243" s="13">
        <v>218</v>
      </c>
      <c r="L3243" s="40" t="s">
        <v>533</v>
      </c>
      <c r="M3243" s="12" t="s">
        <v>399</v>
      </c>
      <c r="N3243" s="13">
        <v>42500</v>
      </c>
      <c r="P3243" s="13" t="s">
        <v>533</v>
      </c>
      <c r="R3243" s="13" t="s">
        <v>533</v>
      </c>
      <c r="T3243" s="13" t="s">
        <v>533</v>
      </c>
      <c r="V3243" s="12" t="s">
        <v>91</v>
      </c>
      <c r="W3243" s="13" t="s">
        <v>533</v>
      </c>
      <c r="Y3243" s="13" t="s">
        <v>533</v>
      </c>
      <c r="AE3243" s="13">
        <v>0.374</v>
      </c>
      <c r="AG3243" s="13">
        <v>0.374</v>
      </c>
      <c r="AI3243" s="13" t="s">
        <v>533</v>
      </c>
      <c r="AK3243" s="13" t="s">
        <v>533</v>
      </c>
      <c r="AM3243" s="13" t="s">
        <v>16</v>
      </c>
      <c r="AN3243" s="13" t="s">
        <v>533</v>
      </c>
      <c r="AP3243" s="13" t="s">
        <v>533</v>
      </c>
      <c r="AV3243" s="13">
        <v>0.626</v>
      </c>
      <c r="AX3243" s="13">
        <v>0.626</v>
      </c>
      <c r="AZ3243" s="13" t="s">
        <v>533</v>
      </c>
      <c r="BB3243" s="13" t="s">
        <v>533</v>
      </c>
    </row>
    <row r="3244" spans="1:54">
      <c r="A3244" s="53">
        <v>3241</v>
      </c>
      <c r="B3244" s="15" t="s">
        <v>512</v>
      </c>
      <c r="C3244" s="40" t="s">
        <v>627</v>
      </c>
      <c r="D3244" s="12" t="s">
        <v>4</v>
      </c>
      <c r="E3244" s="13" t="s">
        <v>533</v>
      </c>
      <c r="F3244" s="13" t="s">
        <v>1197</v>
      </c>
      <c r="G3244" s="13">
        <v>219</v>
      </c>
      <c r="H3244" s="13">
        <v>219</v>
      </c>
      <c r="L3244" s="40" t="s">
        <v>533</v>
      </c>
      <c r="M3244" s="12" t="s">
        <v>399</v>
      </c>
      <c r="N3244" s="13">
        <v>42500</v>
      </c>
      <c r="P3244" s="13" t="s">
        <v>533</v>
      </c>
      <c r="R3244" s="13" t="s">
        <v>533</v>
      </c>
      <c r="T3244" s="13" t="s">
        <v>533</v>
      </c>
      <c r="V3244" s="12" t="s">
        <v>91</v>
      </c>
      <c r="W3244" s="13" t="s">
        <v>533</v>
      </c>
      <c r="Y3244" s="13" t="s">
        <v>533</v>
      </c>
      <c r="AE3244" s="13">
        <v>0.374</v>
      </c>
      <c r="AG3244" s="13">
        <v>0.374</v>
      </c>
      <c r="AI3244" s="13" t="s">
        <v>533</v>
      </c>
      <c r="AK3244" s="13" t="s">
        <v>533</v>
      </c>
      <c r="AM3244" s="13" t="s">
        <v>16</v>
      </c>
      <c r="AN3244" s="13" t="s">
        <v>533</v>
      </c>
      <c r="AP3244" s="13" t="s">
        <v>533</v>
      </c>
      <c r="AV3244" s="13">
        <v>0.626</v>
      </c>
      <c r="AX3244" s="13">
        <v>0.626</v>
      </c>
      <c r="AZ3244" s="13" t="s">
        <v>533</v>
      </c>
      <c r="BB3244" s="13" t="s">
        <v>533</v>
      </c>
    </row>
    <row r="3245" spans="1:54">
      <c r="A3245" s="53">
        <v>3242</v>
      </c>
      <c r="B3245" s="15" t="s">
        <v>512</v>
      </c>
      <c r="C3245" s="40" t="s">
        <v>627</v>
      </c>
      <c r="D3245" s="12" t="s">
        <v>4</v>
      </c>
      <c r="E3245" s="13" t="s">
        <v>533</v>
      </c>
      <c r="F3245" s="13" t="s">
        <v>1197</v>
      </c>
      <c r="G3245" s="13">
        <v>220</v>
      </c>
      <c r="H3245" s="13">
        <v>220</v>
      </c>
      <c r="L3245" s="40" t="s">
        <v>533</v>
      </c>
      <c r="M3245" s="12" t="s">
        <v>399</v>
      </c>
      <c r="N3245" s="13">
        <v>42500</v>
      </c>
      <c r="P3245" s="13" t="s">
        <v>533</v>
      </c>
      <c r="R3245" s="13" t="s">
        <v>533</v>
      </c>
      <c r="T3245" s="13" t="s">
        <v>533</v>
      </c>
      <c r="V3245" s="12" t="s">
        <v>91</v>
      </c>
      <c r="W3245" s="13" t="s">
        <v>533</v>
      </c>
      <c r="Y3245" s="13" t="s">
        <v>533</v>
      </c>
      <c r="AE3245" s="13">
        <v>0.374</v>
      </c>
      <c r="AG3245" s="13">
        <v>0.374</v>
      </c>
      <c r="AI3245" s="13" t="s">
        <v>533</v>
      </c>
      <c r="AK3245" s="13" t="s">
        <v>533</v>
      </c>
      <c r="AM3245" s="13" t="s">
        <v>16</v>
      </c>
      <c r="AN3245" s="13" t="s">
        <v>533</v>
      </c>
      <c r="AP3245" s="13" t="s">
        <v>533</v>
      </c>
      <c r="AV3245" s="13">
        <v>0.626</v>
      </c>
      <c r="AX3245" s="13">
        <v>0.626</v>
      </c>
      <c r="AZ3245" s="13" t="s">
        <v>533</v>
      </c>
      <c r="BB3245" s="13" t="s">
        <v>533</v>
      </c>
    </row>
    <row r="3246" spans="1:54">
      <c r="A3246" s="53">
        <v>3243</v>
      </c>
      <c r="B3246" s="15" t="s">
        <v>512</v>
      </c>
      <c r="C3246" s="40" t="s">
        <v>627</v>
      </c>
      <c r="D3246" s="12" t="s">
        <v>4</v>
      </c>
      <c r="E3246" s="13" t="s">
        <v>533</v>
      </c>
      <c r="F3246" s="13" t="s">
        <v>1197</v>
      </c>
      <c r="G3246" s="13">
        <v>221</v>
      </c>
      <c r="H3246" s="13">
        <v>221</v>
      </c>
      <c r="L3246" s="40" t="s">
        <v>533</v>
      </c>
      <c r="M3246" s="12" t="s">
        <v>399</v>
      </c>
      <c r="N3246" s="13">
        <v>42500</v>
      </c>
      <c r="P3246" s="13" t="s">
        <v>533</v>
      </c>
      <c r="R3246" s="13" t="s">
        <v>533</v>
      </c>
      <c r="T3246" s="13" t="s">
        <v>533</v>
      </c>
      <c r="V3246" s="12" t="s">
        <v>91</v>
      </c>
      <c r="W3246" s="13" t="s">
        <v>533</v>
      </c>
      <c r="Y3246" s="13" t="s">
        <v>533</v>
      </c>
      <c r="AE3246" s="13">
        <v>0.374</v>
      </c>
      <c r="AG3246" s="13">
        <v>0.374</v>
      </c>
      <c r="AI3246" s="13" t="s">
        <v>533</v>
      </c>
      <c r="AK3246" s="13" t="s">
        <v>533</v>
      </c>
      <c r="AM3246" s="13" t="s">
        <v>16</v>
      </c>
      <c r="AN3246" s="13" t="s">
        <v>533</v>
      </c>
      <c r="AP3246" s="13" t="s">
        <v>533</v>
      </c>
      <c r="AV3246" s="13">
        <v>0.626</v>
      </c>
      <c r="AX3246" s="13">
        <v>0.626</v>
      </c>
      <c r="AZ3246" s="13" t="s">
        <v>533</v>
      </c>
      <c r="BB3246" s="13" t="s">
        <v>533</v>
      </c>
    </row>
    <row r="3247" spans="1:54">
      <c r="A3247" s="53">
        <v>3244</v>
      </c>
      <c r="B3247" s="15" t="s">
        <v>512</v>
      </c>
      <c r="C3247" s="40" t="s">
        <v>627</v>
      </c>
      <c r="D3247" s="12" t="s">
        <v>4</v>
      </c>
      <c r="E3247" s="13" t="s">
        <v>533</v>
      </c>
      <c r="F3247" s="13" t="s">
        <v>1197</v>
      </c>
      <c r="G3247" s="13">
        <v>222</v>
      </c>
      <c r="H3247" s="13">
        <v>222</v>
      </c>
      <c r="L3247" s="40" t="s">
        <v>533</v>
      </c>
      <c r="M3247" s="12" t="s">
        <v>399</v>
      </c>
      <c r="N3247" s="13">
        <v>42500</v>
      </c>
      <c r="P3247" s="13" t="s">
        <v>533</v>
      </c>
      <c r="R3247" s="13" t="s">
        <v>533</v>
      </c>
      <c r="T3247" s="13" t="s">
        <v>533</v>
      </c>
      <c r="V3247" s="12" t="s">
        <v>91</v>
      </c>
      <c r="W3247" s="13" t="s">
        <v>533</v>
      </c>
      <c r="Y3247" s="13" t="s">
        <v>533</v>
      </c>
      <c r="AE3247" s="13">
        <v>0.374</v>
      </c>
      <c r="AG3247" s="13">
        <v>0.374</v>
      </c>
      <c r="AI3247" s="13" t="s">
        <v>533</v>
      </c>
      <c r="AK3247" s="13" t="s">
        <v>533</v>
      </c>
      <c r="AM3247" s="13" t="s">
        <v>16</v>
      </c>
      <c r="AN3247" s="13" t="s">
        <v>533</v>
      </c>
      <c r="AP3247" s="13" t="s">
        <v>533</v>
      </c>
      <c r="AV3247" s="13">
        <v>0.626</v>
      </c>
      <c r="AX3247" s="13">
        <v>0.626</v>
      </c>
      <c r="AZ3247" s="13" t="s">
        <v>533</v>
      </c>
      <c r="BB3247" s="13" t="s">
        <v>533</v>
      </c>
    </row>
    <row r="3248" spans="1:54">
      <c r="A3248" s="53">
        <v>3245</v>
      </c>
      <c r="B3248" s="15" t="s">
        <v>512</v>
      </c>
      <c r="C3248" s="40" t="s">
        <v>627</v>
      </c>
      <c r="D3248" s="12" t="s">
        <v>4</v>
      </c>
      <c r="E3248" s="13" t="s">
        <v>533</v>
      </c>
      <c r="F3248" s="13" t="s">
        <v>1197</v>
      </c>
      <c r="G3248" s="13">
        <v>223</v>
      </c>
      <c r="H3248" s="13">
        <v>223</v>
      </c>
      <c r="L3248" s="40" t="s">
        <v>533</v>
      </c>
      <c r="M3248" s="12" t="s">
        <v>399</v>
      </c>
      <c r="N3248" s="13">
        <v>42500</v>
      </c>
      <c r="P3248" s="13" t="s">
        <v>533</v>
      </c>
      <c r="R3248" s="13" t="s">
        <v>533</v>
      </c>
      <c r="T3248" s="13" t="s">
        <v>533</v>
      </c>
      <c r="V3248" s="12" t="s">
        <v>91</v>
      </c>
      <c r="W3248" s="13" t="s">
        <v>533</v>
      </c>
      <c r="Y3248" s="13" t="s">
        <v>533</v>
      </c>
      <c r="AE3248" s="13">
        <v>0.374</v>
      </c>
      <c r="AG3248" s="13">
        <v>0.374</v>
      </c>
      <c r="AI3248" s="13" t="s">
        <v>533</v>
      </c>
      <c r="AK3248" s="13" t="s">
        <v>533</v>
      </c>
      <c r="AM3248" s="13" t="s">
        <v>16</v>
      </c>
      <c r="AN3248" s="13" t="s">
        <v>533</v>
      </c>
      <c r="AP3248" s="13" t="s">
        <v>533</v>
      </c>
      <c r="AV3248" s="13">
        <v>0.626</v>
      </c>
      <c r="AX3248" s="13">
        <v>0.626</v>
      </c>
      <c r="AZ3248" s="13" t="s">
        <v>533</v>
      </c>
      <c r="BB3248" s="13" t="s">
        <v>533</v>
      </c>
    </row>
    <row r="3249" spans="1:54">
      <c r="A3249" s="53">
        <v>3246</v>
      </c>
      <c r="B3249" s="15" t="s">
        <v>512</v>
      </c>
      <c r="C3249" s="40" t="s">
        <v>627</v>
      </c>
      <c r="D3249" s="12" t="s">
        <v>4</v>
      </c>
      <c r="E3249" s="13" t="s">
        <v>533</v>
      </c>
      <c r="F3249" s="13" t="s">
        <v>1197</v>
      </c>
      <c r="G3249" s="13">
        <v>224</v>
      </c>
      <c r="H3249" s="13">
        <v>224</v>
      </c>
      <c r="L3249" s="40" t="s">
        <v>533</v>
      </c>
      <c r="M3249" s="12" t="s">
        <v>399</v>
      </c>
      <c r="N3249" s="13">
        <v>42500</v>
      </c>
      <c r="P3249" s="13" t="s">
        <v>533</v>
      </c>
      <c r="R3249" s="13" t="s">
        <v>533</v>
      </c>
      <c r="T3249" s="13" t="s">
        <v>533</v>
      </c>
      <c r="V3249" s="12" t="s">
        <v>91</v>
      </c>
      <c r="W3249" s="13" t="s">
        <v>533</v>
      </c>
      <c r="Y3249" s="13" t="s">
        <v>533</v>
      </c>
      <c r="AE3249" s="13">
        <v>0.374</v>
      </c>
      <c r="AG3249" s="13">
        <v>0.374</v>
      </c>
      <c r="AI3249" s="13" t="s">
        <v>533</v>
      </c>
      <c r="AK3249" s="13" t="s">
        <v>533</v>
      </c>
      <c r="AM3249" s="13" t="s">
        <v>16</v>
      </c>
      <c r="AN3249" s="13" t="s">
        <v>533</v>
      </c>
      <c r="AP3249" s="13" t="s">
        <v>533</v>
      </c>
      <c r="AV3249" s="13">
        <v>0.626</v>
      </c>
      <c r="AX3249" s="13">
        <v>0.626</v>
      </c>
      <c r="AZ3249" s="13" t="s">
        <v>533</v>
      </c>
      <c r="BB3249" s="13" t="s">
        <v>533</v>
      </c>
    </row>
    <row r="3250" spans="1:54">
      <c r="A3250" s="53">
        <v>3247</v>
      </c>
      <c r="B3250" s="15" t="s">
        <v>512</v>
      </c>
      <c r="C3250" s="40" t="s">
        <v>627</v>
      </c>
      <c r="D3250" s="12" t="s">
        <v>4</v>
      </c>
      <c r="E3250" s="13" t="s">
        <v>533</v>
      </c>
      <c r="F3250" s="13" t="s">
        <v>1197</v>
      </c>
      <c r="G3250" s="13">
        <v>225</v>
      </c>
      <c r="H3250" s="13">
        <v>225</v>
      </c>
      <c r="L3250" s="40" t="s">
        <v>533</v>
      </c>
      <c r="M3250" s="12" t="s">
        <v>399</v>
      </c>
      <c r="N3250" s="13">
        <v>42500</v>
      </c>
      <c r="P3250" s="13" t="s">
        <v>533</v>
      </c>
      <c r="R3250" s="13" t="s">
        <v>533</v>
      </c>
      <c r="T3250" s="13" t="s">
        <v>533</v>
      </c>
      <c r="V3250" s="12" t="s">
        <v>91</v>
      </c>
      <c r="W3250" s="13" t="s">
        <v>533</v>
      </c>
      <c r="Y3250" s="13" t="s">
        <v>533</v>
      </c>
      <c r="AE3250" s="13">
        <v>0.374</v>
      </c>
      <c r="AG3250" s="13">
        <v>0.374</v>
      </c>
      <c r="AI3250" s="13" t="s">
        <v>533</v>
      </c>
      <c r="AK3250" s="13" t="s">
        <v>533</v>
      </c>
      <c r="AM3250" s="13" t="s">
        <v>16</v>
      </c>
      <c r="AN3250" s="13" t="s">
        <v>533</v>
      </c>
      <c r="AP3250" s="13" t="s">
        <v>533</v>
      </c>
      <c r="AV3250" s="13">
        <v>0.626</v>
      </c>
      <c r="AX3250" s="13">
        <v>0.626</v>
      </c>
      <c r="AZ3250" s="13" t="s">
        <v>533</v>
      </c>
      <c r="BB3250" s="13" t="s">
        <v>533</v>
      </c>
    </row>
    <row r="3251" spans="1:54">
      <c r="A3251" s="53">
        <v>3248</v>
      </c>
      <c r="B3251" s="15" t="s">
        <v>512</v>
      </c>
      <c r="C3251" s="40" t="s">
        <v>627</v>
      </c>
      <c r="D3251" s="12" t="s">
        <v>4</v>
      </c>
      <c r="E3251" s="13" t="s">
        <v>533</v>
      </c>
      <c r="F3251" s="13" t="s">
        <v>1197</v>
      </c>
      <c r="G3251" s="13">
        <v>226</v>
      </c>
      <c r="H3251" s="13">
        <v>226</v>
      </c>
      <c r="L3251" s="40" t="s">
        <v>533</v>
      </c>
      <c r="M3251" s="12" t="s">
        <v>399</v>
      </c>
      <c r="N3251" s="13">
        <v>42500</v>
      </c>
      <c r="P3251" s="13" t="s">
        <v>533</v>
      </c>
      <c r="R3251" s="13" t="s">
        <v>533</v>
      </c>
      <c r="T3251" s="13" t="s">
        <v>533</v>
      </c>
      <c r="V3251" s="12" t="s">
        <v>91</v>
      </c>
      <c r="W3251" s="13" t="s">
        <v>533</v>
      </c>
      <c r="Y3251" s="13" t="s">
        <v>533</v>
      </c>
      <c r="AE3251" s="13">
        <v>0.374</v>
      </c>
      <c r="AG3251" s="13">
        <v>0.374</v>
      </c>
      <c r="AI3251" s="13" t="s">
        <v>533</v>
      </c>
      <c r="AK3251" s="13" t="s">
        <v>533</v>
      </c>
      <c r="AM3251" s="13" t="s">
        <v>16</v>
      </c>
      <c r="AN3251" s="13" t="s">
        <v>533</v>
      </c>
      <c r="AP3251" s="13" t="s">
        <v>533</v>
      </c>
      <c r="AV3251" s="13">
        <v>0.626</v>
      </c>
      <c r="AX3251" s="13">
        <v>0.626</v>
      </c>
      <c r="AZ3251" s="13" t="s">
        <v>533</v>
      </c>
      <c r="BB3251" s="13" t="s">
        <v>533</v>
      </c>
    </row>
    <row r="3252" spans="1:54">
      <c r="A3252" s="53">
        <v>3249</v>
      </c>
      <c r="B3252" s="15" t="s">
        <v>512</v>
      </c>
      <c r="C3252" s="40" t="s">
        <v>627</v>
      </c>
      <c r="D3252" s="12" t="s">
        <v>4</v>
      </c>
      <c r="E3252" s="13" t="s">
        <v>533</v>
      </c>
      <c r="F3252" s="13" t="s">
        <v>1197</v>
      </c>
      <c r="G3252" s="13">
        <v>227</v>
      </c>
      <c r="H3252" s="13">
        <v>227</v>
      </c>
      <c r="L3252" s="40" t="s">
        <v>533</v>
      </c>
      <c r="M3252" s="12" t="s">
        <v>399</v>
      </c>
      <c r="N3252" s="13">
        <v>42500</v>
      </c>
      <c r="P3252" s="13" t="s">
        <v>533</v>
      </c>
      <c r="R3252" s="13" t="s">
        <v>533</v>
      </c>
      <c r="T3252" s="13" t="s">
        <v>533</v>
      </c>
      <c r="V3252" s="12" t="s">
        <v>91</v>
      </c>
      <c r="W3252" s="13" t="s">
        <v>533</v>
      </c>
      <c r="Y3252" s="13" t="s">
        <v>533</v>
      </c>
      <c r="AE3252" s="13">
        <v>0.374</v>
      </c>
      <c r="AG3252" s="13">
        <v>0.374</v>
      </c>
      <c r="AI3252" s="13" t="s">
        <v>533</v>
      </c>
      <c r="AK3252" s="13" t="s">
        <v>533</v>
      </c>
      <c r="AM3252" s="13" t="s">
        <v>16</v>
      </c>
      <c r="AN3252" s="13" t="s">
        <v>533</v>
      </c>
      <c r="AP3252" s="13" t="s">
        <v>533</v>
      </c>
      <c r="AV3252" s="13">
        <v>0.626</v>
      </c>
      <c r="AX3252" s="13">
        <v>0.626</v>
      </c>
      <c r="AZ3252" s="13" t="s">
        <v>533</v>
      </c>
      <c r="BB3252" s="13" t="s">
        <v>533</v>
      </c>
    </row>
    <row r="3253" spans="1:54">
      <c r="A3253" s="53">
        <v>3250</v>
      </c>
      <c r="B3253" s="15" t="s">
        <v>512</v>
      </c>
      <c r="C3253" s="40" t="s">
        <v>627</v>
      </c>
      <c r="D3253" s="12" t="s">
        <v>4</v>
      </c>
      <c r="E3253" s="13" t="s">
        <v>533</v>
      </c>
      <c r="F3253" s="13" t="s">
        <v>1197</v>
      </c>
      <c r="G3253" s="13">
        <v>228</v>
      </c>
      <c r="H3253" s="13">
        <v>228</v>
      </c>
      <c r="L3253" s="40" t="s">
        <v>533</v>
      </c>
      <c r="M3253" s="12" t="s">
        <v>399</v>
      </c>
      <c r="N3253" s="13">
        <v>42500</v>
      </c>
      <c r="P3253" s="13" t="s">
        <v>533</v>
      </c>
      <c r="R3253" s="13" t="s">
        <v>533</v>
      </c>
      <c r="T3253" s="13" t="s">
        <v>533</v>
      </c>
      <c r="V3253" s="12" t="s">
        <v>91</v>
      </c>
      <c r="W3253" s="13" t="s">
        <v>533</v>
      </c>
      <c r="Y3253" s="13" t="s">
        <v>533</v>
      </c>
      <c r="AE3253" s="13">
        <v>0.374</v>
      </c>
      <c r="AG3253" s="13">
        <v>0.374</v>
      </c>
      <c r="AI3253" s="13" t="s">
        <v>533</v>
      </c>
      <c r="AK3253" s="13" t="s">
        <v>533</v>
      </c>
      <c r="AM3253" s="13" t="s">
        <v>16</v>
      </c>
      <c r="AN3253" s="13" t="s">
        <v>533</v>
      </c>
      <c r="AP3253" s="13" t="s">
        <v>533</v>
      </c>
      <c r="AV3253" s="13">
        <v>0.626</v>
      </c>
      <c r="AX3253" s="13">
        <v>0.626</v>
      </c>
      <c r="AZ3253" s="13" t="s">
        <v>533</v>
      </c>
      <c r="BB3253" s="13" t="s">
        <v>533</v>
      </c>
    </row>
    <row r="3254" spans="1:54">
      <c r="A3254" s="53">
        <v>3251</v>
      </c>
      <c r="B3254" s="15" t="s">
        <v>512</v>
      </c>
      <c r="C3254" s="40" t="s">
        <v>627</v>
      </c>
      <c r="D3254" s="12" t="s">
        <v>4</v>
      </c>
      <c r="E3254" s="13" t="s">
        <v>533</v>
      </c>
      <c r="F3254" s="13" t="s">
        <v>1197</v>
      </c>
      <c r="G3254" s="13">
        <v>229</v>
      </c>
      <c r="H3254" s="13">
        <v>229</v>
      </c>
      <c r="L3254" s="40" t="s">
        <v>533</v>
      </c>
      <c r="M3254" s="12" t="s">
        <v>399</v>
      </c>
      <c r="N3254" s="13">
        <v>42500</v>
      </c>
      <c r="P3254" s="13" t="s">
        <v>533</v>
      </c>
      <c r="R3254" s="13" t="s">
        <v>533</v>
      </c>
      <c r="T3254" s="13" t="s">
        <v>533</v>
      </c>
      <c r="V3254" s="12" t="s">
        <v>91</v>
      </c>
      <c r="W3254" s="13" t="s">
        <v>533</v>
      </c>
      <c r="Y3254" s="13" t="s">
        <v>533</v>
      </c>
      <c r="AE3254" s="13">
        <v>0.374</v>
      </c>
      <c r="AG3254" s="13">
        <v>0.374</v>
      </c>
      <c r="AI3254" s="13" t="s">
        <v>533</v>
      </c>
      <c r="AK3254" s="13" t="s">
        <v>533</v>
      </c>
      <c r="AM3254" s="13" t="s">
        <v>16</v>
      </c>
      <c r="AN3254" s="13" t="s">
        <v>533</v>
      </c>
      <c r="AP3254" s="13" t="s">
        <v>533</v>
      </c>
      <c r="AV3254" s="13">
        <v>0.626</v>
      </c>
      <c r="AX3254" s="13">
        <v>0.626</v>
      </c>
      <c r="AZ3254" s="13" t="s">
        <v>533</v>
      </c>
      <c r="BB3254" s="13" t="s">
        <v>533</v>
      </c>
    </row>
    <row r="3255" spans="1:54">
      <c r="A3255" s="53">
        <v>3252</v>
      </c>
      <c r="B3255" s="15" t="s">
        <v>512</v>
      </c>
      <c r="C3255" s="40" t="s">
        <v>627</v>
      </c>
      <c r="D3255" s="12" t="s">
        <v>4</v>
      </c>
      <c r="E3255" s="13" t="s">
        <v>533</v>
      </c>
      <c r="F3255" s="13" t="s">
        <v>1197</v>
      </c>
      <c r="G3255" s="13">
        <v>230</v>
      </c>
      <c r="H3255" s="13">
        <v>230</v>
      </c>
      <c r="L3255" s="40" t="s">
        <v>533</v>
      </c>
      <c r="M3255" s="12" t="s">
        <v>399</v>
      </c>
      <c r="N3255" s="13">
        <v>42500</v>
      </c>
      <c r="P3255" s="13" t="s">
        <v>533</v>
      </c>
      <c r="R3255" s="13" t="s">
        <v>533</v>
      </c>
      <c r="T3255" s="13" t="s">
        <v>533</v>
      </c>
      <c r="V3255" s="12" t="s">
        <v>91</v>
      </c>
      <c r="W3255" s="13" t="s">
        <v>533</v>
      </c>
      <c r="Y3255" s="13" t="s">
        <v>533</v>
      </c>
      <c r="AE3255" s="13">
        <v>0.374</v>
      </c>
      <c r="AG3255" s="13">
        <v>0.374</v>
      </c>
      <c r="AI3255" s="13" t="s">
        <v>533</v>
      </c>
      <c r="AK3255" s="13" t="s">
        <v>533</v>
      </c>
      <c r="AM3255" s="13" t="s">
        <v>16</v>
      </c>
      <c r="AN3255" s="13" t="s">
        <v>533</v>
      </c>
      <c r="AP3255" s="13" t="s">
        <v>533</v>
      </c>
      <c r="AV3255" s="13">
        <v>0.626</v>
      </c>
      <c r="AX3255" s="13">
        <v>0.626</v>
      </c>
      <c r="AZ3255" s="13" t="s">
        <v>533</v>
      </c>
      <c r="BB3255" s="13" t="s">
        <v>533</v>
      </c>
    </row>
    <row r="3256" spans="1:54">
      <c r="A3256" s="53">
        <v>3253</v>
      </c>
      <c r="B3256" s="15" t="s">
        <v>512</v>
      </c>
      <c r="C3256" s="40" t="s">
        <v>627</v>
      </c>
      <c r="D3256" s="12" t="s">
        <v>4</v>
      </c>
      <c r="E3256" s="13" t="s">
        <v>533</v>
      </c>
      <c r="F3256" s="13" t="s">
        <v>1197</v>
      </c>
      <c r="G3256" s="13">
        <v>231</v>
      </c>
      <c r="H3256" s="13">
        <v>231</v>
      </c>
      <c r="L3256" s="40" t="s">
        <v>533</v>
      </c>
      <c r="M3256" s="12" t="s">
        <v>399</v>
      </c>
      <c r="N3256" s="13">
        <v>42500</v>
      </c>
      <c r="P3256" s="13" t="s">
        <v>533</v>
      </c>
      <c r="R3256" s="13" t="s">
        <v>533</v>
      </c>
      <c r="T3256" s="13" t="s">
        <v>533</v>
      </c>
      <c r="V3256" s="12" t="s">
        <v>91</v>
      </c>
      <c r="W3256" s="13" t="s">
        <v>533</v>
      </c>
      <c r="Y3256" s="13" t="s">
        <v>533</v>
      </c>
      <c r="AE3256" s="13">
        <v>0.374</v>
      </c>
      <c r="AG3256" s="13">
        <v>0.374</v>
      </c>
      <c r="AI3256" s="13" t="s">
        <v>533</v>
      </c>
      <c r="AK3256" s="13" t="s">
        <v>533</v>
      </c>
      <c r="AM3256" s="13" t="s">
        <v>16</v>
      </c>
      <c r="AN3256" s="13" t="s">
        <v>533</v>
      </c>
      <c r="AP3256" s="13" t="s">
        <v>533</v>
      </c>
      <c r="AV3256" s="13">
        <v>0.626</v>
      </c>
      <c r="AX3256" s="13">
        <v>0.626</v>
      </c>
      <c r="AZ3256" s="13" t="s">
        <v>533</v>
      </c>
      <c r="BB3256" s="13" t="s">
        <v>533</v>
      </c>
    </row>
    <row r="3257" spans="1:54">
      <c r="A3257" s="53">
        <v>3254</v>
      </c>
      <c r="B3257" s="15" t="s">
        <v>512</v>
      </c>
      <c r="C3257" s="40" t="s">
        <v>627</v>
      </c>
      <c r="D3257" s="12" t="s">
        <v>4</v>
      </c>
      <c r="E3257" s="13" t="s">
        <v>533</v>
      </c>
      <c r="F3257" s="13" t="s">
        <v>1197</v>
      </c>
      <c r="G3257" s="13">
        <v>232</v>
      </c>
      <c r="H3257" s="13">
        <v>232</v>
      </c>
      <c r="L3257" s="40" t="s">
        <v>533</v>
      </c>
      <c r="M3257" s="12" t="s">
        <v>399</v>
      </c>
      <c r="N3257" s="13">
        <v>42500</v>
      </c>
      <c r="P3257" s="13" t="s">
        <v>533</v>
      </c>
      <c r="R3257" s="13" t="s">
        <v>533</v>
      </c>
      <c r="T3257" s="13" t="s">
        <v>533</v>
      </c>
      <c r="V3257" s="12" t="s">
        <v>91</v>
      </c>
      <c r="W3257" s="13" t="s">
        <v>533</v>
      </c>
      <c r="Y3257" s="13" t="s">
        <v>533</v>
      </c>
      <c r="AE3257" s="13">
        <v>0.374</v>
      </c>
      <c r="AG3257" s="13">
        <v>0.374</v>
      </c>
      <c r="AI3257" s="13" t="s">
        <v>533</v>
      </c>
      <c r="AK3257" s="13" t="s">
        <v>533</v>
      </c>
      <c r="AM3257" s="13" t="s">
        <v>16</v>
      </c>
      <c r="AN3257" s="13" t="s">
        <v>533</v>
      </c>
      <c r="AP3257" s="13" t="s">
        <v>533</v>
      </c>
      <c r="AV3257" s="13">
        <v>0.626</v>
      </c>
      <c r="AX3257" s="13">
        <v>0.626</v>
      </c>
      <c r="AZ3257" s="13" t="s">
        <v>533</v>
      </c>
      <c r="BB3257" s="13" t="s">
        <v>533</v>
      </c>
    </row>
    <row r="3258" spans="1:54">
      <c r="A3258" s="53">
        <v>3255</v>
      </c>
      <c r="B3258" s="15" t="s">
        <v>512</v>
      </c>
      <c r="C3258" s="40" t="s">
        <v>627</v>
      </c>
      <c r="D3258" s="12" t="s">
        <v>4</v>
      </c>
      <c r="E3258" s="13" t="s">
        <v>533</v>
      </c>
      <c r="F3258" s="13" t="s">
        <v>1197</v>
      </c>
      <c r="G3258" s="13">
        <v>233</v>
      </c>
      <c r="H3258" s="13">
        <v>233</v>
      </c>
      <c r="L3258" s="40" t="s">
        <v>533</v>
      </c>
      <c r="M3258" s="12" t="s">
        <v>399</v>
      </c>
      <c r="N3258" s="13">
        <v>42500</v>
      </c>
      <c r="P3258" s="13" t="s">
        <v>533</v>
      </c>
      <c r="R3258" s="13" t="s">
        <v>533</v>
      </c>
      <c r="T3258" s="13" t="s">
        <v>533</v>
      </c>
      <c r="V3258" s="12" t="s">
        <v>91</v>
      </c>
      <c r="W3258" s="13" t="s">
        <v>533</v>
      </c>
      <c r="Y3258" s="13" t="s">
        <v>533</v>
      </c>
      <c r="AE3258" s="13">
        <v>0.374</v>
      </c>
      <c r="AG3258" s="13">
        <v>0.374</v>
      </c>
      <c r="AI3258" s="13" t="s">
        <v>533</v>
      </c>
      <c r="AK3258" s="13" t="s">
        <v>533</v>
      </c>
      <c r="AM3258" s="13" t="s">
        <v>16</v>
      </c>
      <c r="AN3258" s="13" t="s">
        <v>533</v>
      </c>
      <c r="AP3258" s="13" t="s">
        <v>533</v>
      </c>
      <c r="AV3258" s="13">
        <v>0.626</v>
      </c>
      <c r="AX3258" s="13">
        <v>0.626</v>
      </c>
      <c r="AZ3258" s="13" t="s">
        <v>533</v>
      </c>
      <c r="BB3258" s="13" t="s">
        <v>533</v>
      </c>
    </row>
    <row r="3259" spans="1:54">
      <c r="A3259" s="53">
        <v>3256</v>
      </c>
      <c r="B3259" s="15" t="s">
        <v>512</v>
      </c>
      <c r="C3259" s="40" t="s">
        <v>627</v>
      </c>
      <c r="D3259" s="12" t="s">
        <v>4</v>
      </c>
      <c r="E3259" s="13" t="s">
        <v>533</v>
      </c>
      <c r="F3259" s="13" t="s">
        <v>1197</v>
      </c>
      <c r="G3259" s="13">
        <v>234</v>
      </c>
      <c r="H3259" s="13">
        <v>234</v>
      </c>
      <c r="L3259" s="40" t="s">
        <v>533</v>
      </c>
      <c r="M3259" s="12" t="s">
        <v>399</v>
      </c>
      <c r="N3259" s="13">
        <v>42500</v>
      </c>
      <c r="P3259" s="13" t="s">
        <v>533</v>
      </c>
      <c r="R3259" s="13" t="s">
        <v>533</v>
      </c>
      <c r="T3259" s="13" t="s">
        <v>533</v>
      </c>
      <c r="V3259" s="12" t="s">
        <v>91</v>
      </c>
      <c r="W3259" s="13" t="s">
        <v>533</v>
      </c>
      <c r="Y3259" s="13" t="s">
        <v>533</v>
      </c>
      <c r="AE3259" s="13">
        <v>0.374</v>
      </c>
      <c r="AG3259" s="13">
        <v>0.374</v>
      </c>
      <c r="AI3259" s="13" t="s">
        <v>533</v>
      </c>
      <c r="AK3259" s="13" t="s">
        <v>533</v>
      </c>
      <c r="AM3259" s="13" t="s">
        <v>16</v>
      </c>
      <c r="AN3259" s="13" t="s">
        <v>533</v>
      </c>
      <c r="AP3259" s="13" t="s">
        <v>533</v>
      </c>
      <c r="AV3259" s="13">
        <v>0.626</v>
      </c>
      <c r="AX3259" s="13">
        <v>0.626</v>
      </c>
      <c r="AZ3259" s="13" t="s">
        <v>533</v>
      </c>
      <c r="BB3259" s="13" t="s">
        <v>533</v>
      </c>
    </row>
    <row r="3260" spans="1:54">
      <c r="A3260" s="53">
        <v>3257</v>
      </c>
      <c r="B3260" s="15" t="s">
        <v>512</v>
      </c>
      <c r="C3260" s="40" t="s">
        <v>627</v>
      </c>
      <c r="D3260" s="12" t="s">
        <v>4</v>
      </c>
      <c r="E3260" s="13" t="s">
        <v>533</v>
      </c>
      <c r="F3260" s="13" t="s">
        <v>1197</v>
      </c>
      <c r="G3260" s="13">
        <v>235</v>
      </c>
      <c r="H3260" s="13">
        <v>235</v>
      </c>
      <c r="L3260" s="40" t="s">
        <v>533</v>
      </c>
      <c r="M3260" s="12" t="s">
        <v>399</v>
      </c>
      <c r="N3260" s="13">
        <v>42500</v>
      </c>
      <c r="P3260" s="13" t="s">
        <v>533</v>
      </c>
      <c r="R3260" s="13" t="s">
        <v>533</v>
      </c>
      <c r="T3260" s="13" t="s">
        <v>533</v>
      </c>
      <c r="V3260" s="12" t="s">
        <v>91</v>
      </c>
      <c r="W3260" s="13" t="s">
        <v>533</v>
      </c>
      <c r="Y3260" s="13" t="s">
        <v>533</v>
      </c>
      <c r="AE3260" s="13">
        <v>0.374</v>
      </c>
      <c r="AG3260" s="13">
        <v>0.374</v>
      </c>
      <c r="AI3260" s="13" t="s">
        <v>533</v>
      </c>
      <c r="AK3260" s="13" t="s">
        <v>533</v>
      </c>
      <c r="AM3260" s="13" t="s">
        <v>16</v>
      </c>
      <c r="AN3260" s="13" t="s">
        <v>533</v>
      </c>
      <c r="AP3260" s="13" t="s">
        <v>533</v>
      </c>
      <c r="AV3260" s="13">
        <v>0.626</v>
      </c>
      <c r="AX3260" s="13">
        <v>0.626</v>
      </c>
      <c r="AZ3260" s="13" t="s">
        <v>533</v>
      </c>
      <c r="BB3260" s="13" t="s">
        <v>533</v>
      </c>
    </row>
    <row r="3261" spans="1:54">
      <c r="A3261" s="53">
        <v>3258</v>
      </c>
      <c r="B3261" s="15" t="s">
        <v>512</v>
      </c>
      <c r="C3261" s="40" t="s">
        <v>627</v>
      </c>
      <c r="D3261" s="12" t="s">
        <v>4</v>
      </c>
      <c r="E3261" s="13" t="s">
        <v>533</v>
      </c>
      <c r="F3261" s="13" t="s">
        <v>1197</v>
      </c>
      <c r="G3261" s="13">
        <v>236</v>
      </c>
      <c r="H3261" s="13">
        <v>236</v>
      </c>
      <c r="L3261" s="40" t="s">
        <v>533</v>
      </c>
      <c r="M3261" s="12" t="s">
        <v>399</v>
      </c>
      <c r="N3261" s="13">
        <v>42500</v>
      </c>
      <c r="P3261" s="13" t="s">
        <v>533</v>
      </c>
      <c r="R3261" s="13" t="s">
        <v>533</v>
      </c>
      <c r="T3261" s="13" t="s">
        <v>533</v>
      </c>
      <c r="V3261" s="12" t="s">
        <v>91</v>
      </c>
      <c r="W3261" s="13" t="s">
        <v>533</v>
      </c>
      <c r="Y3261" s="13" t="s">
        <v>533</v>
      </c>
      <c r="AE3261" s="13">
        <v>0.374</v>
      </c>
      <c r="AG3261" s="13">
        <v>0.374</v>
      </c>
      <c r="AI3261" s="13" t="s">
        <v>533</v>
      </c>
      <c r="AK3261" s="13" t="s">
        <v>533</v>
      </c>
      <c r="AM3261" s="13" t="s">
        <v>16</v>
      </c>
      <c r="AN3261" s="13" t="s">
        <v>533</v>
      </c>
      <c r="AP3261" s="13" t="s">
        <v>533</v>
      </c>
      <c r="AV3261" s="13">
        <v>0.626</v>
      </c>
      <c r="AX3261" s="13">
        <v>0.626</v>
      </c>
      <c r="AZ3261" s="13" t="s">
        <v>533</v>
      </c>
      <c r="BB3261" s="13" t="s">
        <v>533</v>
      </c>
    </row>
    <row r="3262" spans="1:54">
      <c r="A3262" s="53">
        <v>3259</v>
      </c>
      <c r="B3262" s="15" t="s">
        <v>512</v>
      </c>
      <c r="C3262" s="40" t="s">
        <v>627</v>
      </c>
      <c r="D3262" s="12" t="s">
        <v>4</v>
      </c>
      <c r="E3262" s="13" t="s">
        <v>533</v>
      </c>
      <c r="F3262" s="13" t="s">
        <v>1197</v>
      </c>
      <c r="G3262" s="13">
        <v>237</v>
      </c>
      <c r="H3262" s="13">
        <v>237</v>
      </c>
      <c r="L3262" s="40" t="s">
        <v>533</v>
      </c>
      <c r="M3262" s="12" t="s">
        <v>399</v>
      </c>
      <c r="N3262" s="13">
        <v>42500</v>
      </c>
      <c r="P3262" s="13" t="s">
        <v>533</v>
      </c>
      <c r="R3262" s="13" t="s">
        <v>533</v>
      </c>
      <c r="T3262" s="13" t="s">
        <v>533</v>
      </c>
      <c r="V3262" s="12" t="s">
        <v>91</v>
      </c>
      <c r="W3262" s="13" t="s">
        <v>533</v>
      </c>
      <c r="Y3262" s="13" t="s">
        <v>533</v>
      </c>
      <c r="AE3262" s="13">
        <v>0.374</v>
      </c>
      <c r="AG3262" s="13">
        <v>0.374</v>
      </c>
      <c r="AI3262" s="13" t="s">
        <v>533</v>
      </c>
      <c r="AK3262" s="13" t="s">
        <v>533</v>
      </c>
      <c r="AM3262" s="13" t="s">
        <v>16</v>
      </c>
      <c r="AN3262" s="13" t="s">
        <v>533</v>
      </c>
      <c r="AP3262" s="13" t="s">
        <v>533</v>
      </c>
      <c r="AV3262" s="13">
        <v>0.626</v>
      </c>
      <c r="AX3262" s="13">
        <v>0.626</v>
      </c>
      <c r="AZ3262" s="13" t="s">
        <v>533</v>
      </c>
      <c r="BB3262" s="13" t="s">
        <v>533</v>
      </c>
    </row>
    <row r="3263" spans="1:54">
      <c r="A3263" s="53">
        <v>3260</v>
      </c>
      <c r="B3263" s="15" t="s">
        <v>512</v>
      </c>
      <c r="C3263" s="40" t="s">
        <v>627</v>
      </c>
      <c r="D3263" s="12" t="s">
        <v>4</v>
      </c>
      <c r="E3263" s="13" t="s">
        <v>533</v>
      </c>
      <c r="F3263" s="13" t="s">
        <v>1197</v>
      </c>
      <c r="G3263" s="13">
        <v>238</v>
      </c>
      <c r="H3263" s="13">
        <v>238</v>
      </c>
      <c r="L3263" s="40" t="s">
        <v>533</v>
      </c>
      <c r="M3263" s="12" t="s">
        <v>399</v>
      </c>
      <c r="N3263" s="13">
        <v>42500</v>
      </c>
      <c r="P3263" s="13" t="s">
        <v>533</v>
      </c>
      <c r="R3263" s="13" t="s">
        <v>533</v>
      </c>
      <c r="T3263" s="13" t="s">
        <v>533</v>
      </c>
      <c r="V3263" s="12" t="s">
        <v>91</v>
      </c>
      <c r="W3263" s="13" t="s">
        <v>533</v>
      </c>
      <c r="Y3263" s="13" t="s">
        <v>533</v>
      </c>
      <c r="AE3263" s="13">
        <v>0.374</v>
      </c>
      <c r="AG3263" s="13">
        <v>0.374</v>
      </c>
      <c r="AI3263" s="13" t="s">
        <v>533</v>
      </c>
      <c r="AK3263" s="13" t="s">
        <v>533</v>
      </c>
      <c r="AM3263" s="13" t="s">
        <v>16</v>
      </c>
      <c r="AN3263" s="13" t="s">
        <v>533</v>
      </c>
      <c r="AP3263" s="13" t="s">
        <v>533</v>
      </c>
      <c r="AV3263" s="13">
        <v>0.626</v>
      </c>
      <c r="AX3263" s="13">
        <v>0.626</v>
      </c>
      <c r="AZ3263" s="13" t="s">
        <v>533</v>
      </c>
      <c r="BB3263" s="13" t="s">
        <v>533</v>
      </c>
    </row>
    <row r="3264" spans="1:54">
      <c r="A3264" s="53">
        <v>3261</v>
      </c>
      <c r="B3264" s="15" t="s">
        <v>512</v>
      </c>
      <c r="C3264" s="40" t="s">
        <v>627</v>
      </c>
      <c r="D3264" s="12" t="s">
        <v>4</v>
      </c>
      <c r="E3264" s="13" t="s">
        <v>533</v>
      </c>
      <c r="F3264" s="13" t="s">
        <v>1197</v>
      </c>
      <c r="G3264" s="13">
        <v>239</v>
      </c>
      <c r="H3264" s="13">
        <v>239</v>
      </c>
      <c r="L3264" s="40" t="s">
        <v>533</v>
      </c>
      <c r="M3264" s="12" t="s">
        <v>399</v>
      </c>
      <c r="N3264" s="13">
        <v>42500</v>
      </c>
      <c r="P3264" s="13" t="s">
        <v>533</v>
      </c>
      <c r="R3264" s="13" t="s">
        <v>533</v>
      </c>
      <c r="T3264" s="13" t="s">
        <v>533</v>
      </c>
      <c r="V3264" s="12" t="s">
        <v>91</v>
      </c>
      <c r="W3264" s="13" t="s">
        <v>533</v>
      </c>
      <c r="Y3264" s="13" t="s">
        <v>533</v>
      </c>
      <c r="AE3264" s="13">
        <v>0.374</v>
      </c>
      <c r="AG3264" s="13">
        <v>0.374</v>
      </c>
      <c r="AI3264" s="13" t="s">
        <v>533</v>
      </c>
      <c r="AK3264" s="13" t="s">
        <v>533</v>
      </c>
      <c r="AM3264" s="13" t="s">
        <v>16</v>
      </c>
      <c r="AN3264" s="13" t="s">
        <v>533</v>
      </c>
      <c r="AP3264" s="13" t="s">
        <v>533</v>
      </c>
      <c r="AV3264" s="13">
        <v>0.626</v>
      </c>
      <c r="AX3264" s="13">
        <v>0.626</v>
      </c>
      <c r="AZ3264" s="13" t="s">
        <v>533</v>
      </c>
      <c r="BB3264" s="13" t="s">
        <v>533</v>
      </c>
    </row>
    <row r="3265" spans="1:54">
      <c r="A3265" s="53">
        <v>3262</v>
      </c>
      <c r="B3265" s="15" t="s">
        <v>512</v>
      </c>
      <c r="C3265" s="40" t="s">
        <v>627</v>
      </c>
      <c r="D3265" s="12" t="s">
        <v>4</v>
      </c>
      <c r="E3265" s="13" t="s">
        <v>533</v>
      </c>
      <c r="F3265" s="13" t="s">
        <v>1197</v>
      </c>
      <c r="G3265" s="13">
        <v>240</v>
      </c>
      <c r="H3265" s="13">
        <v>240</v>
      </c>
      <c r="L3265" s="40" t="s">
        <v>533</v>
      </c>
      <c r="M3265" s="12" t="s">
        <v>399</v>
      </c>
      <c r="N3265" s="13">
        <v>42500</v>
      </c>
      <c r="P3265" s="13" t="s">
        <v>533</v>
      </c>
      <c r="R3265" s="13" t="s">
        <v>533</v>
      </c>
      <c r="T3265" s="13" t="s">
        <v>533</v>
      </c>
      <c r="V3265" s="12" t="s">
        <v>91</v>
      </c>
      <c r="W3265" s="13" t="s">
        <v>533</v>
      </c>
      <c r="Y3265" s="13" t="s">
        <v>533</v>
      </c>
      <c r="AE3265" s="13">
        <v>0.374</v>
      </c>
      <c r="AG3265" s="13">
        <v>0.374</v>
      </c>
      <c r="AI3265" s="13" t="s">
        <v>533</v>
      </c>
      <c r="AK3265" s="13" t="s">
        <v>533</v>
      </c>
      <c r="AM3265" s="13" t="s">
        <v>16</v>
      </c>
      <c r="AN3265" s="13" t="s">
        <v>533</v>
      </c>
      <c r="AP3265" s="13" t="s">
        <v>533</v>
      </c>
      <c r="AV3265" s="13">
        <v>0.626</v>
      </c>
      <c r="AX3265" s="13">
        <v>0.626</v>
      </c>
      <c r="AZ3265" s="13" t="s">
        <v>533</v>
      </c>
      <c r="BB3265" s="13" t="s">
        <v>533</v>
      </c>
    </row>
    <row r="3266" spans="1:54">
      <c r="A3266" s="53">
        <v>3263</v>
      </c>
      <c r="B3266" s="15" t="s">
        <v>512</v>
      </c>
      <c r="C3266" s="40" t="s">
        <v>627</v>
      </c>
      <c r="D3266" s="12" t="s">
        <v>4</v>
      </c>
      <c r="E3266" s="13" t="s">
        <v>533</v>
      </c>
      <c r="F3266" s="13" t="s">
        <v>1197</v>
      </c>
      <c r="G3266" s="13">
        <v>241</v>
      </c>
      <c r="H3266" s="13">
        <v>241</v>
      </c>
      <c r="L3266" s="40" t="s">
        <v>533</v>
      </c>
      <c r="M3266" s="12" t="s">
        <v>399</v>
      </c>
      <c r="N3266" s="13">
        <v>42500</v>
      </c>
      <c r="P3266" s="13" t="s">
        <v>533</v>
      </c>
      <c r="R3266" s="13" t="s">
        <v>533</v>
      </c>
      <c r="T3266" s="13" t="s">
        <v>533</v>
      </c>
      <c r="V3266" s="12" t="s">
        <v>91</v>
      </c>
      <c r="W3266" s="13" t="s">
        <v>533</v>
      </c>
      <c r="Y3266" s="13" t="s">
        <v>533</v>
      </c>
      <c r="AE3266" s="13">
        <v>0.374</v>
      </c>
      <c r="AG3266" s="13">
        <v>0.374</v>
      </c>
      <c r="AI3266" s="13" t="s">
        <v>533</v>
      </c>
      <c r="AK3266" s="13" t="s">
        <v>533</v>
      </c>
      <c r="AM3266" s="13" t="s">
        <v>16</v>
      </c>
      <c r="AN3266" s="13" t="s">
        <v>533</v>
      </c>
      <c r="AP3266" s="13" t="s">
        <v>533</v>
      </c>
      <c r="AV3266" s="13">
        <v>0.626</v>
      </c>
      <c r="AX3266" s="13">
        <v>0.626</v>
      </c>
      <c r="AZ3266" s="13" t="s">
        <v>533</v>
      </c>
      <c r="BB3266" s="13" t="s">
        <v>533</v>
      </c>
    </row>
    <row r="3267" spans="1:54">
      <c r="A3267" s="53">
        <v>3264</v>
      </c>
      <c r="B3267" s="15" t="s">
        <v>512</v>
      </c>
      <c r="C3267" s="40" t="s">
        <v>627</v>
      </c>
      <c r="D3267" s="12" t="s">
        <v>4</v>
      </c>
      <c r="E3267" s="13" t="s">
        <v>533</v>
      </c>
      <c r="F3267" s="13" t="s">
        <v>1197</v>
      </c>
      <c r="G3267" s="13">
        <v>242</v>
      </c>
      <c r="H3267" s="13">
        <v>242</v>
      </c>
      <c r="L3267" s="40" t="s">
        <v>533</v>
      </c>
      <c r="M3267" s="12" t="s">
        <v>399</v>
      </c>
      <c r="N3267" s="13">
        <v>42500</v>
      </c>
      <c r="P3267" s="13" t="s">
        <v>533</v>
      </c>
      <c r="R3267" s="13" t="s">
        <v>533</v>
      </c>
      <c r="T3267" s="13" t="s">
        <v>533</v>
      </c>
      <c r="V3267" s="12" t="s">
        <v>91</v>
      </c>
      <c r="W3267" s="13" t="s">
        <v>533</v>
      </c>
      <c r="Y3267" s="13" t="s">
        <v>533</v>
      </c>
      <c r="AE3267" s="13">
        <v>0.374</v>
      </c>
      <c r="AG3267" s="13">
        <v>0.374</v>
      </c>
      <c r="AI3267" s="13" t="s">
        <v>533</v>
      </c>
      <c r="AK3267" s="13" t="s">
        <v>533</v>
      </c>
      <c r="AM3267" s="13" t="s">
        <v>16</v>
      </c>
      <c r="AN3267" s="13" t="s">
        <v>533</v>
      </c>
      <c r="AP3267" s="13" t="s">
        <v>533</v>
      </c>
      <c r="AV3267" s="13">
        <v>0.626</v>
      </c>
      <c r="AX3267" s="13">
        <v>0.626</v>
      </c>
      <c r="AZ3267" s="13" t="s">
        <v>533</v>
      </c>
      <c r="BB3267" s="13" t="s">
        <v>533</v>
      </c>
    </row>
    <row r="3268" spans="1:54">
      <c r="A3268" s="53">
        <v>3265</v>
      </c>
      <c r="B3268" s="15" t="s">
        <v>512</v>
      </c>
      <c r="C3268" s="40" t="s">
        <v>627</v>
      </c>
      <c r="D3268" s="12" t="s">
        <v>4</v>
      </c>
      <c r="E3268" s="13" t="s">
        <v>533</v>
      </c>
      <c r="F3268" s="13" t="s">
        <v>1197</v>
      </c>
      <c r="G3268" s="13">
        <v>243</v>
      </c>
      <c r="H3268" s="13">
        <v>243</v>
      </c>
      <c r="L3268" s="40" t="s">
        <v>533</v>
      </c>
      <c r="M3268" s="12" t="s">
        <v>399</v>
      </c>
      <c r="N3268" s="13">
        <v>42500</v>
      </c>
      <c r="P3268" s="13" t="s">
        <v>533</v>
      </c>
      <c r="R3268" s="13" t="s">
        <v>533</v>
      </c>
      <c r="T3268" s="13" t="s">
        <v>533</v>
      </c>
      <c r="V3268" s="12" t="s">
        <v>91</v>
      </c>
      <c r="W3268" s="13" t="s">
        <v>533</v>
      </c>
      <c r="Y3268" s="13" t="s">
        <v>533</v>
      </c>
      <c r="AE3268" s="13">
        <v>0.374</v>
      </c>
      <c r="AG3268" s="13">
        <v>0.374</v>
      </c>
      <c r="AI3268" s="13" t="s">
        <v>533</v>
      </c>
      <c r="AK3268" s="13" t="s">
        <v>533</v>
      </c>
      <c r="AM3268" s="13" t="s">
        <v>16</v>
      </c>
      <c r="AN3268" s="13" t="s">
        <v>533</v>
      </c>
      <c r="AP3268" s="13" t="s">
        <v>533</v>
      </c>
      <c r="AV3268" s="13">
        <v>0.626</v>
      </c>
      <c r="AX3268" s="13">
        <v>0.626</v>
      </c>
      <c r="AZ3268" s="13" t="s">
        <v>533</v>
      </c>
      <c r="BB3268" s="13" t="s">
        <v>533</v>
      </c>
    </row>
    <row r="3269" spans="1:54">
      <c r="A3269" s="53">
        <v>3266</v>
      </c>
      <c r="B3269" s="15" t="s">
        <v>512</v>
      </c>
      <c r="C3269" s="40" t="s">
        <v>627</v>
      </c>
      <c r="D3269" s="12" t="s">
        <v>4</v>
      </c>
      <c r="E3269" s="13" t="s">
        <v>533</v>
      </c>
      <c r="F3269" s="13" t="s">
        <v>1197</v>
      </c>
      <c r="G3269" s="13">
        <v>244</v>
      </c>
      <c r="H3269" s="13">
        <v>244</v>
      </c>
      <c r="L3269" s="40" t="s">
        <v>533</v>
      </c>
      <c r="M3269" s="12" t="s">
        <v>399</v>
      </c>
      <c r="N3269" s="13">
        <v>42500</v>
      </c>
      <c r="P3269" s="13" t="s">
        <v>533</v>
      </c>
      <c r="R3269" s="13" t="s">
        <v>533</v>
      </c>
      <c r="T3269" s="13" t="s">
        <v>533</v>
      </c>
      <c r="V3269" s="12" t="s">
        <v>91</v>
      </c>
      <c r="W3269" s="13" t="s">
        <v>533</v>
      </c>
      <c r="Y3269" s="13" t="s">
        <v>533</v>
      </c>
      <c r="AE3269" s="13">
        <v>0.374</v>
      </c>
      <c r="AG3269" s="13">
        <v>0.374</v>
      </c>
      <c r="AI3269" s="13" t="s">
        <v>533</v>
      </c>
      <c r="AK3269" s="13" t="s">
        <v>533</v>
      </c>
      <c r="AM3269" s="13" t="s">
        <v>16</v>
      </c>
      <c r="AN3269" s="13" t="s">
        <v>533</v>
      </c>
      <c r="AP3269" s="13" t="s">
        <v>533</v>
      </c>
      <c r="AV3269" s="13">
        <v>0.626</v>
      </c>
      <c r="AX3269" s="13">
        <v>0.626</v>
      </c>
      <c r="AZ3269" s="13" t="s">
        <v>533</v>
      </c>
      <c r="BB3269" s="13" t="s">
        <v>533</v>
      </c>
    </row>
    <row r="3270" spans="1:54">
      <c r="A3270" s="53">
        <v>3267</v>
      </c>
      <c r="B3270" s="15" t="s">
        <v>512</v>
      </c>
      <c r="C3270" s="40" t="s">
        <v>627</v>
      </c>
      <c r="D3270" s="12" t="s">
        <v>4</v>
      </c>
      <c r="E3270" s="13" t="s">
        <v>533</v>
      </c>
      <c r="F3270" s="13" t="s">
        <v>1197</v>
      </c>
      <c r="G3270" s="13">
        <v>245</v>
      </c>
      <c r="H3270" s="13">
        <v>245</v>
      </c>
      <c r="L3270" s="40" t="s">
        <v>533</v>
      </c>
      <c r="M3270" s="12" t="s">
        <v>399</v>
      </c>
      <c r="N3270" s="13">
        <v>42500</v>
      </c>
      <c r="P3270" s="13" t="s">
        <v>533</v>
      </c>
      <c r="R3270" s="13" t="s">
        <v>533</v>
      </c>
      <c r="T3270" s="13" t="s">
        <v>533</v>
      </c>
      <c r="V3270" s="12" t="s">
        <v>91</v>
      </c>
      <c r="W3270" s="13" t="s">
        <v>533</v>
      </c>
      <c r="Y3270" s="13" t="s">
        <v>533</v>
      </c>
      <c r="AE3270" s="13">
        <v>0.374</v>
      </c>
      <c r="AG3270" s="13">
        <v>0.374</v>
      </c>
      <c r="AI3270" s="13" t="s">
        <v>533</v>
      </c>
      <c r="AK3270" s="13" t="s">
        <v>533</v>
      </c>
      <c r="AM3270" s="13" t="s">
        <v>16</v>
      </c>
      <c r="AN3270" s="13" t="s">
        <v>533</v>
      </c>
      <c r="AP3270" s="13" t="s">
        <v>533</v>
      </c>
      <c r="AV3270" s="13">
        <v>0.626</v>
      </c>
      <c r="AX3270" s="13">
        <v>0.626</v>
      </c>
      <c r="AZ3270" s="13" t="s">
        <v>533</v>
      </c>
      <c r="BB3270" s="13" t="s">
        <v>533</v>
      </c>
    </row>
    <row r="3271" spans="1:54">
      <c r="A3271" s="53">
        <v>3268</v>
      </c>
      <c r="B3271" s="15" t="s">
        <v>512</v>
      </c>
      <c r="C3271" s="40" t="s">
        <v>627</v>
      </c>
      <c r="D3271" s="12" t="s">
        <v>4</v>
      </c>
      <c r="E3271" s="13" t="s">
        <v>533</v>
      </c>
      <c r="F3271" s="13" t="s">
        <v>1197</v>
      </c>
      <c r="G3271" s="13">
        <v>246</v>
      </c>
      <c r="H3271" s="13">
        <v>246</v>
      </c>
      <c r="L3271" s="40" t="s">
        <v>533</v>
      </c>
      <c r="M3271" s="12" t="s">
        <v>399</v>
      </c>
      <c r="N3271" s="13">
        <v>42500</v>
      </c>
      <c r="P3271" s="13" t="s">
        <v>533</v>
      </c>
      <c r="R3271" s="13" t="s">
        <v>533</v>
      </c>
      <c r="T3271" s="13" t="s">
        <v>533</v>
      </c>
      <c r="V3271" s="12" t="s">
        <v>91</v>
      </c>
      <c r="W3271" s="13" t="s">
        <v>533</v>
      </c>
      <c r="Y3271" s="13" t="s">
        <v>533</v>
      </c>
      <c r="AE3271" s="13">
        <v>0.374</v>
      </c>
      <c r="AG3271" s="13">
        <v>0.374</v>
      </c>
      <c r="AI3271" s="13" t="s">
        <v>533</v>
      </c>
      <c r="AK3271" s="13" t="s">
        <v>533</v>
      </c>
      <c r="AM3271" s="13" t="s">
        <v>16</v>
      </c>
      <c r="AN3271" s="13" t="s">
        <v>533</v>
      </c>
      <c r="AP3271" s="13" t="s">
        <v>533</v>
      </c>
      <c r="AV3271" s="13">
        <v>0.626</v>
      </c>
      <c r="AX3271" s="13">
        <v>0.626</v>
      </c>
      <c r="AZ3271" s="13" t="s">
        <v>533</v>
      </c>
      <c r="BB3271" s="13" t="s">
        <v>533</v>
      </c>
    </row>
    <row r="3272" spans="1:54">
      <c r="A3272" s="53">
        <v>3269</v>
      </c>
      <c r="B3272" s="15" t="s">
        <v>512</v>
      </c>
      <c r="C3272" s="40" t="s">
        <v>627</v>
      </c>
      <c r="D3272" s="12" t="s">
        <v>4</v>
      </c>
      <c r="E3272" s="13" t="s">
        <v>533</v>
      </c>
      <c r="F3272" s="13" t="s">
        <v>1197</v>
      </c>
      <c r="G3272" s="13">
        <v>247</v>
      </c>
      <c r="H3272" s="13">
        <v>247</v>
      </c>
      <c r="L3272" s="40" t="s">
        <v>533</v>
      </c>
      <c r="M3272" s="12" t="s">
        <v>399</v>
      </c>
      <c r="N3272" s="13">
        <v>42500</v>
      </c>
      <c r="P3272" s="13" t="s">
        <v>533</v>
      </c>
      <c r="R3272" s="13" t="s">
        <v>533</v>
      </c>
      <c r="T3272" s="13" t="s">
        <v>533</v>
      </c>
      <c r="V3272" s="12" t="s">
        <v>91</v>
      </c>
      <c r="W3272" s="13" t="s">
        <v>533</v>
      </c>
      <c r="Y3272" s="13" t="s">
        <v>533</v>
      </c>
      <c r="AE3272" s="13">
        <v>0.374</v>
      </c>
      <c r="AG3272" s="13">
        <v>0.374</v>
      </c>
      <c r="AI3272" s="13" t="s">
        <v>533</v>
      </c>
      <c r="AK3272" s="13" t="s">
        <v>533</v>
      </c>
      <c r="AM3272" s="13" t="s">
        <v>16</v>
      </c>
      <c r="AN3272" s="13" t="s">
        <v>533</v>
      </c>
      <c r="AP3272" s="13" t="s">
        <v>533</v>
      </c>
      <c r="AV3272" s="13">
        <v>0.626</v>
      </c>
      <c r="AX3272" s="13">
        <v>0.626</v>
      </c>
      <c r="AZ3272" s="13" t="s">
        <v>533</v>
      </c>
      <c r="BB3272" s="13" t="s">
        <v>533</v>
      </c>
    </row>
    <row r="3273" spans="1:54">
      <c r="A3273" s="53">
        <v>3270</v>
      </c>
      <c r="B3273" s="15" t="s">
        <v>512</v>
      </c>
      <c r="C3273" s="40" t="s">
        <v>627</v>
      </c>
      <c r="D3273" s="12" t="s">
        <v>4</v>
      </c>
      <c r="E3273" s="13" t="s">
        <v>533</v>
      </c>
      <c r="F3273" s="13" t="s">
        <v>1197</v>
      </c>
      <c r="G3273" s="13">
        <v>248</v>
      </c>
      <c r="H3273" s="13">
        <v>248</v>
      </c>
      <c r="L3273" s="40" t="s">
        <v>533</v>
      </c>
      <c r="M3273" s="12" t="s">
        <v>399</v>
      </c>
      <c r="N3273" s="13">
        <v>42500</v>
      </c>
      <c r="P3273" s="13" t="s">
        <v>533</v>
      </c>
      <c r="R3273" s="13" t="s">
        <v>533</v>
      </c>
      <c r="T3273" s="13" t="s">
        <v>533</v>
      </c>
      <c r="V3273" s="12" t="s">
        <v>91</v>
      </c>
      <c r="W3273" s="13" t="s">
        <v>533</v>
      </c>
      <c r="Y3273" s="13" t="s">
        <v>533</v>
      </c>
      <c r="AE3273" s="13">
        <v>0.374</v>
      </c>
      <c r="AG3273" s="13">
        <v>0.374</v>
      </c>
      <c r="AI3273" s="13" t="s">
        <v>533</v>
      </c>
      <c r="AK3273" s="13" t="s">
        <v>533</v>
      </c>
      <c r="AM3273" s="13" t="s">
        <v>16</v>
      </c>
      <c r="AN3273" s="13" t="s">
        <v>533</v>
      </c>
      <c r="AP3273" s="13" t="s">
        <v>533</v>
      </c>
      <c r="AV3273" s="13">
        <v>0.626</v>
      </c>
      <c r="AX3273" s="13">
        <v>0.626</v>
      </c>
      <c r="AZ3273" s="13" t="s">
        <v>533</v>
      </c>
      <c r="BB3273" s="13" t="s">
        <v>533</v>
      </c>
    </row>
    <row r="3274" spans="1:54">
      <c r="A3274" s="53">
        <v>3271</v>
      </c>
      <c r="B3274" s="15" t="s">
        <v>512</v>
      </c>
      <c r="C3274" s="40" t="s">
        <v>627</v>
      </c>
      <c r="D3274" s="12" t="s">
        <v>4</v>
      </c>
      <c r="E3274" s="13" t="s">
        <v>533</v>
      </c>
      <c r="F3274" s="13" t="s">
        <v>1197</v>
      </c>
      <c r="G3274" s="13">
        <v>249</v>
      </c>
      <c r="H3274" s="13">
        <v>249</v>
      </c>
      <c r="L3274" s="40" t="s">
        <v>533</v>
      </c>
      <c r="M3274" s="12" t="s">
        <v>399</v>
      </c>
      <c r="N3274" s="13">
        <v>42500</v>
      </c>
      <c r="P3274" s="13" t="s">
        <v>533</v>
      </c>
      <c r="R3274" s="13" t="s">
        <v>533</v>
      </c>
      <c r="T3274" s="13" t="s">
        <v>533</v>
      </c>
      <c r="V3274" s="12" t="s">
        <v>91</v>
      </c>
      <c r="W3274" s="13" t="s">
        <v>533</v>
      </c>
      <c r="Y3274" s="13" t="s">
        <v>533</v>
      </c>
      <c r="AE3274" s="13">
        <v>0.374</v>
      </c>
      <c r="AG3274" s="13">
        <v>0.374</v>
      </c>
      <c r="AI3274" s="13" t="s">
        <v>533</v>
      </c>
      <c r="AK3274" s="13" t="s">
        <v>533</v>
      </c>
      <c r="AM3274" s="13" t="s">
        <v>16</v>
      </c>
      <c r="AN3274" s="13" t="s">
        <v>533</v>
      </c>
      <c r="AP3274" s="13" t="s">
        <v>533</v>
      </c>
      <c r="AV3274" s="13">
        <v>0.626</v>
      </c>
      <c r="AX3274" s="13">
        <v>0.626</v>
      </c>
      <c r="AZ3274" s="13" t="s">
        <v>533</v>
      </c>
      <c r="BB3274" s="13" t="s">
        <v>533</v>
      </c>
    </row>
    <row r="3275" spans="1:54">
      <c r="A3275" s="53">
        <v>3272</v>
      </c>
      <c r="B3275" s="15" t="s">
        <v>512</v>
      </c>
      <c r="C3275" s="40" t="s">
        <v>627</v>
      </c>
      <c r="D3275" s="12" t="s">
        <v>4</v>
      </c>
      <c r="E3275" s="13" t="s">
        <v>533</v>
      </c>
      <c r="F3275" s="13" t="s">
        <v>1197</v>
      </c>
      <c r="G3275" s="13">
        <v>250</v>
      </c>
      <c r="H3275" s="13">
        <v>250</v>
      </c>
      <c r="L3275" s="40" t="s">
        <v>533</v>
      </c>
      <c r="M3275" s="12" t="s">
        <v>399</v>
      </c>
      <c r="N3275" s="13">
        <v>42500</v>
      </c>
      <c r="P3275" s="13" t="s">
        <v>533</v>
      </c>
      <c r="R3275" s="13" t="s">
        <v>533</v>
      </c>
      <c r="T3275" s="13" t="s">
        <v>533</v>
      </c>
      <c r="V3275" s="12" t="s">
        <v>91</v>
      </c>
      <c r="W3275" s="13" t="s">
        <v>533</v>
      </c>
      <c r="Y3275" s="13" t="s">
        <v>533</v>
      </c>
      <c r="AE3275" s="13">
        <v>0.374</v>
      </c>
      <c r="AG3275" s="13">
        <v>0.374</v>
      </c>
      <c r="AI3275" s="13" t="s">
        <v>533</v>
      </c>
      <c r="AK3275" s="13" t="s">
        <v>533</v>
      </c>
      <c r="AM3275" s="13" t="s">
        <v>16</v>
      </c>
      <c r="AN3275" s="13" t="s">
        <v>533</v>
      </c>
      <c r="AP3275" s="13" t="s">
        <v>533</v>
      </c>
      <c r="AV3275" s="13">
        <v>0.626</v>
      </c>
      <c r="AX3275" s="13">
        <v>0.626</v>
      </c>
      <c r="AZ3275" s="13" t="s">
        <v>533</v>
      </c>
      <c r="BB3275" s="13" t="s">
        <v>533</v>
      </c>
    </row>
    <row r="3276" spans="1:54">
      <c r="A3276" s="53">
        <v>3273</v>
      </c>
      <c r="B3276" s="15" t="s">
        <v>512</v>
      </c>
      <c r="C3276" s="40" t="s">
        <v>627</v>
      </c>
      <c r="D3276" s="12" t="s">
        <v>4</v>
      </c>
      <c r="E3276" s="13" t="s">
        <v>533</v>
      </c>
      <c r="F3276" s="13" t="s">
        <v>1197</v>
      </c>
      <c r="G3276" s="13">
        <v>251</v>
      </c>
      <c r="H3276" s="13">
        <v>251</v>
      </c>
      <c r="L3276" s="40" t="s">
        <v>533</v>
      </c>
      <c r="M3276" s="12" t="s">
        <v>399</v>
      </c>
      <c r="N3276" s="13">
        <v>42500</v>
      </c>
      <c r="P3276" s="13" t="s">
        <v>533</v>
      </c>
      <c r="R3276" s="13" t="s">
        <v>533</v>
      </c>
      <c r="T3276" s="13" t="s">
        <v>533</v>
      </c>
      <c r="V3276" s="12" t="s">
        <v>91</v>
      </c>
      <c r="W3276" s="13" t="s">
        <v>533</v>
      </c>
      <c r="Y3276" s="13" t="s">
        <v>533</v>
      </c>
      <c r="AE3276" s="13">
        <v>0.374</v>
      </c>
      <c r="AG3276" s="13">
        <v>0.374</v>
      </c>
      <c r="AI3276" s="13" t="s">
        <v>533</v>
      </c>
      <c r="AK3276" s="13" t="s">
        <v>533</v>
      </c>
      <c r="AM3276" s="13" t="s">
        <v>16</v>
      </c>
      <c r="AN3276" s="13" t="s">
        <v>533</v>
      </c>
      <c r="AP3276" s="13" t="s">
        <v>533</v>
      </c>
      <c r="AV3276" s="13">
        <v>0.626</v>
      </c>
      <c r="AX3276" s="13">
        <v>0.626</v>
      </c>
      <c r="AZ3276" s="13" t="s">
        <v>533</v>
      </c>
      <c r="BB3276" s="13" t="s">
        <v>533</v>
      </c>
    </row>
    <row r="3277" spans="1:54">
      <c r="A3277" s="53">
        <v>3274</v>
      </c>
      <c r="B3277" s="15" t="s">
        <v>512</v>
      </c>
      <c r="C3277" s="40" t="s">
        <v>627</v>
      </c>
      <c r="D3277" s="12" t="s">
        <v>4</v>
      </c>
      <c r="E3277" s="13" t="s">
        <v>533</v>
      </c>
      <c r="F3277" s="13" t="s">
        <v>1197</v>
      </c>
      <c r="G3277" s="13">
        <v>252</v>
      </c>
      <c r="H3277" s="13">
        <v>252</v>
      </c>
      <c r="L3277" s="40" t="s">
        <v>533</v>
      </c>
      <c r="M3277" s="12" t="s">
        <v>399</v>
      </c>
      <c r="N3277" s="13">
        <v>42500</v>
      </c>
      <c r="P3277" s="13" t="s">
        <v>533</v>
      </c>
      <c r="R3277" s="13" t="s">
        <v>533</v>
      </c>
      <c r="T3277" s="13" t="s">
        <v>533</v>
      </c>
      <c r="V3277" s="12" t="s">
        <v>91</v>
      </c>
      <c r="W3277" s="13" t="s">
        <v>533</v>
      </c>
      <c r="Y3277" s="13" t="s">
        <v>533</v>
      </c>
      <c r="AE3277" s="13">
        <v>0.374</v>
      </c>
      <c r="AG3277" s="13">
        <v>0.374</v>
      </c>
      <c r="AI3277" s="13" t="s">
        <v>533</v>
      </c>
      <c r="AK3277" s="13" t="s">
        <v>533</v>
      </c>
      <c r="AM3277" s="13" t="s">
        <v>16</v>
      </c>
      <c r="AN3277" s="13" t="s">
        <v>533</v>
      </c>
      <c r="AP3277" s="13" t="s">
        <v>533</v>
      </c>
      <c r="AV3277" s="13">
        <v>0.626</v>
      </c>
      <c r="AX3277" s="13">
        <v>0.626</v>
      </c>
      <c r="AZ3277" s="13" t="s">
        <v>533</v>
      </c>
      <c r="BB3277" s="13" t="s">
        <v>533</v>
      </c>
    </row>
    <row r="3278" spans="1:54">
      <c r="A3278" s="53">
        <v>3275</v>
      </c>
      <c r="B3278" s="15" t="s">
        <v>512</v>
      </c>
      <c r="C3278" s="40" t="s">
        <v>627</v>
      </c>
      <c r="D3278" s="12" t="s">
        <v>4</v>
      </c>
      <c r="E3278" s="13" t="s">
        <v>533</v>
      </c>
      <c r="F3278" s="13" t="s">
        <v>1197</v>
      </c>
      <c r="G3278" s="13">
        <v>253</v>
      </c>
      <c r="H3278" s="13">
        <v>253</v>
      </c>
      <c r="L3278" s="40" t="s">
        <v>533</v>
      </c>
      <c r="M3278" s="12" t="s">
        <v>399</v>
      </c>
      <c r="N3278" s="13">
        <v>42500</v>
      </c>
      <c r="P3278" s="13" t="s">
        <v>533</v>
      </c>
      <c r="R3278" s="13" t="s">
        <v>533</v>
      </c>
      <c r="T3278" s="13" t="s">
        <v>533</v>
      </c>
      <c r="V3278" s="12" t="s">
        <v>91</v>
      </c>
      <c r="W3278" s="13" t="s">
        <v>533</v>
      </c>
      <c r="Y3278" s="13" t="s">
        <v>533</v>
      </c>
      <c r="AE3278" s="13">
        <v>0.374</v>
      </c>
      <c r="AG3278" s="13">
        <v>0.374</v>
      </c>
      <c r="AI3278" s="13" t="s">
        <v>533</v>
      </c>
      <c r="AK3278" s="13" t="s">
        <v>533</v>
      </c>
      <c r="AM3278" s="13" t="s">
        <v>16</v>
      </c>
      <c r="AN3278" s="13" t="s">
        <v>533</v>
      </c>
      <c r="AP3278" s="13" t="s">
        <v>533</v>
      </c>
      <c r="AV3278" s="13">
        <v>0.626</v>
      </c>
      <c r="AX3278" s="13">
        <v>0.626</v>
      </c>
      <c r="AZ3278" s="13" t="s">
        <v>533</v>
      </c>
      <c r="BB3278" s="13" t="s">
        <v>533</v>
      </c>
    </row>
    <row r="3279" spans="1:54">
      <c r="A3279" s="53">
        <v>3276</v>
      </c>
      <c r="B3279" s="15" t="s">
        <v>512</v>
      </c>
      <c r="C3279" s="40" t="s">
        <v>627</v>
      </c>
      <c r="D3279" s="12" t="s">
        <v>4</v>
      </c>
      <c r="E3279" s="13" t="s">
        <v>533</v>
      </c>
      <c r="F3279" s="13" t="s">
        <v>1197</v>
      </c>
      <c r="G3279" s="13">
        <v>254</v>
      </c>
      <c r="H3279" s="13">
        <v>254</v>
      </c>
      <c r="L3279" s="40" t="s">
        <v>533</v>
      </c>
      <c r="M3279" s="12" t="s">
        <v>399</v>
      </c>
      <c r="N3279" s="13">
        <v>42500</v>
      </c>
      <c r="P3279" s="13" t="s">
        <v>533</v>
      </c>
      <c r="R3279" s="13" t="s">
        <v>533</v>
      </c>
      <c r="T3279" s="13" t="s">
        <v>533</v>
      </c>
      <c r="V3279" s="12" t="s">
        <v>91</v>
      </c>
      <c r="W3279" s="13" t="s">
        <v>533</v>
      </c>
      <c r="Y3279" s="13" t="s">
        <v>533</v>
      </c>
      <c r="AE3279" s="13">
        <v>0.374</v>
      </c>
      <c r="AG3279" s="13">
        <v>0.374</v>
      </c>
      <c r="AI3279" s="13" t="s">
        <v>533</v>
      </c>
      <c r="AK3279" s="13" t="s">
        <v>533</v>
      </c>
      <c r="AM3279" s="13" t="s">
        <v>16</v>
      </c>
      <c r="AN3279" s="13" t="s">
        <v>533</v>
      </c>
      <c r="AP3279" s="13" t="s">
        <v>533</v>
      </c>
      <c r="AV3279" s="13">
        <v>0.626</v>
      </c>
      <c r="AX3279" s="13">
        <v>0.626</v>
      </c>
      <c r="AZ3279" s="13" t="s">
        <v>533</v>
      </c>
      <c r="BB3279" s="13" t="s">
        <v>533</v>
      </c>
    </row>
    <row r="3280" spans="1:54">
      <c r="A3280" s="53">
        <v>3277</v>
      </c>
      <c r="B3280" s="15" t="s">
        <v>512</v>
      </c>
      <c r="C3280" s="40" t="s">
        <v>627</v>
      </c>
      <c r="D3280" s="12" t="s">
        <v>4</v>
      </c>
      <c r="E3280" s="13" t="s">
        <v>533</v>
      </c>
      <c r="F3280" s="13" t="s">
        <v>1197</v>
      </c>
      <c r="G3280" s="13">
        <v>255</v>
      </c>
      <c r="H3280" s="13">
        <v>255</v>
      </c>
      <c r="L3280" s="40" t="s">
        <v>533</v>
      </c>
      <c r="M3280" s="12" t="s">
        <v>399</v>
      </c>
      <c r="N3280" s="13">
        <v>42500</v>
      </c>
      <c r="P3280" s="13" t="s">
        <v>533</v>
      </c>
      <c r="R3280" s="13" t="s">
        <v>533</v>
      </c>
      <c r="T3280" s="13" t="s">
        <v>533</v>
      </c>
      <c r="V3280" s="12" t="s">
        <v>91</v>
      </c>
      <c r="W3280" s="13" t="s">
        <v>533</v>
      </c>
      <c r="Y3280" s="13" t="s">
        <v>533</v>
      </c>
      <c r="AE3280" s="13">
        <v>0.374</v>
      </c>
      <c r="AG3280" s="13">
        <v>0.374</v>
      </c>
      <c r="AI3280" s="13" t="s">
        <v>533</v>
      </c>
      <c r="AK3280" s="13" t="s">
        <v>533</v>
      </c>
      <c r="AM3280" s="13" t="s">
        <v>16</v>
      </c>
      <c r="AN3280" s="13" t="s">
        <v>533</v>
      </c>
      <c r="AP3280" s="13" t="s">
        <v>533</v>
      </c>
      <c r="AV3280" s="13">
        <v>0.626</v>
      </c>
      <c r="AX3280" s="13">
        <v>0.626</v>
      </c>
      <c r="AZ3280" s="13" t="s">
        <v>533</v>
      </c>
      <c r="BB3280" s="13" t="s">
        <v>533</v>
      </c>
    </row>
    <row r="3281" spans="1:54">
      <c r="A3281" s="53">
        <v>3278</v>
      </c>
      <c r="B3281" s="15" t="s">
        <v>512</v>
      </c>
      <c r="C3281" s="40" t="s">
        <v>627</v>
      </c>
      <c r="D3281" s="12" t="s">
        <v>4</v>
      </c>
      <c r="E3281" s="13" t="s">
        <v>533</v>
      </c>
      <c r="F3281" s="13" t="s">
        <v>1197</v>
      </c>
      <c r="G3281" s="13">
        <v>256</v>
      </c>
      <c r="H3281" s="13">
        <v>256</v>
      </c>
      <c r="L3281" s="40" t="s">
        <v>533</v>
      </c>
      <c r="M3281" s="12" t="s">
        <v>399</v>
      </c>
      <c r="N3281" s="13">
        <v>42500</v>
      </c>
      <c r="P3281" s="13" t="s">
        <v>533</v>
      </c>
      <c r="R3281" s="13" t="s">
        <v>533</v>
      </c>
      <c r="T3281" s="13" t="s">
        <v>533</v>
      </c>
      <c r="V3281" s="12" t="s">
        <v>91</v>
      </c>
      <c r="W3281" s="13" t="s">
        <v>533</v>
      </c>
      <c r="Y3281" s="13" t="s">
        <v>533</v>
      </c>
      <c r="AE3281" s="13">
        <v>0.374</v>
      </c>
      <c r="AG3281" s="13">
        <v>0.374</v>
      </c>
      <c r="AI3281" s="13" t="s">
        <v>533</v>
      </c>
      <c r="AK3281" s="13" t="s">
        <v>533</v>
      </c>
      <c r="AM3281" s="13" t="s">
        <v>16</v>
      </c>
      <c r="AN3281" s="13" t="s">
        <v>533</v>
      </c>
      <c r="AP3281" s="13" t="s">
        <v>533</v>
      </c>
      <c r="AV3281" s="13">
        <v>0.626</v>
      </c>
      <c r="AX3281" s="13">
        <v>0.626</v>
      </c>
      <c r="AZ3281" s="13" t="s">
        <v>533</v>
      </c>
      <c r="BB3281" s="13" t="s">
        <v>533</v>
      </c>
    </row>
    <row r="3282" spans="1:54">
      <c r="A3282" s="53">
        <v>3279</v>
      </c>
      <c r="B3282" s="15" t="s">
        <v>512</v>
      </c>
      <c r="C3282" s="40" t="s">
        <v>627</v>
      </c>
      <c r="D3282" s="12" t="s">
        <v>4</v>
      </c>
      <c r="E3282" s="13" t="s">
        <v>533</v>
      </c>
      <c r="F3282" s="13" t="s">
        <v>1197</v>
      </c>
      <c r="G3282" s="13">
        <v>257</v>
      </c>
      <c r="H3282" s="13">
        <v>257</v>
      </c>
      <c r="L3282" s="40" t="s">
        <v>533</v>
      </c>
      <c r="M3282" s="12" t="s">
        <v>399</v>
      </c>
      <c r="N3282" s="13">
        <v>42500</v>
      </c>
      <c r="P3282" s="13" t="s">
        <v>533</v>
      </c>
      <c r="R3282" s="13" t="s">
        <v>533</v>
      </c>
      <c r="T3282" s="13" t="s">
        <v>533</v>
      </c>
      <c r="V3282" s="12" t="s">
        <v>91</v>
      </c>
      <c r="W3282" s="13" t="s">
        <v>533</v>
      </c>
      <c r="Y3282" s="13" t="s">
        <v>533</v>
      </c>
      <c r="AE3282" s="13">
        <v>0.374</v>
      </c>
      <c r="AG3282" s="13">
        <v>0.374</v>
      </c>
      <c r="AI3282" s="13" t="s">
        <v>533</v>
      </c>
      <c r="AK3282" s="13" t="s">
        <v>533</v>
      </c>
      <c r="AM3282" s="13" t="s">
        <v>16</v>
      </c>
      <c r="AN3282" s="13" t="s">
        <v>533</v>
      </c>
      <c r="AP3282" s="13" t="s">
        <v>533</v>
      </c>
      <c r="AV3282" s="13">
        <v>0.626</v>
      </c>
      <c r="AX3282" s="13">
        <v>0.626</v>
      </c>
      <c r="AZ3282" s="13" t="s">
        <v>533</v>
      </c>
      <c r="BB3282" s="13" t="s">
        <v>533</v>
      </c>
    </row>
    <row r="3283" spans="1:54">
      <c r="A3283" s="53">
        <v>3280</v>
      </c>
      <c r="B3283" s="15" t="s">
        <v>512</v>
      </c>
      <c r="C3283" s="40" t="s">
        <v>627</v>
      </c>
      <c r="D3283" s="12" t="s">
        <v>4</v>
      </c>
      <c r="E3283" s="13" t="s">
        <v>533</v>
      </c>
      <c r="F3283" s="13" t="s">
        <v>1197</v>
      </c>
      <c r="G3283" s="13">
        <v>258</v>
      </c>
      <c r="H3283" s="13">
        <v>258</v>
      </c>
      <c r="L3283" s="40" t="s">
        <v>533</v>
      </c>
      <c r="M3283" s="12" t="s">
        <v>399</v>
      </c>
      <c r="N3283" s="13">
        <v>42500</v>
      </c>
      <c r="P3283" s="13" t="s">
        <v>533</v>
      </c>
      <c r="R3283" s="13" t="s">
        <v>533</v>
      </c>
      <c r="T3283" s="13" t="s">
        <v>533</v>
      </c>
      <c r="V3283" s="12" t="s">
        <v>91</v>
      </c>
      <c r="W3283" s="13" t="s">
        <v>533</v>
      </c>
      <c r="Y3283" s="13" t="s">
        <v>533</v>
      </c>
      <c r="AE3283" s="13">
        <v>0.374</v>
      </c>
      <c r="AG3283" s="13">
        <v>0.374</v>
      </c>
      <c r="AI3283" s="13" t="s">
        <v>533</v>
      </c>
      <c r="AK3283" s="13" t="s">
        <v>533</v>
      </c>
      <c r="AM3283" s="13" t="s">
        <v>16</v>
      </c>
      <c r="AN3283" s="13" t="s">
        <v>533</v>
      </c>
      <c r="AP3283" s="13" t="s">
        <v>533</v>
      </c>
      <c r="AV3283" s="13">
        <v>0.626</v>
      </c>
      <c r="AX3283" s="13">
        <v>0.626</v>
      </c>
      <c r="AZ3283" s="13" t="s">
        <v>533</v>
      </c>
      <c r="BB3283" s="13" t="s">
        <v>533</v>
      </c>
    </row>
    <row r="3284" spans="1:54">
      <c r="A3284" s="53">
        <v>3281</v>
      </c>
      <c r="B3284" s="15" t="s">
        <v>512</v>
      </c>
      <c r="C3284" s="40" t="s">
        <v>627</v>
      </c>
      <c r="D3284" s="12" t="s">
        <v>4</v>
      </c>
      <c r="E3284" s="13" t="s">
        <v>533</v>
      </c>
      <c r="F3284" s="13" t="s">
        <v>1197</v>
      </c>
      <c r="G3284" s="13">
        <v>259</v>
      </c>
      <c r="H3284" s="13">
        <v>259</v>
      </c>
      <c r="L3284" s="40" t="s">
        <v>533</v>
      </c>
      <c r="M3284" s="12" t="s">
        <v>399</v>
      </c>
      <c r="N3284" s="13">
        <v>42500</v>
      </c>
      <c r="P3284" s="13" t="s">
        <v>533</v>
      </c>
      <c r="R3284" s="13" t="s">
        <v>533</v>
      </c>
      <c r="T3284" s="13" t="s">
        <v>533</v>
      </c>
      <c r="V3284" s="12" t="s">
        <v>91</v>
      </c>
      <c r="W3284" s="13" t="s">
        <v>533</v>
      </c>
      <c r="Y3284" s="13" t="s">
        <v>533</v>
      </c>
      <c r="AE3284" s="13">
        <v>0.374</v>
      </c>
      <c r="AG3284" s="13">
        <v>0.374</v>
      </c>
      <c r="AI3284" s="13" t="s">
        <v>533</v>
      </c>
      <c r="AK3284" s="13" t="s">
        <v>533</v>
      </c>
      <c r="AM3284" s="13" t="s">
        <v>16</v>
      </c>
      <c r="AN3284" s="13" t="s">
        <v>533</v>
      </c>
      <c r="AP3284" s="13" t="s">
        <v>533</v>
      </c>
      <c r="AV3284" s="13">
        <v>0.626</v>
      </c>
      <c r="AX3284" s="13">
        <v>0.626</v>
      </c>
      <c r="AZ3284" s="13" t="s">
        <v>533</v>
      </c>
      <c r="BB3284" s="13" t="s">
        <v>533</v>
      </c>
    </row>
    <row r="3285" spans="1:54">
      <c r="A3285" s="53">
        <v>3282</v>
      </c>
      <c r="B3285" s="15" t="s">
        <v>512</v>
      </c>
      <c r="C3285" s="40" t="s">
        <v>627</v>
      </c>
      <c r="D3285" s="12" t="s">
        <v>4</v>
      </c>
      <c r="E3285" s="13" t="s">
        <v>533</v>
      </c>
      <c r="F3285" s="13" t="s">
        <v>1197</v>
      </c>
      <c r="G3285" s="13">
        <v>260</v>
      </c>
      <c r="H3285" s="13">
        <v>260</v>
      </c>
      <c r="L3285" s="40" t="s">
        <v>533</v>
      </c>
      <c r="M3285" s="12" t="s">
        <v>399</v>
      </c>
      <c r="N3285" s="13">
        <v>42500</v>
      </c>
      <c r="P3285" s="13" t="s">
        <v>533</v>
      </c>
      <c r="R3285" s="13" t="s">
        <v>533</v>
      </c>
      <c r="T3285" s="13" t="s">
        <v>533</v>
      </c>
      <c r="V3285" s="12" t="s">
        <v>91</v>
      </c>
      <c r="W3285" s="13" t="s">
        <v>533</v>
      </c>
      <c r="Y3285" s="13" t="s">
        <v>533</v>
      </c>
      <c r="AE3285" s="13">
        <v>0.374</v>
      </c>
      <c r="AG3285" s="13">
        <v>0.374</v>
      </c>
      <c r="AI3285" s="13" t="s">
        <v>533</v>
      </c>
      <c r="AK3285" s="13" t="s">
        <v>533</v>
      </c>
      <c r="AM3285" s="13" t="s">
        <v>16</v>
      </c>
      <c r="AN3285" s="13" t="s">
        <v>533</v>
      </c>
      <c r="AP3285" s="13" t="s">
        <v>533</v>
      </c>
      <c r="AV3285" s="13">
        <v>0.626</v>
      </c>
      <c r="AX3285" s="13">
        <v>0.626</v>
      </c>
      <c r="AZ3285" s="13" t="s">
        <v>533</v>
      </c>
      <c r="BB3285" s="13" t="s">
        <v>533</v>
      </c>
    </row>
    <row r="3286" spans="1:54">
      <c r="A3286" s="53">
        <v>3283</v>
      </c>
      <c r="B3286" s="15" t="s">
        <v>512</v>
      </c>
      <c r="C3286" s="40" t="s">
        <v>627</v>
      </c>
      <c r="D3286" s="12" t="s">
        <v>4</v>
      </c>
      <c r="E3286" s="13" t="s">
        <v>533</v>
      </c>
      <c r="F3286" s="13" t="s">
        <v>1197</v>
      </c>
      <c r="G3286" s="13">
        <v>261</v>
      </c>
      <c r="H3286" s="13">
        <v>261</v>
      </c>
      <c r="L3286" s="40" t="s">
        <v>533</v>
      </c>
      <c r="M3286" s="12" t="s">
        <v>399</v>
      </c>
      <c r="N3286" s="13">
        <v>42500</v>
      </c>
      <c r="P3286" s="13" t="s">
        <v>533</v>
      </c>
      <c r="R3286" s="13" t="s">
        <v>533</v>
      </c>
      <c r="T3286" s="13" t="s">
        <v>533</v>
      </c>
      <c r="V3286" s="12" t="s">
        <v>91</v>
      </c>
      <c r="W3286" s="13" t="s">
        <v>533</v>
      </c>
      <c r="Y3286" s="13" t="s">
        <v>533</v>
      </c>
      <c r="AE3286" s="13">
        <v>0.374</v>
      </c>
      <c r="AG3286" s="13">
        <v>0.374</v>
      </c>
      <c r="AI3286" s="13" t="s">
        <v>533</v>
      </c>
      <c r="AK3286" s="13" t="s">
        <v>533</v>
      </c>
      <c r="AM3286" s="13" t="s">
        <v>16</v>
      </c>
      <c r="AN3286" s="13" t="s">
        <v>533</v>
      </c>
      <c r="AP3286" s="13" t="s">
        <v>533</v>
      </c>
      <c r="AV3286" s="13">
        <v>0.626</v>
      </c>
      <c r="AX3286" s="13">
        <v>0.626</v>
      </c>
      <c r="AZ3286" s="13" t="s">
        <v>533</v>
      </c>
      <c r="BB3286" s="13" t="s">
        <v>533</v>
      </c>
    </row>
    <row r="3287" spans="1:54">
      <c r="A3287" s="53">
        <v>3284</v>
      </c>
      <c r="B3287" s="15" t="s">
        <v>512</v>
      </c>
      <c r="C3287" s="40" t="s">
        <v>627</v>
      </c>
      <c r="D3287" s="12" t="s">
        <v>4</v>
      </c>
      <c r="E3287" s="13" t="s">
        <v>533</v>
      </c>
      <c r="F3287" s="13" t="s">
        <v>1197</v>
      </c>
      <c r="G3287" s="13">
        <v>262</v>
      </c>
      <c r="H3287" s="13">
        <v>262</v>
      </c>
      <c r="L3287" s="40" t="s">
        <v>533</v>
      </c>
      <c r="M3287" s="12" t="s">
        <v>399</v>
      </c>
      <c r="N3287" s="13">
        <v>42500</v>
      </c>
      <c r="P3287" s="13" t="s">
        <v>533</v>
      </c>
      <c r="R3287" s="13" t="s">
        <v>533</v>
      </c>
      <c r="T3287" s="13" t="s">
        <v>533</v>
      </c>
      <c r="V3287" s="12" t="s">
        <v>91</v>
      </c>
      <c r="W3287" s="13" t="s">
        <v>533</v>
      </c>
      <c r="Y3287" s="13" t="s">
        <v>533</v>
      </c>
      <c r="AE3287" s="13">
        <v>0.374</v>
      </c>
      <c r="AG3287" s="13">
        <v>0.374</v>
      </c>
      <c r="AI3287" s="13" t="s">
        <v>533</v>
      </c>
      <c r="AK3287" s="13" t="s">
        <v>533</v>
      </c>
      <c r="AM3287" s="13" t="s">
        <v>16</v>
      </c>
      <c r="AN3287" s="13" t="s">
        <v>533</v>
      </c>
      <c r="AP3287" s="13" t="s">
        <v>533</v>
      </c>
      <c r="AV3287" s="13">
        <v>0.626</v>
      </c>
      <c r="AX3287" s="13">
        <v>0.626</v>
      </c>
      <c r="AZ3287" s="13" t="s">
        <v>533</v>
      </c>
      <c r="BB3287" s="13" t="s">
        <v>533</v>
      </c>
    </row>
    <row r="3288" spans="1:54">
      <c r="A3288" s="53">
        <v>3285</v>
      </c>
      <c r="B3288" s="15" t="s">
        <v>512</v>
      </c>
      <c r="C3288" s="40" t="s">
        <v>627</v>
      </c>
      <c r="D3288" s="12" t="s">
        <v>4</v>
      </c>
      <c r="E3288" s="13" t="s">
        <v>533</v>
      </c>
      <c r="F3288" s="13" t="s">
        <v>1197</v>
      </c>
      <c r="G3288" s="13">
        <v>263</v>
      </c>
      <c r="H3288" s="13">
        <v>263</v>
      </c>
      <c r="L3288" s="40" t="s">
        <v>533</v>
      </c>
      <c r="M3288" s="12" t="s">
        <v>399</v>
      </c>
      <c r="N3288" s="13">
        <v>42500</v>
      </c>
      <c r="P3288" s="13" t="s">
        <v>533</v>
      </c>
      <c r="R3288" s="13" t="s">
        <v>533</v>
      </c>
      <c r="T3288" s="13" t="s">
        <v>533</v>
      </c>
      <c r="V3288" s="12" t="s">
        <v>91</v>
      </c>
      <c r="W3288" s="13" t="s">
        <v>533</v>
      </c>
      <c r="Y3288" s="13" t="s">
        <v>533</v>
      </c>
      <c r="AE3288" s="13">
        <v>0.374</v>
      </c>
      <c r="AG3288" s="13">
        <v>0.374</v>
      </c>
      <c r="AI3288" s="13" t="s">
        <v>533</v>
      </c>
      <c r="AK3288" s="13" t="s">
        <v>533</v>
      </c>
      <c r="AM3288" s="13" t="s">
        <v>16</v>
      </c>
      <c r="AN3288" s="13" t="s">
        <v>533</v>
      </c>
      <c r="AP3288" s="13" t="s">
        <v>533</v>
      </c>
      <c r="AV3288" s="13">
        <v>0.626</v>
      </c>
      <c r="AX3288" s="13">
        <v>0.626</v>
      </c>
      <c r="AZ3288" s="13" t="s">
        <v>533</v>
      </c>
      <c r="BB3288" s="13" t="s">
        <v>533</v>
      </c>
    </row>
    <row r="3289" spans="1:54">
      <c r="A3289" s="53">
        <v>3286</v>
      </c>
      <c r="B3289" s="15" t="s">
        <v>512</v>
      </c>
      <c r="C3289" s="40" t="s">
        <v>627</v>
      </c>
      <c r="D3289" s="12" t="s">
        <v>4</v>
      </c>
      <c r="E3289" s="13" t="s">
        <v>533</v>
      </c>
      <c r="F3289" s="13" t="s">
        <v>1197</v>
      </c>
      <c r="G3289" s="13">
        <v>264</v>
      </c>
      <c r="H3289" s="13">
        <v>264</v>
      </c>
      <c r="L3289" s="40" t="s">
        <v>533</v>
      </c>
      <c r="M3289" s="12" t="s">
        <v>399</v>
      </c>
      <c r="N3289" s="13">
        <v>42500</v>
      </c>
      <c r="P3289" s="13" t="s">
        <v>533</v>
      </c>
      <c r="R3289" s="13" t="s">
        <v>533</v>
      </c>
      <c r="T3289" s="13" t="s">
        <v>533</v>
      </c>
      <c r="V3289" s="12" t="s">
        <v>91</v>
      </c>
      <c r="W3289" s="13" t="s">
        <v>533</v>
      </c>
      <c r="Y3289" s="13" t="s">
        <v>533</v>
      </c>
      <c r="AE3289" s="13">
        <v>0.374</v>
      </c>
      <c r="AG3289" s="13">
        <v>0.374</v>
      </c>
      <c r="AI3289" s="13" t="s">
        <v>533</v>
      </c>
      <c r="AK3289" s="13" t="s">
        <v>533</v>
      </c>
      <c r="AM3289" s="13" t="s">
        <v>16</v>
      </c>
      <c r="AN3289" s="13" t="s">
        <v>533</v>
      </c>
      <c r="AP3289" s="13" t="s">
        <v>533</v>
      </c>
      <c r="AV3289" s="13">
        <v>0.626</v>
      </c>
      <c r="AX3289" s="13">
        <v>0.626</v>
      </c>
      <c r="AZ3289" s="13" t="s">
        <v>533</v>
      </c>
      <c r="BB3289" s="13" t="s">
        <v>533</v>
      </c>
    </row>
    <row r="3290" spans="1:54">
      <c r="A3290" s="53">
        <v>3287</v>
      </c>
      <c r="B3290" s="15" t="s">
        <v>512</v>
      </c>
      <c r="C3290" s="40" t="s">
        <v>627</v>
      </c>
      <c r="D3290" s="12" t="s">
        <v>4</v>
      </c>
      <c r="E3290" s="13" t="s">
        <v>533</v>
      </c>
      <c r="F3290" s="13" t="s">
        <v>1197</v>
      </c>
      <c r="G3290" s="13">
        <v>265</v>
      </c>
      <c r="H3290" s="13">
        <v>265</v>
      </c>
      <c r="L3290" s="40" t="s">
        <v>533</v>
      </c>
      <c r="M3290" s="12" t="s">
        <v>399</v>
      </c>
      <c r="N3290" s="13">
        <v>42500</v>
      </c>
      <c r="P3290" s="13" t="s">
        <v>533</v>
      </c>
      <c r="R3290" s="13" t="s">
        <v>533</v>
      </c>
      <c r="T3290" s="13" t="s">
        <v>533</v>
      </c>
      <c r="V3290" s="12" t="s">
        <v>91</v>
      </c>
      <c r="W3290" s="13" t="s">
        <v>533</v>
      </c>
      <c r="Y3290" s="13" t="s">
        <v>533</v>
      </c>
      <c r="AE3290" s="13">
        <v>0.374</v>
      </c>
      <c r="AG3290" s="13">
        <v>0.374</v>
      </c>
      <c r="AI3290" s="13" t="s">
        <v>533</v>
      </c>
      <c r="AK3290" s="13" t="s">
        <v>533</v>
      </c>
      <c r="AM3290" s="13" t="s">
        <v>16</v>
      </c>
      <c r="AN3290" s="13" t="s">
        <v>533</v>
      </c>
      <c r="AP3290" s="13" t="s">
        <v>533</v>
      </c>
      <c r="AV3290" s="13">
        <v>0.626</v>
      </c>
      <c r="AX3290" s="13">
        <v>0.626</v>
      </c>
      <c r="AZ3290" s="13" t="s">
        <v>533</v>
      </c>
      <c r="BB3290" s="13" t="s">
        <v>533</v>
      </c>
    </row>
    <row r="3291" spans="1:54">
      <c r="A3291" s="53">
        <v>3288</v>
      </c>
      <c r="B3291" s="15" t="s">
        <v>512</v>
      </c>
      <c r="C3291" s="40" t="s">
        <v>627</v>
      </c>
      <c r="D3291" s="12" t="s">
        <v>4</v>
      </c>
      <c r="E3291" s="13" t="s">
        <v>533</v>
      </c>
      <c r="F3291" s="13" t="s">
        <v>1197</v>
      </c>
      <c r="G3291" s="13">
        <v>266</v>
      </c>
      <c r="H3291" s="13">
        <v>266</v>
      </c>
      <c r="L3291" s="40" t="s">
        <v>533</v>
      </c>
      <c r="M3291" s="12" t="s">
        <v>399</v>
      </c>
      <c r="N3291" s="13">
        <v>42500</v>
      </c>
      <c r="P3291" s="13" t="s">
        <v>533</v>
      </c>
      <c r="R3291" s="13" t="s">
        <v>533</v>
      </c>
      <c r="T3291" s="13" t="s">
        <v>533</v>
      </c>
      <c r="V3291" s="12" t="s">
        <v>91</v>
      </c>
      <c r="W3291" s="13" t="s">
        <v>533</v>
      </c>
      <c r="Y3291" s="13" t="s">
        <v>533</v>
      </c>
      <c r="AE3291" s="13">
        <v>0.374</v>
      </c>
      <c r="AG3291" s="13">
        <v>0.374</v>
      </c>
      <c r="AI3291" s="13" t="s">
        <v>533</v>
      </c>
      <c r="AK3291" s="13" t="s">
        <v>533</v>
      </c>
      <c r="AM3291" s="13" t="s">
        <v>16</v>
      </c>
      <c r="AN3291" s="13" t="s">
        <v>533</v>
      </c>
      <c r="AP3291" s="13" t="s">
        <v>533</v>
      </c>
      <c r="AV3291" s="13">
        <v>0.626</v>
      </c>
      <c r="AX3291" s="13">
        <v>0.626</v>
      </c>
      <c r="AZ3291" s="13" t="s">
        <v>533</v>
      </c>
      <c r="BB3291" s="13" t="s">
        <v>533</v>
      </c>
    </row>
    <row r="3292" spans="1:54">
      <c r="A3292" s="53">
        <v>3289</v>
      </c>
      <c r="B3292" s="15" t="s">
        <v>512</v>
      </c>
      <c r="C3292" s="40" t="s">
        <v>627</v>
      </c>
      <c r="D3292" s="12" t="s">
        <v>4</v>
      </c>
      <c r="E3292" s="13" t="s">
        <v>533</v>
      </c>
      <c r="F3292" s="13" t="s">
        <v>1197</v>
      </c>
      <c r="G3292" s="13">
        <v>267</v>
      </c>
      <c r="H3292" s="13">
        <v>267</v>
      </c>
      <c r="L3292" s="40" t="s">
        <v>533</v>
      </c>
      <c r="M3292" s="12" t="s">
        <v>399</v>
      </c>
      <c r="N3292" s="13">
        <v>42500</v>
      </c>
      <c r="P3292" s="13" t="s">
        <v>533</v>
      </c>
      <c r="R3292" s="13" t="s">
        <v>533</v>
      </c>
      <c r="T3292" s="13" t="s">
        <v>533</v>
      </c>
      <c r="V3292" s="12" t="s">
        <v>91</v>
      </c>
      <c r="W3292" s="13" t="s">
        <v>533</v>
      </c>
      <c r="Y3292" s="13" t="s">
        <v>533</v>
      </c>
      <c r="AE3292" s="13">
        <v>0.374</v>
      </c>
      <c r="AG3292" s="13">
        <v>0.374</v>
      </c>
      <c r="AI3292" s="13" t="s">
        <v>533</v>
      </c>
      <c r="AK3292" s="13" t="s">
        <v>533</v>
      </c>
      <c r="AM3292" s="13" t="s">
        <v>16</v>
      </c>
      <c r="AN3292" s="13" t="s">
        <v>533</v>
      </c>
      <c r="AP3292" s="13" t="s">
        <v>533</v>
      </c>
      <c r="AV3292" s="13">
        <v>0.626</v>
      </c>
      <c r="AX3292" s="13">
        <v>0.626</v>
      </c>
      <c r="AZ3292" s="13" t="s">
        <v>533</v>
      </c>
      <c r="BB3292" s="13" t="s">
        <v>533</v>
      </c>
    </row>
    <row r="3293" spans="1:54">
      <c r="A3293" s="53">
        <v>3290</v>
      </c>
      <c r="B3293" s="15" t="s">
        <v>512</v>
      </c>
      <c r="C3293" s="40" t="s">
        <v>627</v>
      </c>
      <c r="D3293" s="12" t="s">
        <v>4</v>
      </c>
      <c r="E3293" s="13" t="s">
        <v>533</v>
      </c>
      <c r="F3293" s="13" t="s">
        <v>1197</v>
      </c>
      <c r="G3293" s="13">
        <v>268</v>
      </c>
      <c r="H3293" s="13">
        <v>268</v>
      </c>
      <c r="L3293" s="40" t="s">
        <v>533</v>
      </c>
      <c r="M3293" s="12" t="s">
        <v>399</v>
      </c>
      <c r="N3293" s="13">
        <v>42500</v>
      </c>
      <c r="P3293" s="13" t="s">
        <v>533</v>
      </c>
      <c r="R3293" s="13" t="s">
        <v>533</v>
      </c>
      <c r="T3293" s="13" t="s">
        <v>533</v>
      </c>
      <c r="V3293" s="12" t="s">
        <v>91</v>
      </c>
      <c r="W3293" s="13" t="s">
        <v>533</v>
      </c>
      <c r="Y3293" s="13" t="s">
        <v>533</v>
      </c>
      <c r="AE3293" s="13">
        <v>0.374</v>
      </c>
      <c r="AG3293" s="13">
        <v>0.374</v>
      </c>
      <c r="AI3293" s="13" t="s">
        <v>533</v>
      </c>
      <c r="AK3293" s="13" t="s">
        <v>533</v>
      </c>
      <c r="AM3293" s="13" t="s">
        <v>16</v>
      </c>
      <c r="AN3293" s="13" t="s">
        <v>533</v>
      </c>
      <c r="AP3293" s="13" t="s">
        <v>533</v>
      </c>
      <c r="AV3293" s="13">
        <v>0.626</v>
      </c>
      <c r="AX3293" s="13">
        <v>0.626</v>
      </c>
      <c r="AZ3293" s="13" t="s">
        <v>533</v>
      </c>
      <c r="BB3293" s="13" t="s">
        <v>533</v>
      </c>
    </row>
    <row r="3294" spans="1:54">
      <c r="A3294" s="53">
        <v>3291</v>
      </c>
      <c r="B3294" s="15" t="s">
        <v>512</v>
      </c>
      <c r="C3294" s="40" t="s">
        <v>627</v>
      </c>
      <c r="D3294" s="12" t="s">
        <v>4</v>
      </c>
      <c r="E3294" s="13" t="s">
        <v>533</v>
      </c>
      <c r="F3294" s="13" t="s">
        <v>1197</v>
      </c>
      <c r="G3294" s="13">
        <v>269</v>
      </c>
      <c r="H3294" s="13">
        <v>269</v>
      </c>
      <c r="L3294" s="40" t="s">
        <v>533</v>
      </c>
      <c r="M3294" s="12" t="s">
        <v>399</v>
      </c>
      <c r="N3294" s="13">
        <v>42500</v>
      </c>
      <c r="P3294" s="13" t="s">
        <v>533</v>
      </c>
      <c r="R3294" s="13" t="s">
        <v>533</v>
      </c>
      <c r="T3294" s="13" t="s">
        <v>533</v>
      </c>
      <c r="V3294" s="12" t="s">
        <v>91</v>
      </c>
      <c r="W3294" s="13" t="s">
        <v>533</v>
      </c>
      <c r="Y3294" s="13" t="s">
        <v>533</v>
      </c>
      <c r="AE3294" s="13">
        <v>0.374</v>
      </c>
      <c r="AG3294" s="13">
        <v>0.374</v>
      </c>
      <c r="AI3294" s="13" t="s">
        <v>533</v>
      </c>
      <c r="AK3294" s="13" t="s">
        <v>533</v>
      </c>
      <c r="AM3294" s="13" t="s">
        <v>16</v>
      </c>
      <c r="AN3294" s="13" t="s">
        <v>533</v>
      </c>
      <c r="AP3294" s="13" t="s">
        <v>533</v>
      </c>
      <c r="AV3294" s="13">
        <v>0.626</v>
      </c>
      <c r="AX3294" s="13">
        <v>0.626</v>
      </c>
      <c r="AZ3294" s="13" t="s">
        <v>533</v>
      </c>
      <c r="BB3294" s="13" t="s">
        <v>533</v>
      </c>
    </row>
    <row r="3295" spans="1:54">
      <c r="A3295" s="53">
        <v>3292</v>
      </c>
      <c r="B3295" s="15" t="s">
        <v>512</v>
      </c>
      <c r="C3295" s="40" t="s">
        <v>627</v>
      </c>
      <c r="D3295" s="12" t="s">
        <v>4</v>
      </c>
      <c r="E3295" s="13" t="s">
        <v>533</v>
      </c>
      <c r="F3295" s="13" t="s">
        <v>1197</v>
      </c>
      <c r="G3295" s="13">
        <v>270</v>
      </c>
      <c r="H3295" s="13">
        <v>270</v>
      </c>
      <c r="L3295" s="40" t="s">
        <v>533</v>
      </c>
      <c r="M3295" s="12" t="s">
        <v>399</v>
      </c>
      <c r="N3295" s="13">
        <v>42500</v>
      </c>
      <c r="P3295" s="13" t="s">
        <v>533</v>
      </c>
      <c r="R3295" s="13" t="s">
        <v>533</v>
      </c>
      <c r="T3295" s="13" t="s">
        <v>533</v>
      </c>
      <c r="V3295" s="12" t="s">
        <v>91</v>
      </c>
      <c r="W3295" s="13" t="s">
        <v>533</v>
      </c>
      <c r="Y3295" s="13" t="s">
        <v>533</v>
      </c>
      <c r="AE3295" s="13">
        <v>0.374</v>
      </c>
      <c r="AG3295" s="13">
        <v>0.374</v>
      </c>
      <c r="AI3295" s="13" t="s">
        <v>533</v>
      </c>
      <c r="AK3295" s="13" t="s">
        <v>533</v>
      </c>
      <c r="AM3295" s="13" t="s">
        <v>16</v>
      </c>
      <c r="AN3295" s="13" t="s">
        <v>533</v>
      </c>
      <c r="AP3295" s="13" t="s">
        <v>533</v>
      </c>
      <c r="AV3295" s="13">
        <v>0.626</v>
      </c>
      <c r="AX3295" s="13">
        <v>0.626</v>
      </c>
      <c r="AZ3295" s="13" t="s">
        <v>533</v>
      </c>
      <c r="BB3295" s="13" t="s">
        <v>533</v>
      </c>
    </row>
    <row r="3296" spans="1:54">
      <c r="A3296" s="53">
        <v>3293</v>
      </c>
      <c r="B3296" s="15" t="s">
        <v>512</v>
      </c>
      <c r="C3296" s="40" t="s">
        <v>627</v>
      </c>
      <c r="D3296" s="12" t="s">
        <v>4</v>
      </c>
      <c r="E3296" s="13" t="s">
        <v>533</v>
      </c>
      <c r="F3296" s="13" t="s">
        <v>1197</v>
      </c>
      <c r="G3296" s="13">
        <v>271</v>
      </c>
      <c r="H3296" s="13">
        <v>271</v>
      </c>
      <c r="L3296" s="40" t="s">
        <v>533</v>
      </c>
      <c r="M3296" s="12" t="s">
        <v>399</v>
      </c>
      <c r="N3296" s="13">
        <v>42500</v>
      </c>
      <c r="P3296" s="13" t="s">
        <v>533</v>
      </c>
      <c r="R3296" s="13" t="s">
        <v>533</v>
      </c>
      <c r="T3296" s="13" t="s">
        <v>533</v>
      </c>
      <c r="V3296" s="12" t="s">
        <v>91</v>
      </c>
      <c r="W3296" s="13" t="s">
        <v>533</v>
      </c>
      <c r="Y3296" s="13" t="s">
        <v>533</v>
      </c>
      <c r="AE3296" s="13">
        <v>0.374</v>
      </c>
      <c r="AG3296" s="13">
        <v>0.374</v>
      </c>
      <c r="AI3296" s="13" t="s">
        <v>533</v>
      </c>
      <c r="AK3296" s="13" t="s">
        <v>533</v>
      </c>
      <c r="AM3296" s="13" t="s">
        <v>16</v>
      </c>
      <c r="AN3296" s="13" t="s">
        <v>533</v>
      </c>
      <c r="AP3296" s="13" t="s">
        <v>533</v>
      </c>
      <c r="AV3296" s="13">
        <v>0.626</v>
      </c>
      <c r="AX3296" s="13">
        <v>0.626</v>
      </c>
      <c r="AZ3296" s="13" t="s">
        <v>533</v>
      </c>
      <c r="BB3296" s="13" t="s">
        <v>533</v>
      </c>
    </row>
    <row r="3297" spans="1:54">
      <c r="A3297" s="53">
        <v>3294</v>
      </c>
      <c r="B3297" s="15" t="s">
        <v>512</v>
      </c>
      <c r="C3297" s="40" t="s">
        <v>627</v>
      </c>
      <c r="D3297" s="12" t="s">
        <v>4</v>
      </c>
      <c r="E3297" s="13" t="s">
        <v>533</v>
      </c>
      <c r="F3297" s="13" t="s">
        <v>1197</v>
      </c>
      <c r="G3297" s="13">
        <v>272</v>
      </c>
      <c r="H3297" s="13">
        <v>272</v>
      </c>
      <c r="L3297" s="40" t="s">
        <v>533</v>
      </c>
      <c r="M3297" s="12" t="s">
        <v>399</v>
      </c>
      <c r="N3297" s="13">
        <v>42500</v>
      </c>
      <c r="P3297" s="13" t="s">
        <v>533</v>
      </c>
      <c r="R3297" s="13" t="s">
        <v>533</v>
      </c>
      <c r="T3297" s="13" t="s">
        <v>533</v>
      </c>
      <c r="V3297" s="12" t="s">
        <v>91</v>
      </c>
      <c r="W3297" s="13" t="s">
        <v>533</v>
      </c>
      <c r="Y3297" s="13" t="s">
        <v>533</v>
      </c>
      <c r="AE3297" s="13">
        <v>0.374</v>
      </c>
      <c r="AG3297" s="13">
        <v>0.374</v>
      </c>
      <c r="AI3297" s="13" t="s">
        <v>533</v>
      </c>
      <c r="AK3297" s="13" t="s">
        <v>533</v>
      </c>
      <c r="AM3297" s="13" t="s">
        <v>16</v>
      </c>
      <c r="AN3297" s="13" t="s">
        <v>533</v>
      </c>
      <c r="AP3297" s="13" t="s">
        <v>533</v>
      </c>
      <c r="AV3297" s="13">
        <v>0.626</v>
      </c>
      <c r="AX3297" s="13">
        <v>0.626</v>
      </c>
      <c r="AZ3297" s="13" t="s">
        <v>533</v>
      </c>
      <c r="BB3297" s="13" t="s">
        <v>533</v>
      </c>
    </row>
    <row r="3298" spans="1:54">
      <c r="A3298" s="53">
        <v>3295</v>
      </c>
      <c r="B3298" s="15" t="s">
        <v>512</v>
      </c>
      <c r="C3298" s="40" t="s">
        <v>627</v>
      </c>
      <c r="D3298" s="12" t="s">
        <v>4</v>
      </c>
      <c r="E3298" s="13" t="s">
        <v>533</v>
      </c>
      <c r="F3298" s="13" t="s">
        <v>1197</v>
      </c>
      <c r="G3298" s="13">
        <v>273</v>
      </c>
      <c r="H3298" s="13">
        <v>273</v>
      </c>
      <c r="L3298" s="40" t="s">
        <v>533</v>
      </c>
      <c r="M3298" s="12" t="s">
        <v>399</v>
      </c>
      <c r="N3298" s="13">
        <v>42500</v>
      </c>
      <c r="P3298" s="13" t="s">
        <v>533</v>
      </c>
      <c r="R3298" s="13" t="s">
        <v>533</v>
      </c>
      <c r="T3298" s="13" t="s">
        <v>533</v>
      </c>
      <c r="V3298" s="12" t="s">
        <v>91</v>
      </c>
      <c r="W3298" s="13" t="s">
        <v>533</v>
      </c>
      <c r="Y3298" s="13" t="s">
        <v>533</v>
      </c>
      <c r="AE3298" s="13">
        <v>0.374</v>
      </c>
      <c r="AG3298" s="13">
        <v>0.374</v>
      </c>
      <c r="AI3298" s="13" t="s">
        <v>533</v>
      </c>
      <c r="AK3298" s="13" t="s">
        <v>533</v>
      </c>
      <c r="AM3298" s="13" t="s">
        <v>16</v>
      </c>
      <c r="AN3298" s="13" t="s">
        <v>533</v>
      </c>
      <c r="AP3298" s="13" t="s">
        <v>533</v>
      </c>
      <c r="AV3298" s="13">
        <v>0.626</v>
      </c>
      <c r="AX3298" s="13">
        <v>0.626</v>
      </c>
      <c r="AZ3298" s="13" t="s">
        <v>533</v>
      </c>
      <c r="BB3298" s="13" t="s">
        <v>533</v>
      </c>
    </row>
    <row r="3299" spans="1:54">
      <c r="A3299" s="53">
        <v>3296</v>
      </c>
      <c r="B3299" s="15" t="s">
        <v>512</v>
      </c>
      <c r="C3299" s="40" t="s">
        <v>627</v>
      </c>
      <c r="D3299" s="12" t="s">
        <v>4</v>
      </c>
      <c r="E3299" s="13" t="s">
        <v>533</v>
      </c>
      <c r="F3299" s="13" t="s">
        <v>1197</v>
      </c>
      <c r="G3299" s="13">
        <v>274</v>
      </c>
      <c r="H3299" s="13">
        <v>274</v>
      </c>
      <c r="L3299" s="40" t="s">
        <v>533</v>
      </c>
      <c r="M3299" s="12" t="s">
        <v>399</v>
      </c>
      <c r="N3299" s="13">
        <v>42500</v>
      </c>
      <c r="P3299" s="13" t="s">
        <v>533</v>
      </c>
      <c r="R3299" s="13" t="s">
        <v>533</v>
      </c>
      <c r="T3299" s="13" t="s">
        <v>533</v>
      </c>
      <c r="V3299" s="12" t="s">
        <v>91</v>
      </c>
      <c r="W3299" s="13" t="s">
        <v>533</v>
      </c>
      <c r="Y3299" s="13" t="s">
        <v>533</v>
      </c>
      <c r="AE3299" s="13">
        <v>0.374</v>
      </c>
      <c r="AG3299" s="13">
        <v>0.374</v>
      </c>
      <c r="AI3299" s="13" t="s">
        <v>533</v>
      </c>
      <c r="AK3299" s="13" t="s">
        <v>533</v>
      </c>
      <c r="AM3299" s="13" t="s">
        <v>16</v>
      </c>
      <c r="AN3299" s="13" t="s">
        <v>533</v>
      </c>
      <c r="AP3299" s="13" t="s">
        <v>533</v>
      </c>
      <c r="AV3299" s="13">
        <v>0.626</v>
      </c>
      <c r="AX3299" s="13">
        <v>0.626</v>
      </c>
      <c r="AZ3299" s="13" t="s">
        <v>533</v>
      </c>
      <c r="BB3299" s="13" t="s">
        <v>533</v>
      </c>
    </row>
    <row r="3300" spans="1:54">
      <c r="A3300" s="53">
        <v>3297</v>
      </c>
      <c r="B3300" s="15" t="s">
        <v>512</v>
      </c>
      <c r="C3300" s="40" t="s">
        <v>627</v>
      </c>
      <c r="D3300" s="12" t="s">
        <v>4</v>
      </c>
      <c r="E3300" s="13" t="s">
        <v>533</v>
      </c>
      <c r="F3300" s="13" t="s">
        <v>1197</v>
      </c>
      <c r="G3300" s="13">
        <v>275</v>
      </c>
      <c r="H3300" s="13">
        <v>275</v>
      </c>
      <c r="L3300" s="40" t="s">
        <v>533</v>
      </c>
      <c r="M3300" s="12" t="s">
        <v>399</v>
      </c>
      <c r="N3300" s="13">
        <v>42500</v>
      </c>
      <c r="P3300" s="13" t="s">
        <v>533</v>
      </c>
      <c r="R3300" s="13" t="s">
        <v>533</v>
      </c>
      <c r="T3300" s="13" t="s">
        <v>533</v>
      </c>
      <c r="V3300" s="12" t="s">
        <v>91</v>
      </c>
      <c r="W3300" s="13" t="s">
        <v>533</v>
      </c>
      <c r="Y3300" s="13" t="s">
        <v>533</v>
      </c>
      <c r="AE3300" s="13">
        <v>0.374</v>
      </c>
      <c r="AG3300" s="13">
        <v>0.374</v>
      </c>
      <c r="AI3300" s="13" t="s">
        <v>533</v>
      </c>
      <c r="AK3300" s="13" t="s">
        <v>533</v>
      </c>
      <c r="AM3300" s="13" t="s">
        <v>16</v>
      </c>
      <c r="AN3300" s="13" t="s">
        <v>533</v>
      </c>
      <c r="AP3300" s="13" t="s">
        <v>533</v>
      </c>
      <c r="AV3300" s="13">
        <v>0.626</v>
      </c>
      <c r="AX3300" s="13">
        <v>0.626</v>
      </c>
      <c r="AZ3300" s="13" t="s">
        <v>533</v>
      </c>
      <c r="BB3300" s="13" t="s">
        <v>533</v>
      </c>
    </row>
    <row r="3301" spans="1:54">
      <c r="A3301" s="53">
        <v>3298</v>
      </c>
      <c r="B3301" s="15" t="s">
        <v>512</v>
      </c>
      <c r="C3301" s="40" t="s">
        <v>627</v>
      </c>
      <c r="D3301" s="12" t="s">
        <v>4</v>
      </c>
      <c r="E3301" s="13" t="s">
        <v>533</v>
      </c>
      <c r="F3301" s="13" t="s">
        <v>1197</v>
      </c>
      <c r="G3301" s="13">
        <v>276</v>
      </c>
      <c r="H3301" s="13">
        <v>276</v>
      </c>
      <c r="L3301" s="40" t="s">
        <v>533</v>
      </c>
      <c r="M3301" s="12" t="s">
        <v>399</v>
      </c>
      <c r="N3301" s="13">
        <v>42500</v>
      </c>
      <c r="P3301" s="13" t="s">
        <v>533</v>
      </c>
      <c r="R3301" s="13" t="s">
        <v>533</v>
      </c>
      <c r="T3301" s="13" t="s">
        <v>533</v>
      </c>
      <c r="V3301" s="12" t="s">
        <v>91</v>
      </c>
      <c r="W3301" s="13" t="s">
        <v>533</v>
      </c>
      <c r="Y3301" s="13" t="s">
        <v>533</v>
      </c>
      <c r="AE3301" s="13">
        <v>0.374</v>
      </c>
      <c r="AG3301" s="13">
        <v>0.374</v>
      </c>
      <c r="AI3301" s="13" t="s">
        <v>533</v>
      </c>
      <c r="AK3301" s="13" t="s">
        <v>533</v>
      </c>
      <c r="AM3301" s="13" t="s">
        <v>16</v>
      </c>
      <c r="AN3301" s="13" t="s">
        <v>533</v>
      </c>
      <c r="AP3301" s="13" t="s">
        <v>533</v>
      </c>
      <c r="AV3301" s="13">
        <v>0.626</v>
      </c>
      <c r="AX3301" s="13">
        <v>0.626</v>
      </c>
      <c r="AZ3301" s="13" t="s">
        <v>533</v>
      </c>
      <c r="BB3301" s="13" t="s">
        <v>533</v>
      </c>
    </row>
    <row r="3302" spans="1:54">
      <c r="A3302" s="53">
        <v>3299</v>
      </c>
      <c r="B3302" s="15" t="s">
        <v>512</v>
      </c>
      <c r="C3302" s="40" t="s">
        <v>627</v>
      </c>
      <c r="D3302" s="12" t="s">
        <v>4</v>
      </c>
      <c r="E3302" s="13" t="s">
        <v>533</v>
      </c>
      <c r="F3302" s="13" t="s">
        <v>1197</v>
      </c>
      <c r="G3302" s="13">
        <v>277</v>
      </c>
      <c r="H3302" s="13">
        <v>277</v>
      </c>
      <c r="L3302" s="40" t="s">
        <v>533</v>
      </c>
      <c r="M3302" s="12" t="s">
        <v>399</v>
      </c>
      <c r="N3302" s="13">
        <v>42500</v>
      </c>
      <c r="P3302" s="13" t="s">
        <v>533</v>
      </c>
      <c r="R3302" s="13" t="s">
        <v>533</v>
      </c>
      <c r="T3302" s="13" t="s">
        <v>533</v>
      </c>
      <c r="V3302" s="12" t="s">
        <v>91</v>
      </c>
      <c r="W3302" s="13" t="s">
        <v>533</v>
      </c>
      <c r="Y3302" s="13" t="s">
        <v>533</v>
      </c>
      <c r="AE3302" s="13">
        <v>0.374</v>
      </c>
      <c r="AG3302" s="13">
        <v>0.374</v>
      </c>
      <c r="AI3302" s="13" t="s">
        <v>533</v>
      </c>
      <c r="AK3302" s="13" t="s">
        <v>533</v>
      </c>
      <c r="AM3302" s="13" t="s">
        <v>16</v>
      </c>
      <c r="AN3302" s="13" t="s">
        <v>533</v>
      </c>
      <c r="AP3302" s="13" t="s">
        <v>533</v>
      </c>
      <c r="AV3302" s="13">
        <v>0.626</v>
      </c>
      <c r="AX3302" s="13">
        <v>0.626</v>
      </c>
      <c r="AZ3302" s="13" t="s">
        <v>533</v>
      </c>
      <c r="BB3302" s="13" t="s">
        <v>533</v>
      </c>
    </row>
    <row r="3303" spans="1:54">
      <c r="A3303" s="53">
        <v>3300</v>
      </c>
      <c r="B3303" s="15" t="s">
        <v>512</v>
      </c>
      <c r="C3303" s="40" t="s">
        <v>627</v>
      </c>
      <c r="D3303" s="12" t="s">
        <v>4</v>
      </c>
      <c r="E3303" s="13" t="s">
        <v>533</v>
      </c>
      <c r="F3303" s="13" t="s">
        <v>1197</v>
      </c>
      <c r="G3303" s="13">
        <v>278</v>
      </c>
      <c r="H3303" s="13">
        <v>278</v>
      </c>
      <c r="L3303" s="40" t="s">
        <v>533</v>
      </c>
      <c r="M3303" s="12" t="s">
        <v>399</v>
      </c>
      <c r="N3303" s="13">
        <v>42500</v>
      </c>
      <c r="P3303" s="13" t="s">
        <v>533</v>
      </c>
      <c r="R3303" s="13" t="s">
        <v>533</v>
      </c>
      <c r="T3303" s="13" t="s">
        <v>533</v>
      </c>
      <c r="V3303" s="12" t="s">
        <v>91</v>
      </c>
      <c r="W3303" s="13" t="s">
        <v>533</v>
      </c>
      <c r="Y3303" s="13" t="s">
        <v>533</v>
      </c>
      <c r="AE3303" s="13">
        <v>0.374</v>
      </c>
      <c r="AG3303" s="13">
        <v>0.374</v>
      </c>
      <c r="AI3303" s="13" t="s">
        <v>533</v>
      </c>
      <c r="AK3303" s="13" t="s">
        <v>533</v>
      </c>
      <c r="AM3303" s="13" t="s">
        <v>16</v>
      </c>
      <c r="AN3303" s="13" t="s">
        <v>533</v>
      </c>
      <c r="AP3303" s="13" t="s">
        <v>533</v>
      </c>
      <c r="AV3303" s="13">
        <v>0.626</v>
      </c>
      <c r="AX3303" s="13">
        <v>0.626</v>
      </c>
      <c r="AZ3303" s="13" t="s">
        <v>533</v>
      </c>
      <c r="BB3303" s="13" t="s">
        <v>533</v>
      </c>
    </row>
    <row r="3304" spans="1:54">
      <c r="A3304" s="53">
        <v>3301</v>
      </c>
      <c r="B3304" s="15" t="s">
        <v>512</v>
      </c>
      <c r="C3304" s="40" t="s">
        <v>627</v>
      </c>
      <c r="D3304" s="12" t="s">
        <v>4</v>
      </c>
      <c r="E3304" s="13" t="s">
        <v>533</v>
      </c>
      <c r="F3304" s="13" t="s">
        <v>1197</v>
      </c>
      <c r="G3304" s="13">
        <v>279</v>
      </c>
      <c r="H3304" s="13">
        <v>279</v>
      </c>
      <c r="L3304" s="40" t="s">
        <v>533</v>
      </c>
      <c r="M3304" s="12" t="s">
        <v>399</v>
      </c>
      <c r="N3304" s="13">
        <v>42500</v>
      </c>
      <c r="P3304" s="13" t="s">
        <v>533</v>
      </c>
      <c r="R3304" s="13" t="s">
        <v>533</v>
      </c>
      <c r="T3304" s="13" t="s">
        <v>533</v>
      </c>
      <c r="V3304" s="12" t="s">
        <v>91</v>
      </c>
      <c r="W3304" s="13" t="s">
        <v>533</v>
      </c>
      <c r="Y3304" s="13" t="s">
        <v>533</v>
      </c>
      <c r="AE3304" s="13">
        <v>0.374</v>
      </c>
      <c r="AG3304" s="13">
        <v>0.374</v>
      </c>
      <c r="AI3304" s="13" t="s">
        <v>533</v>
      </c>
      <c r="AK3304" s="13" t="s">
        <v>533</v>
      </c>
      <c r="AM3304" s="13" t="s">
        <v>16</v>
      </c>
      <c r="AN3304" s="13" t="s">
        <v>533</v>
      </c>
      <c r="AP3304" s="13" t="s">
        <v>533</v>
      </c>
      <c r="AV3304" s="13">
        <v>0.626</v>
      </c>
      <c r="AX3304" s="13">
        <v>0.626</v>
      </c>
      <c r="AZ3304" s="13" t="s">
        <v>533</v>
      </c>
      <c r="BB3304" s="13" t="s">
        <v>533</v>
      </c>
    </row>
    <row r="3305" spans="1:54">
      <c r="A3305" s="53">
        <v>3302</v>
      </c>
      <c r="B3305" s="15" t="s">
        <v>512</v>
      </c>
      <c r="C3305" s="40" t="s">
        <v>627</v>
      </c>
      <c r="D3305" s="12" t="s">
        <v>4</v>
      </c>
      <c r="E3305" s="13" t="s">
        <v>533</v>
      </c>
      <c r="F3305" s="13" t="s">
        <v>1197</v>
      </c>
      <c r="G3305" s="13">
        <v>280</v>
      </c>
      <c r="H3305" s="13">
        <v>280</v>
      </c>
      <c r="L3305" s="40" t="s">
        <v>533</v>
      </c>
      <c r="M3305" s="12" t="s">
        <v>399</v>
      </c>
      <c r="N3305" s="13">
        <v>42500</v>
      </c>
      <c r="P3305" s="13" t="s">
        <v>533</v>
      </c>
      <c r="R3305" s="13" t="s">
        <v>533</v>
      </c>
      <c r="T3305" s="13" t="s">
        <v>533</v>
      </c>
      <c r="V3305" s="12" t="s">
        <v>91</v>
      </c>
      <c r="W3305" s="13" t="s">
        <v>533</v>
      </c>
      <c r="Y3305" s="13" t="s">
        <v>533</v>
      </c>
      <c r="AE3305" s="13">
        <v>0.374</v>
      </c>
      <c r="AG3305" s="13">
        <v>0.374</v>
      </c>
      <c r="AI3305" s="13" t="s">
        <v>533</v>
      </c>
      <c r="AK3305" s="13" t="s">
        <v>533</v>
      </c>
      <c r="AM3305" s="13" t="s">
        <v>16</v>
      </c>
      <c r="AN3305" s="13" t="s">
        <v>533</v>
      </c>
      <c r="AP3305" s="13" t="s">
        <v>533</v>
      </c>
      <c r="AV3305" s="13">
        <v>0.626</v>
      </c>
      <c r="AX3305" s="13">
        <v>0.626</v>
      </c>
      <c r="AZ3305" s="13" t="s">
        <v>533</v>
      </c>
      <c r="BB3305" s="13" t="s">
        <v>533</v>
      </c>
    </row>
    <row r="3306" spans="1:54">
      <c r="A3306" s="53">
        <v>3303</v>
      </c>
      <c r="B3306" s="15" t="s">
        <v>512</v>
      </c>
      <c r="C3306" s="40" t="s">
        <v>627</v>
      </c>
      <c r="D3306" s="12" t="s">
        <v>4</v>
      </c>
      <c r="E3306" s="13" t="s">
        <v>533</v>
      </c>
      <c r="F3306" s="13" t="s">
        <v>1197</v>
      </c>
      <c r="G3306" s="13">
        <v>281</v>
      </c>
      <c r="H3306" s="13">
        <v>281</v>
      </c>
      <c r="L3306" s="40" t="s">
        <v>533</v>
      </c>
      <c r="M3306" s="12" t="s">
        <v>399</v>
      </c>
      <c r="N3306" s="13">
        <v>42500</v>
      </c>
      <c r="P3306" s="13" t="s">
        <v>533</v>
      </c>
      <c r="R3306" s="13" t="s">
        <v>533</v>
      </c>
      <c r="T3306" s="13" t="s">
        <v>533</v>
      </c>
      <c r="V3306" s="12" t="s">
        <v>91</v>
      </c>
      <c r="W3306" s="13" t="s">
        <v>533</v>
      </c>
      <c r="Y3306" s="13" t="s">
        <v>533</v>
      </c>
      <c r="AE3306" s="13">
        <v>0.374</v>
      </c>
      <c r="AG3306" s="13">
        <v>0.374</v>
      </c>
      <c r="AI3306" s="13" t="s">
        <v>533</v>
      </c>
      <c r="AK3306" s="13" t="s">
        <v>533</v>
      </c>
      <c r="AM3306" s="13" t="s">
        <v>16</v>
      </c>
      <c r="AN3306" s="13" t="s">
        <v>533</v>
      </c>
      <c r="AP3306" s="13" t="s">
        <v>533</v>
      </c>
      <c r="AV3306" s="13">
        <v>0.626</v>
      </c>
      <c r="AX3306" s="13">
        <v>0.626</v>
      </c>
      <c r="AZ3306" s="13" t="s">
        <v>533</v>
      </c>
      <c r="BB3306" s="13" t="s">
        <v>533</v>
      </c>
    </row>
    <row r="3307" spans="1:54">
      <c r="A3307" s="53">
        <v>3304</v>
      </c>
      <c r="B3307" s="15" t="s">
        <v>512</v>
      </c>
      <c r="C3307" s="40" t="s">
        <v>627</v>
      </c>
      <c r="D3307" s="12" t="s">
        <v>4</v>
      </c>
      <c r="E3307" s="13" t="s">
        <v>533</v>
      </c>
      <c r="F3307" s="13" t="s">
        <v>1197</v>
      </c>
      <c r="G3307" s="13">
        <v>282</v>
      </c>
      <c r="H3307" s="13">
        <v>282</v>
      </c>
      <c r="L3307" s="40" t="s">
        <v>533</v>
      </c>
      <c r="M3307" s="12" t="s">
        <v>399</v>
      </c>
      <c r="N3307" s="13">
        <v>42500</v>
      </c>
      <c r="P3307" s="13" t="s">
        <v>533</v>
      </c>
      <c r="R3307" s="13" t="s">
        <v>533</v>
      </c>
      <c r="T3307" s="13" t="s">
        <v>533</v>
      </c>
      <c r="V3307" s="12" t="s">
        <v>91</v>
      </c>
      <c r="W3307" s="13" t="s">
        <v>533</v>
      </c>
      <c r="Y3307" s="13" t="s">
        <v>533</v>
      </c>
      <c r="AE3307" s="13">
        <v>0.374</v>
      </c>
      <c r="AG3307" s="13">
        <v>0.374</v>
      </c>
      <c r="AI3307" s="13" t="s">
        <v>533</v>
      </c>
      <c r="AK3307" s="13" t="s">
        <v>533</v>
      </c>
      <c r="AM3307" s="13" t="s">
        <v>16</v>
      </c>
      <c r="AN3307" s="13" t="s">
        <v>533</v>
      </c>
      <c r="AP3307" s="13" t="s">
        <v>533</v>
      </c>
      <c r="AV3307" s="13">
        <v>0.626</v>
      </c>
      <c r="AX3307" s="13">
        <v>0.626</v>
      </c>
      <c r="AZ3307" s="13" t="s">
        <v>533</v>
      </c>
      <c r="BB3307" s="13" t="s">
        <v>533</v>
      </c>
    </row>
    <row r="3308" spans="1:54">
      <c r="A3308" s="53">
        <v>3305</v>
      </c>
      <c r="B3308" s="15" t="s">
        <v>512</v>
      </c>
      <c r="C3308" s="40" t="s">
        <v>627</v>
      </c>
      <c r="D3308" s="12" t="s">
        <v>4</v>
      </c>
      <c r="E3308" s="13" t="s">
        <v>533</v>
      </c>
      <c r="F3308" s="13" t="s">
        <v>1197</v>
      </c>
      <c r="G3308" s="13">
        <v>283</v>
      </c>
      <c r="H3308" s="13">
        <v>283</v>
      </c>
      <c r="L3308" s="40" t="s">
        <v>533</v>
      </c>
      <c r="M3308" s="12" t="s">
        <v>399</v>
      </c>
      <c r="N3308" s="13">
        <v>42500</v>
      </c>
      <c r="P3308" s="13" t="s">
        <v>533</v>
      </c>
      <c r="R3308" s="13" t="s">
        <v>533</v>
      </c>
      <c r="T3308" s="13" t="s">
        <v>533</v>
      </c>
      <c r="V3308" s="12" t="s">
        <v>91</v>
      </c>
      <c r="W3308" s="13" t="s">
        <v>533</v>
      </c>
      <c r="Y3308" s="13" t="s">
        <v>533</v>
      </c>
      <c r="AE3308" s="13">
        <v>0.374</v>
      </c>
      <c r="AG3308" s="13">
        <v>0.374</v>
      </c>
      <c r="AI3308" s="13" t="s">
        <v>533</v>
      </c>
      <c r="AK3308" s="13" t="s">
        <v>533</v>
      </c>
      <c r="AM3308" s="13" t="s">
        <v>16</v>
      </c>
      <c r="AN3308" s="13" t="s">
        <v>533</v>
      </c>
      <c r="AP3308" s="13" t="s">
        <v>533</v>
      </c>
      <c r="AV3308" s="13">
        <v>0.626</v>
      </c>
      <c r="AX3308" s="13">
        <v>0.626</v>
      </c>
      <c r="AZ3308" s="13" t="s">
        <v>533</v>
      </c>
      <c r="BB3308" s="13" t="s">
        <v>533</v>
      </c>
    </row>
    <row r="3309" spans="1:54">
      <c r="A3309" s="53">
        <v>3306</v>
      </c>
      <c r="B3309" s="15" t="s">
        <v>512</v>
      </c>
      <c r="C3309" s="40" t="s">
        <v>627</v>
      </c>
      <c r="D3309" s="12" t="s">
        <v>4</v>
      </c>
      <c r="E3309" s="13" t="s">
        <v>533</v>
      </c>
      <c r="F3309" s="13" t="s">
        <v>1197</v>
      </c>
      <c r="G3309" s="13">
        <v>284</v>
      </c>
      <c r="H3309" s="13">
        <v>284</v>
      </c>
      <c r="L3309" s="40" t="s">
        <v>533</v>
      </c>
      <c r="M3309" s="12" t="s">
        <v>399</v>
      </c>
      <c r="N3309" s="13">
        <v>42500</v>
      </c>
      <c r="P3309" s="13" t="s">
        <v>533</v>
      </c>
      <c r="R3309" s="13" t="s">
        <v>533</v>
      </c>
      <c r="T3309" s="13" t="s">
        <v>533</v>
      </c>
      <c r="V3309" s="12" t="s">
        <v>91</v>
      </c>
      <c r="W3309" s="13" t="s">
        <v>533</v>
      </c>
      <c r="Y3309" s="13" t="s">
        <v>533</v>
      </c>
      <c r="AE3309" s="13">
        <v>0.374</v>
      </c>
      <c r="AG3309" s="13">
        <v>0.374</v>
      </c>
      <c r="AI3309" s="13" t="s">
        <v>533</v>
      </c>
      <c r="AK3309" s="13" t="s">
        <v>533</v>
      </c>
      <c r="AM3309" s="13" t="s">
        <v>16</v>
      </c>
      <c r="AN3309" s="13" t="s">
        <v>533</v>
      </c>
      <c r="AP3309" s="13" t="s">
        <v>533</v>
      </c>
      <c r="AV3309" s="13">
        <v>0.626</v>
      </c>
      <c r="AX3309" s="13">
        <v>0.626</v>
      </c>
      <c r="AZ3309" s="13" t="s">
        <v>533</v>
      </c>
      <c r="BB3309" s="13" t="s">
        <v>533</v>
      </c>
    </row>
    <row r="3310" spans="1:54">
      <c r="A3310" s="53">
        <v>3307</v>
      </c>
      <c r="B3310" s="15" t="s">
        <v>512</v>
      </c>
      <c r="C3310" s="40" t="s">
        <v>627</v>
      </c>
      <c r="D3310" s="12" t="s">
        <v>4</v>
      </c>
      <c r="E3310" s="13" t="s">
        <v>533</v>
      </c>
      <c r="F3310" s="13" t="s">
        <v>1197</v>
      </c>
      <c r="G3310" s="13">
        <v>285</v>
      </c>
      <c r="H3310" s="13">
        <v>285</v>
      </c>
      <c r="L3310" s="40" t="s">
        <v>533</v>
      </c>
      <c r="M3310" s="12" t="s">
        <v>399</v>
      </c>
      <c r="N3310" s="13">
        <v>42500</v>
      </c>
      <c r="P3310" s="13" t="s">
        <v>533</v>
      </c>
      <c r="R3310" s="13" t="s">
        <v>533</v>
      </c>
      <c r="T3310" s="13" t="s">
        <v>533</v>
      </c>
      <c r="V3310" s="12" t="s">
        <v>91</v>
      </c>
      <c r="W3310" s="13" t="s">
        <v>533</v>
      </c>
      <c r="Y3310" s="13" t="s">
        <v>533</v>
      </c>
      <c r="AE3310" s="13">
        <v>0.374</v>
      </c>
      <c r="AG3310" s="13">
        <v>0.374</v>
      </c>
      <c r="AI3310" s="13" t="s">
        <v>533</v>
      </c>
      <c r="AK3310" s="13" t="s">
        <v>533</v>
      </c>
      <c r="AM3310" s="13" t="s">
        <v>16</v>
      </c>
      <c r="AN3310" s="13" t="s">
        <v>533</v>
      </c>
      <c r="AP3310" s="13" t="s">
        <v>533</v>
      </c>
      <c r="AV3310" s="13">
        <v>0.626</v>
      </c>
      <c r="AX3310" s="13">
        <v>0.626</v>
      </c>
      <c r="AZ3310" s="13" t="s">
        <v>533</v>
      </c>
      <c r="BB3310" s="13" t="s">
        <v>533</v>
      </c>
    </row>
    <row r="3311" spans="1:54">
      <c r="A3311" s="53">
        <v>3308</v>
      </c>
      <c r="B3311" s="15" t="s">
        <v>512</v>
      </c>
      <c r="C3311" s="40" t="s">
        <v>627</v>
      </c>
      <c r="D3311" s="12" t="s">
        <v>4</v>
      </c>
      <c r="E3311" s="13" t="s">
        <v>533</v>
      </c>
      <c r="F3311" s="13" t="s">
        <v>1197</v>
      </c>
      <c r="G3311" s="13">
        <v>286</v>
      </c>
      <c r="H3311" s="13">
        <v>286</v>
      </c>
      <c r="L3311" s="40" t="s">
        <v>533</v>
      </c>
      <c r="M3311" s="12" t="s">
        <v>399</v>
      </c>
      <c r="N3311" s="13">
        <v>42500</v>
      </c>
      <c r="P3311" s="13" t="s">
        <v>533</v>
      </c>
      <c r="R3311" s="13" t="s">
        <v>533</v>
      </c>
      <c r="T3311" s="13" t="s">
        <v>533</v>
      </c>
      <c r="V3311" s="12" t="s">
        <v>91</v>
      </c>
      <c r="W3311" s="13" t="s">
        <v>533</v>
      </c>
      <c r="Y3311" s="13" t="s">
        <v>533</v>
      </c>
      <c r="AE3311" s="13">
        <v>0.374</v>
      </c>
      <c r="AG3311" s="13">
        <v>0.374</v>
      </c>
      <c r="AI3311" s="13" t="s">
        <v>533</v>
      </c>
      <c r="AK3311" s="13" t="s">
        <v>533</v>
      </c>
      <c r="AM3311" s="13" t="s">
        <v>16</v>
      </c>
      <c r="AN3311" s="13" t="s">
        <v>533</v>
      </c>
      <c r="AP3311" s="13" t="s">
        <v>533</v>
      </c>
      <c r="AV3311" s="13">
        <v>0.626</v>
      </c>
      <c r="AX3311" s="13">
        <v>0.626</v>
      </c>
      <c r="AZ3311" s="13" t="s">
        <v>533</v>
      </c>
      <c r="BB3311" s="13" t="s">
        <v>533</v>
      </c>
    </row>
    <row r="3312" spans="1:54">
      <c r="A3312" s="53">
        <v>3309</v>
      </c>
      <c r="B3312" s="15" t="s">
        <v>512</v>
      </c>
      <c r="C3312" s="40" t="s">
        <v>627</v>
      </c>
      <c r="D3312" s="12" t="s">
        <v>4</v>
      </c>
      <c r="E3312" s="13" t="s">
        <v>533</v>
      </c>
      <c r="F3312" s="13" t="s">
        <v>1197</v>
      </c>
      <c r="G3312" s="13">
        <v>287</v>
      </c>
      <c r="H3312" s="13">
        <v>287</v>
      </c>
      <c r="L3312" s="40" t="s">
        <v>533</v>
      </c>
      <c r="M3312" s="12" t="s">
        <v>399</v>
      </c>
      <c r="N3312" s="13">
        <v>42500</v>
      </c>
      <c r="P3312" s="13" t="s">
        <v>533</v>
      </c>
      <c r="R3312" s="13" t="s">
        <v>533</v>
      </c>
      <c r="T3312" s="13" t="s">
        <v>533</v>
      </c>
      <c r="V3312" s="12" t="s">
        <v>91</v>
      </c>
      <c r="W3312" s="13" t="s">
        <v>533</v>
      </c>
      <c r="Y3312" s="13" t="s">
        <v>533</v>
      </c>
      <c r="AE3312" s="13">
        <v>0.374</v>
      </c>
      <c r="AG3312" s="13">
        <v>0.374</v>
      </c>
      <c r="AI3312" s="13" t="s">
        <v>533</v>
      </c>
      <c r="AK3312" s="13" t="s">
        <v>533</v>
      </c>
      <c r="AM3312" s="13" t="s">
        <v>16</v>
      </c>
      <c r="AN3312" s="13" t="s">
        <v>533</v>
      </c>
      <c r="AP3312" s="13" t="s">
        <v>533</v>
      </c>
      <c r="AV3312" s="13">
        <v>0.626</v>
      </c>
      <c r="AX3312" s="13">
        <v>0.626</v>
      </c>
      <c r="AZ3312" s="13" t="s">
        <v>533</v>
      </c>
      <c r="BB3312" s="13" t="s">
        <v>533</v>
      </c>
    </row>
    <row r="3313" spans="1:54">
      <c r="A3313" s="53">
        <v>3310</v>
      </c>
      <c r="B3313" s="15" t="s">
        <v>512</v>
      </c>
      <c r="C3313" s="40" t="s">
        <v>627</v>
      </c>
      <c r="D3313" s="12" t="s">
        <v>4</v>
      </c>
      <c r="E3313" s="13" t="s">
        <v>533</v>
      </c>
      <c r="F3313" s="13" t="s">
        <v>1197</v>
      </c>
      <c r="G3313" s="13">
        <v>288</v>
      </c>
      <c r="H3313" s="13">
        <v>288</v>
      </c>
      <c r="L3313" s="40" t="s">
        <v>533</v>
      </c>
      <c r="M3313" s="12" t="s">
        <v>399</v>
      </c>
      <c r="N3313" s="13">
        <v>42500</v>
      </c>
      <c r="P3313" s="13" t="s">
        <v>533</v>
      </c>
      <c r="R3313" s="13" t="s">
        <v>533</v>
      </c>
      <c r="T3313" s="13" t="s">
        <v>533</v>
      </c>
      <c r="V3313" s="12" t="s">
        <v>91</v>
      </c>
      <c r="W3313" s="13" t="s">
        <v>533</v>
      </c>
      <c r="Y3313" s="13" t="s">
        <v>533</v>
      </c>
      <c r="AE3313" s="13">
        <v>0.374</v>
      </c>
      <c r="AG3313" s="13">
        <v>0.374</v>
      </c>
      <c r="AI3313" s="13" t="s">
        <v>533</v>
      </c>
      <c r="AK3313" s="13" t="s">
        <v>533</v>
      </c>
      <c r="AM3313" s="13" t="s">
        <v>16</v>
      </c>
      <c r="AN3313" s="13" t="s">
        <v>533</v>
      </c>
      <c r="AP3313" s="13" t="s">
        <v>533</v>
      </c>
      <c r="AV3313" s="13">
        <v>0.626</v>
      </c>
      <c r="AX3313" s="13">
        <v>0.626</v>
      </c>
      <c r="AZ3313" s="13" t="s">
        <v>533</v>
      </c>
      <c r="BB3313" s="13" t="s">
        <v>533</v>
      </c>
    </row>
    <row r="3314" spans="1:54">
      <c r="A3314" s="53">
        <v>3311</v>
      </c>
      <c r="B3314" s="15" t="s">
        <v>512</v>
      </c>
      <c r="C3314" s="40" t="s">
        <v>627</v>
      </c>
      <c r="D3314" s="12" t="s">
        <v>4</v>
      </c>
      <c r="E3314" s="13" t="s">
        <v>533</v>
      </c>
      <c r="F3314" s="13" t="s">
        <v>1197</v>
      </c>
      <c r="G3314" s="13">
        <v>289</v>
      </c>
      <c r="H3314" s="13">
        <v>289</v>
      </c>
      <c r="L3314" s="40" t="s">
        <v>533</v>
      </c>
      <c r="M3314" s="12" t="s">
        <v>399</v>
      </c>
      <c r="N3314" s="13">
        <v>42500</v>
      </c>
      <c r="P3314" s="13" t="s">
        <v>533</v>
      </c>
      <c r="R3314" s="13" t="s">
        <v>533</v>
      </c>
      <c r="T3314" s="13" t="s">
        <v>533</v>
      </c>
      <c r="V3314" s="12" t="s">
        <v>91</v>
      </c>
      <c r="W3314" s="13" t="s">
        <v>533</v>
      </c>
      <c r="Y3314" s="13" t="s">
        <v>533</v>
      </c>
      <c r="AE3314" s="13">
        <v>0.374</v>
      </c>
      <c r="AG3314" s="13">
        <v>0.374</v>
      </c>
      <c r="AI3314" s="13" t="s">
        <v>533</v>
      </c>
      <c r="AK3314" s="13" t="s">
        <v>533</v>
      </c>
      <c r="AM3314" s="13" t="s">
        <v>16</v>
      </c>
      <c r="AN3314" s="13" t="s">
        <v>533</v>
      </c>
      <c r="AP3314" s="13" t="s">
        <v>533</v>
      </c>
      <c r="AV3314" s="13">
        <v>0.626</v>
      </c>
      <c r="AX3314" s="13">
        <v>0.626</v>
      </c>
      <c r="AZ3314" s="13" t="s">
        <v>533</v>
      </c>
      <c r="BB3314" s="13" t="s">
        <v>533</v>
      </c>
    </row>
    <row r="3315" spans="1:54">
      <c r="A3315" s="53">
        <v>3312</v>
      </c>
      <c r="B3315" s="15" t="s">
        <v>512</v>
      </c>
      <c r="C3315" s="40" t="s">
        <v>627</v>
      </c>
      <c r="D3315" s="12" t="s">
        <v>4</v>
      </c>
      <c r="E3315" s="13" t="s">
        <v>533</v>
      </c>
      <c r="F3315" s="13" t="s">
        <v>1197</v>
      </c>
      <c r="G3315" s="13">
        <v>290</v>
      </c>
      <c r="H3315" s="13">
        <v>290</v>
      </c>
      <c r="L3315" s="40" t="s">
        <v>533</v>
      </c>
      <c r="M3315" s="12" t="s">
        <v>399</v>
      </c>
      <c r="N3315" s="13">
        <v>42500</v>
      </c>
      <c r="P3315" s="13" t="s">
        <v>533</v>
      </c>
      <c r="R3315" s="13" t="s">
        <v>533</v>
      </c>
      <c r="T3315" s="13" t="s">
        <v>533</v>
      </c>
      <c r="V3315" s="12" t="s">
        <v>91</v>
      </c>
      <c r="W3315" s="13" t="s">
        <v>533</v>
      </c>
      <c r="Y3315" s="13" t="s">
        <v>533</v>
      </c>
      <c r="AE3315" s="13">
        <v>0.374</v>
      </c>
      <c r="AG3315" s="13">
        <v>0.374</v>
      </c>
      <c r="AI3315" s="13" t="s">
        <v>533</v>
      </c>
      <c r="AK3315" s="13" t="s">
        <v>533</v>
      </c>
      <c r="AM3315" s="13" t="s">
        <v>16</v>
      </c>
      <c r="AN3315" s="13" t="s">
        <v>533</v>
      </c>
      <c r="AP3315" s="13" t="s">
        <v>533</v>
      </c>
      <c r="AV3315" s="13">
        <v>0.626</v>
      </c>
      <c r="AX3315" s="13">
        <v>0.626</v>
      </c>
      <c r="AZ3315" s="13" t="s">
        <v>533</v>
      </c>
      <c r="BB3315" s="13" t="s">
        <v>533</v>
      </c>
    </row>
    <row r="3316" spans="1:54">
      <c r="A3316" s="53">
        <v>3313</v>
      </c>
      <c r="B3316" s="15" t="s">
        <v>512</v>
      </c>
      <c r="C3316" s="40" t="s">
        <v>627</v>
      </c>
      <c r="D3316" s="12" t="s">
        <v>4</v>
      </c>
      <c r="E3316" s="13" t="s">
        <v>533</v>
      </c>
      <c r="F3316" s="13" t="s">
        <v>1197</v>
      </c>
      <c r="G3316" s="13">
        <v>291</v>
      </c>
      <c r="H3316" s="13">
        <v>291</v>
      </c>
      <c r="L3316" s="40" t="s">
        <v>533</v>
      </c>
      <c r="M3316" s="12" t="s">
        <v>399</v>
      </c>
      <c r="N3316" s="13">
        <v>42500</v>
      </c>
      <c r="P3316" s="13" t="s">
        <v>533</v>
      </c>
      <c r="R3316" s="13" t="s">
        <v>533</v>
      </c>
      <c r="T3316" s="13" t="s">
        <v>533</v>
      </c>
      <c r="V3316" s="12" t="s">
        <v>91</v>
      </c>
      <c r="W3316" s="13" t="s">
        <v>533</v>
      </c>
      <c r="Y3316" s="13" t="s">
        <v>533</v>
      </c>
      <c r="AE3316" s="13">
        <v>0.374</v>
      </c>
      <c r="AG3316" s="13">
        <v>0.374</v>
      </c>
      <c r="AI3316" s="13" t="s">
        <v>533</v>
      </c>
      <c r="AK3316" s="13" t="s">
        <v>533</v>
      </c>
      <c r="AM3316" s="13" t="s">
        <v>16</v>
      </c>
      <c r="AN3316" s="13" t="s">
        <v>533</v>
      </c>
      <c r="AP3316" s="13" t="s">
        <v>533</v>
      </c>
      <c r="AV3316" s="13">
        <v>0.626</v>
      </c>
      <c r="AX3316" s="13">
        <v>0.626</v>
      </c>
      <c r="AZ3316" s="13" t="s">
        <v>533</v>
      </c>
      <c r="BB3316" s="13" t="s">
        <v>533</v>
      </c>
    </row>
    <row r="3317" spans="1:54">
      <c r="A3317" s="53">
        <v>3314</v>
      </c>
      <c r="B3317" s="15" t="s">
        <v>512</v>
      </c>
      <c r="C3317" s="40" t="s">
        <v>627</v>
      </c>
      <c r="D3317" s="12" t="s">
        <v>4</v>
      </c>
      <c r="E3317" s="13" t="s">
        <v>533</v>
      </c>
      <c r="F3317" s="13" t="s">
        <v>1197</v>
      </c>
      <c r="G3317" s="13">
        <v>292</v>
      </c>
      <c r="H3317" s="13">
        <v>292</v>
      </c>
      <c r="L3317" s="40" t="s">
        <v>533</v>
      </c>
      <c r="M3317" s="12" t="s">
        <v>399</v>
      </c>
      <c r="N3317" s="13">
        <v>42500</v>
      </c>
      <c r="P3317" s="13" t="s">
        <v>533</v>
      </c>
      <c r="R3317" s="13" t="s">
        <v>533</v>
      </c>
      <c r="T3317" s="13" t="s">
        <v>533</v>
      </c>
      <c r="V3317" s="12" t="s">
        <v>91</v>
      </c>
      <c r="W3317" s="13" t="s">
        <v>533</v>
      </c>
      <c r="Y3317" s="13" t="s">
        <v>533</v>
      </c>
      <c r="AE3317" s="13">
        <v>0.374</v>
      </c>
      <c r="AG3317" s="13">
        <v>0.374</v>
      </c>
      <c r="AI3317" s="13" t="s">
        <v>533</v>
      </c>
      <c r="AK3317" s="13" t="s">
        <v>533</v>
      </c>
      <c r="AM3317" s="13" t="s">
        <v>16</v>
      </c>
      <c r="AN3317" s="13" t="s">
        <v>533</v>
      </c>
      <c r="AP3317" s="13" t="s">
        <v>533</v>
      </c>
      <c r="AV3317" s="13">
        <v>0.626</v>
      </c>
      <c r="AX3317" s="13">
        <v>0.626</v>
      </c>
      <c r="AZ3317" s="13" t="s">
        <v>533</v>
      </c>
      <c r="BB3317" s="13" t="s">
        <v>533</v>
      </c>
    </row>
    <row r="3318" spans="1:54">
      <c r="A3318" s="53">
        <v>3315</v>
      </c>
      <c r="B3318" s="15" t="s">
        <v>512</v>
      </c>
      <c r="C3318" s="40" t="s">
        <v>627</v>
      </c>
      <c r="D3318" s="12" t="s">
        <v>4</v>
      </c>
      <c r="E3318" s="13" t="s">
        <v>5</v>
      </c>
      <c r="F3318" s="13" t="s">
        <v>1197</v>
      </c>
      <c r="G3318" s="13">
        <v>293</v>
      </c>
      <c r="H3318" s="13">
        <v>293</v>
      </c>
      <c r="L3318" s="40" t="s">
        <v>533</v>
      </c>
      <c r="M3318" s="12" t="s">
        <v>399</v>
      </c>
      <c r="N3318" s="13">
        <v>42500</v>
      </c>
      <c r="P3318" s="13" t="s">
        <v>533</v>
      </c>
      <c r="R3318" s="13" t="s">
        <v>533</v>
      </c>
      <c r="T3318" s="13" t="s">
        <v>533</v>
      </c>
      <c r="V3318" s="12" t="s">
        <v>91</v>
      </c>
      <c r="W3318" s="13" t="s">
        <v>533</v>
      </c>
      <c r="Y3318" s="13" t="s">
        <v>533</v>
      </c>
      <c r="AE3318" s="13">
        <v>0.374</v>
      </c>
      <c r="AG3318" s="13">
        <v>0.374</v>
      </c>
      <c r="AI3318" s="13" t="s">
        <v>533</v>
      </c>
      <c r="AK3318" s="13" t="s">
        <v>533</v>
      </c>
      <c r="AM3318" s="13" t="s">
        <v>16</v>
      </c>
      <c r="AN3318" s="13" t="s">
        <v>533</v>
      </c>
      <c r="AP3318" s="13" t="s">
        <v>533</v>
      </c>
      <c r="AV3318" s="13">
        <v>0.626</v>
      </c>
      <c r="AX3318" s="13">
        <v>0.626</v>
      </c>
      <c r="AZ3318" s="13" t="s">
        <v>533</v>
      </c>
      <c r="BB3318" s="13" t="s">
        <v>533</v>
      </c>
    </row>
    <row r="3319" spans="1:54">
      <c r="A3319" s="53">
        <v>3316</v>
      </c>
      <c r="B3319" s="15" t="s">
        <v>512</v>
      </c>
      <c r="C3319" s="40" t="s">
        <v>627</v>
      </c>
      <c r="D3319" s="12" t="s">
        <v>4</v>
      </c>
      <c r="E3319" s="13" t="s">
        <v>5</v>
      </c>
      <c r="F3319" s="13" t="s">
        <v>1197</v>
      </c>
      <c r="G3319" s="13">
        <v>294</v>
      </c>
      <c r="H3319" s="13">
        <v>294</v>
      </c>
      <c r="L3319" s="40" t="s">
        <v>217</v>
      </c>
      <c r="M3319" s="12" t="s">
        <v>399</v>
      </c>
      <c r="N3319" s="13">
        <v>42500</v>
      </c>
      <c r="P3319" s="13" t="s">
        <v>533</v>
      </c>
      <c r="R3319" s="13" t="s">
        <v>533</v>
      </c>
      <c r="T3319" s="13" t="s">
        <v>533</v>
      </c>
      <c r="V3319" s="12" t="s">
        <v>91</v>
      </c>
      <c r="W3319" s="13" t="s">
        <v>533</v>
      </c>
      <c r="Y3319" s="13" t="s">
        <v>533</v>
      </c>
      <c r="AE3319" s="13">
        <v>0.374</v>
      </c>
      <c r="AG3319" s="13">
        <v>0.374</v>
      </c>
      <c r="AI3319" s="13" t="s">
        <v>533</v>
      </c>
      <c r="AK3319" s="13" t="s">
        <v>533</v>
      </c>
      <c r="AM3319" s="13" t="s">
        <v>16</v>
      </c>
      <c r="AN3319" s="13" t="s">
        <v>533</v>
      </c>
      <c r="AP3319" s="13" t="s">
        <v>533</v>
      </c>
      <c r="AV3319" s="13">
        <v>0.626</v>
      </c>
      <c r="AX3319" s="13">
        <v>0.626</v>
      </c>
      <c r="AZ3319" s="13" t="s">
        <v>533</v>
      </c>
      <c r="BB3319" s="13" t="s">
        <v>533</v>
      </c>
    </row>
    <row r="3320" spans="1:54">
      <c r="A3320" s="53">
        <v>3317</v>
      </c>
      <c r="B3320" s="15" t="s">
        <v>512</v>
      </c>
      <c r="C3320" s="40" t="s">
        <v>627</v>
      </c>
      <c r="D3320" s="12" t="s">
        <v>4</v>
      </c>
      <c r="E3320" s="13" t="s">
        <v>5</v>
      </c>
      <c r="F3320" s="13" t="s">
        <v>1197</v>
      </c>
      <c r="G3320" s="13">
        <v>295</v>
      </c>
      <c r="H3320" s="13">
        <v>295</v>
      </c>
      <c r="L3320" s="40" t="s">
        <v>533</v>
      </c>
      <c r="M3320" s="12" t="s">
        <v>399</v>
      </c>
      <c r="N3320" s="13">
        <v>42500</v>
      </c>
      <c r="P3320" s="13" t="s">
        <v>533</v>
      </c>
      <c r="R3320" s="13" t="s">
        <v>533</v>
      </c>
      <c r="T3320" s="13" t="s">
        <v>533</v>
      </c>
      <c r="V3320" s="12" t="s">
        <v>91</v>
      </c>
      <c r="W3320" s="13" t="s">
        <v>533</v>
      </c>
      <c r="Y3320" s="13" t="s">
        <v>533</v>
      </c>
      <c r="AE3320" s="13">
        <v>0.374</v>
      </c>
      <c r="AG3320" s="13">
        <v>0.374</v>
      </c>
      <c r="AI3320" s="13" t="s">
        <v>533</v>
      </c>
      <c r="AK3320" s="13" t="s">
        <v>533</v>
      </c>
      <c r="AM3320" s="13" t="s">
        <v>16</v>
      </c>
      <c r="AN3320" s="13" t="s">
        <v>533</v>
      </c>
      <c r="AP3320" s="13" t="s">
        <v>533</v>
      </c>
      <c r="AV3320" s="13">
        <v>0.626</v>
      </c>
      <c r="AX3320" s="13">
        <v>0.626</v>
      </c>
      <c r="AZ3320" s="13" t="s">
        <v>533</v>
      </c>
      <c r="BB3320" s="13" t="s">
        <v>533</v>
      </c>
    </row>
    <row r="3321" spans="1:54">
      <c r="A3321" s="53">
        <v>3318</v>
      </c>
      <c r="B3321" s="15" t="s">
        <v>512</v>
      </c>
      <c r="C3321" s="40" t="s">
        <v>627</v>
      </c>
      <c r="D3321" s="12" t="s">
        <v>5</v>
      </c>
      <c r="E3321" s="13" t="s">
        <v>533</v>
      </c>
      <c r="F3321" s="13" t="s">
        <v>1197</v>
      </c>
      <c r="G3321" s="13">
        <v>296</v>
      </c>
      <c r="H3321" s="13">
        <v>296</v>
      </c>
      <c r="L3321" s="40" t="s">
        <v>533</v>
      </c>
      <c r="M3321" s="12" t="s">
        <v>399</v>
      </c>
      <c r="N3321" s="13">
        <v>42500</v>
      </c>
      <c r="P3321" s="13" t="s">
        <v>533</v>
      </c>
      <c r="R3321" s="13" t="s">
        <v>533</v>
      </c>
      <c r="T3321" s="13" t="s">
        <v>533</v>
      </c>
      <c r="V3321" s="12" t="s">
        <v>91</v>
      </c>
      <c r="W3321" s="13" t="s">
        <v>533</v>
      </c>
      <c r="Y3321" s="13" t="s">
        <v>533</v>
      </c>
      <c r="AE3321" s="13">
        <v>0.374</v>
      </c>
      <c r="AG3321" s="13">
        <v>0.374</v>
      </c>
      <c r="AI3321" s="13" t="s">
        <v>533</v>
      </c>
      <c r="AK3321" s="13" t="s">
        <v>533</v>
      </c>
      <c r="AM3321" s="13" t="s">
        <v>16</v>
      </c>
      <c r="AN3321" s="13" t="s">
        <v>533</v>
      </c>
      <c r="AP3321" s="13" t="s">
        <v>533</v>
      </c>
      <c r="AV3321" s="13">
        <v>0.626</v>
      </c>
      <c r="AX3321" s="13">
        <v>0.626</v>
      </c>
      <c r="AZ3321" s="13" t="s">
        <v>533</v>
      </c>
      <c r="BB3321" s="13" t="s">
        <v>533</v>
      </c>
    </row>
    <row r="3322" spans="1:54">
      <c r="A3322" s="53">
        <v>3319</v>
      </c>
      <c r="B3322" s="15" t="s">
        <v>512</v>
      </c>
      <c r="C3322" s="40" t="s">
        <v>627</v>
      </c>
      <c r="D3322" s="12" t="s">
        <v>5</v>
      </c>
      <c r="E3322" s="13" t="s">
        <v>533</v>
      </c>
      <c r="F3322" s="13" t="s">
        <v>1197</v>
      </c>
      <c r="G3322" s="13">
        <v>297</v>
      </c>
      <c r="H3322" s="13">
        <v>297</v>
      </c>
      <c r="L3322" s="40" t="s">
        <v>533</v>
      </c>
      <c r="M3322" s="12" t="s">
        <v>399</v>
      </c>
      <c r="N3322" s="13">
        <v>42500</v>
      </c>
      <c r="P3322" s="13" t="s">
        <v>533</v>
      </c>
      <c r="R3322" s="13" t="s">
        <v>533</v>
      </c>
      <c r="T3322" s="13" t="s">
        <v>533</v>
      </c>
      <c r="V3322" s="12" t="s">
        <v>91</v>
      </c>
      <c r="W3322" s="13" t="s">
        <v>533</v>
      </c>
      <c r="Y3322" s="13" t="s">
        <v>533</v>
      </c>
      <c r="AE3322" s="13">
        <v>0.374</v>
      </c>
      <c r="AG3322" s="13">
        <v>0.374</v>
      </c>
      <c r="AI3322" s="13" t="s">
        <v>533</v>
      </c>
      <c r="AK3322" s="13" t="s">
        <v>533</v>
      </c>
      <c r="AM3322" s="13" t="s">
        <v>16</v>
      </c>
      <c r="AN3322" s="13" t="s">
        <v>533</v>
      </c>
      <c r="AP3322" s="13" t="s">
        <v>533</v>
      </c>
      <c r="AV3322" s="13">
        <v>0.626</v>
      </c>
      <c r="AX3322" s="13">
        <v>0.626</v>
      </c>
      <c r="AZ3322" s="13" t="s">
        <v>533</v>
      </c>
      <c r="BB3322" s="13" t="s">
        <v>533</v>
      </c>
    </row>
    <row r="3323" spans="1:54">
      <c r="A3323" s="53">
        <v>3320</v>
      </c>
      <c r="B3323" s="15" t="s">
        <v>512</v>
      </c>
      <c r="C3323" s="40" t="s">
        <v>627</v>
      </c>
      <c r="D3323" s="12" t="s">
        <v>5</v>
      </c>
      <c r="E3323" s="13" t="s">
        <v>533</v>
      </c>
      <c r="F3323" s="13" t="s">
        <v>1197</v>
      </c>
      <c r="G3323" s="13">
        <v>298</v>
      </c>
      <c r="H3323" s="13">
        <v>298</v>
      </c>
      <c r="L3323" s="40" t="s">
        <v>533</v>
      </c>
      <c r="M3323" s="12" t="s">
        <v>399</v>
      </c>
      <c r="N3323" s="13">
        <v>42500</v>
      </c>
      <c r="P3323" s="13" t="s">
        <v>533</v>
      </c>
      <c r="R3323" s="13" t="s">
        <v>533</v>
      </c>
      <c r="T3323" s="13" t="s">
        <v>533</v>
      </c>
      <c r="V3323" s="12" t="s">
        <v>91</v>
      </c>
      <c r="W3323" s="13" t="s">
        <v>533</v>
      </c>
      <c r="Y3323" s="13" t="s">
        <v>533</v>
      </c>
      <c r="AE3323" s="13">
        <v>0.374</v>
      </c>
      <c r="AG3323" s="13">
        <v>0.374</v>
      </c>
      <c r="AI3323" s="13" t="s">
        <v>533</v>
      </c>
      <c r="AK3323" s="13" t="s">
        <v>533</v>
      </c>
      <c r="AM3323" s="13" t="s">
        <v>16</v>
      </c>
      <c r="AN3323" s="13" t="s">
        <v>533</v>
      </c>
      <c r="AP3323" s="13" t="s">
        <v>533</v>
      </c>
      <c r="AV3323" s="13">
        <v>0.626</v>
      </c>
      <c r="AX3323" s="13">
        <v>0.626</v>
      </c>
      <c r="AZ3323" s="13" t="s">
        <v>533</v>
      </c>
      <c r="BB3323" s="13" t="s">
        <v>533</v>
      </c>
    </row>
    <row r="3324" spans="1:54">
      <c r="A3324" s="53">
        <v>3321</v>
      </c>
      <c r="B3324" s="15" t="s">
        <v>512</v>
      </c>
      <c r="C3324" s="40" t="s">
        <v>627</v>
      </c>
      <c r="D3324" s="12" t="s">
        <v>4</v>
      </c>
      <c r="E3324" s="13" t="s">
        <v>533</v>
      </c>
      <c r="F3324" s="13" t="s">
        <v>1197</v>
      </c>
      <c r="G3324" s="13">
        <v>137.026071414694</v>
      </c>
      <c r="H3324" s="13">
        <v>137.026071414694</v>
      </c>
      <c r="L3324" s="40" t="s">
        <v>342</v>
      </c>
      <c r="M3324" s="12" t="s">
        <v>399</v>
      </c>
      <c r="N3324" s="13">
        <v>41500</v>
      </c>
      <c r="P3324" s="13" t="s">
        <v>533</v>
      </c>
      <c r="R3324" s="13" t="s">
        <v>533</v>
      </c>
      <c r="T3324" s="13" t="s">
        <v>533</v>
      </c>
      <c r="V3324" s="12" t="s">
        <v>91</v>
      </c>
      <c r="W3324" s="13" t="s">
        <v>533</v>
      </c>
      <c r="Y3324" s="13" t="s">
        <v>533</v>
      </c>
      <c r="AE3324" s="13">
        <v>0.4</v>
      </c>
      <c r="AG3324" s="13">
        <v>0.4</v>
      </c>
      <c r="AI3324" s="13" t="s">
        <v>533</v>
      </c>
      <c r="AK3324" s="13" t="s">
        <v>533</v>
      </c>
      <c r="AM3324" s="13" t="s">
        <v>16</v>
      </c>
      <c r="AN3324" s="13" t="s">
        <v>533</v>
      </c>
      <c r="AP3324" s="13" t="s">
        <v>533</v>
      </c>
      <c r="AV3324" s="13">
        <v>0.6</v>
      </c>
      <c r="AX3324" s="13">
        <v>0.6</v>
      </c>
      <c r="AZ3324" s="13" t="s">
        <v>533</v>
      </c>
      <c r="BB3324" s="13" t="s">
        <v>533</v>
      </c>
    </row>
    <row r="3325" spans="1:54">
      <c r="A3325" s="53">
        <v>3322</v>
      </c>
      <c r="B3325" s="15" t="s">
        <v>512</v>
      </c>
      <c r="C3325" s="40" t="s">
        <v>627</v>
      </c>
      <c r="D3325" s="12" t="s">
        <v>4</v>
      </c>
      <c r="E3325" s="13" t="s">
        <v>533</v>
      </c>
      <c r="F3325" s="13" t="s">
        <v>1197</v>
      </c>
      <c r="G3325" s="13">
        <v>138.67622489023501</v>
      </c>
      <c r="H3325" s="13">
        <v>138.67622489023501</v>
      </c>
      <c r="L3325" s="40" t="s">
        <v>533</v>
      </c>
      <c r="M3325" s="12" t="s">
        <v>399</v>
      </c>
      <c r="N3325" s="13">
        <v>41500</v>
      </c>
      <c r="P3325" s="13" t="s">
        <v>533</v>
      </c>
      <c r="R3325" s="13" t="s">
        <v>533</v>
      </c>
      <c r="T3325" s="13" t="s">
        <v>533</v>
      </c>
      <c r="V3325" s="12" t="s">
        <v>91</v>
      </c>
      <c r="W3325" s="13" t="s">
        <v>533</v>
      </c>
      <c r="Y3325" s="13" t="s">
        <v>533</v>
      </c>
      <c r="AE3325" s="13">
        <v>0.4</v>
      </c>
      <c r="AG3325" s="13">
        <v>0.4</v>
      </c>
      <c r="AI3325" s="13" t="s">
        <v>533</v>
      </c>
      <c r="AK3325" s="13" t="s">
        <v>533</v>
      </c>
      <c r="AM3325" s="13" t="s">
        <v>16</v>
      </c>
      <c r="AN3325" s="13" t="s">
        <v>533</v>
      </c>
      <c r="AP3325" s="13" t="s">
        <v>533</v>
      </c>
      <c r="AV3325" s="13">
        <v>0.6</v>
      </c>
      <c r="AX3325" s="13">
        <v>0.6</v>
      </c>
      <c r="AZ3325" s="13" t="s">
        <v>533</v>
      </c>
      <c r="BB3325" s="13" t="s">
        <v>533</v>
      </c>
    </row>
    <row r="3326" spans="1:54">
      <c r="A3326" s="53">
        <v>3323</v>
      </c>
      <c r="B3326" s="15" t="s">
        <v>512</v>
      </c>
      <c r="C3326" s="40" t="s">
        <v>627</v>
      </c>
      <c r="D3326" s="12" t="s">
        <v>4</v>
      </c>
      <c r="E3326" s="13" t="s">
        <v>533</v>
      </c>
      <c r="F3326" s="13" t="s">
        <v>1197</v>
      </c>
      <c r="G3326" s="13">
        <v>139.6196137856</v>
      </c>
      <c r="H3326" s="13">
        <v>139.6196137856</v>
      </c>
      <c r="L3326" s="40" t="s">
        <v>533</v>
      </c>
      <c r="M3326" s="12" t="s">
        <v>399</v>
      </c>
      <c r="N3326" s="13">
        <v>41500</v>
      </c>
      <c r="P3326" s="13" t="s">
        <v>533</v>
      </c>
      <c r="R3326" s="13" t="s">
        <v>533</v>
      </c>
      <c r="T3326" s="13" t="s">
        <v>533</v>
      </c>
      <c r="V3326" s="12" t="s">
        <v>91</v>
      </c>
      <c r="W3326" s="13" t="s">
        <v>533</v>
      </c>
      <c r="Y3326" s="13" t="s">
        <v>533</v>
      </c>
      <c r="AE3326" s="13">
        <v>0.4</v>
      </c>
      <c r="AG3326" s="13">
        <v>0.4</v>
      </c>
      <c r="AI3326" s="13" t="s">
        <v>533</v>
      </c>
      <c r="AK3326" s="13" t="s">
        <v>533</v>
      </c>
      <c r="AM3326" s="13" t="s">
        <v>16</v>
      </c>
      <c r="AN3326" s="13" t="s">
        <v>533</v>
      </c>
      <c r="AP3326" s="13" t="s">
        <v>533</v>
      </c>
      <c r="AV3326" s="13">
        <v>0.6</v>
      </c>
      <c r="AX3326" s="13">
        <v>0.6</v>
      </c>
      <c r="AZ3326" s="13" t="s">
        <v>533</v>
      </c>
      <c r="BB3326" s="13" t="s">
        <v>533</v>
      </c>
    </row>
    <row r="3327" spans="1:54">
      <c r="A3327" s="53">
        <v>3324</v>
      </c>
      <c r="B3327" s="15" t="s">
        <v>512</v>
      </c>
      <c r="C3327" s="40" t="s">
        <v>627</v>
      </c>
      <c r="D3327" s="12" t="s">
        <v>4</v>
      </c>
      <c r="E3327" s="13" t="s">
        <v>533</v>
      </c>
      <c r="F3327" s="13" t="s">
        <v>1197</v>
      </c>
      <c r="G3327" s="13">
        <v>140.56222558961801</v>
      </c>
      <c r="H3327" s="13">
        <v>140.56222558961801</v>
      </c>
      <c r="L3327" s="40" t="s">
        <v>533</v>
      </c>
      <c r="M3327" s="12" t="s">
        <v>399</v>
      </c>
      <c r="N3327" s="13">
        <v>41500</v>
      </c>
      <c r="P3327" s="13" t="s">
        <v>533</v>
      </c>
      <c r="R3327" s="13" t="s">
        <v>533</v>
      </c>
      <c r="T3327" s="13" t="s">
        <v>533</v>
      </c>
      <c r="V3327" s="12" t="s">
        <v>91</v>
      </c>
      <c r="W3327" s="13" t="s">
        <v>533</v>
      </c>
      <c r="Y3327" s="13" t="s">
        <v>533</v>
      </c>
      <c r="AE3327" s="13">
        <v>0.4</v>
      </c>
      <c r="AG3327" s="13">
        <v>0.4</v>
      </c>
      <c r="AI3327" s="13" t="s">
        <v>533</v>
      </c>
      <c r="AK3327" s="13" t="s">
        <v>533</v>
      </c>
      <c r="AM3327" s="13" t="s">
        <v>16</v>
      </c>
      <c r="AN3327" s="13" t="s">
        <v>533</v>
      </c>
      <c r="AP3327" s="13" t="s">
        <v>533</v>
      </c>
      <c r="AV3327" s="13">
        <v>0.6</v>
      </c>
      <c r="AX3327" s="13">
        <v>0.6</v>
      </c>
      <c r="AZ3327" s="13" t="s">
        <v>533</v>
      </c>
      <c r="BB3327" s="13" t="s">
        <v>533</v>
      </c>
    </row>
    <row r="3328" spans="1:54">
      <c r="A3328" s="53">
        <v>3325</v>
      </c>
      <c r="B3328" s="15" t="s">
        <v>512</v>
      </c>
      <c r="C3328" s="40" t="s">
        <v>627</v>
      </c>
      <c r="D3328" s="12" t="s">
        <v>4</v>
      </c>
      <c r="E3328" s="13" t="s">
        <v>533</v>
      </c>
      <c r="F3328" s="13" t="s">
        <v>1197</v>
      </c>
      <c r="G3328" s="13">
        <v>142.684850604188</v>
      </c>
      <c r="H3328" s="13">
        <v>142.684850604188</v>
      </c>
      <c r="L3328" s="40" t="s">
        <v>533</v>
      </c>
      <c r="M3328" s="12" t="s">
        <v>399</v>
      </c>
      <c r="N3328" s="13">
        <v>41500</v>
      </c>
      <c r="P3328" s="13" t="s">
        <v>533</v>
      </c>
      <c r="R3328" s="13" t="s">
        <v>533</v>
      </c>
      <c r="T3328" s="13" t="s">
        <v>533</v>
      </c>
      <c r="V3328" s="12" t="s">
        <v>91</v>
      </c>
      <c r="W3328" s="13" t="s">
        <v>533</v>
      </c>
      <c r="Y3328" s="13" t="s">
        <v>533</v>
      </c>
      <c r="AE3328" s="13">
        <v>0.4</v>
      </c>
      <c r="AG3328" s="13">
        <v>0.4</v>
      </c>
      <c r="AI3328" s="13" t="s">
        <v>533</v>
      </c>
      <c r="AK3328" s="13" t="s">
        <v>533</v>
      </c>
      <c r="AM3328" s="13" t="s">
        <v>16</v>
      </c>
      <c r="AN3328" s="13" t="s">
        <v>533</v>
      </c>
      <c r="AP3328" s="13" t="s">
        <v>533</v>
      </c>
      <c r="AV3328" s="13">
        <v>0.6</v>
      </c>
      <c r="AX3328" s="13">
        <v>0.6</v>
      </c>
      <c r="AZ3328" s="13" t="s">
        <v>533</v>
      </c>
      <c r="BB3328" s="13" t="s">
        <v>533</v>
      </c>
    </row>
    <row r="3329" spans="1:54">
      <c r="A3329" s="53">
        <v>3326</v>
      </c>
      <c r="B3329" s="15" t="s">
        <v>512</v>
      </c>
      <c r="C3329" s="40" t="s">
        <v>627</v>
      </c>
      <c r="D3329" s="12" t="s">
        <v>4</v>
      </c>
      <c r="E3329" s="13" t="s">
        <v>533</v>
      </c>
      <c r="F3329" s="13" t="s">
        <v>1197</v>
      </c>
      <c r="G3329" s="13">
        <v>143.15576796052301</v>
      </c>
      <c r="H3329" s="13">
        <v>143.15576796052301</v>
      </c>
      <c r="L3329" s="40" t="s">
        <v>533</v>
      </c>
      <c r="M3329" s="12" t="s">
        <v>399</v>
      </c>
      <c r="N3329" s="13">
        <v>41500</v>
      </c>
      <c r="P3329" s="13" t="s">
        <v>533</v>
      </c>
      <c r="R3329" s="13" t="s">
        <v>533</v>
      </c>
      <c r="T3329" s="13" t="s">
        <v>533</v>
      </c>
      <c r="V3329" s="12" t="s">
        <v>91</v>
      </c>
      <c r="W3329" s="13" t="s">
        <v>533</v>
      </c>
      <c r="Y3329" s="13" t="s">
        <v>533</v>
      </c>
      <c r="AE3329" s="13">
        <v>0.4</v>
      </c>
      <c r="AG3329" s="13">
        <v>0.4</v>
      </c>
      <c r="AI3329" s="13" t="s">
        <v>533</v>
      </c>
      <c r="AK3329" s="13" t="s">
        <v>533</v>
      </c>
      <c r="AM3329" s="13" t="s">
        <v>16</v>
      </c>
      <c r="AN3329" s="13" t="s">
        <v>533</v>
      </c>
      <c r="AP3329" s="13" t="s">
        <v>533</v>
      </c>
      <c r="AV3329" s="13">
        <v>0.6</v>
      </c>
      <c r="AX3329" s="13">
        <v>0.6</v>
      </c>
      <c r="AZ3329" s="13" t="s">
        <v>533</v>
      </c>
      <c r="BB3329" s="13" t="s">
        <v>533</v>
      </c>
    </row>
    <row r="3330" spans="1:54">
      <c r="A3330" s="53">
        <v>3327</v>
      </c>
      <c r="B3330" s="15" t="s">
        <v>512</v>
      </c>
      <c r="C3330" s="40" t="s">
        <v>627</v>
      </c>
      <c r="D3330" s="12" t="s">
        <v>4</v>
      </c>
      <c r="E3330" s="13" t="s">
        <v>533</v>
      </c>
      <c r="F3330" s="13" t="s">
        <v>1197</v>
      </c>
      <c r="G3330" s="13">
        <v>144.099156855888</v>
      </c>
      <c r="H3330" s="13">
        <v>144.099156855888</v>
      </c>
      <c r="L3330" s="40" t="s">
        <v>533</v>
      </c>
      <c r="M3330" s="12" t="s">
        <v>399</v>
      </c>
      <c r="N3330" s="13">
        <v>41500</v>
      </c>
      <c r="P3330" s="13" t="s">
        <v>533</v>
      </c>
      <c r="R3330" s="13" t="s">
        <v>533</v>
      </c>
      <c r="T3330" s="13" t="s">
        <v>533</v>
      </c>
      <c r="V3330" s="12" t="s">
        <v>91</v>
      </c>
      <c r="W3330" s="13" t="s">
        <v>533</v>
      </c>
      <c r="Y3330" s="13" t="s">
        <v>533</v>
      </c>
      <c r="AE3330" s="13">
        <v>0.4</v>
      </c>
      <c r="AG3330" s="13">
        <v>0.4</v>
      </c>
      <c r="AI3330" s="13" t="s">
        <v>533</v>
      </c>
      <c r="AK3330" s="13" t="s">
        <v>533</v>
      </c>
      <c r="AM3330" s="13" t="s">
        <v>16</v>
      </c>
      <c r="AN3330" s="13" t="s">
        <v>533</v>
      </c>
      <c r="AP3330" s="13" t="s">
        <v>533</v>
      </c>
      <c r="AV3330" s="13">
        <v>0.6</v>
      </c>
      <c r="AX3330" s="13">
        <v>0.6</v>
      </c>
      <c r="AZ3330" s="13" t="s">
        <v>533</v>
      </c>
      <c r="BB3330" s="13" t="s">
        <v>533</v>
      </c>
    </row>
    <row r="3331" spans="1:54">
      <c r="A3331" s="53">
        <v>3328</v>
      </c>
      <c r="B3331" s="15" t="s">
        <v>512</v>
      </c>
      <c r="C3331" s="40" t="s">
        <v>627</v>
      </c>
      <c r="D3331" s="12" t="s">
        <v>4</v>
      </c>
      <c r="E3331" s="13" t="s">
        <v>533</v>
      </c>
      <c r="F3331" s="13" t="s">
        <v>1197</v>
      </c>
      <c r="G3331" s="13">
        <v>145.514240198935</v>
      </c>
      <c r="H3331" s="13">
        <v>145.514240198935</v>
      </c>
      <c r="L3331" s="40" t="s">
        <v>533</v>
      </c>
      <c r="M3331" s="12" t="s">
        <v>399</v>
      </c>
      <c r="N3331" s="13">
        <v>41500</v>
      </c>
      <c r="P3331" s="13" t="s">
        <v>533</v>
      </c>
      <c r="R3331" s="13" t="s">
        <v>533</v>
      </c>
      <c r="T3331" s="13" t="s">
        <v>533</v>
      </c>
      <c r="V3331" s="12" t="s">
        <v>91</v>
      </c>
      <c r="W3331" s="13" t="s">
        <v>533</v>
      </c>
      <c r="Y3331" s="13" t="s">
        <v>533</v>
      </c>
      <c r="AE3331" s="13">
        <v>0.4</v>
      </c>
      <c r="AG3331" s="13">
        <v>0.4</v>
      </c>
      <c r="AI3331" s="13" t="s">
        <v>533</v>
      </c>
      <c r="AK3331" s="13" t="s">
        <v>533</v>
      </c>
      <c r="AM3331" s="13" t="s">
        <v>16</v>
      </c>
      <c r="AN3331" s="13" t="s">
        <v>533</v>
      </c>
      <c r="AP3331" s="13" t="s">
        <v>533</v>
      </c>
      <c r="AV3331" s="13">
        <v>0.6</v>
      </c>
      <c r="AX3331" s="13">
        <v>0.6</v>
      </c>
      <c r="AZ3331" s="13" t="s">
        <v>533</v>
      </c>
      <c r="BB3331" s="13" t="s">
        <v>533</v>
      </c>
    </row>
    <row r="3332" spans="1:54">
      <c r="A3332" s="53">
        <v>3329</v>
      </c>
      <c r="B3332" s="15" t="s">
        <v>512</v>
      </c>
      <c r="C3332" s="40" t="s">
        <v>627</v>
      </c>
      <c r="D3332" s="12" t="s">
        <v>4</v>
      </c>
      <c r="E3332" s="13" t="s">
        <v>533</v>
      </c>
      <c r="F3332" s="13" t="s">
        <v>1197</v>
      </c>
      <c r="G3332" s="13">
        <v>146.22178187045799</v>
      </c>
      <c r="H3332" s="13">
        <v>146.22178187045799</v>
      </c>
      <c r="L3332" s="40" t="s">
        <v>533</v>
      </c>
      <c r="M3332" s="12" t="s">
        <v>399</v>
      </c>
      <c r="N3332" s="13">
        <v>41500</v>
      </c>
      <c r="P3332" s="13" t="s">
        <v>533</v>
      </c>
      <c r="R3332" s="13" t="s">
        <v>533</v>
      </c>
      <c r="T3332" s="13" t="s">
        <v>533</v>
      </c>
      <c r="V3332" s="12" t="s">
        <v>91</v>
      </c>
      <c r="W3332" s="13" t="s">
        <v>533</v>
      </c>
      <c r="Y3332" s="13" t="s">
        <v>533</v>
      </c>
      <c r="AE3332" s="13">
        <v>0.4</v>
      </c>
      <c r="AG3332" s="13">
        <v>0.4</v>
      </c>
      <c r="AI3332" s="13" t="s">
        <v>533</v>
      </c>
      <c r="AK3332" s="13" t="s">
        <v>533</v>
      </c>
      <c r="AM3332" s="13" t="s">
        <v>16</v>
      </c>
      <c r="AN3332" s="13" t="s">
        <v>533</v>
      </c>
      <c r="AP3332" s="13" t="s">
        <v>533</v>
      </c>
      <c r="AV3332" s="13">
        <v>0.6</v>
      </c>
      <c r="AX3332" s="13">
        <v>0.6</v>
      </c>
      <c r="AZ3332" s="13" t="s">
        <v>533</v>
      </c>
      <c r="BB3332" s="13" t="s">
        <v>533</v>
      </c>
    </row>
    <row r="3333" spans="1:54">
      <c r="A3333" s="53">
        <v>3330</v>
      </c>
      <c r="B3333" s="15" t="s">
        <v>512</v>
      </c>
      <c r="C3333" s="40" t="s">
        <v>627</v>
      </c>
      <c r="D3333" s="12" t="s">
        <v>4</v>
      </c>
      <c r="E3333" s="13" t="s">
        <v>533</v>
      </c>
      <c r="F3333" s="13" t="s">
        <v>1197</v>
      </c>
      <c r="G3333" s="13">
        <v>148.34518397637601</v>
      </c>
      <c r="H3333" s="13">
        <v>148.34518397637601</v>
      </c>
      <c r="L3333" s="40" t="s">
        <v>533</v>
      </c>
      <c r="M3333" s="12" t="s">
        <v>399</v>
      </c>
      <c r="N3333" s="13">
        <v>41500</v>
      </c>
      <c r="P3333" s="13" t="s">
        <v>533</v>
      </c>
      <c r="R3333" s="13" t="s">
        <v>533</v>
      </c>
      <c r="T3333" s="13" t="s">
        <v>533</v>
      </c>
      <c r="V3333" s="12" t="s">
        <v>91</v>
      </c>
      <c r="W3333" s="13" t="s">
        <v>533</v>
      </c>
      <c r="Y3333" s="13" t="s">
        <v>533</v>
      </c>
      <c r="AE3333" s="13">
        <v>0.4</v>
      </c>
      <c r="AG3333" s="13">
        <v>0.4</v>
      </c>
      <c r="AI3333" s="13" t="s">
        <v>533</v>
      </c>
      <c r="AK3333" s="13" t="s">
        <v>533</v>
      </c>
      <c r="AM3333" s="13" t="s">
        <v>16</v>
      </c>
      <c r="AN3333" s="13" t="s">
        <v>533</v>
      </c>
      <c r="AP3333" s="13" t="s">
        <v>533</v>
      </c>
      <c r="AV3333" s="13">
        <v>0.6</v>
      </c>
      <c r="AX3333" s="13">
        <v>0.6</v>
      </c>
      <c r="AZ3333" s="13" t="s">
        <v>533</v>
      </c>
      <c r="BB3333" s="13" t="s">
        <v>533</v>
      </c>
    </row>
    <row r="3334" spans="1:54">
      <c r="A3334" s="53">
        <v>3331</v>
      </c>
      <c r="B3334" s="15" t="s">
        <v>512</v>
      </c>
      <c r="C3334" s="40" t="s">
        <v>627</v>
      </c>
      <c r="D3334" s="12" t="s">
        <v>4</v>
      </c>
      <c r="E3334" s="13" t="s">
        <v>533</v>
      </c>
      <c r="F3334" s="13" t="s">
        <v>1197</v>
      </c>
      <c r="G3334" s="13">
        <v>149.289349963088</v>
      </c>
      <c r="H3334" s="13">
        <v>149.289349963088</v>
      </c>
      <c r="L3334" s="40" t="s">
        <v>533</v>
      </c>
      <c r="M3334" s="12" t="s">
        <v>399</v>
      </c>
      <c r="N3334" s="13">
        <v>41500</v>
      </c>
      <c r="P3334" s="13" t="s">
        <v>533</v>
      </c>
      <c r="R3334" s="13" t="s">
        <v>533</v>
      </c>
      <c r="T3334" s="13" t="s">
        <v>533</v>
      </c>
      <c r="V3334" s="12" t="s">
        <v>91</v>
      </c>
      <c r="W3334" s="13" t="s">
        <v>533</v>
      </c>
      <c r="Y3334" s="13" t="s">
        <v>533</v>
      </c>
      <c r="AE3334" s="13">
        <v>0.4</v>
      </c>
      <c r="AG3334" s="13">
        <v>0.4</v>
      </c>
      <c r="AI3334" s="13" t="s">
        <v>533</v>
      </c>
      <c r="AK3334" s="13" t="s">
        <v>533</v>
      </c>
      <c r="AM3334" s="13" t="s">
        <v>16</v>
      </c>
      <c r="AN3334" s="13" t="s">
        <v>533</v>
      </c>
      <c r="AP3334" s="13" t="s">
        <v>533</v>
      </c>
      <c r="AV3334" s="13">
        <v>0.6</v>
      </c>
      <c r="AX3334" s="13">
        <v>0.6</v>
      </c>
      <c r="AZ3334" s="13" t="s">
        <v>533</v>
      </c>
      <c r="BB3334" s="13" t="s">
        <v>533</v>
      </c>
    </row>
    <row r="3335" spans="1:54">
      <c r="A3335" s="53">
        <v>3332</v>
      </c>
      <c r="B3335" s="15" t="s">
        <v>512</v>
      </c>
      <c r="C3335" s="40" t="s">
        <v>627</v>
      </c>
      <c r="D3335" s="12" t="s">
        <v>4</v>
      </c>
      <c r="E3335" s="13" t="s">
        <v>533</v>
      </c>
      <c r="F3335" s="13" t="s">
        <v>1197</v>
      </c>
      <c r="G3335" s="13">
        <v>150.468586082294</v>
      </c>
      <c r="H3335" s="13">
        <v>150.468586082294</v>
      </c>
      <c r="L3335" s="40" t="s">
        <v>533</v>
      </c>
      <c r="M3335" s="12" t="s">
        <v>399</v>
      </c>
      <c r="N3335" s="13">
        <v>41500</v>
      </c>
      <c r="P3335" s="13" t="s">
        <v>533</v>
      </c>
      <c r="R3335" s="13" t="s">
        <v>533</v>
      </c>
      <c r="T3335" s="13" t="s">
        <v>533</v>
      </c>
      <c r="V3335" s="12" t="s">
        <v>91</v>
      </c>
      <c r="W3335" s="13" t="s">
        <v>533</v>
      </c>
      <c r="Y3335" s="13" t="s">
        <v>533</v>
      </c>
      <c r="AE3335" s="13">
        <v>0.4</v>
      </c>
      <c r="AG3335" s="13">
        <v>0.4</v>
      </c>
      <c r="AI3335" s="13" t="s">
        <v>533</v>
      </c>
      <c r="AK3335" s="13" t="s">
        <v>533</v>
      </c>
      <c r="AM3335" s="13" t="s">
        <v>16</v>
      </c>
      <c r="AN3335" s="13" t="s">
        <v>533</v>
      </c>
      <c r="AP3335" s="13" t="s">
        <v>533</v>
      </c>
      <c r="AV3335" s="13">
        <v>0.6</v>
      </c>
      <c r="AX3335" s="13">
        <v>0.6</v>
      </c>
      <c r="AZ3335" s="13" t="s">
        <v>533</v>
      </c>
      <c r="BB3335" s="13" t="s">
        <v>533</v>
      </c>
    </row>
    <row r="3336" spans="1:54">
      <c r="A3336" s="53">
        <v>3333</v>
      </c>
      <c r="B3336" s="15" t="s">
        <v>512</v>
      </c>
      <c r="C3336" s="40" t="s">
        <v>627</v>
      </c>
      <c r="D3336" s="12" t="s">
        <v>4</v>
      </c>
      <c r="E3336" s="13" t="s">
        <v>533</v>
      </c>
      <c r="F3336" s="13" t="s">
        <v>1197</v>
      </c>
      <c r="G3336" s="13">
        <v>151.88366942534</v>
      </c>
      <c r="H3336" s="13">
        <v>151.88366942534</v>
      </c>
      <c r="L3336" s="40" t="s">
        <v>533</v>
      </c>
      <c r="M3336" s="12" t="s">
        <v>399</v>
      </c>
      <c r="N3336" s="13">
        <v>41500</v>
      </c>
      <c r="P3336" s="13" t="s">
        <v>533</v>
      </c>
      <c r="R3336" s="13" t="s">
        <v>533</v>
      </c>
      <c r="T3336" s="13" t="s">
        <v>533</v>
      </c>
      <c r="V3336" s="12" t="s">
        <v>91</v>
      </c>
      <c r="W3336" s="13" t="s">
        <v>533</v>
      </c>
      <c r="Y3336" s="13" t="s">
        <v>533</v>
      </c>
      <c r="AE3336" s="13">
        <v>0.4</v>
      </c>
      <c r="AG3336" s="13">
        <v>0.4</v>
      </c>
      <c r="AI3336" s="13" t="s">
        <v>533</v>
      </c>
      <c r="AK3336" s="13" t="s">
        <v>533</v>
      </c>
      <c r="AM3336" s="13" t="s">
        <v>16</v>
      </c>
      <c r="AN3336" s="13" t="s">
        <v>533</v>
      </c>
      <c r="AP3336" s="13" t="s">
        <v>533</v>
      </c>
      <c r="AV3336" s="13">
        <v>0.6</v>
      </c>
      <c r="AX3336" s="13">
        <v>0.6</v>
      </c>
      <c r="AZ3336" s="13" t="s">
        <v>533</v>
      </c>
      <c r="BB3336" s="13" t="s">
        <v>533</v>
      </c>
    </row>
    <row r="3337" spans="1:54">
      <c r="A3337" s="53">
        <v>3334</v>
      </c>
      <c r="B3337" s="15" t="s">
        <v>512</v>
      </c>
      <c r="C3337" s="40" t="s">
        <v>627</v>
      </c>
      <c r="D3337" s="12" t="s">
        <v>4</v>
      </c>
      <c r="E3337" s="13" t="s">
        <v>533</v>
      </c>
      <c r="F3337" s="13" t="s">
        <v>1197</v>
      </c>
      <c r="G3337" s="13">
        <v>152.827835412052</v>
      </c>
      <c r="H3337" s="13">
        <v>152.827835412052</v>
      </c>
      <c r="L3337" s="40" t="s">
        <v>533</v>
      </c>
      <c r="M3337" s="12" t="s">
        <v>399</v>
      </c>
      <c r="N3337" s="13">
        <v>41500</v>
      </c>
      <c r="P3337" s="13" t="s">
        <v>533</v>
      </c>
      <c r="R3337" s="13" t="s">
        <v>533</v>
      </c>
      <c r="T3337" s="13" t="s">
        <v>533</v>
      </c>
      <c r="V3337" s="12" t="s">
        <v>91</v>
      </c>
      <c r="W3337" s="13" t="s">
        <v>533</v>
      </c>
      <c r="Y3337" s="13" t="s">
        <v>533</v>
      </c>
      <c r="AE3337" s="13">
        <v>0.4</v>
      </c>
      <c r="AG3337" s="13">
        <v>0.4</v>
      </c>
      <c r="AI3337" s="13" t="s">
        <v>533</v>
      </c>
      <c r="AK3337" s="13" t="s">
        <v>533</v>
      </c>
      <c r="AM3337" s="13" t="s">
        <v>16</v>
      </c>
      <c r="AN3337" s="13" t="s">
        <v>533</v>
      </c>
      <c r="AP3337" s="13" t="s">
        <v>533</v>
      </c>
      <c r="AV3337" s="13">
        <v>0.6</v>
      </c>
      <c r="AX3337" s="13">
        <v>0.6</v>
      </c>
      <c r="AZ3337" s="13" t="s">
        <v>533</v>
      </c>
      <c r="BB3337" s="13" t="s">
        <v>533</v>
      </c>
    </row>
    <row r="3338" spans="1:54">
      <c r="A3338" s="53">
        <v>3335</v>
      </c>
      <c r="B3338" s="15" t="s">
        <v>512</v>
      </c>
      <c r="C3338" s="40" t="s">
        <v>627</v>
      </c>
      <c r="D3338" s="12" t="s">
        <v>4</v>
      </c>
      <c r="E3338" s="13" t="s">
        <v>533</v>
      </c>
      <c r="F3338" s="13" t="s">
        <v>1197</v>
      </c>
      <c r="G3338" s="13">
        <v>153.77122430741699</v>
      </c>
      <c r="H3338" s="13">
        <v>153.77122430741699</v>
      </c>
      <c r="L3338" s="40" t="s">
        <v>533</v>
      </c>
      <c r="M3338" s="12" t="s">
        <v>399</v>
      </c>
      <c r="N3338" s="13">
        <v>41500</v>
      </c>
      <c r="P3338" s="13" t="s">
        <v>533</v>
      </c>
      <c r="R3338" s="13" t="s">
        <v>533</v>
      </c>
      <c r="T3338" s="13" t="s">
        <v>533</v>
      </c>
      <c r="V3338" s="12" t="s">
        <v>91</v>
      </c>
      <c r="W3338" s="13" t="s">
        <v>533</v>
      </c>
      <c r="Y3338" s="13" t="s">
        <v>533</v>
      </c>
      <c r="AE3338" s="13">
        <v>0.4</v>
      </c>
      <c r="AG3338" s="13">
        <v>0.4</v>
      </c>
      <c r="AI3338" s="13" t="s">
        <v>533</v>
      </c>
      <c r="AK3338" s="13" t="s">
        <v>533</v>
      </c>
      <c r="AM3338" s="13" t="s">
        <v>16</v>
      </c>
      <c r="AN3338" s="13" t="s">
        <v>533</v>
      </c>
      <c r="AP3338" s="13" t="s">
        <v>533</v>
      </c>
      <c r="AV3338" s="13">
        <v>0.6</v>
      </c>
      <c r="AX3338" s="13">
        <v>0.6</v>
      </c>
      <c r="AZ3338" s="13" t="s">
        <v>533</v>
      </c>
      <c r="BB3338" s="13" t="s">
        <v>533</v>
      </c>
    </row>
    <row r="3339" spans="1:54">
      <c r="A3339" s="53">
        <v>3336</v>
      </c>
      <c r="B3339" s="15" t="s">
        <v>512</v>
      </c>
      <c r="C3339" s="40" t="s">
        <v>627</v>
      </c>
      <c r="D3339" s="12" t="s">
        <v>4</v>
      </c>
      <c r="E3339" s="13" t="s">
        <v>533</v>
      </c>
      <c r="F3339" s="13" t="s">
        <v>1197</v>
      </c>
      <c r="G3339" s="13">
        <v>157.31126393907601</v>
      </c>
      <c r="H3339" s="13">
        <v>157.31126393907601</v>
      </c>
      <c r="L3339" s="40" t="s">
        <v>533</v>
      </c>
      <c r="M3339" s="12" t="s">
        <v>399</v>
      </c>
      <c r="N3339" s="13">
        <v>41500</v>
      </c>
      <c r="P3339" s="13" t="s">
        <v>533</v>
      </c>
      <c r="R3339" s="13" t="s">
        <v>533</v>
      </c>
      <c r="T3339" s="13" t="s">
        <v>533</v>
      </c>
      <c r="V3339" s="12" t="s">
        <v>91</v>
      </c>
      <c r="W3339" s="13" t="s">
        <v>533</v>
      </c>
      <c r="Y3339" s="13" t="s">
        <v>533</v>
      </c>
      <c r="AE3339" s="13">
        <v>0.4</v>
      </c>
      <c r="AG3339" s="13">
        <v>0.4</v>
      </c>
      <c r="AI3339" s="13" t="s">
        <v>533</v>
      </c>
      <c r="AK3339" s="13" t="s">
        <v>533</v>
      </c>
      <c r="AM3339" s="13" t="s">
        <v>16</v>
      </c>
      <c r="AN3339" s="13" t="s">
        <v>533</v>
      </c>
      <c r="AP3339" s="13" t="s">
        <v>533</v>
      </c>
      <c r="AV3339" s="13">
        <v>0.6</v>
      </c>
      <c r="AX3339" s="13">
        <v>0.6</v>
      </c>
      <c r="AZ3339" s="13" t="s">
        <v>533</v>
      </c>
      <c r="BB3339" s="13" t="s">
        <v>533</v>
      </c>
    </row>
    <row r="3340" spans="1:54">
      <c r="A3340" s="53">
        <v>3337</v>
      </c>
      <c r="B3340" s="15" t="s">
        <v>512</v>
      </c>
      <c r="C3340" s="40" t="s">
        <v>627</v>
      </c>
      <c r="D3340" s="12" t="s">
        <v>4</v>
      </c>
      <c r="E3340" s="13" t="s">
        <v>533</v>
      </c>
      <c r="F3340" s="13" t="s">
        <v>1197</v>
      </c>
      <c r="G3340" s="13">
        <v>157.54400279752801</v>
      </c>
      <c r="H3340" s="13">
        <v>157.54400279752801</v>
      </c>
      <c r="L3340" s="40" t="s">
        <v>533</v>
      </c>
      <c r="M3340" s="12" t="s">
        <v>399</v>
      </c>
      <c r="N3340" s="13">
        <v>41500</v>
      </c>
      <c r="P3340" s="13" t="s">
        <v>533</v>
      </c>
      <c r="R3340" s="13" t="s">
        <v>533</v>
      </c>
      <c r="T3340" s="13" t="s">
        <v>533</v>
      </c>
      <c r="V3340" s="12" t="s">
        <v>91</v>
      </c>
      <c r="W3340" s="13" t="s">
        <v>533</v>
      </c>
      <c r="Y3340" s="13" t="s">
        <v>533</v>
      </c>
      <c r="AE3340" s="13">
        <v>0.4</v>
      </c>
      <c r="AG3340" s="13">
        <v>0.4</v>
      </c>
      <c r="AI3340" s="13" t="s">
        <v>533</v>
      </c>
      <c r="AK3340" s="13" t="s">
        <v>533</v>
      </c>
      <c r="AM3340" s="13" t="s">
        <v>16</v>
      </c>
      <c r="AN3340" s="13" t="s">
        <v>533</v>
      </c>
      <c r="AP3340" s="13" t="s">
        <v>533</v>
      </c>
      <c r="AV3340" s="13">
        <v>0.6</v>
      </c>
      <c r="AX3340" s="13">
        <v>0.6</v>
      </c>
      <c r="AZ3340" s="13" t="s">
        <v>533</v>
      </c>
      <c r="BB3340" s="13" t="s">
        <v>533</v>
      </c>
    </row>
    <row r="3341" spans="1:54">
      <c r="A3341" s="53">
        <v>3338</v>
      </c>
      <c r="B3341" s="15" t="s">
        <v>512</v>
      </c>
      <c r="C3341" s="40" t="s">
        <v>627</v>
      </c>
      <c r="D3341" s="12" t="s">
        <v>4</v>
      </c>
      <c r="E3341" s="13" t="s">
        <v>533</v>
      </c>
      <c r="F3341" s="13" t="s">
        <v>1197</v>
      </c>
      <c r="G3341" s="13">
        <v>159.198041729805</v>
      </c>
      <c r="H3341" s="13">
        <v>159.198041729805</v>
      </c>
      <c r="L3341" s="40" t="s">
        <v>533</v>
      </c>
      <c r="M3341" s="12" t="s">
        <v>399</v>
      </c>
      <c r="N3341" s="13">
        <v>41500</v>
      </c>
      <c r="P3341" s="13" t="s">
        <v>533</v>
      </c>
      <c r="R3341" s="13" t="s">
        <v>533</v>
      </c>
      <c r="T3341" s="13" t="s">
        <v>533</v>
      </c>
      <c r="V3341" s="12" t="s">
        <v>91</v>
      </c>
      <c r="W3341" s="13" t="s">
        <v>533</v>
      </c>
      <c r="Y3341" s="13" t="s">
        <v>533</v>
      </c>
      <c r="AE3341" s="13">
        <v>0.4</v>
      </c>
      <c r="AG3341" s="13">
        <v>0.4</v>
      </c>
      <c r="AI3341" s="13" t="s">
        <v>533</v>
      </c>
      <c r="AK3341" s="13" t="s">
        <v>533</v>
      </c>
      <c r="AM3341" s="13" t="s">
        <v>16</v>
      </c>
      <c r="AN3341" s="13" t="s">
        <v>533</v>
      </c>
      <c r="AP3341" s="13" t="s">
        <v>533</v>
      </c>
      <c r="AV3341" s="13">
        <v>0.6</v>
      </c>
      <c r="AX3341" s="13">
        <v>0.6</v>
      </c>
      <c r="AZ3341" s="13" t="s">
        <v>533</v>
      </c>
      <c r="BB3341" s="13" t="s">
        <v>533</v>
      </c>
    </row>
    <row r="3342" spans="1:54">
      <c r="A3342" s="53">
        <v>3339</v>
      </c>
      <c r="B3342" s="15" t="s">
        <v>512</v>
      </c>
      <c r="C3342" s="40" t="s">
        <v>627</v>
      </c>
      <c r="D3342" s="12" t="s">
        <v>4</v>
      </c>
      <c r="E3342" s="13" t="s">
        <v>533</v>
      </c>
      <c r="F3342" s="13" t="s">
        <v>1197</v>
      </c>
      <c r="G3342" s="13">
        <v>161.792361192058</v>
      </c>
      <c r="H3342" s="13">
        <v>161.792361192058</v>
      </c>
      <c r="L3342" s="40" t="s">
        <v>533</v>
      </c>
      <c r="M3342" s="12" t="s">
        <v>399</v>
      </c>
      <c r="N3342" s="13">
        <v>41500</v>
      </c>
      <c r="P3342" s="13" t="s">
        <v>533</v>
      </c>
      <c r="R3342" s="13" t="s">
        <v>533</v>
      </c>
      <c r="T3342" s="13" t="s">
        <v>533</v>
      </c>
      <c r="V3342" s="12" t="s">
        <v>91</v>
      </c>
      <c r="W3342" s="13" t="s">
        <v>533</v>
      </c>
      <c r="Y3342" s="13" t="s">
        <v>533</v>
      </c>
      <c r="AE3342" s="13">
        <v>0.4</v>
      </c>
      <c r="AG3342" s="13">
        <v>0.4</v>
      </c>
      <c r="AI3342" s="13" t="s">
        <v>533</v>
      </c>
      <c r="AK3342" s="13" t="s">
        <v>533</v>
      </c>
      <c r="AM3342" s="13" t="s">
        <v>16</v>
      </c>
      <c r="AN3342" s="13" t="s">
        <v>533</v>
      </c>
      <c r="AP3342" s="13" t="s">
        <v>533</v>
      </c>
      <c r="AV3342" s="13">
        <v>0.6</v>
      </c>
      <c r="AX3342" s="13">
        <v>0.6</v>
      </c>
      <c r="AZ3342" s="13" t="s">
        <v>533</v>
      </c>
      <c r="BB3342" s="13" t="s">
        <v>533</v>
      </c>
    </row>
    <row r="3343" spans="1:54">
      <c r="A3343" s="53">
        <v>3340</v>
      </c>
      <c r="B3343" s="15" t="s">
        <v>512</v>
      </c>
      <c r="C3343" s="40" t="s">
        <v>627</v>
      </c>
      <c r="D3343" s="12" t="s">
        <v>4</v>
      </c>
      <c r="E3343" s="13" t="s">
        <v>533</v>
      </c>
      <c r="F3343" s="13" t="s">
        <v>1197</v>
      </c>
      <c r="G3343" s="13">
        <v>162.73575008742199</v>
      </c>
      <c r="H3343" s="13">
        <v>162.73575008742199</v>
      </c>
      <c r="L3343" s="40" t="s">
        <v>533</v>
      </c>
      <c r="M3343" s="12" t="s">
        <v>399</v>
      </c>
      <c r="N3343" s="13">
        <v>41500</v>
      </c>
      <c r="P3343" s="13" t="s">
        <v>533</v>
      </c>
      <c r="R3343" s="13" t="s">
        <v>533</v>
      </c>
      <c r="T3343" s="13" t="s">
        <v>533</v>
      </c>
      <c r="V3343" s="12" t="s">
        <v>91</v>
      </c>
      <c r="W3343" s="13" t="s">
        <v>533</v>
      </c>
      <c r="Y3343" s="13" t="s">
        <v>533</v>
      </c>
      <c r="AE3343" s="13">
        <v>0.4</v>
      </c>
      <c r="AG3343" s="13">
        <v>0.4</v>
      </c>
      <c r="AI3343" s="13" t="s">
        <v>533</v>
      </c>
      <c r="AK3343" s="13" t="s">
        <v>533</v>
      </c>
      <c r="AM3343" s="13" t="s">
        <v>16</v>
      </c>
      <c r="AN3343" s="13" t="s">
        <v>533</v>
      </c>
      <c r="AP3343" s="13" t="s">
        <v>533</v>
      </c>
      <c r="AV3343" s="13">
        <v>0.6</v>
      </c>
      <c r="AX3343" s="13">
        <v>0.6</v>
      </c>
      <c r="AZ3343" s="13" t="s">
        <v>533</v>
      </c>
      <c r="BB3343" s="13" t="s">
        <v>533</v>
      </c>
    </row>
    <row r="3344" spans="1:54">
      <c r="A3344" s="53">
        <v>3341</v>
      </c>
      <c r="B3344" s="15" t="s">
        <v>512</v>
      </c>
      <c r="C3344" s="40" t="s">
        <v>627</v>
      </c>
      <c r="D3344" s="12" t="s">
        <v>4</v>
      </c>
      <c r="E3344" s="13" t="s">
        <v>533</v>
      </c>
      <c r="F3344" s="13" t="s">
        <v>1197</v>
      </c>
      <c r="G3344" s="13">
        <v>163.67913898278701</v>
      </c>
      <c r="H3344" s="13">
        <v>163.67913898278701</v>
      </c>
      <c r="L3344" s="40" t="s">
        <v>533</v>
      </c>
      <c r="M3344" s="12" t="s">
        <v>399</v>
      </c>
      <c r="N3344" s="13">
        <v>41500</v>
      </c>
      <c r="P3344" s="13" t="s">
        <v>533</v>
      </c>
      <c r="R3344" s="13" t="s">
        <v>533</v>
      </c>
      <c r="T3344" s="13" t="s">
        <v>533</v>
      </c>
      <c r="V3344" s="12" t="s">
        <v>91</v>
      </c>
      <c r="W3344" s="13" t="s">
        <v>533</v>
      </c>
      <c r="Y3344" s="13" t="s">
        <v>533</v>
      </c>
      <c r="AE3344" s="13">
        <v>0.4</v>
      </c>
      <c r="AG3344" s="13">
        <v>0.4</v>
      </c>
      <c r="AI3344" s="13" t="s">
        <v>533</v>
      </c>
      <c r="AK3344" s="13" t="s">
        <v>533</v>
      </c>
      <c r="AM3344" s="13" t="s">
        <v>16</v>
      </c>
      <c r="AN3344" s="13" t="s">
        <v>533</v>
      </c>
      <c r="AP3344" s="13" t="s">
        <v>533</v>
      </c>
      <c r="AV3344" s="13">
        <v>0.6</v>
      </c>
      <c r="AX3344" s="13">
        <v>0.6</v>
      </c>
      <c r="AZ3344" s="13" t="s">
        <v>533</v>
      </c>
      <c r="BB3344" s="13" t="s">
        <v>533</v>
      </c>
    </row>
    <row r="3345" spans="1:54">
      <c r="A3345" s="53">
        <v>3342</v>
      </c>
      <c r="B3345" s="15" t="s">
        <v>512</v>
      </c>
      <c r="C3345" s="40" t="s">
        <v>627</v>
      </c>
      <c r="D3345" s="12" t="s">
        <v>4</v>
      </c>
      <c r="E3345" s="13" t="s">
        <v>533</v>
      </c>
      <c r="F3345" s="13" t="s">
        <v>1197</v>
      </c>
      <c r="G3345" s="13">
        <v>164.62408206084601</v>
      </c>
      <c r="H3345" s="13">
        <v>164.62408206084601</v>
      </c>
      <c r="L3345" s="40" t="s">
        <v>533</v>
      </c>
      <c r="M3345" s="12" t="s">
        <v>399</v>
      </c>
      <c r="N3345" s="13">
        <v>41500</v>
      </c>
      <c r="P3345" s="13" t="s">
        <v>533</v>
      </c>
      <c r="R3345" s="13" t="s">
        <v>533</v>
      </c>
      <c r="T3345" s="13" t="s">
        <v>533</v>
      </c>
      <c r="V3345" s="12" t="s">
        <v>91</v>
      </c>
      <c r="W3345" s="13" t="s">
        <v>533</v>
      </c>
      <c r="Y3345" s="13" t="s">
        <v>533</v>
      </c>
      <c r="AE3345" s="13">
        <v>0.4</v>
      </c>
      <c r="AG3345" s="13">
        <v>0.4</v>
      </c>
      <c r="AI3345" s="13" t="s">
        <v>533</v>
      </c>
      <c r="AK3345" s="13" t="s">
        <v>533</v>
      </c>
      <c r="AM3345" s="13" t="s">
        <v>16</v>
      </c>
      <c r="AN3345" s="13" t="s">
        <v>533</v>
      </c>
      <c r="AP3345" s="13" t="s">
        <v>533</v>
      </c>
      <c r="AV3345" s="13">
        <v>0.6</v>
      </c>
      <c r="AX3345" s="13">
        <v>0.6</v>
      </c>
      <c r="AZ3345" s="13" t="s">
        <v>533</v>
      </c>
      <c r="BB3345" s="13" t="s">
        <v>533</v>
      </c>
    </row>
    <row r="3346" spans="1:54">
      <c r="A3346" s="53">
        <v>3343</v>
      </c>
      <c r="B3346" s="15" t="s">
        <v>512</v>
      </c>
      <c r="C3346" s="40" t="s">
        <v>627</v>
      </c>
      <c r="D3346" s="12" t="s">
        <v>4</v>
      </c>
      <c r="E3346" s="13" t="s">
        <v>533</v>
      </c>
      <c r="F3346" s="13" t="s">
        <v>1197</v>
      </c>
      <c r="G3346" s="13">
        <v>165.803318180052</v>
      </c>
      <c r="H3346" s="13">
        <v>165.803318180052</v>
      </c>
      <c r="L3346" s="40" t="s">
        <v>533</v>
      </c>
      <c r="M3346" s="12" t="s">
        <v>399</v>
      </c>
      <c r="N3346" s="13">
        <v>41500</v>
      </c>
      <c r="P3346" s="13" t="s">
        <v>533</v>
      </c>
      <c r="R3346" s="13" t="s">
        <v>533</v>
      </c>
      <c r="T3346" s="13" t="s">
        <v>533</v>
      </c>
      <c r="V3346" s="12" t="s">
        <v>91</v>
      </c>
      <c r="W3346" s="13" t="s">
        <v>533</v>
      </c>
      <c r="Y3346" s="13" t="s">
        <v>533</v>
      </c>
      <c r="AE3346" s="13">
        <v>0.4</v>
      </c>
      <c r="AG3346" s="13">
        <v>0.4</v>
      </c>
      <c r="AI3346" s="13" t="s">
        <v>533</v>
      </c>
      <c r="AK3346" s="13" t="s">
        <v>533</v>
      </c>
      <c r="AM3346" s="13" t="s">
        <v>16</v>
      </c>
      <c r="AN3346" s="13" t="s">
        <v>533</v>
      </c>
      <c r="AP3346" s="13" t="s">
        <v>533</v>
      </c>
      <c r="AV3346" s="13">
        <v>0.6</v>
      </c>
      <c r="AX3346" s="13">
        <v>0.6</v>
      </c>
      <c r="AZ3346" s="13" t="s">
        <v>533</v>
      </c>
      <c r="BB3346" s="13" t="s">
        <v>533</v>
      </c>
    </row>
    <row r="3347" spans="1:54">
      <c r="A3347" s="53">
        <v>3344</v>
      </c>
      <c r="B3347" s="15" t="s">
        <v>512</v>
      </c>
      <c r="C3347" s="40" t="s">
        <v>627</v>
      </c>
      <c r="D3347" s="12" t="s">
        <v>4</v>
      </c>
      <c r="E3347" s="13" t="s">
        <v>533</v>
      </c>
      <c r="F3347" s="13" t="s">
        <v>1197</v>
      </c>
      <c r="G3347" s="13">
        <v>166.747484166763</v>
      </c>
      <c r="H3347" s="13">
        <v>166.747484166763</v>
      </c>
      <c r="L3347" s="40" t="s">
        <v>533</v>
      </c>
      <c r="M3347" s="12" t="s">
        <v>399</v>
      </c>
      <c r="N3347" s="13">
        <v>41500</v>
      </c>
      <c r="P3347" s="13" t="s">
        <v>533</v>
      </c>
      <c r="R3347" s="13" t="s">
        <v>533</v>
      </c>
      <c r="T3347" s="13" t="s">
        <v>533</v>
      </c>
      <c r="V3347" s="12" t="s">
        <v>91</v>
      </c>
      <c r="W3347" s="13" t="s">
        <v>533</v>
      </c>
      <c r="Y3347" s="13" t="s">
        <v>533</v>
      </c>
      <c r="AE3347" s="13">
        <v>0.4</v>
      </c>
      <c r="AG3347" s="13">
        <v>0.4</v>
      </c>
      <c r="AI3347" s="13" t="s">
        <v>533</v>
      </c>
      <c r="AK3347" s="13" t="s">
        <v>533</v>
      </c>
      <c r="AM3347" s="13" t="s">
        <v>16</v>
      </c>
      <c r="AN3347" s="13" t="s">
        <v>533</v>
      </c>
      <c r="AP3347" s="13" t="s">
        <v>533</v>
      </c>
      <c r="AV3347" s="13">
        <v>0.6</v>
      </c>
      <c r="AX3347" s="13">
        <v>0.6</v>
      </c>
      <c r="AZ3347" s="13" t="s">
        <v>533</v>
      </c>
      <c r="BB3347" s="13" t="s">
        <v>533</v>
      </c>
    </row>
    <row r="3348" spans="1:54">
      <c r="A3348" s="53">
        <v>3345</v>
      </c>
      <c r="B3348" s="15" t="s">
        <v>512</v>
      </c>
      <c r="C3348" s="40" t="s">
        <v>627</v>
      </c>
      <c r="D3348" s="12" t="s">
        <v>4</v>
      </c>
      <c r="E3348" s="13" t="s">
        <v>533</v>
      </c>
      <c r="F3348" s="13" t="s">
        <v>1197</v>
      </c>
      <c r="G3348" s="13">
        <v>167.45502583828701</v>
      </c>
      <c r="H3348" s="13">
        <v>167.45502583828701</v>
      </c>
      <c r="L3348" s="40" t="s">
        <v>533</v>
      </c>
      <c r="M3348" s="12" t="s">
        <v>399</v>
      </c>
      <c r="N3348" s="13">
        <v>41500</v>
      </c>
      <c r="P3348" s="13" t="s">
        <v>533</v>
      </c>
      <c r="R3348" s="13" t="s">
        <v>533</v>
      </c>
      <c r="T3348" s="13" t="s">
        <v>533</v>
      </c>
      <c r="V3348" s="12" t="s">
        <v>91</v>
      </c>
      <c r="W3348" s="13" t="s">
        <v>533</v>
      </c>
      <c r="Y3348" s="13" t="s">
        <v>533</v>
      </c>
      <c r="AE3348" s="13">
        <v>0.4</v>
      </c>
      <c r="AG3348" s="13">
        <v>0.4</v>
      </c>
      <c r="AI3348" s="13" t="s">
        <v>533</v>
      </c>
      <c r="AK3348" s="13" t="s">
        <v>533</v>
      </c>
      <c r="AM3348" s="13" t="s">
        <v>16</v>
      </c>
      <c r="AN3348" s="13" t="s">
        <v>533</v>
      </c>
      <c r="AP3348" s="13" t="s">
        <v>533</v>
      </c>
      <c r="AV3348" s="13">
        <v>0.6</v>
      </c>
      <c r="AX3348" s="13">
        <v>0.6</v>
      </c>
      <c r="AZ3348" s="13" t="s">
        <v>533</v>
      </c>
      <c r="BB3348" s="13" t="s">
        <v>533</v>
      </c>
    </row>
    <row r="3349" spans="1:54">
      <c r="A3349" s="53">
        <v>3346</v>
      </c>
      <c r="B3349" s="15" t="s">
        <v>512</v>
      </c>
      <c r="C3349" s="40" t="s">
        <v>627</v>
      </c>
      <c r="D3349" s="12" t="s">
        <v>4</v>
      </c>
      <c r="E3349" s="13" t="s">
        <v>533</v>
      </c>
      <c r="F3349" s="13" t="s">
        <v>1197</v>
      </c>
      <c r="G3349" s="13">
        <v>168.63503904884001</v>
      </c>
      <c r="H3349" s="13">
        <v>168.63503904884001</v>
      </c>
      <c r="L3349" s="40" t="s">
        <v>533</v>
      </c>
      <c r="M3349" s="12" t="s">
        <v>399</v>
      </c>
      <c r="N3349" s="13">
        <v>41500</v>
      </c>
      <c r="P3349" s="13" t="s">
        <v>533</v>
      </c>
      <c r="R3349" s="13" t="s">
        <v>533</v>
      </c>
      <c r="T3349" s="13" t="s">
        <v>533</v>
      </c>
      <c r="V3349" s="12" t="s">
        <v>91</v>
      </c>
      <c r="W3349" s="13" t="s">
        <v>533</v>
      </c>
      <c r="Y3349" s="13" t="s">
        <v>533</v>
      </c>
      <c r="AE3349" s="13">
        <v>0.4</v>
      </c>
      <c r="AG3349" s="13">
        <v>0.4</v>
      </c>
      <c r="AI3349" s="13" t="s">
        <v>533</v>
      </c>
      <c r="AK3349" s="13" t="s">
        <v>533</v>
      </c>
      <c r="AM3349" s="13" t="s">
        <v>16</v>
      </c>
      <c r="AN3349" s="13" t="s">
        <v>533</v>
      </c>
      <c r="AP3349" s="13" t="s">
        <v>533</v>
      </c>
      <c r="AV3349" s="13">
        <v>0.6</v>
      </c>
      <c r="AX3349" s="13">
        <v>0.6</v>
      </c>
      <c r="AZ3349" s="13" t="s">
        <v>533</v>
      </c>
      <c r="BB3349" s="13" t="s">
        <v>533</v>
      </c>
    </row>
    <row r="3350" spans="1:54">
      <c r="A3350" s="53">
        <v>3347</v>
      </c>
      <c r="B3350" s="15" t="s">
        <v>512</v>
      </c>
      <c r="C3350" s="40" t="s">
        <v>627</v>
      </c>
      <c r="D3350" s="12" t="s">
        <v>4</v>
      </c>
      <c r="E3350" s="13" t="s">
        <v>533</v>
      </c>
      <c r="F3350" s="13" t="s">
        <v>1197</v>
      </c>
      <c r="G3350" s="13">
        <v>170.05012239188699</v>
      </c>
      <c r="H3350" s="13">
        <v>170.05012239188699</v>
      </c>
      <c r="L3350" s="40" t="s">
        <v>533</v>
      </c>
      <c r="M3350" s="12" t="s">
        <v>399</v>
      </c>
      <c r="N3350" s="13">
        <v>41500</v>
      </c>
      <c r="P3350" s="13" t="s">
        <v>533</v>
      </c>
      <c r="R3350" s="13" t="s">
        <v>533</v>
      </c>
      <c r="T3350" s="13" t="s">
        <v>533</v>
      </c>
      <c r="V3350" s="12" t="s">
        <v>91</v>
      </c>
      <c r="W3350" s="13" t="s">
        <v>533</v>
      </c>
      <c r="Y3350" s="13" t="s">
        <v>533</v>
      </c>
      <c r="AE3350" s="13">
        <v>0.4</v>
      </c>
      <c r="AG3350" s="13">
        <v>0.4</v>
      </c>
      <c r="AI3350" s="13" t="s">
        <v>533</v>
      </c>
      <c r="AK3350" s="13" t="s">
        <v>533</v>
      </c>
      <c r="AM3350" s="13" t="s">
        <v>16</v>
      </c>
      <c r="AN3350" s="13" t="s">
        <v>533</v>
      </c>
      <c r="AP3350" s="13" t="s">
        <v>533</v>
      </c>
      <c r="AV3350" s="13">
        <v>0.6</v>
      </c>
      <c r="AX3350" s="13">
        <v>0.6</v>
      </c>
      <c r="AZ3350" s="13" t="s">
        <v>533</v>
      </c>
      <c r="BB3350" s="13" t="s">
        <v>533</v>
      </c>
    </row>
    <row r="3351" spans="1:54">
      <c r="A3351" s="53">
        <v>3348</v>
      </c>
      <c r="B3351" s="15" t="s">
        <v>512</v>
      </c>
      <c r="C3351" s="40" t="s">
        <v>627</v>
      </c>
      <c r="D3351" s="12" t="s">
        <v>4</v>
      </c>
      <c r="E3351" s="13" t="s">
        <v>533</v>
      </c>
      <c r="F3351" s="13" t="s">
        <v>1197</v>
      </c>
      <c r="G3351" s="13">
        <v>171.22935851109199</v>
      </c>
      <c r="H3351" s="13">
        <v>171.22935851109199</v>
      </c>
      <c r="L3351" s="40" t="s">
        <v>533</v>
      </c>
      <c r="M3351" s="12" t="s">
        <v>399</v>
      </c>
      <c r="N3351" s="13">
        <v>41500</v>
      </c>
      <c r="P3351" s="13" t="s">
        <v>533</v>
      </c>
      <c r="R3351" s="13" t="s">
        <v>533</v>
      </c>
      <c r="T3351" s="13" t="s">
        <v>533</v>
      </c>
      <c r="V3351" s="12" t="s">
        <v>91</v>
      </c>
      <c r="W3351" s="13" t="s">
        <v>533</v>
      </c>
      <c r="Y3351" s="13" t="s">
        <v>533</v>
      </c>
      <c r="AE3351" s="13">
        <v>0.4</v>
      </c>
      <c r="AG3351" s="13">
        <v>0.4</v>
      </c>
      <c r="AI3351" s="13" t="s">
        <v>533</v>
      </c>
      <c r="AK3351" s="13" t="s">
        <v>533</v>
      </c>
      <c r="AM3351" s="13" t="s">
        <v>16</v>
      </c>
      <c r="AN3351" s="13" t="s">
        <v>533</v>
      </c>
      <c r="AP3351" s="13" t="s">
        <v>533</v>
      </c>
      <c r="AV3351" s="13">
        <v>0.6</v>
      </c>
      <c r="AX3351" s="13">
        <v>0.6</v>
      </c>
      <c r="AZ3351" s="13" t="s">
        <v>533</v>
      </c>
      <c r="BB3351" s="13" t="s">
        <v>533</v>
      </c>
    </row>
    <row r="3352" spans="1:54">
      <c r="A3352" s="53">
        <v>3349</v>
      </c>
      <c r="B3352" s="15" t="s">
        <v>512</v>
      </c>
      <c r="C3352" s="40" t="s">
        <v>627</v>
      </c>
      <c r="D3352" s="12" t="s">
        <v>4</v>
      </c>
      <c r="E3352" s="13" t="s">
        <v>533</v>
      </c>
      <c r="F3352" s="13" t="s">
        <v>1197</v>
      </c>
      <c r="G3352" s="13">
        <v>173.58783074950401</v>
      </c>
      <c r="H3352" s="13">
        <v>173.58783074950401</v>
      </c>
      <c r="L3352" s="40" t="s">
        <v>533</v>
      </c>
      <c r="M3352" s="12" t="s">
        <v>399</v>
      </c>
      <c r="N3352" s="13">
        <v>41500</v>
      </c>
      <c r="P3352" s="13" t="s">
        <v>533</v>
      </c>
      <c r="R3352" s="13" t="s">
        <v>533</v>
      </c>
      <c r="T3352" s="13" t="s">
        <v>533</v>
      </c>
      <c r="V3352" s="12" t="s">
        <v>91</v>
      </c>
      <c r="W3352" s="13" t="s">
        <v>533</v>
      </c>
      <c r="Y3352" s="13" t="s">
        <v>533</v>
      </c>
      <c r="AE3352" s="13">
        <v>0.4</v>
      </c>
      <c r="AG3352" s="13">
        <v>0.4</v>
      </c>
      <c r="AI3352" s="13" t="s">
        <v>533</v>
      </c>
      <c r="AK3352" s="13" t="s">
        <v>533</v>
      </c>
      <c r="AM3352" s="13" t="s">
        <v>16</v>
      </c>
      <c r="AN3352" s="13" t="s">
        <v>533</v>
      </c>
      <c r="AP3352" s="13" t="s">
        <v>533</v>
      </c>
      <c r="AV3352" s="13">
        <v>0.6</v>
      </c>
      <c r="AX3352" s="13">
        <v>0.6</v>
      </c>
      <c r="AZ3352" s="13" t="s">
        <v>533</v>
      </c>
      <c r="BB3352" s="13" t="s">
        <v>533</v>
      </c>
    </row>
    <row r="3353" spans="1:54">
      <c r="A3353" s="53">
        <v>3350</v>
      </c>
      <c r="B3353" s="15" t="s">
        <v>512</v>
      </c>
      <c r="C3353" s="40" t="s">
        <v>627</v>
      </c>
      <c r="D3353" s="12" t="s">
        <v>4</v>
      </c>
      <c r="E3353" s="13" t="s">
        <v>533</v>
      </c>
      <c r="F3353" s="13" t="s">
        <v>1197</v>
      </c>
      <c r="G3353" s="13">
        <v>175.23876131639199</v>
      </c>
      <c r="H3353" s="13">
        <v>175.23876131639199</v>
      </c>
      <c r="L3353" s="40" t="s">
        <v>533</v>
      </c>
      <c r="M3353" s="12" t="s">
        <v>399</v>
      </c>
      <c r="N3353" s="13">
        <v>41500</v>
      </c>
      <c r="P3353" s="13" t="s">
        <v>533</v>
      </c>
      <c r="R3353" s="13" t="s">
        <v>533</v>
      </c>
      <c r="T3353" s="13" t="s">
        <v>533</v>
      </c>
      <c r="V3353" s="12" t="s">
        <v>91</v>
      </c>
      <c r="W3353" s="13" t="s">
        <v>533</v>
      </c>
      <c r="Y3353" s="13" t="s">
        <v>533</v>
      </c>
      <c r="AE3353" s="13">
        <v>0.4</v>
      </c>
      <c r="AG3353" s="13">
        <v>0.4</v>
      </c>
      <c r="AI3353" s="13" t="s">
        <v>533</v>
      </c>
      <c r="AK3353" s="13" t="s">
        <v>533</v>
      </c>
      <c r="AM3353" s="13" t="s">
        <v>16</v>
      </c>
      <c r="AN3353" s="13" t="s">
        <v>533</v>
      </c>
      <c r="AP3353" s="13" t="s">
        <v>533</v>
      </c>
      <c r="AV3353" s="13">
        <v>0.6</v>
      </c>
      <c r="AX3353" s="13">
        <v>0.6</v>
      </c>
      <c r="AZ3353" s="13" t="s">
        <v>533</v>
      </c>
      <c r="BB3353" s="13" t="s">
        <v>533</v>
      </c>
    </row>
    <row r="3354" spans="1:54">
      <c r="A3354" s="53">
        <v>3351</v>
      </c>
      <c r="B3354" s="15" t="s">
        <v>512</v>
      </c>
      <c r="C3354" s="40" t="s">
        <v>627</v>
      </c>
      <c r="D3354" s="12" t="s">
        <v>4</v>
      </c>
      <c r="E3354" s="13" t="s">
        <v>8</v>
      </c>
      <c r="F3354" s="13" t="s">
        <v>1197</v>
      </c>
      <c r="G3354" s="13">
        <v>176.88813770058599</v>
      </c>
      <c r="H3354" s="13">
        <v>176.88813770058599</v>
      </c>
      <c r="L3354" s="40" t="s">
        <v>207</v>
      </c>
      <c r="M3354" s="12" t="s">
        <v>399</v>
      </c>
      <c r="N3354" s="13">
        <v>41500</v>
      </c>
      <c r="P3354" s="13" t="s">
        <v>533</v>
      </c>
      <c r="R3354" s="13" t="s">
        <v>533</v>
      </c>
      <c r="T3354" s="13" t="s">
        <v>533</v>
      </c>
      <c r="V3354" s="12" t="s">
        <v>91</v>
      </c>
      <c r="W3354" s="13" t="s">
        <v>533</v>
      </c>
      <c r="Y3354" s="13" t="s">
        <v>533</v>
      </c>
      <c r="AE3354" s="13">
        <v>0.4</v>
      </c>
      <c r="AG3354" s="13">
        <v>0.4</v>
      </c>
      <c r="AI3354" s="13" t="s">
        <v>533</v>
      </c>
      <c r="AK3354" s="13" t="s">
        <v>533</v>
      </c>
      <c r="AM3354" s="13" t="s">
        <v>16</v>
      </c>
      <c r="AN3354" s="13" t="s">
        <v>533</v>
      </c>
      <c r="AP3354" s="13" t="s">
        <v>533</v>
      </c>
      <c r="AV3354" s="13">
        <v>0.6</v>
      </c>
      <c r="AX3354" s="13">
        <v>0.6</v>
      </c>
      <c r="AZ3354" s="13" t="s">
        <v>533</v>
      </c>
      <c r="BB3354" s="13" t="s">
        <v>533</v>
      </c>
    </row>
    <row r="3355" spans="1:54">
      <c r="A3355" s="53">
        <v>3352</v>
      </c>
      <c r="B3355" s="15" t="s">
        <v>512</v>
      </c>
      <c r="C3355" s="40" t="s">
        <v>627</v>
      </c>
      <c r="D3355" s="12" t="s">
        <v>4</v>
      </c>
      <c r="E3355" s="13" t="s">
        <v>8</v>
      </c>
      <c r="F3355" s="13" t="s">
        <v>1197</v>
      </c>
      <c r="G3355" s="13">
        <v>179.480902980145</v>
      </c>
      <c r="H3355" s="13">
        <v>179.480902980145</v>
      </c>
      <c r="L3355" s="40" t="s">
        <v>533</v>
      </c>
      <c r="M3355" s="12" t="s">
        <v>399</v>
      </c>
      <c r="N3355" s="13">
        <v>41500</v>
      </c>
      <c r="P3355" s="13" t="s">
        <v>533</v>
      </c>
      <c r="R3355" s="13" t="s">
        <v>533</v>
      </c>
      <c r="T3355" s="13" t="s">
        <v>533</v>
      </c>
      <c r="V3355" s="12" t="s">
        <v>91</v>
      </c>
      <c r="W3355" s="13" t="s">
        <v>533</v>
      </c>
      <c r="Y3355" s="13" t="s">
        <v>533</v>
      </c>
      <c r="AE3355" s="13">
        <v>0.4</v>
      </c>
      <c r="AG3355" s="13">
        <v>0.4</v>
      </c>
      <c r="AI3355" s="13" t="s">
        <v>533</v>
      </c>
      <c r="AK3355" s="13" t="s">
        <v>533</v>
      </c>
      <c r="AM3355" s="13" t="s">
        <v>16</v>
      </c>
      <c r="AN3355" s="13" t="s">
        <v>533</v>
      </c>
      <c r="AP3355" s="13" t="s">
        <v>533</v>
      </c>
      <c r="AV3355" s="13">
        <v>0.6</v>
      </c>
      <c r="AX3355" s="13">
        <v>0.6</v>
      </c>
      <c r="AZ3355" s="13" t="s">
        <v>533</v>
      </c>
      <c r="BB3355" s="13" t="s">
        <v>533</v>
      </c>
    </row>
    <row r="3356" spans="1:54">
      <c r="A3356" s="53">
        <v>3353</v>
      </c>
      <c r="B3356" s="15" t="s">
        <v>512</v>
      </c>
      <c r="C3356" s="40" t="s">
        <v>627</v>
      </c>
      <c r="D3356" s="12" t="s">
        <v>4</v>
      </c>
      <c r="E3356" s="13" t="s">
        <v>8</v>
      </c>
      <c r="F3356" s="13" t="s">
        <v>1197</v>
      </c>
      <c r="G3356" s="13">
        <v>180.18844465166799</v>
      </c>
      <c r="H3356" s="13">
        <v>180.18844465166799</v>
      </c>
      <c r="L3356" s="40" t="s">
        <v>533</v>
      </c>
      <c r="M3356" s="12" t="s">
        <v>399</v>
      </c>
      <c r="N3356" s="13">
        <v>41500</v>
      </c>
      <c r="P3356" s="13" t="s">
        <v>533</v>
      </c>
      <c r="R3356" s="13" t="s">
        <v>533</v>
      </c>
      <c r="T3356" s="13" t="s">
        <v>533</v>
      </c>
      <c r="V3356" s="12" t="s">
        <v>91</v>
      </c>
      <c r="W3356" s="13" t="s">
        <v>533</v>
      </c>
      <c r="Y3356" s="13" t="s">
        <v>533</v>
      </c>
      <c r="AE3356" s="13">
        <v>0.4</v>
      </c>
      <c r="AG3356" s="13">
        <v>0.4</v>
      </c>
      <c r="AI3356" s="13" t="s">
        <v>533</v>
      </c>
      <c r="AK3356" s="13" t="s">
        <v>533</v>
      </c>
      <c r="AM3356" s="13" t="s">
        <v>16</v>
      </c>
      <c r="AN3356" s="13" t="s">
        <v>533</v>
      </c>
      <c r="AP3356" s="13" t="s">
        <v>533</v>
      </c>
      <c r="AV3356" s="13">
        <v>0.6</v>
      </c>
      <c r="AX3356" s="13">
        <v>0.6</v>
      </c>
      <c r="AZ3356" s="13" t="s">
        <v>533</v>
      </c>
      <c r="BB3356" s="13" t="s">
        <v>533</v>
      </c>
    </row>
    <row r="3357" spans="1:54">
      <c r="A3357" s="53">
        <v>3354</v>
      </c>
      <c r="B3357" s="15" t="s">
        <v>512</v>
      </c>
      <c r="C3357" s="40" t="s">
        <v>627</v>
      </c>
      <c r="D3357" s="12" t="s">
        <v>4</v>
      </c>
      <c r="E3357" s="13" t="s">
        <v>8</v>
      </c>
      <c r="F3357" s="13" t="s">
        <v>1197</v>
      </c>
      <c r="G3357" s="13">
        <v>182.07211407700899</v>
      </c>
      <c r="H3357" s="13">
        <v>182.07211407700899</v>
      </c>
      <c r="L3357" s="40" t="s">
        <v>533</v>
      </c>
      <c r="M3357" s="12" t="s">
        <v>399</v>
      </c>
      <c r="N3357" s="13">
        <v>41500</v>
      </c>
      <c r="P3357" s="13" t="s">
        <v>533</v>
      </c>
      <c r="R3357" s="13" t="s">
        <v>533</v>
      </c>
      <c r="T3357" s="13" t="s">
        <v>533</v>
      </c>
      <c r="V3357" s="12" t="s">
        <v>91</v>
      </c>
      <c r="W3357" s="13" t="s">
        <v>533</v>
      </c>
      <c r="Y3357" s="13" t="s">
        <v>533</v>
      </c>
      <c r="AE3357" s="13">
        <v>0.4</v>
      </c>
      <c r="AG3357" s="13">
        <v>0.4</v>
      </c>
      <c r="AI3357" s="13" t="s">
        <v>533</v>
      </c>
      <c r="AK3357" s="13" t="s">
        <v>533</v>
      </c>
      <c r="AM3357" s="13" t="s">
        <v>16</v>
      </c>
      <c r="AN3357" s="13" t="s">
        <v>533</v>
      </c>
      <c r="AP3357" s="13" t="s">
        <v>533</v>
      </c>
      <c r="AV3357" s="13">
        <v>0.6</v>
      </c>
      <c r="AX3357" s="13">
        <v>0.6</v>
      </c>
      <c r="AZ3357" s="13" t="s">
        <v>533</v>
      </c>
      <c r="BB3357" s="13" t="s">
        <v>533</v>
      </c>
    </row>
    <row r="3358" spans="1:54">
      <c r="A3358" s="53">
        <v>3355</v>
      </c>
      <c r="B3358" s="15" t="s">
        <v>512</v>
      </c>
      <c r="C3358" s="40" t="s">
        <v>627</v>
      </c>
      <c r="D3358" s="12" t="s">
        <v>4</v>
      </c>
      <c r="E3358" s="13" t="s">
        <v>8</v>
      </c>
      <c r="F3358" s="13" t="s">
        <v>1197</v>
      </c>
      <c r="G3358" s="13">
        <v>183.25135019621499</v>
      </c>
      <c r="H3358" s="13">
        <v>183.25135019621499</v>
      </c>
      <c r="L3358" s="40" t="s">
        <v>533</v>
      </c>
      <c r="M3358" s="12" t="s">
        <v>399</v>
      </c>
      <c r="N3358" s="13">
        <v>41500</v>
      </c>
      <c r="P3358" s="13" t="s">
        <v>533</v>
      </c>
      <c r="R3358" s="13" t="s">
        <v>533</v>
      </c>
      <c r="T3358" s="13" t="s">
        <v>533</v>
      </c>
      <c r="V3358" s="12" t="s">
        <v>91</v>
      </c>
      <c r="W3358" s="13" t="s">
        <v>533</v>
      </c>
      <c r="Y3358" s="13" t="s">
        <v>533</v>
      </c>
      <c r="AE3358" s="13">
        <v>0.4</v>
      </c>
      <c r="AG3358" s="13">
        <v>0.4</v>
      </c>
      <c r="AI3358" s="13" t="s">
        <v>533</v>
      </c>
      <c r="AK3358" s="13" t="s">
        <v>533</v>
      </c>
      <c r="AM3358" s="13" t="s">
        <v>16</v>
      </c>
      <c r="AN3358" s="13" t="s">
        <v>533</v>
      </c>
      <c r="AP3358" s="13" t="s">
        <v>533</v>
      </c>
      <c r="AV3358" s="13">
        <v>0.6</v>
      </c>
      <c r="AX3358" s="13">
        <v>0.6</v>
      </c>
      <c r="AZ3358" s="13" t="s">
        <v>533</v>
      </c>
      <c r="BB3358" s="13" t="s">
        <v>533</v>
      </c>
    </row>
    <row r="3359" spans="1:54">
      <c r="A3359" s="53">
        <v>3356</v>
      </c>
      <c r="B3359" s="15" t="s">
        <v>512</v>
      </c>
      <c r="C3359" s="40" t="s">
        <v>627</v>
      </c>
      <c r="D3359" s="12" t="s">
        <v>4</v>
      </c>
      <c r="E3359" s="13" t="s">
        <v>8</v>
      </c>
      <c r="F3359" s="13" t="s">
        <v>1197</v>
      </c>
      <c r="G3359" s="13">
        <v>183.95578350234999</v>
      </c>
      <c r="H3359" s="13">
        <v>183.95578350234999</v>
      </c>
      <c r="L3359" s="40" t="s">
        <v>533</v>
      </c>
      <c r="M3359" s="12" t="s">
        <v>399</v>
      </c>
      <c r="N3359" s="13">
        <v>41500</v>
      </c>
      <c r="P3359" s="13" t="s">
        <v>533</v>
      </c>
      <c r="R3359" s="13" t="s">
        <v>533</v>
      </c>
      <c r="T3359" s="13" t="s">
        <v>533</v>
      </c>
      <c r="V3359" s="12" t="s">
        <v>91</v>
      </c>
      <c r="W3359" s="13" t="s">
        <v>533</v>
      </c>
      <c r="Y3359" s="13" t="s">
        <v>533</v>
      </c>
      <c r="AE3359" s="13">
        <v>0.4</v>
      </c>
      <c r="AG3359" s="13">
        <v>0.4</v>
      </c>
      <c r="AI3359" s="13" t="s">
        <v>533</v>
      </c>
      <c r="AK3359" s="13" t="s">
        <v>533</v>
      </c>
      <c r="AM3359" s="13" t="s">
        <v>16</v>
      </c>
      <c r="AN3359" s="13" t="s">
        <v>533</v>
      </c>
      <c r="AP3359" s="13" t="s">
        <v>533</v>
      </c>
      <c r="AV3359" s="13">
        <v>0.6</v>
      </c>
      <c r="AX3359" s="13">
        <v>0.6</v>
      </c>
      <c r="AZ3359" s="13" t="s">
        <v>533</v>
      </c>
      <c r="BB3359" s="13" t="s">
        <v>533</v>
      </c>
    </row>
    <row r="3360" spans="1:54">
      <c r="A3360" s="53">
        <v>3357</v>
      </c>
      <c r="B3360" s="15" t="s">
        <v>512</v>
      </c>
      <c r="C3360" s="40" t="s">
        <v>627</v>
      </c>
      <c r="D3360" s="12" t="s">
        <v>4</v>
      </c>
      <c r="E3360" s="13" t="s">
        <v>8</v>
      </c>
      <c r="F3360" s="13" t="s">
        <v>1197</v>
      </c>
      <c r="G3360" s="13">
        <v>185.83867583634401</v>
      </c>
      <c r="H3360" s="13">
        <v>185.83867583634401</v>
      </c>
      <c r="L3360" s="40" t="s">
        <v>533</v>
      </c>
      <c r="M3360" s="12" t="s">
        <v>399</v>
      </c>
      <c r="N3360" s="13">
        <v>41500</v>
      </c>
      <c r="P3360" s="13" t="s">
        <v>533</v>
      </c>
      <c r="R3360" s="13" t="s">
        <v>533</v>
      </c>
      <c r="T3360" s="13" t="s">
        <v>533</v>
      </c>
      <c r="V3360" s="12" t="s">
        <v>91</v>
      </c>
      <c r="W3360" s="13" t="s">
        <v>533</v>
      </c>
      <c r="Y3360" s="13" t="s">
        <v>533</v>
      </c>
      <c r="AE3360" s="13">
        <v>0.4</v>
      </c>
      <c r="AG3360" s="13">
        <v>0.4</v>
      </c>
      <c r="AI3360" s="13" t="s">
        <v>533</v>
      </c>
      <c r="AK3360" s="13" t="s">
        <v>533</v>
      </c>
      <c r="AM3360" s="13" t="s">
        <v>16</v>
      </c>
      <c r="AN3360" s="13" t="s">
        <v>533</v>
      </c>
      <c r="AP3360" s="13" t="s">
        <v>533</v>
      </c>
      <c r="AV3360" s="13">
        <v>0.6</v>
      </c>
      <c r="AX3360" s="13">
        <v>0.6</v>
      </c>
      <c r="AZ3360" s="13" t="s">
        <v>533</v>
      </c>
      <c r="BB3360" s="13" t="s">
        <v>533</v>
      </c>
    </row>
    <row r="3361" spans="1:54">
      <c r="A3361" s="53">
        <v>3358</v>
      </c>
      <c r="B3361" s="15" t="s">
        <v>512</v>
      </c>
      <c r="C3361" s="40" t="s">
        <v>627</v>
      </c>
      <c r="D3361" s="12" t="s">
        <v>4</v>
      </c>
      <c r="E3361" s="13" t="s">
        <v>8</v>
      </c>
      <c r="F3361" s="13" t="s">
        <v>1197</v>
      </c>
      <c r="G3361" s="13">
        <v>187.01558068150899</v>
      </c>
      <c r="H3361" s="13">
        <v>187.01558068150899</v>
      </c>
      <c r="L3361" s="40" t="s">
        <v>533</v>
      </c>
      <c r="M3361" s="12" t="s">
        <v>399</v>
      </c>
      <c r="N3361" s="13">
        <v>41500</v>
      </c>
      <c r="P3361" s="13" t="s">
        <v>533</v>
      </c>
      <c r="R3361" s="13" t="s">
        <v>533</v>
      </c>
      <c r="T3361" s="13" t="s">
        <v>533</v>
      </c>
      <c r="V3361" s="12" t="s">
        <v>91</v>
      </c>
      <c r="W3361" s="13" t="s">
        <v>533</v>
      </c>
      <c r="Y3361" s="13" t="s">
        <v>533</v>
      </c>
      <c r="AE3361" s="13">
        <v>0.4</v>
      </c>
      <c r="AG3361" s="13">
        <v>0.4</v>
      </c>
      <c r="AI3361" s="13" t="s">
        <v>533</v>
      </c>
      <c r="AK3361" s="13" t="s">
        <v>533</v>
      </c>
      <c r="AM3361" s="13" t="s">
        <v>16</v>
      </c>
      <c r="AN3361" s="13" t="s">
        <v>533</v>
      </c>
      <c r="AP3361" s="13" t="s">
        <v>533</v>
      </c>
      <c r="AV3361" s="13">
        <v>0.6</v>
      </c>
      <c r="AX3361" s="13">
        <v>0.6</v>
      </c>
      <c r="AZ3361" s="13" t="s">
        <v>533</v>
      </c>
      <c r="BB3361" s="13" t="s">
        <v>533</v>
      </c>
    </row>
    <row r="3362" spans="1:54">
      <c r="A3362" s="53">
        <v>3359</v>
      </c>
      <c r="B3362" s="15" t="s">
        <v>512</v>
      </c>
      <c r="C3362" s="40" t="s">
        <v>627</v>
      </c>
      <c r="D3362" s="12" t="s">
        <v>4</v>
      </c>
      <c r="E3362" s="13" t="s">
        <v>8</v>
      </c>
      <c r="F3362" s="13" t="s">
        <v>1197</v>
      </c>
      <c r="G3362" s="13">
        <v>188.66340288300799</v>
      </c>
      <c r="H3362" s="13">
        <v>188.66340288300799</v>
      </c>
      <c r="L3362" s="40" t="s">
        <v>533</v>
      </c>
      <c r="M3362" s="12" t="s">
        <v>399</v>
      </c>
      <c r="N3362" s="13">
        <v>41500</v>
      </c>
      <c r="P3362" s="13" t="s">
        <v>533</v>
      </c>
      <c r="R3362" s="13" t="s">
        <v>533</v>
      </c>
      <c r="T3362" s="13" t="s">
        <v>533</v>
      </c>
      <c r="V3362" s="12" t="s">
        <v>91</v>
      </c>
      <c r="W3362" s="13" t="s">
        <v>533</v>
      </c>
      <c r="Y3362" s="13" t="s">
        <v>533</v>
      </c>
      <c r="AE3362" s="13">
        <v>0.4</v>
      </c>
      <c r="AG3362" s="13">
        <v>0.4</v>
      </c>
      <c r="AI3362" s="13" t="s">
        <v>533</v>
      </c>
      <c r="AK3362" s="13" t="s">
        <v>533</v>
      </c>
      <c r="AM3362" s="13" t="s">
        <v>16</v>
      </c>
      <c r="AN3362" s="13" t="s">
        <v>533</v>
      </c>
      <c r="AP3362" s="13" t="s">
        <v>533</v>
      </c>
      <c r="AV3362" s="13">
        <v>0.6</v>
      </c>
      <c r="AX3362" s="13">
        <v>0.6</v>
      </c>
      <c r="AZ3362" s="13" t="s">
        <v>533</v>
      </c>
      <c r="BB3362" s="13" t="s">
        <v>533</v>
      </c>
    </row>
    <row r="3363" spans="1:54">
      <c r="A3363" s="53">
        <v>3360</v>
      </c>
      <c r="B3363" s="15" t="s">
        <v>512</v>
      </c>
      <c r="C3363" s="40" t="s">
        <v>627</v>
      </c>
      <c r="D3363" s="12" t="s">
        <v>4</v>
      </c>
      <c r="E3363" s="13" t="s">
        <v>8</v>
      </c>
      <c r="F3363" s="13" t="s">
        <v>1197</v>
      </c>
      <c r="G3363" s="13">
        <v>190.308893810467</v>
      </c>
      <c r="H3363" s="13">
        <v>190.308893810467</v>
      </c>
      <c r="L3363" s="40" t="s">
        <v>533</v>
      </c>
      <c r="M3363" s="12" t="s">
        <v>399</v>
      </c>
      <c r="N3363" s="13">
        <v>41500</v>
      </c>
      <c r="P3363" s="13" t="s">
        <v>533</v>
      </c>
      <c r="R3363" s="13" t="s">
        <v>533</v>
      </c>
      <c r="T3363" s="13" t="s">
        <v>533</v>
      </c>
      <c r="V3363" s="12" t="s">
        <v>91</v>
      </c>
      <c r="W3363" s="13" t="s">
        <v>533</v>
      </c>
      <c r="Y3363" s="13" t="s">
        <v>533</v>
      </c>
      <c r="AE3363" s="13">
        <v>0.4</v>
      </c>
      <c r="AG3363" s="13">
        <v>0.4</v>
      </c>
      <c r="AI3363" s="13" t="s">
        <v>533</v>
      </c>
      <c r="AK3363" s="13" t="s">
        <v>533</v>
      </c>
      <c r="AM3363" s="13" t="s">
        <v>16</v>
      </c>
      <c r="AN3363" s="13" t="s">
        <v>533</v>
      </c>
      <c r="AP3363" s="13" t="s">
        <v>533</v>
      </c>
      <c r="AV3363" s="13">
        <v>0.6</v>
      </c>
      <c r="AX3363" s="13">
        <v>0.6</v>
      </c>
      <c r="AZ3363" s="13" t="s">
        <v>533</v>
      </c>
      <c r="BB3363" s="13" t="s">
        <v>533</v>
      </c>
    </row>
    <row r="3364" spans="1:54">
      <c r="A3364" s="53">
        <v>3361</v>
      </c>
      <c r="B3364" s="15" t="s">
        <v>512</v>
      </c>
      <c r="C3364" s="40" t="s">
        <v>627</v>
      </c>
      <c r="D3364" s="12" t="s">
        <v>4</v>
      </c>
      <c r="E3364" s="13" t="s">
        <v>8</v>
      </c>
      <c r="F3364" s="13" t="s">
        <v>1197</v>
      </c>
      <c r="G3364" s="13">
        <v>191.25150561448501</v>
      </c>
      <c r="H3364" s="13">
        <v>191.25150561448501</v>
      </c>
      <c r="L3364" s="40" t="s">
        <v>533</v>
      </c>
      <c r="M3364" s="12" t="s">
        <v>399</v>
      </c>
      <c r="N3364" s="13">
        <v>41500</v>
      </c>
      <c r="P3364" s="13" t="s">
        <v>533</v>
      </c>
      <c r="R3364" s="13" t="s">
        <v>533</v>
      </c>
      <c r="T3364" s="13" t="s">
        <v>533</v>
      </c>
      <c r="V3364" s="12" t="s">
        <v>91</v>
      </c>
      <c r="W3364" s="13" t="s">
        <v>533</v>
      </c>
      <c r="Y3364" s="13" t="s">
        <v>533</v>
      </c>
      <c r="AE3364" s="13">
        <v>0.4</v>
      </c>
      <c r="AG3364" s="13">
        <v>0.4</v>
      </c>
      <c r="AI3364" s="13" t="s">
        <v>533</v>
      </c>
      <c r="AK3364" s="13" t="s">
        <v>533</v>
      </c>
      <c r="AM3364" s="13" t="s">
        <v>16</v>
      </c>
      <c r="AN3364" s="13" t="s">
        <v>533</v>
      </c>
      <c r="AP3364" s="13" t="s">
        <v>533</v>
      </c>
      <c r="AV3364" s="13">
        <v>0.6</v>
      </c>
      <c r="AX3364" s="13">
        <v>0.6</v>
      </c>
      <c r="AZ3364" s="13" t="s">
        <v>533</v>
      </c>
      <c r="BB3364" s="13" t="s">
        <v>533</v>
      </c>
    </row>
    <row r="3365" spans="1:54">
      <c r="A3365" s="53">
        <v>3362</v>
      </c>
      <c r="B3365" s="15" t="s">
        <v>512</v>
      </c>
      <c r="C3365" s="40" t="s">
        <v>627</v>
      </c>
      <c r="D3365" s="12" t="s">
        <v>4</v>
      </c>
      <c r="E3365" s="13" t="s">
        <v>8</v>
      </c>
      <c r="F3365" s="13" t="s">
        <v>1197</v>
      </c>
      <c r="G3365" s="13">
        <v>191.71853751408401</v>
      </c>
      <c r="H3365" s="13">
        <v>191.71853751408401</v>
      </c>
      <c r="L3365" s="40" t="s">
        <v>533</v>
      </c>
      <c r="M3365" s="12" t="s">
        <v>399</v>
      </c>
      <c r="N3365" s="13">
        <v>41500</v>
      </c>
      <c r="P3365" s="13" t="s">
        <v>533</v>
      </c>
      <c r="R3365" s="13" t="s">
        <v>533</v>
      </c>
      <c r="T3365" s="13" t="s">
        <v>533</v>
      </c>
      <c r="V3365" s="12" t="s">
        <v>91</v>
      </c>
      <c r="W3365" s="13" t="s">
        <v>533</v>
      </c>
      <c r="Y3365" s="13" t="s">
        <v>533</v>
      </c>
      <c r="AE3365" s="13">
        <v>0.4</v>
      </c>
      <c r="AG3365" s="13">
        <v>0.4</v>
      </c>
      <c r="AI3365" s="13" t="s">
        <v>533</v>
      </c>
      <c r="AK3365" s="13" t="s">
        <v>533</v>
      </c>
      <c r="AM3365" s="13" t="s">
        <v>16</v>
      </c>
      <c r="AN3365" s="13" t="s">
        <v>533</v>
      </c>
      <c r="AP3365" s="13" t="s">
        <v>533</v>
      </c>
      <c r="AV3365" s="13">
        <v>0.6</v>
      </c>
      <c r="AX3365" s="13">
        <v>0.6</v>
      </c>
      <c r="AZ3365" s="13" t="s">
        <v>533</v>
      </c>
      <c r="BB3365" s="13" t="s">
        <v>533</v>
      </c>
    </row>
    <row r="3366" spans="1:54">
      <c r="A3366" s="53">
        <v>3363</v>
      </c>
      <c r="B3366" s="15" t="s">
        <v>512</v>
      </c>
      <c r="C3366" s="40" t="s">
        <v>627</v>
      </c>
      <c r="D3366" s="12" t="s">
        <v>4</v>
      </c>
      <c r="E3366" s="13" t="s">
        <v>8</v>
      </c>
      <c r="F3366" s="13" t="s">
        <v>1197</v>
      </c>
      <c r="G3366" s="13">
        <v>193.132066674437</v>
      </c>
      <c r="H3366" s="13">
        <v>193.132066674437</v>
      </c>
      <c r="L3366" s="40" t="s">
        <v>533</v>
      </c>
      <c r="M3366" s="12" t="s">
        <v>399</v>
      </c>
      <c r="N3366" s="13">
        <v>41500</v>
      </c>
      <c r="P3366" s="13" t="s">
        <v>533</v>
      </c>
      <c r="R3366" s="13" t="s">
        <v>533</v>
      </c>
      <c r="T3366" s="13" t="s">
        <v>533</v>
      </c>
      <c r="V3366" s="12" t="s">
        <v>91</v>
      </c>
      <c r="W3366" s="13" t="s">
        <v>533</v>
      </c>
      <c r="Y3366" s="13" t="s">
        <v>533</v>
      </c>
      <c r="AE3366" s="13">
        <v>0.4</v>
      </c>
      <c r="AG3366" s="13">
        <v>0.4</v>
      </c>
      <c r="AI3366" s="13" t="s">
        <v>533</v>
      </c>
      <c r="AK3366" s="13" t="s">
        <v>533</v>
      </c>
      <c r="AM3366" s="13" t="s">
        <v>16</v>
      </c>
      <c r="AN3366" s="13" t="s">
        <v>533</v>
      </c>
      <c r="AP3366" s="13" t="s">
        <v>533</v>
      </c>
      <c r="AV3366" s="13">
        <v>0.6</v>
      </c>
      <c r="AX3366" s="13">
        <v>0.6</v>
      </c>
      <c r="AZ3366" s="13" t="s">
        <v>533</v>
      </c>
      <c r="BB3366" s="13" t="s">
        <v>533</v>
      </c>
    </row>
    <row r="3367" spans="1:54">
      <c r="A3367" s="53">
        <v>3364</v>
      </c>
      <c r="B3367" s="15" t="s">
        <v>512</v>
      </c>
      <c r="C3367" s="40" t="s">
        <v>627</v>
      </c>
      <c r="D3367" s="12" t="s">
        <v>4</v>
      </c>
      <c r="E3367" s="13" t="s">
        <v>8</v>
      </c>
      <c r="F3367" s="13" t="s">
        <v>1197</v>
      </c>
      <c r="G3367" s="13">
        <v>194.30664024556</v>
      </c>
      <c r="H3367" s="13">
        <v>194.30664024556</v>
      </c>
      <c r="L3367" s="40" t="s">
        <v>533</v>
      </c>
      <c r="M3367" s="12" t="s">
        <v>399</v>
      </c>
      <c r="N3367" s="13">
        <v>41500</v>
      </c>
      <c r="P3367" s="13" t="s">
        <v>533</v>
      </c>
      <c r="R3367" s="13" t="s">
        <v>533</v>
      </c>
      <c r="T3367" s="13" t="s">
        <v>533</v>
      </c>
      <c r="V3367" s="12" t="s">
        <v>91</v>
      </c>
      <c r="W3367" s="13" t="s">
        <v>533</v>
      </c>
      <c r="Y3367" s="13" t="s">
        <v>533</v>
      </c>
      <c r="AE3367" s="13">
        <v>0.4</v>
      </c>
      <c r="AG3367" s="13">
        <v>0.4</v>
      </c>
      <c r="AI3367" s="13" t="s">
        <v>533</v>
      </c>
      <c r="AK3367" s="13" t="s">
        <v>533</v>
      </c>
      <c r="AM3367" s="13" t="s">
        <v>16</v>
      </c>
      <c r="AN3367" s="13" t="s">
        <v>533</v>
      </c>
      <c r="AP3367" s="13" t="s">
        <v>533</v>
      </c>
      <c r="AV3367" s="13">
        <v>0.6</v>
      </c>
      <c r="AX3367" s="13">
        <v>0.6</v>
      </c>
      <c r="AZ3367" s="13" t="s">
        <v>533</v>
      </c>
      <c r="BB3367" s="13" t="s">
        <v>533</v>
      </c>
    </row>
    <row r="3368" spans="1:54">
      <c r="A3368" s="53">
        <v>3365</v>
      </c>
      <c r="B3368" s="15" t="s">
        <v>512</v>
      </c>
      <c r="C3368" s="40" t="s">
        <v>627</v>
      </c>
      <c r="D3368" s="12" t="s">
        <v>4</v>
      </c>
      <c r="E3368" s="13" t="s">
        <v>8</v>
      </c>
      <c r="F3368" s="13" t="s">
        <v>1197</v>
      </c>
      <c r="G3368" s="13">
        <v>195.48432218207199</v>
      </c>
      <c r="H3368" s="13">
        <v>195.48432218207199</v>
      </c>
      <c r="L3368" s="40" t="s">
        <v>533</v>
      </c>
      <c r="M3368" s="12" t="s">
        <v>399</v>
      </c>
      <c r="N3368" s="13">
        <v>41500</v>
      </c>
      <c r="P3368" s="13" t="s">
        <v>533</v>
      </c>
      <c r="R3368" s="13" t="s">
        <v>533</v>
      </c>
      <c r="T3368" s="13" t="s">
        <v>533</v>
      </c>
      <c r="V3368" s="12" t="s">
        <v>91</v>
      </c>
      <c r="W3368" s="13" t="s">
        <v>533</v>
      </c>
      <c r="Y3368" s="13" t="s">
        <v>533</v>
      </c>
      <c r="AE3368" s="13">
        <v>0.4</v>
      </c>
      <c r="AG3368" s="13">
        <v>0.4</v>
      </c>
      <c r="AI3368" s="13" t="s">
        <v>533</v>
      </c>
      <c r="AK3368" s="13" t="s">
        <v>533</v>
      </c>
      <c r="AM3368" s="13" t="s">
        <v>16</v>
      </c>
      <c r="AN3368" s="13" t="s">
        <v>533</v>
      </c>
      <c r="AP3368" s="13" t="s">
        <v>533</v>
      </c>
      <c r="AV3368" s="13">
        <v>0.6</v>
      </c>
      <c r="AX3368" s="13">
        <v>0.6</v>
      </c>
      <c r="AZ3368" s="13" t="s">
        <v>533</v>
      </c>
      <c r="BB3368" s="13" t="s">
        <v>533</v>
      </c>
    </row>
    <row r="3369" spans="1:54">
      <c r="A3369" s="53">
        <v>3366</v>
      </c>
      <c r="B3369" s="15" t="s">
        <v>512</v>
      </c>
      <c r="C3369" s="40" t="s">
        <v>627</v>
      </c>
      <c r="D3369" s="12" t="s">
        <v>4</v>
      </c>
      <c r="E3369" s="13" t="s">
        <v>8</v>
      </c>
      <c r="F3369" s="13" t="s">
        <v>1197</v>
      </c>
      <c r="G3369" s="13">
        <v>197.129813109531</v>
      </c>
      <c r="H3369" s="13">
        <v>197.129813109531</v>
      </c>
      <c r="L3369" s="40" t="s">
        <v>533</v>
      </c>
      <c r="M3369" s="12" t="s">
        <v>399</v>
      </c>
      <c r="N3369" s="13">
        <v>41500</v>
      </c>
      <c r="P3369" s="13" t="s">
        <v>533</v>
      </c>
      <c r="R3369" s="13" t="s">
        <v>533</v>
      </c>
      <c r="T3369" s="13" t="s">
        <v>533</v>
      </c>
      <c r="V3369" s="12" t="s">
        <v>91</v>
      </c>
      <c r="W3369" s="13" t="s">
        <v>533</v>
      </c>
      <c r="Y3369" s="13" t="s">
        <v>533</v>
      </c>
      <c r="AE3369" s="13">
        <v>0.4</v>
      </c>
      <c r="AG3369" s="13">
        <v>0.4</v>
      </c>
      <c r="AI3369" s="13" t="s">
        <v>533</v>
      </c>
      <c r="AK3369" s="13" t="s">
        <v>533</v>
      </c>
      <c r="AM3369" s="13" t="s">
        <v>16</v>
      </c>
      <c r="AN3369" s="13" t="s">
        <v>533</v>
      </c>
      <c r="AP3369" s="13" t="s">
        <v>533</v>
      </c>
      <c r="AV3369" s="13">
        <v>0.6</v>
      </c>
      <c r="AX3369" s="13">
        <v>0.6</v>
      </c>
      <c r="AZ3369" s="13" t="s">
        <v>533</v>
      </c>
      <c r="BB3369" s="13" t="s">
        <v>533</v>
      </c>
    </row>
    <row r="3370" spans="1:54">
      <c r="A3370" s="53">
        <v>3367</v>
      </c>
      <c r="B3370" s="15" t="s">
        <v>512</v>
      </c>
      <c r="C3370" s="40" t="s">
        <v>627</v>
      </c>
      <c r="D3370" s="12" t="s">
        <v>4</v>
      </c>
      <c r="E3370" s="13" t="s">
        <v>8</v>
      </c>
      <c r="F3370" s="13" t="s">
        <v>1197</v>
      </c>
      <c r="G3370" s="13">
        <v>198.309049228736</v>
      </c>
      <c r="H3370" s="13">
        <v>198.309049228736</v>
      </c>
      <c r="L3370" s="40" t="s">
        <v>533</v>
      </c>
      <c r="M3370" s="12" t="s">
        <v>399</v>
      </c>
      <c r="N3370" s="13">
        <v>41500</v>
      </c>
      <c r="P3370" s="13" t="s">
        <v>533</v>
      </c>
      <c r="R3370" s="13" t="s">
        <v>533</v>
      </c>
      <c r="T3370" s="13" t="s">
        <v>533</v>
      </c>
      <c r="V3370" s="12" t="s">
        <v>91</v>
      </c>
      <c r="W3370" s="13" t="s">
        <v>533</v>
      </c>
      <c r="Y3370" s="13" t="s">
        <v>533</v>
      </c>
      <c r="AE3370" s="13">
        <v>0.4</v>
      </c>
      <c r="AG3370" s="13">
        <v>0.4</v>
      </c>
      <c r="AI3370" s="13" t="s">
        <v>533</v>
      </c>
      <c r="AK3370" s="13" t="s">
        <v>533</v>
      </c>
      <c r="AM3370" s="13" t="s">
        <v>16</v>
      </c>
      <c r="AN3370" s="13" t="s">
        <v>533</v>
      </c>
      <c r="AP3370" s="13" t="s">
        <v>533</v>
      </c>
      <c r="AV3370" s="13">
        <v>0.6</v>
      </c>
      <c r="AX3370" s="13">
        <v>0.6</v>
      </c>
      <c r="AZ3370" s="13" t="s">
        <v>533</v>
      </c>
      <c r="BB3370" s="13" t="s">
        <v>533</v>
      </c>
    </row>
    <row r="3371" spans="1:54">
      <c r="A3371" s="53">
        <v>3368</v>
      </c>
      <c r="B3371" s="15" t="s">
        <v>512</v>
      </c>
      <c r="C3371" s="40" t="s">
        <v>627</v>
      </c>
      <c r="D3371" s="12" t="s">
        <v>4</v>
      </c>
      <c r="E3371" s="13" t="s">
        <v>8</v>
      </c>
      <c r="F3371" s="13" t="s">
        <v>1197</v>
      </c>
      <c r="G3371" s="13">
        <v>199.01581380891301</v>
      </c>
      <c r="H3371" s="13">
        <v>199.01581380891301</v>
      </c>
      <c r="L3371" s="40" t="s">
        <v>533</v>
      </c>
      <c r="M3371" s="12" t="s">
        <v>399</v>
      </c>
      <c r="N3371" s="13">
        <v>41500</v>
      </c>
      <c r="P3371" s="13" t="s">
        <v>533</v>
      </c>
      <c r="R3371" s="13" t="s">
        <v>533</v>
      </c>
      <c r="T3371" s="13" t="s">
        <v>533</v>
      </c>
      <c r="V3371" s="12" t="s">
        <v>91</v>
      </c>
      <c r="W3371" s="13" t="s">
        <v>533</v>
      </c>
      <c r="Y3371" s="13" t="s">
        <v>533</v>
      </c>
      <c r="AE3371" s="13">
        <v>0.4</v>
      </c>
      <c r="AG3371" s="13">
        <v>0.4</v>
      </c>
      <c r="AI3371" s="13" t="s">
        <v>533</v>
      </c>
      <c r="AK3371" s="13" t="s">
        <v>533</v>
      </c>
      <c r="AM3371" s="13" t="s">
        <v>16</v>
      </c>
      <c r="AN3371" s="13" t="s">
        <v>533</v>
      </c>
      <c r="AP3371" s="13" t="s">
        <v>533</v>
      </c>
      <c r="AV3371" s="13">
        <v>0.6</v>
      </c>
      <c r="AX3371" s="13">
        <v>0.6</v>
      </c>
      <c r="AZ3371" s="13" t="s">
        <v>533</v>
      </c>
      <c r="BB3371" s="13" t="s">
        <v>533</v>
      </c>
    </row>
    <row r="3372" spans="1:54">
      <c r="A3372" s="53">
        <v>3369</v>
      </c>
      <c r="B3372" s="15" t="s">
        <v>512</v>
      </c>
      <c r="C3372" s="40" t="s">
        <v>627</v>
      </c>
      <c r="D3372" s="12" t="s">
        <v>4</v>
      </c>
      <c r="E3372" s="13" t="s">
        <v>8</v>
      </c>
      <c r="F3372" s="13" t="s">
        <v>1197</v>
      </c>
      <c r="G3372" s="13">
        <v>200.89948323425401</v>
      </c>
      <c r="H3372" s="13">
        <v>200.89948323425401</v>
      </c>
      <c r="L3372" s="40" t="s">
        <v>533</v>
      </c>
      <c r="M3372" s="12" t="s">
        <v>399</v>
      </c>
      <c r="N3372" s="13">
        <v>41500</v>
      </c>
      <c r="P3372" s="13" t="s">
        <v>533</v>
      </c>
      <c r="R3372" s="13" t="s">
        <v>533</v>
      </c>
      <c r="T3372" s="13" t="s">
        <v>533</v>
      </c>
      <c r="V3372" s="12" t="s">
        <v>91</v>
      </c>
      <c r="W3372" s="13" t="s">
        <v>533</v>
      </c>
      <c r="Y3372" s="13" t="s">
        <v>533</v>
      </c>
      <c r="AE3372" s="13">
        <v>0.4</v>
      </c>
      <c r="AG3372" s="13">
        <v>0.4</v>
      </c>
      <c r="AI3372" s="13" t="s">
        <v>533</v>
      </c>
      <c r="AK3372" s="13" t="s">
        <v>533</v>
      </c>
      <c r="AM3372" s="13" t="s">
        <v>16</v>
      </c>
      <c r="AN3372" s="13" t="s">
        <v>533</v>
      </c>
      <c r="AP3372" s="13" t="s">
        <v>533</v>
      </c>
      <c r="AV3372" s="13">
        <v>0.6</v>
      </c>
      <c r="AX3372" s="13">
        <v>0.6</v>
      </c>
      <c r="AZ3372" s="13" t="s">
        <v>533</v>
      </c>
      <c r="BB3372" s="13" t="s">
        <v>533</v>
      </c>
    </row>
    <row r="3373" spans="1:54">
      <c r="A3373" s="53">
        <v>3370</v>
      </c>
      <c r="B3373" s="15" t="s">
        <v>512</v>
      </c>
      <c r="C3373" s="40" t="s">
        <v>627</v>
      </c>
      <c r="D3373" s="12" t="s">
        <v>4</v>
      </c>
      <c r="E3373" s="13" t="s">
        <v>8</v>
      </c>
      <c r="F3373" s="13" t="s">
        <v>1197</v>
      </c>
      <c r="G3373" s="13">
        <v>202.076388079418</v>
      </c>
      <c r="H3373" s="13">
        <v>202.076388079418</v>
      </c>
      <c r="L3373" s="40" t="s">
        <v>533</v>
      </c>
      <c r="M3373" s="12" t="s">
        <v>399</v>
      </c>
      <c r="N3373" s="13">
        <v>41500</v>
      </c>
      <c r="P3373" s="13" t="s">
        <v>533</v>
      </c>
      <c r="R3373" s="13" t="s">
        <v>533</v>
      </c>
      <c r="T3373" s="13" t="s">
        <v>533</v>
      </c>
      <c r="V3373" s="12" t="s">
        <v>91</v>
      </c>
      <c r="W3373" s="13" t="s">
        <v>533</v>
      </c>
      <c r="Y3373" s="13" t="s">
        <v>533</v>
      </c>
      <c r="AE3373" s="13">
        <v>0.4</v>
      </c>
      <c r="AG3373" s="13">
        <v>0.4</v>
      </c>
      <c r="AI3373" s="13" t="s">
        <v>533</v>
      </c>
      <c r="AK3373" s="13" t="s">
        <v>533</v>
      </c>
      <c r="AM3373" s="13" t="s">
        <v>16</v>
      </c>
      <c r="AN3373" s="13" t="s">
        <v>533</v>
      </c>
      <c r="AP3373" s="13" t="s">
        <v>533</v>
      </c>
      <c r="AV3373" s="13">
        <v>0.6</v>
      </c>
      <c r="AX3373" s="13">
        <v>0.6</v>
      </c>
      <c r="AZ3373" s="13" t="s">
        <v>533</v>
      </c>
      <c r="BB3373" s="13" t="s">
        <v>533</v>
      </c>
    </row>
    <row r="3374" spans="1:54">
      <c r="A3374" s="53">
        <v>3371</v>
      </c>
      <c r="B3374" s="15" t="s">
        <v>512</v>
      </c>
      <c r="C3374" s="40" t="s">
        <v>627</v>
      </c>
      <c r="D3374" s="12" t="s">
        <v>4</v>
      </c>
      <c r="E3374" s="13" t="s">
        <v>8</v>
      </c>
      <c r="F3374" s="13" t="s">
        <v>1197</v>
      </c>
      <c r="G3374" s="13">
        <v>203.01899988343601</v>
      </c>
      <c r="H3374" s="13">
        <v>203.01899988343601</v>
      </c>
      <c r="L3374" s="40" t="s">
        <v>533</v>
      </c>
      <c r="M3374" s="12" t="s">
        <v>399</v>
      </c>
      <c r="N3374" s="13">
        <v>41500</v>
      </c>
      <c r="P3374" s="13" t="s">
        <v>533</v>
      </c>
      <c r="R3374" s="13" t="s">
        <v>533</v>
      </c>
      <c r="T3374" s="13" t="s">
        <v>533</v>
      </c>
      <c r="V3374" s="12" t="s">
        <v>91</v>
      </c>
      <c r="W3374" s="13" t="s">
        <v>533</v>
      </c>
      <c r="Y3374" s="13" t="s">
        <v>533</v>
      </c>
      <c r="AE3374" s="13">
        <v>0.4</v>
      </c>
      <c r="AG3374" s="13">
        <v>0.4</v>
      </c>
      <c r="AI3374" s="13" t="s">
        <v>533</v>
      </c>
      <c r="AK3374" s="13" t="s">
        <v>533</v>
      </c>
      <c r="AM3374" s="13" t="s">
        <v>16</v>
      </c>
      <c r="AN3374" s="13" t="s">
        <v>533</v>
      </c>
      <c r="AP3374" s="13" t="s">
        <v>533</v>
      </c>
      <c r="AV3374" s="13">
        <v>0.6</v>
      </c>
      <c r="AX3374" s="13">
        <v>0.6</v>
      </c>
      <c r="AZ3374" s="13" t="s">
        <v>533</v>
      </c>
      <c r="BB3374" s="13" t="s">
        <v>533</v>
      </c>
    </row>
    <row r="3375" spans="1:54">
      <c r="A3375" s="53">
        <v>3372</v>
      </c>
      <c r="B3375" s="15" t="s">
        <v>512</v>
      </c>
      <c r="C3375" s="40" t="s">
        <v>627</v>
      </c>
      <c r="D3375" s="12" t="s">
        <v>4</v>
      </c>
      <c r="E3375" s="13" t="s">
        <v>8</v>
      </c>
      <c r="F3375" s="13" t="s">
        <v>1197</v>
      </c>
      <c r="G3375" s="13">
        <v>203.95928041341199</v>
      </c>
      <c r="H3375" s="13">
        <v>203.95928041341199</v>
      </c>
      <c r="L3375" s="40" t="s">
        <v>533</v>
      </c>
      <c r="M3375" s="12" t="s">
        <v>399</v>
      </c>
      <c r="N3375" s="13">
        <v>41500</v>
      </c>
      <c r="P3375" s="13" t="s">
        <v>533</v>
      </c>
      <c r="R3375" s="13" t="s">
        <v>533</v>
      </c>
      <c r="T3375" s="13" t="s">
        <v>533</v>
      </c>
      <c r="V3375" s="12" t="s">
        <v>91</v>
      </c>
      <c r="W3375" s="13" t="s">
        <v>533</v>
      </c>
      <c r="Y3375" s="13" t="s">
        <v>533</v>
      </c>
      <c r="AE3375" s="13">
        <v>0.4</v>
      </c>
      <c r="AG3375" s="13">
        <v>0.4</v>
      </c>
      <c r="AI3375" s="13" t="s">
        <v>533</v>
      </c>
      <c r="AK3375" s="13" t="s">
        <v>533</v>
      </c>
      <c r="AM3375" s="13" t="s">
        <v>16</v>
      </c>
      <c r="AN3375" s="13" t="s">
        <v>533</v>
      </c>
      <c r="AP3375" s="13" t="s">
        <v>533</v>
      </c>
      <c r="AV3375" s="13">
        <v>0.6</v>
      </c>
      <c r="AX3375" s="13">
        <v>0.6</v>
      </c>
      <c r="AZ3375" s="13" t="s">
        <v>533</v>
      </c>
      <c r="BB3375" s="13" t="s">
        <v>533</v>
      </c>
    </row>
    <row r="3376" spans="1:54">
      <c r="A3376" s="53">
        <v>3373</v>
      </c>
      <c r="B3376" s="15" t="s">
        <v>512</v>
      </c>
      <c r="C3376" s="40" t="s">
        <v>627</v>
      </c>
      <c r="D3376" s="12" t="s">
        <v>8</v>
      </c>
      <c r="E3376" s="13" t="s">
        <v>533</v>
      </c>
      <c r="F3376" s="13" t="s">
        <v>1197</v>
      </c>
      <c r="G3376" s="13">
        <v>206.55437696701199</v>
      </c>
      <c r="H3376" s="13">
        <v>206.55437696701199</v>
      </c>
      <c r="L3376" s="40" t="s">
        <v>533</v>
      </c>
      <c r="M3376" s="12" t="s">
        <v>399</v>
      </c>
      <c r="N3376" s="13">
        <v>41500</v>
      </c>
      <c r="P3376" s="13" t="s">
        <v>533</v>
      </c>
      <c r="R3376" s="13" t="s">
        <v>533</v>
      </c>
      <c r="T3376" s="13" t="s">
        <v>533</v>
      </c>
      <c r="V3376" s="12" t="s">
        <v>91</v>
      </c>
      <c r="W3376" s="13" t="s">
        <v>533</v>
      </c>
      <c r="Y3376" s="13" t="s">
        <v>533</v>
      </c>
      <c r="AE3376" s="13">
        <v>0.4</v>
      </c>
      <c r="AG3376" s="13">
        <v>0.4</v>
      </c>
      <c r="AI3376" s="13" t="s">
        <v>533</v>
      </c>
      <c r="AK3376" s="13" t="s">
        <v>533</v>
      </c>
      <c r="AM3376" s="13" t="s">
        <v>16</v>
      </c>
      <c r="AN3376" s="13" t="s">
        <v>533</v>
      </c>
      <c r="AP3376" s="13" t="s">
        <v>533</v>
      </c>
      <c r="AV3376" s="13">
        <v>0.6</v>
      </c>
      <c r="AX3376" s="13">
        <v>0.6</v>
      </c>
      <c r="AZ3376" s="13" t="s">
        <v>533</v>
      </c>
      <c r="BB3376" s="13" t="s">
        <v>533</v>
      </c>
    </row>
    <row r="3377" spans="1:54">
      <c r="A3377" s="53">
        <v>3374</v>
      </c>
      <c r="B3377" s="15" t="s">
        <v>512</v>
      </c>
      <c r="C3377" s="40" t="s">
        <v>627</v>
      </c>
      <c r="D3377" s="12" t="s">
        <v>8</v>
      </c>
      <c r="E3377" s="13" t="s">
        <v>533</v>
      </c>
      <c r="F3377" s="13" t="s">
        <v>1197</v>
      </c>
      <c r="G3377" s="13">
        <v>207.73283599487101</v>
      </c>
      <c r="H3377" s="13">
        <v>207.73283599487101</v>
      </c>
      <c r="L3377" s="40" t="s">
        <v>533</v>
      </c>
      <c r="M3377" s="12" t="s">
        <v>399</v>
      </c>
      <c r="N3377" s="13">
        <v>41500</v>
      </c>
      <c r="P3377" s="13" t="s">
        <v>533</v>
      </c>
      <c r="R3377" s="13" t="s">
        <v>533</v>
      </c>
      <c r="T3377" s="13" t="s">
        <v>533</v>
      </c>
      <c r="V3377" s="12" t="s">
        <v>91</v>
      </c>
      <c r="W3377" s="13" t="s">
        <v>533</v>
      </c>
      <c r="Y3377" s="13" t="s">
        <v>533</v>
      </c>
      <c r="AE3377" s="13">
        <v>0.4</v>
      </c>
      <c r="AG3377" s="13">
        <v>0.4</v>
      </c>
      <c r="AI3377" s="13" t="s">
        <v>533</v>
      </c>
      <c r="AK3377" s="13" t="s">
        <v>533</v>
      </c>
      <c r="AM3377" s="13" t="s">
        <v>16</v>
      </c>
      <c r="AN3377" s="13" t="s">
        <v>533</v>
      </c>
      <c r="AP3377" s="13" t="s">
        <v>533</v>
      </c>
      <c r="AV3377" s="13">
        <v>0.6</v>
      </c>
      <c r="AX3377" s="13">
        <v>0.6</v>
      </c>
      <c r="AZ3377" s="13" t="s">
        <v>533</v>
      </c>
      <c r="BB3377" s="13" t="s">
        <v>533</v>
      </c>
    </row>
    <row r="3378" spans="1:54">
      <c r="A3378" s="53">
        <v>3375</v>
      </c>
      <c r="B3378" s="15" t="s">
        <v>512</v>
      </c>
      <c r="C3378" s="40" t="s">
        <v>627</v>
      </c>
      <c r="D3378" s="12" t="s">
        <v>8</v>
      </c>
      <c r="E3378" s="13" t="s">
        <v>533</v>
      </c>
      <c r="F3378" s="13" t="s">
        <v>1197</v>
      </c>
      <c r="G3378" s="13">
        <v>208.91207211407701</v>
      </c>
      <c r="H3378" s="13">
        <v>208.91207211407701</v>
      </c>
      <c r="L3378" s="40" t="s">
        <v>533</v>
      </c>
      <c r="M3378" s="12" t="s">
        <v>399</v>
      </c>
      <c r="N3378" s="13">
        <v>41500</v>
      </c>
      <c r="P3378" s="13" t="s">
        <v>533</v>
      </c>
      <c r="R3378" s="13" t="s">
        <v>533</v>
      </c>
      <c r="T3378" s="13" t="s">
        <v>533</v>
      </c>
      <c r="V3378" s="12" t="s">
        <v>91</v>
      </c>
      <c r="W3378" s="13" t="s">
        <v>533</v>
      </c>
      <c r="Y3378" s="13" t="s">
        <v>533</v>
      </c>
      <c r="AE3378" s="13">
        <v>0.4</v>
      </c>
      <c r="AG3378" s="13">
        <v>0.4</v>
      </c>
      <c r="AI3378" s="13" t="s">
        <v>533</v>
      </c>
      <c r="AK3378" s="13" t="s">
        <v>533</v>
      </c>
      <c r="AM3378" s="13" t="s">
        <v>16</v>
      </c>
      <c r="AN3378" s="13" t="s">
        <v>533</v>
      </c>
      <c r="AP3378" s="13" t="s">
        <v>533</v>
      </c>
      <c r="AV3378" s="13">
        <v>0.6</v>
      </c>
      <c r="AX3378" s="13">
        <v>0.6</v>
      </c>
      <c r="AZ3378" s="13" t="s">
        <v>533</v>
      </c>
      <c r="BB3378" s="13" t="s">
        <v>533</v>
      </c>
    </row>
    <row r="3379" spans="1:54">
      <c r="A3379" s="53">
        <v>3376</v>
      </c>
      <c r="B3379" s="15" t="s">
        <v>512</v>
      </c>
      <c r="C3379" s="40" t="s">
        <v>627</v>
      </c>
      <c r="D3379" s="12" t="s">
        <v>8</v>
      </c>
      <c r="E3379" s="13" t="s">
        <v>533</v>
      </c>
      <c r="F3379" s="13" t="s">
        <v>1197</v>
      </c>
      <c r="G3379" s="13">
        <v>209.61805960290599</v>
      </c>
      <c r="H3379" s="13">
        <v>209.61805960290599</v>
      </c>
      <c r="L3379" s="40" t="s">
        <v>533</v>
      </c>
      <c r="M3379" s="12" t="s">
        <v>399</v>
      </c>
      <c r="N3379" s="13">
        <v>41500</v>
      </c>
      <c r="P3379" s="13" t="s">
        <v>533</v>
      </c>
      <c r="R3379" s="13" t="s">
        <v>533</v>
      </c>
      <c r="T3379" s="13" t="s">
        <v>533</v>
      </c>
      <c r="V3379" s="12" t="s">
        <v>91</v>
      </c>
      <c r="W3379" s="13" t="s">
        <v>533</v>
      </c>
      <c r="Y3379" s="13" t="s">
        <v>533</v>
      </c>
      <c r="AE3379" s="13">
        <v>0.4</v>
      </c>
      <c r="AG3379" s="13">
        <v>0.4</v>
      </c>
      <c r="AI3379" s="13" t="s">
        <v>533</v>
      </c>
      <c r="AK3379" s="13" t="s">
        <v>533</v>
      </c>
      <c r="AM3379" s="13" t="s">
        <v>16</v>
      </c>
      <c r="AN3379" s="13" t="s">
        <v>533</v>
      </c>
      <c r="AP3379" s="13" t="s">
        <v>533</v>
      </c>
      <c r="AV3379" s="13">
        <v>0.6</v>
      </c>
      <c r="AX3379" s="13">
        <v>0.6</v>
      </c>
      <c r="AZ3379" s="13" t="s">
        <v>533</v>
      </c>
      <c r="BB3379" s="13" t="s">
        <v>533</v>
      </c>
    </row>
    <row r="3380" spans="1:54">
      <c r="A3380" s="53">
        <v>3377</v>
      </c>
      <c r="B3380" s="15" t="s">
        <v>512</v>
      </c>
      <c r="C3380" s="40" t="s">
        <v>627</v>
      </c>
      <c r="D3380" s="12" t="s">
        <v>8</v>
      </c>
      <c r="E3380" s="13" t="s">
        <v>533</v>
      </c>
      <c r="F3380" s="13" t="s">
        <v>1197</v>
      </c>
      <c r="G3380" s="13">
        <v>211.504837393635</v>
      </c>
      <c r="H3380" s="13">
        <v>211.504837393635</v>
      </c>
      <c r="L3380" s="40" t="s">
        <v>533</v>
      </c>
      <c r="M3380" s="12" t="s">
        <v>399</v>
      </c>
      <c r="N3380" s="13">
        <v>41500</v>
      </c>
      <c r="P3380" s="13" t="s">
        <v>533</v>
      </c>
      <c r="R3380" s="13" t="s">
        <v>533</v>
      </c>
      <c r="T3380" s="13" t="s">
        <v>533</v>
      </c>
      <c r="V3380" s="12" t="s">
        <v>91</v>
      </c>
      <c r="W3380" s="13" t="s">
        <v>533</v>
      </c>
      <c r="Y3380" s="13" t="s">
        <v>533</v>
      </c>
      <c r="AE3380" s="13">
        <v>0.4</v>
      </c>
      <c r="AG3380" s="13">
        <v>0.4</v>
      </c>
      <c r="AI3380" s="13" t="s">
        <v>533</v>
      </c>
      <c r="AK3380" s="13" t="s">
        <v>533</v>
      </c>
      <c r="AM3380" s="13" t="s">
        <v>16</v>
      </c>
      <c r="AN3380" s="13" t="s">
        <v>533</v>
      </c>
      <c r="AP3380" s="13" t="s">
        <v>533</v>
      </c>
      <c r="AV3380" s="13">
        <v>0.6</v>
      </c>
      <c r="AX3380" s="13">
        <v>0.6</v>
      </c>
      <c r="AZ3380" s="13" t="s">
        <v>533</v>
      </c>
      <c r="BB3380" s="13" t="s">
        <v>533</v>
      </c>
    </row>
    <row r="3381" spans="1:54">
      <c r="A3381" s="53">
        <v>3378</v>
      </c>
      <c r="B3381" s="15" t="s">
        <v>512</v>
      </c>
      <c r="C3381" s="40" t="s">
        <v>627</v>
      </c>
      <c r="D3381" s="12" t="s">
        <v>8</v>
      </c>
      <c r="E3381" s="13" t="s">
        <v>533</v>
      </c>
      <c r="F3381" s="13" t="s">
        <v>1197</v>
      </c>
      <c r="G3381" s="13">
        <v>214.33578117107601</v>
      </c>
      <c r="H3381" s="13">
        <v>214.33578117107601</v>
      </c>
      <c r="L3381" s="40" t="s">
        <v>533</v>
      </c>
      <c r="M3381" s="12" t="s">
        <v>399</v>
      </c>
      <c r="N3381" s="13">
        <v>41500</v>
      </c>
      <c r="P3381" s="13" t="s">
        <v>533</v>
      </c>
      <c r="R3381" s="13" t="s">
        <v>533</v>
      </c>
      <c r="T3381" s="13" t="s">
        <v>533</v>
      </c>
      <c r="V3381" s="12" t="s">
        <v>91</v>
      </c>
      <c r="W3381" s="13" t="s">
        <v>533</v>
      </c>
      <c r="Y3381" s="13" t="s">
        <v>533</v>
      </c>
      <c r="AE3381" s="13">
        <v>0.4</v>
      </c>
      <c r="AG3381" s="13">
        <v>0.4</v>
      </c>
      <c r="AI3381" s="13" t="s">
        <v>533</v>
      </c>
      <c r="AK3381" s="13" t="s">
        <v>533</v>
      </c>
      <c r="AM3381" s="13" t="s">
        <v>16</v>
      </c>
      <c r="AN3381" s="13" t="s">
        <v>533</v>
      </c>
      <c r="AP3381" s="13" t="s">
        <v>533</v>
      </c>
      <c r="AV3381" s="13">
        <v>0.6</v>
      </c>
      <c r="AX3381" s="13">
        <v>0.6</v>
      </c>
      <c r="AZ3381" s="13" t="s">
        <v>533</v>
      </c>
      <c r="BB3381" s="13" t="s">
        <v>533</v>
      </c>
    </row>
    <row r="3382" spans="1:54">
      <c r="A3382" s="53">
        <v>3379</v>
      </c>
      <c r="B3382" s="15" t="s">
        <v>512</v>
      </c>
      <c r="C3382" s="40" t="s">
        <v>627</v>
      </c>
      <c r="D3382" s="12" t="s">
        <v>8</v>
      </c>
      <c r="E3382" s="13" t="s">
        <v>533</v>
      </c>
      <c r="F3382" s="13" t="s">
        <v>1197</v>
      </c>
      <c r="G3382" s="13">
        <v>215.28150134048201</v>
      </c>
      <c r="H3382" s="13">
        <v>215.28150134048201</v>
      </c>
      <c r="L3382" s="40" t="s">
        <v>533</v>
      </c>
      <c r="M3382" s="12" t="s">
        <v>399</v>
      </c>
      <c r="N3382" s="13">
        <v>41500</v>
      </c>
      <c r="P3382" s="13" t="s">
        <v>533</v>
      </c>
      <c r="R3382" s="13" t="s">
        <v>533</v>
      </c>
      <c r="T3382" s="13" t="s">
        <v>533</v>
      </c>
      <c r="V3382" s="12" t="s">
        <v>91</v>
      </c>
      <c r="W3382" s="13" t="s">
        <v>533</v>
      </c>
      <c r="Y3382" s="13" t="s">
        <v>533</v>
      </c>
      <c r="AE3382" s="13">
        <v>0.4</v>
      </c>
      <c r="AG3382" s="13">
        <v>0.4</v>
      </c>
      <c r="AI3382" s="13" t="s">
        <v>533</v>
      </c>
      <c r="AK3382" s="13" t="s">
        <v>533</v>
      </c>
      <c r="AM3382" s="13" t="s">
        <v>16</v>
      </c>
      <c r="AN3382" s="13" t="s">
        <v>533</v>
      </c>
      <c r="AP3382" s="13" t="s">
        <v>533</v>
      </c>
      <c r="AV3382" s="13">
        <v>0.6</v>
      </c>
      <c r="AX3382" s="13">
        <v>0.6</v>
      </c>
      <c r="AZ3382" s="13" t="s">
        <v>533</v>
      </c>
      <c r="BB3382" s="13" t="s">
        <v>533</v>
      </c>
    </row>
    <row r="3383" spans="1:54">
      <c r="A3383" s="53">
        <v>3380</v>
      </c>
      <c r="B3383" s="15" t="s">
        <v>512</v>
      </c>
      <c r="C3383" s="40" t="s">
        <v>627</v>
      </c>
      <c r="D3383" s="12" t="s">
        <v>8</v>
      </c>
      <c r="E3383" s="13" t="s">
        <v>533</v>
      </c>
      <c r="F3383" s="13" t="s">
        <v>1197</v>
      </c>
      <c r="G3383" s="13">
        <v>217.16750203986399</v>
      </c>
      <c r="H3383" s="13">
        <v>217.16750203986399</v>
      </c>
      <c r="L3383" s="40" t="s">
        <v>533</v>
      </c>
      <c r="M3383" s="12" t="s">
        <v>399</v>
      </c>
      <c r="N3383" s="13">
        <v>41500</v>
      </c>
      <c r="P3383" s="13" t="s">
        <v>533</v>
      </c>
      <c r="R3383" s="13" t="s">
        <v>533</v>
      </c>
      <c r="T3383" s="13" t="s">
        <v>533</v>
      </c>
      <c r="V3383" s="12" t="s">
        <v>91</v>
      </c>
      <c r="W3383" s="13" t="s">
        <v>533</v>
      </c>
      <c r="Y3383" s="13" t="s">
        <v>533</v>
      </c>
      <c r="AE3383" s="13">
        <v>0.4</v>
      </c>
      <c r="AG3383" s="13">
        <v>0.4</v>
      </c>
      <c r="AI3383" s="13" t="s">
        <v>533</v>
      </c>
      <c r="AK3383" s="13" t="s">
        <v>533</v>
      </c>
      <c r="AM3383" s="13" t="s">
        <v>16</v>
      </c>
      <c r="AN3383" s="13" t="s">
        <v>533</v>
      </c>
      <c r="AP3383" s="13" t="s">
        <v>533</v>
      </c>
      <c r="AV3383" s="13">
        <v>0.6</v>
      </c>
      <c r="AX3383" s="13">
        <v>0.6</v>
      </c>
      <c r="AZ3383" s="13" t="s">
        <v>533</v>
      </c>
      <c r="BB3383" s="13" t="s">
        <v>533</v>
      </c>
    </row>
    <row r="3384" spans="1:54">
      <c r="A3384" s="53">
        <v>3381</v>
      </c>
      <c r="B3384" s="15" t="s">
        <v>512</v>
      </c>
      <c r="C3384" s="40" t="s">
        <v>627</v>
      </c>
      <c r="D3384" s="12" t="s">
        <v>8</v>
      </c>
      <c r="E3384" s="13" t="s">
        <v>533</v>
      </c>
      <c r="F3384" s="13" t="s">
        <v>1197</v>
      </c>
      <c r="G3384" s="13">
        <v>218.11166802657601</v>
      </c>
      <c r="H3384" s="13">
        <v>218.11166802657601</v>
      </c>
      <c r="L3384" s="40" t="s">
        <v>533</v>
      </c>
      <c r="M3384" s="12" t="s">
        <v>399</v>
      </c>
      <c r="N3384" s="13">
        <v>41500</v>
      </c>
      <c r="P3384" s="13" t="s">
        <v>533</v>
      </c>
      <c r="R3384" s="13" t="s">
        <v>533</v>
      </c>
      <c r="T3384" s="13" t="s">
        <v>533</v>
      </c>
      <c r="V3384" s="12" t="s">
        <v>91</v>
      </c>
      <c r="W3384" s="13" t="s">
        <v>533</v>
      </c>
      <c r="Y3384" s="13" t="s">
        <v>533</v>
      </c>
      <c r="AE3384" s="13">
        <v>0.4</v>
      </c>
      <c r="AG3384" s="13">
        <v>0.4</v>
      </c>
      <c r="AI3384" s="13" t="s">
        <v>533</v>
      </c>
      <c r="AK3384" s="13" t="s">
        <v>533</v>
      </c>
      <c r="AM3384" s="13" t="s">
        <v>16</v>
      </c>
      <c r="AN3384" s="13" t="s">
        <v>533</v>
      </c>
      <c r="AP3384" s="13" t="s">
        <v>533</v>
      </c>
      <c r="AV3384" s="13">
        <v>0.6</v>
      </c>
      <c r="AX3384" s="13">
        <v>0.6</v>
      </c>
      <c r="AZ3384" s="13" t="s">
        <v>533</v>
      </c>
      <c r="BB3384" s="13" t="s">
        <v>533</v>
      </c>
    </row>
    <row r="3385" spans="1:54">
      <c r="A3385" s="53">
        <v>3382</v>
      </c>
      <c r="B3385" s="15" t="s">
        <v>512</v>
      </c>
      <c r="C3385" s="40" t="s">
        <v>627</v>
      </c>
      <c r="D3385" s="12" t="s">
        <v>8</v>
      </c>
      <c r="E3385" s="13" t="s">
        <v>533</v>
      </c>
      <c r="F3385" s="13" t="s">
        <v>1197</v>
      </c>
      <c r="G3385" s="13">
        <v>219.52752846096999</v>
      </c>
      <c r="H3385" s="13">
        <v>219.52752846096999</v>
      </c>
      <c r="L3385" s="40" t="s">
        <v>533</v>
      </c>
      <c r="M3385" s="12" t="s">
        <v>399</v>
      </c>
      <c r="N3385" s="13">
        <v>41500</v>
      </c>
      <c r="P3385" s="13" t="s">
        <v>533</v>
      </c>
      <c r="R3385" s="13" t="s">
        <v>533</v>
      </c>
      <c r="T3385" s="13" t="s">
        <v>533</v>
      </c>
      <c r="V3385" s="12" t="s">
        <v>91</v>
      </c>
      <c r="W3385" s="13" t="s">
        <v>533</v>
      </c>
      <c r="Y3385" s="13" t="s">
        <v>533</v>
      </c>
      <c r="AE3385" s="13">
        <v>0.4</v>
      </c>
      <c r="AG3385" s="13">
        <v>0.4</v>
      </c>
      <c r="AI3385" s="13" t="s">
        <v>533</v>
      </c>
      <c r="AK3385" s="13" t="s">
        <v>533</v>
      </c>
      <c r="AM3385" s="13" t="s">
        <v>16</v>
      </c>
      <c r="AN3385" s="13" t="s">
        <v>533</v>
      </c>
      <c r="AP3385" s="13" t="s">
        <v>533</v>
      </c>
      <c r="AV3385" s="13">
        <v>0.6</v>
      </c>
      <c r="AX3385" s="13">
        <v>0.6</v>
      </c>
      <c r="AZ3385" s="13" t="s">
        <v>533</v>
      </c>
      <c r="BB3385" s="13" t="s">
        <v>533</v>
      </c>
    </row>
    <row r="3386" spans="1:54">
      <c r="A3386" s="53">
        <v>3383</v>
      </c>
      <c r="B3386" s="15" t="s">
        <v>512</v>
      </c>
      <c r="C3386" s="40" t="s">
        <v>627</v>
      </c>
      <c r="D3386" s="12" t="s">
        <v>8</v>
      </c>
      <c r="E3386" s="13" t="s">
        <v>533</v>
      </c>
      <c r="F3386" s="13" t="s">
        <v>1197</v>
      </c>
      <c r="G3386" s="13">
        <v>220.70676458017601</v>
      </c>
      <c r="H3386" s="13">
        <v>220.70676458017601</v>
      </c>
      <c r="L3386" s="40" t="s">
        <v>533</v>
      </c>
      <c r="M3386" s="12" t="s">
        <v>399</v>
      </c>
      <c r="N3386" s="13">
        <v>41500</v>
      </c>
      <c r="P3386" s="13" t="s">
        <v>533</v>
      </c>
      <c r="R3386" s="13" t="s">
        <v>533</v>
      </c>
      <c r="T3386" s="13" t="s">
        <v>533</v>
      </c>
      <c r="V3386" s="12" t="s">
        <v>91</v>
      </c>
      <c r="W3386" s="13" t="s">
        <v>533</v>
      </c>
      <c r="Y3386" s="13" t="s">
        <v>533</v>
      </c>
      <c r="AE3386" s="13">
        <v>0.4</v>
      </c>
      <c r="AG3386" s="13">
        <v>0.4</v>
      </c>
      <c r="AI3386" s="13" t="s">
        <v>533</v>
      </c>
      <c r="AK3386" s="13" t="s">
        <v>533</v>
      </c>
      <c r="AM3386" s="13" t="s">
        <v>16</v>
      </c>
      <c r="AN3386" s="13" t="s">
        <v>533</v>
      </c>
      <c r="AP3386" s="13" t="s">
        <v>533</v>
      </c>
      <c r="AV3386" s="13">
        <v>0.6</v>
      </c>
      <c r="AX3386" s="13">
        <v>0.6</v>
      </c>
      <c r="AZ3386" s="13" t="s">
        <v>533</v>
      </c>
      <c r="BB3386" s="13" t="s">
        <v>533</v>
      </c>
    </row>
    <row r="3387" spans="1:54">
      <c r="A3387" s="53">
        <v>3384</v>
      </c>
      <c r="B3387" s="15" t="s">
        <v>512</v>
      </c>
      <c r="C3387" s="40" t="s">
        <v>627</v>
      </c>
      <c r="D3387" s="12" t="s">
        <v>8</v>
      </c>
      <c r="E3387" s="13" t="s">
        <v>533</v>
      </c>
      <c r="F3387" s="13" t="s">
        <v>1197</v>
      </c>
      <c r="G3387" s="13">
        <v>221.414306251699</v>
      </c>
      <c r="H3387" s="13">
        <v>221.414306251699</v>
      </c>
      <c r="L3387" s="40" t="s">
        <v>533</v>
      </c>
      <c r="M3387" s="12" t="s">
        <v>399</v>
      </c>
      <c r="N3387" s="13">
        <v>41500</v>
      </c>
      <c r="P3387" s="13" t="s">
        <v>533</v>
      </c>
      <c r="R3387" s="13" t="s">
        <v>533</v>
      </c>
      <c r="T3387" s="13" t="s">
        <v>533</v>
      </c>
      <c r="V3387" s="12" t="s">
        <v>91</v>
      </c>
      <c r="W3387" s="13" t="s">
        <v>533</v>
      </c>
      <c r="Y3387" s="13" t="s">
        <v>533</v>
      </c>
      <c r="AE3387" s="13">
        <v>0.4</v>
      </c>
      <c r="AG3387" s="13">
        <v>0.4</v>
      </c>
      <c r="AI3387" s="13" t="s">
        <v>533</v>
      </c>
      <c r="AK3387" s="13" t="s">
        <v>533</v>
      </c>
      <c r="AM3387" s="13" t="s">
        <v>16</v>
      </c>
      <c r="AN3387" s="13" t="s">
        <v>533</v>
      </c>
      <c r="AP3387" s="13" t="s">
        <v>533</v>
      </c>
      <c r="AV3387" s="13">
        <v>0.6</v>
      </c>
      <c r="AX3387" s="13">
        <v>0.6</v>
      </c>
      <c r="AZ3387" s="13" t="s">
        <v>533</v>
      </c>
      <c r="BB3387" s="13" t="s">
        <v>533</v>
      </c>
    </row>
    <row r="3388" spans="1:54">
      <c r="A3388" s="53">
        <v>3385</v>
      </c>
      <c r="B3388" s="15" t="s">
        <v>512</v>
      </c>
      <c r="C3388" s="40" t="s">
        <v>627</v>
      </c>
      <c r="D3388" s="12" t="s">
        <v>8</v>
      </c>
      <c r="E3388" s="13" t="s">
        <v>533</v>
      </c>
      <c r="F3388" s="13" t="s">
        <v>1197</v>
      </c>
      <c r="G3388" s="13">
        <v>222.829389594746</v>
      </c>
      <c r="H3388" s="13">
        <v>222.829389594746</v>
      </c>
      <c r="L3388" s="40" t="s">
        <v>533</v>
      </c>
      <c r="M3388" s="12" t="s">
        <v>399</v>
      </c>
      <c r="N3388" s="13">
        <v>41500</v>
      </c>
      <c r="P3388" s="13" t="s">
        <v>533</v>
      </c>
      <c r="R3388" s="13" t="s">
        <v>533</v>
      </c>
      <c r="T3388" s="13" t="s">
        <v>533</v>
      </c>
      <c r="V3388" s="12" t="s">
        <v>91</v>
      </c>
      <c r="W3388" s="13" t="s">
        <v>533</v>
      </c>
      <c r="Y3388" s="13" t="s">
        <v>533</v>
      </c>
      <c r="AE3388" s="13">
        <v>0.4</v>
      </c>
      <c r="AG3388" s="13">
        <v>0.4</v>
      </c>
      <c r="AI3388" s="13" t="s">
        <v>533</v>
      </c>
      <c r="AK3388" s="13" t="s">
        <v>533</v>
      </c>
      <c r="AM3388" s="13" t="s">
        <v>16</v>
      </c>
      <c r="AN3388" s="13" t="s">
        <v>533</v>
      </c>
      <c r="AP3388" s="13" t="s">
        <v>533</v>
      </c>
      <c r="AV3388" s="13">
        <v>0.6</v>
      </c>
      <c r="AX3388" s="13">
        <v>0.6</v>
      </c>
      <c r="AZ3388" s="13" t="s">
        <v>533</v>
      </c>
      <c r="BB3388" s="13" t="s">
        <v>533</v>
      </c>
    </row>
    <row r="3389" spans="1:54">
      <c r="A3389" s="53">
        <v>3386</v>
      </c>
      <c r="B3389" s="15" t="s">
        <v>512</v>
      </c>
      <c r="C3389" s="40" t="s">
        <v>627</v>
      </c>
      <c r="D3389" s="12" t="s">
        <v>8</v>
      </c>
      <c r="E3389" s="13" t="s">
        <v>533</v>
      </c>
      <c r="F3389" s="13" t="s">
        <v>1197</v>
      </c>
      <c r="G3389" s="13">
        <v>224.24447293779301</v>
      </c>
      <c r="H3389" s="13">
        <v>224.24447293779301</v>
      </c>
      <c r="L3389" s="40" t="s">
        <v>533</v>
      </c>
      <c r="M3389" s="12" t="s">
        <v>399</v>
      </c>
      <c r="N3389" s="13">
        <v>41500</v>
      </c>
      <c r="P3389" s="13" t="s">
        <v>533</v>
      </c>
      <c r="R3389" s="13" t="s">
        <v>533</v>
      </c>
      <c r="T3389" s="13" t="s">
        <v>533</v>
      </c>
      <c r="V3389" s="12" t="s">
        <v>91</v>
      </c>
      <c r="W3389" s="13" t="s">
        <v>533</v>
      </c>
      <c r="Y3389" s="13" t="s">
        <v>533</v>
      </c>
      <c r="AE3389" s="13">
        <v>0.4</v>
      </c>
      <c r="AG3389" s="13">
        <v>0.4</v>
      </c>
      <c r="AI3389" s="13" t="s">
        <v>533</v>
      </c>
      <c r="AK3389" s="13" t="s">
        <v>533</v>
      </c>
      <c r="AM3389" s="13" t="s">
        <v>16</v>
      </c>
      <c r="AN3389" s="13" t="s">
        <v>533</v>
      </c>
      <c r="AP3389" s="13" t="s">
        <v>533</v>
      </c>
      <c r="AV3389" s="13">
        <v>0.6</v>
      </c>
      <c r="AX3389" s="13">
        <v>0.6</v>
      </c>
      <c r="AZ3389" s="13" t="s">
        <v>533</v>
      </c>
      <c r="BB3389" s="13" t="s">
        <v>533</v>
      </c>
    </row>
    <row r="3390" spans="1:54">
      <c r="A3390" s="53">
        <v>3387</v>
      </c>
      <c r="B3390" s="15" t="s">
        <v>512</v>
      </c>
      <c r="C3390" s="40" t="s">
        <v>627</v>
      </c>
      <c r="D3390" s="12" t="s">
        <v>8</v>
      </c>
      <c r="E3390" s="13" t="s">
        <v>533</v>
      </c>
      <c r="F3390" s="13" t="s">
        <v>1197</v>
      </c>
      <c r="G3390" s="13">
        <v>225.89540350468101</v>
      </c>
      <c r="H3390" s="13">
        <v>225.89540350468101</v>
      </c>
      <c r="L3390" s="40" t="s">
        <v>533</v>
      </c>
      <c r="M3390" s="12" t="s">
        <v>399</v>
      </c>
      <c r="N3390" s="13">
        <v>41500</v>
      </c>
      <c r="P3390" s="13" t="s">
        <v>533</v>
      </c>
      <c r="R3390" s="13" t="s">
        <v>533</v>
      </c>
      <c r="T3390" s="13" t="s">
        <v>533</v>
      </c>
      <c r="V3390" s="12" t="s">
        <v>91</v>
      </c>
      <c r="W3390" s="13" t="s">
        <v>533</v>
      </c>
      <c r="Y3390" s="13" t="s">
        <v>533</v>
      </c>
      <c r="AE3390" s="13">
        <v>0.4</v>
      </c>
      <c r="AG3390" s="13">
        <v>0.4</v>
      </c>
      <c r="AI3390" s="13" t="s">
        <v>533</v>
      </c>
      <c r="AK3390" s="13" t="s">
        <v>533</v>
      </c>
      <c r="AM3390" s="13" t="s">
        <v>16</v>
      </c>
      <c r="AN3390" s="13" t="s">
        <v>533</v>
      </c>
      <c r="AP3390" s="13" t="s">
        <v>533</v>
      </c>
      <c r="AV3390" s="13">
        <v>0.6</v>
      </c>
      <c r="AX3390" s="13">
        <v>0.6</v>
      </c>
      <c r="AZ3390" s="13" t="s">
        <v>533</v>
      </c>
      <c r="BB3390" s="13" t="s">
        <v>533</v>
      </c>
    </row>
    <row r="3391" spans="1:54">
      <c r="A3391" s="53">
        <v>3388</v>
      </c>
      <c r="B3391" s="15" t="s">
        <v>512</v>
      </c>
      <c r="C3391" s="40" t="s">
        <v>627</v>
      </c>
      <c r="D3391" s="12" t="s">
        <v>8</v>
      </c>
      <c r="E3391" s="13" t="s">
        <v>533</v>
      </c>
      <c r="F3391" s="13" t="s">
        <v>1197</v>
      </c>
      <c r="G3391" s="13">
        <v>227.54711116291699</v>
      </c>
      <c r="H3391" s="13">
        <v>227.54711116291699</v>
      </c>
      <c r="L3391" s="40" t="s">
        <v>533</v>
      </c>
      <c r="M3391" s="12" t="s">
        <v>399</v>
      </c>
      <c r="N3391" s="13">
        <v>41500</v>
      </c>
      <c r="P3391" s="13" t="s">
        <v>533</v>
      </c>
      <c r="R3391" s="13" t="s">
        <v>533</v>
      </c>
      <c r="T3391" s="13" t="s">
        <v>533</v>
      </c>
      <c r="V3391" s="12" t="s">
        <v>91</v>
      </c>
      <c r="W3391" s="13" t="s">
        <v>533</v>
      </c>
      <c r="Y3391" s="13" t="s">
        <v>533</v>
      </c>
      <c r="AE3391" s="13">
        <v>0.4</v>
      </c>
      <c r="AG3391" s="13">
        <v>0.4</v>
      </c>
      <c r="AI3391" s="13" t="s">
        <v>533</v>
      </c>
      <c r="AK3391" s="13" t="s">
        <v>533</v>
      </c>
      <c r="AM3391" s="13" t="s">
        <v>16</v>
      </c>
      <c r="AN3391" s="13" t="s">
        <v>533</v>
      </c>
      <c r="AP3391" s="13" t="s">
        <v>533</v>
      </c>
      <c r="AV3391" s="13">
        <v>0.6</v>
      </c>
      <c r="AX3391" s="13">
        <v>0.6</v>
      </c>
      <c r="AZ3391" s="13" t="s">
        <v>533</v>
      </c>
      <c r="BB3391" s="13" t="s">
        <v>533</v>
      </c>
    </row>
    <row r="3392" spans="1:54">
      <c r="A3392" s="53">
        <v>3389</v>
      </c>
      <c r="B3392" s="15" t="s">
        <v>512</v>
      </c>
      <c r="C3392" s="40" t="s">
        <v>627</v>
      </c>
      <c r="D3392" s="12" t="s">
        <v>8</v>
      </c>
      <c r="E3392" s="13" t="s">
        <v>533</v>
      </c>
      <c r="F3392" s="13" t="s">
        <v>1197</v>
      </c>
      <c r="G3392" s="13">
        <v>228.72634728212299</v>
      </c>
      <c r="H3392" s="13">
        <v>228.72634728212299</v>
      </c>
      <c r="L3392" s="40" t="s">
        <v>533</v>
      </c>
      <c r="M3392" s="12" t="s">
        <v>399</v>
      </c>
      <c r="N3392" s="13">
        <v>41500</v>
      </c>
      <c r="P3392" s="13" t="s">
        <v>533</v>
      </c>
      <c r="R3392" s="13" t="s">
        <v>533</v>
      </c>
      <c r="T3392" s="13" t="s">
        <v>533</v>
      </c>
      <c r="V3392" s="12" t="s">
        <v>91</v>
      </c>
      <c r="W3392" s="13" t="s">
        <v>533</v>
      </c>
      <c r="Y3392" s="13" t="s">
        <v>533</v>
      </c>
      <c r="AE3392" s="13">
        <v>0.4</v>
      </c>
      <c r="AG3392" s="13">
        <v>0.4</v>
      </c>
      <c r="AI3392" s="13" t="s">
        <v>533</v>
      </c>
      <c r="AK3392" s="13" t="s">
        <v>533</v>
      </c>
      <c r="AM3392" s="13" t="s">
        <v>16</v>
      </c>
      <c r="AN3392" s="13" t="s">
        <v>533</v>
      </c>
      <c r="AP3392" s="13" t="s">
        <v>533</v>
      </c>
      <c r="AV3392" s="13">
        <v>0.6</v>
      </c>
      <c r="AX3392" s="13">
        <v>0.6</v>
      </c>
      <c r="AZ3392" s="13" t="s">
        <v>533</v>
      </c>
      <c r="BB3392" s="13" t="s">
        <v>533</v>
      </c>
    </row>
    <row r="3393" spans="1:54">
      <c r="A3393" s="53">
        <v>3390</v>
      </c>
      <c r="B3393" s="15" t="s">
        <v>512</v>
      </c>
      <c r="C3393" s="40" t="s">
        <v>627</v>
      </c>
      <c r="D3393" s="12" t="s">
        <v>8</v>
      </c>
      <c r="E3393" s="13" t="s">
        <v>533</v>
      </c>
      <c r="F3393" s="13" t="s">
        <v>1197</v>
      </c>
      <c r="G3393" s="13">
        <v>229.90636049267499</v>
      </c>
      <c r="H3393" s="13">
        <v>229.90636049267499</v>
      </c>
      <c r="L3393" s="40" t="s">
        <v>533</v>
      </c>
      <c r="M3393" s="12" t="s">
        <v>399</v>
      </c>
      <c r="N3393" s="13">
        <v>41500</v>
      </c>
      <c r="P3393" s="13" t="s">
        <v>533</v>
      </c>
      <c r="R3393" s="13" t="s">
        <v>533</v>
      </c>
      <c r="T3393" s="13" t="s">
        <v>533</v>
      </c>
      <c r="V3393" s="12" t="s">
        <v>91</v>
      </c>
      <c r="W3393" s="13" t="s">
        <v>533</v>
      </c>
      <c r="Y3393" s="13" t="s">
        <v>533</v>
      </c>
      <c r="AE3393" s="13">
        <v>0.4</v>
      </c>
      <c r="AG3393" s="13">
        <v>0.4</v>
      </c>
      <c r="AI3393" s="13" t="s">
        <v>533</v>
      </c>
      <c r="AK3393" s="13" t="s">
        <v>533</v>
      </c>
      <c r="AM3393" s="13" t="s">
        <v>16</v>
      </c>
      <c r="AN3393" s="13" t="s">
        <v>533</v>
      </c>
      <c r="AP3393" s="13" t="s">
        <v>533</v>
      </c>
      <c r="AV3393" s="13">
        <v>0.6</v>
      </c>
      <c r="AX3393" s="13">
        <v>0.6</v>
      </c>
      <c r="AZ3393" s="13" t="s">
        <v>533</v>
      </c>
      <c r="BB3393" s="13" t="s">
        <v>533</v>
      </c>
    </row>
    <row r="3394" spans="1:54">
      <c r="A3394" s="53">
        <v>3391</v>
      </c>
      <c r="B3394" s="15" t="s">
        <v>512</v>
      </c>
      <c r="C3394" s="40" t="s">
        <v>627</v>
      </c>
      <c r="D3394" s="12" t="s">
        <v>8</v>
      </c>
      <c r="E3394" s="13" t="s">
        <v>533</v>
      </c>
      <c r="F3394" s="13" t="s">
        <v>1197</v>
      </c>
      <c r="G3394" s="13">
        <v>231.322220927069</v>
      </c>
      <c r="H3394" s="13">
        <v>231.322220927069</v>
      </c>
      <c r="L3394" s="40" t="s">
        <v>533</v>
      </c>
      <c r="M3394" s="12" t="s">
        <v>399</v>
      </c>
      <c r="N3394" s="13">
        <v>41500</v>
      </c>
      <c r="P3394" s="13" t="s">
        <v>533</v>
      </c>
      <c r="R3394" s="13" t="s">
        <v>533</v>
      </c>
      <c r="T3394" s="13" t="s">
        <v>533</v>
      </c>
      <c r="V3394" s="12" t="s">
        <v>91</v>
      </c>
      <c r="W3394" s="13" t="s">
        <v>533</v>
      </c>
      <c r="Y3394" s="13" t="s">
        <v>533</v>
      </c>
      <c r="AE3394" s="13">
        <v>0.4</v>
      </c>
      <c r="AG3394" s="13">
        <v>0.4</v>
      </c>
      <c r="AI3394" s="13" t="s">
        <v>533</v>
      </c>
      <c r="AK3394" s="13" t="s">
        <v>533</v>
      </c>
      <c r="AM3394" s="13" t="s">
        <v>16</v>
      </c>
      <c r="AN3394" s="13" t="s">
        <v>533</v>
      </c>
      <c r="AP3394" s="13" t="s">
        <v>533</v>
      </c>
      <c r="AV3394" s="13">
        <v>0.6</v>
      </c>
      <c r="AX3394" s="13">
        <v>0.6</v>
      </c>
      <c r="AZ3394" s="13" t="s">
        <v>533</v>
      </c>
      <c r="BB3394" s="13" t="s">
        <v>533</v>
      </c>
    </row>
    <row r="3395" spans="1:54">
      <c r="A3395" s="53">
        <v>3392</v>
      </c>
      <c r="B3395" s="15" t="s">
        <v>512</v>
      </c>
      <c r="C3395" s="40" t="s">
        <v>627</v>
      </c>
      <c r="D3395" s="12" t="s">
        <v>8</v>
      </c>
      <c r="E3395" s="13" t="s">
        <v>533</v>
      </c>
      <c r="F3395" s="13" t="s">
        <v>1197</v>
      </c>
      <c r="G3395" s="13">
        <v>232.26638691378099</v>
      </c>
      <c r="H3395" s="13">
        <v>232.26638691378099</v>
      </c>
      <c r="L3395" s="40" t="s">
        <v>533</v>
      </c>
      <c r="M3395" s="12" t="s">
        <v>399</v>
      </c>
      <c r="N3395" s="13">
        <v>41500</v>
      </c>
      <c r="P3395" s="13" t="s">
        <v>533</v>
      </c>
      <c r="R3395" s="13" t="s">
        <v>533</v>
      </c>
      <c r="T3395" s="13" t="s">
        <v>533</v>
      </c>
      <c r="V3395" s="12" t="s">
        <v>91</v>
      </c>
      <c r="W3395" s="13" t="s">
        <v>533</v>
      </c>
      <c r="Y3395" s="13" t="s">
        <v>533</v>
      </c>
      <c r="AE3395" s="13">
        <v>0.4</v>
      </c>
      <c r="AG3395" s="13">
        <v>0.4</v>
      </c>
      <c r="AI3395" s="13" t="s">
        <v>533</v>
      </c>
      <c r="AK3395" s="13" t="s">
        <v>533</v>
      </c>
      <c r="AM3395" s="13" t="s">
        <v>16</v>
      </c>
      <c r="AN3395" s="13" t="s">
        <v>533</v>
      </c>
      <c r="AP3395" s="13" t="s">
        <v>533</v>
      </c>
      <c r="AV3395" s="13">
        <v>0.6</v>
      </c>
      <c r="AX3395" s="13">
        <v>0.6</v>
      </c>
      <c r="AZ3395" s="13" t="s">
        <v>533</v>
      </c>
      <c r="BB3395" s="13" t="s">
        <v>533</v>
      </c>
    </row>
    <row r="3396" spans="1:54">
      <c r="A3396" s="53">
        <v>3393</v>
      </c>
      <c r="B3396" s="15" t="s">
        <v>512</v>
      </c>
      <c r="C3396" s="40" t="s">
        <v>627</v>
      </c>
      <c r="D3396" s="12" t="s">
        <v>8</v>
      </c>
      <c r="E3396" s="13" t="s">
        <v>533</v>
      </c>
      <c r="F3396" s="13" t="s">
        <v>1197</v>
      </c>
      <c r="G3396" s="13">
        <v>234.153941795858</v>
      </c>
      <c r="H3396" s="13">
        <v>234.153941795858</v>
      </c>
      <c r="L3396" s="40" t="s">
        <v>533</v>
      </c>
      <c r="M3396" s="12" t="s">
        <v>399</v>
      </c>
      <c r="N3396" s="13">
        <v>41500</v>
      </c>
      <c r="P3396" s="13" t="s">
        <v>533</v>
      </c>
      <c r="R3396" s="13" t="s">
        <v>533</v>
      </c>
      <c r="T3396" s="13" t="s">
        <v>533</v>
      </c>
      <c r="V3396" s="12" t="s">
        <v>91</v>
      </c>
      <c r="W3396" s="13" t="s">
        <v>533</v>
      </c>
      <c r="Y3396" s="13" t="s">
        <v>533</v>
      </c>
      <c r="AE3396" s="13">
        <v>0.4</v>
      </c>
      <c r="AG3396" s="13">
        <v>0.4</v>
      </c>
      <c r="AI3396" s="13" t="s">
        <v>533</v>
      </c>
      <c r="AK3396" s="13" t="s">
        <v>533</v>
      </c>
      <c r="AM3396" s="13" t="s">
        <v>16</v>
      </c>
      <c r="AN3396" s="13" t="s">
        <v>533</v>
      </c>
      <c r="AP3396" s="13" t="s">
        <v>533</v>
      </c>
      <c r="AV3396" s="13">
        <v>0.6</v>
      </c>
      <c r="AX3396" s="13">
        <v>0.6</v>
      </c>
      <c r="AZ3396" s="13" t="s">
        <v>533</v>
      </c>
      <c r="BB3396" s="13" t="s">
        <v>533</v>
      </c>
    </row>
    <row r="3397" spans="1:54">
      <c r="A3397" s="53">
        <v>3394</v>
      </c>
      <c r="B3397" s="15" t="s">
        <v>512</v>
      </c>
      <c r="C3397" s="40" t="s">
        <v>627</v>
      </c>
      <c r="D3397" s="12" t="s">
        <v>8</v>
      </c>
      <c r="E3397" s="13" t="s">
        <v>533</v>
      </c>
      <c r="F3397" s="13" t="s">
        <v>1197</v>
      </c>
      <c r="G3397" s="13">
        <v>235.33473209775801</v>
      </c>
      <c r="H3397" s="13">
        <v>235.33473209775801</v>
      </c>
      <c r="L3397" s="40" t="s">
        <v>533</v>
      </c>
      <c r="M3397" s="12" t="s">
        <v>399</v>
      </c>
      <c r="N3397" s="13">
        <v>41500</v>
      </c>
      <c r="P3397" s="13" t="s">
        <v>533</v>
      </c>
      <c r="R3397" s="13" t="s">
        <v>533</v>
      </c>
      <c r="T3397" s="13" t="s">
        <v>533</v>
      </c>
      <c r="V3397" s="12" t="s">
        <v>91</v>
      </c>
      <c r="W3397" s="13" t="s">
        <v>533</v>
      </c>
      <c r="Y3397" s="13" t="s">
        <v>533</v>
      </c>
      <c r="AE3397" s="13">
        <v>0.4</v>
      </c>
      <c r="AG3397" s="13">
        <v>0.4</v>
      </c>
      <c r="AI3397" s="13" t="s">
        <v>533</v>
      </c>
      <c r="AK3397" s="13" t="s">
        <v>533</v>
      </c>
      <c r="AM3397" s="13" t="s">
        <v>16</v>
      </c>
      <c r="AN3397" s="13" t="s">
        <v>533</v>
      </c>
      <c r="AP3397" s="13" t="s">
        <v>533</v>
      </c>
      <c r="AV3397" s="13">
        <v>0.6</v>
      </c>
      <c r="AX3397" s="13">
        <v>0.6</v>
      </c>
      <c r="AZ3397" s="13" t="s">
        <v>533</v>
      </c>
      <c r="BB3397" s="13" t="s">
        <v>533</v>
      </c>
    </row>
    <row r="3398" spans="1:54">
      <c r="A3398" s="53">
        <v>3395</v>
      </c>
      <c r="B3398" s="15" t="s">
        <v>512</v>
      </c>
      <c r="C3398" s="40" t="s">
        <v>627</v>
      </c>
      <c r="D3398" s="12" t="s">
        <v>8</v>
      </c>
      <c r="E3398" s="13" t="s">
        <v>533</v>
      </c>
      <c r="F3398" s="13" t="s">
        <v>1197</v>
      </c>
      <c r="G3398" s="13">
        <v>236.278120993122</v>
      </c>
      <c r="H3398" s="13">
        <v>236.278120993122</v>
      </c>
      <c r="L3398" s="40" t="s">
        <v>533</v>
      </c>
      <c r="M3398" s="12" t="s">
        <v>399</v>
      </c>
      <c r="N3398" s="13">
        <v>41500</v>
      </c>
      <c r="P3398" s="13" t="s">
        <v>533</v>
      </c>
      <c r="R3398" s="13" t="s">
        <v>533</v>
      </c>
      <c r="T3398" s="13" t="s">
        <v>533</v>
      </c>
      <c r="V3398" s="12" t="s">
        <v>91</v>
      </c>
      <c r="W3398" s="13" t="s">
        <v>533</v>
      </c>
      <c r="Y3398" s="13" t="s">
        <v>533</v>
      </c>
      <c r="AE3398" s="13">
        <v>0.4</v>
      </c>
      <c r="AG3398" s="13">
        <v>0.4</v>
      </c>
      <c r="AI3398" s="13" t="s">
        <v>533</v>
      </c>
      <c r="AK3398" s="13" t="s">
        <v>533</v>
      </c>
      <c r="AM3398" s="13" t="s">
        <v>16</v>
      </c>
      <c r="AN3398" s="13" t="s">
        <v>533</v>
      </c>
      <c r="AP3398" s="13" t="s">
        <v>533</v>
      </c>
      <c r="AV3398" s="13">
        <v>0.6</v>
      </c>
      <c r="AX3398" s="13">
        <v>0.6</v>
      </c>
      <c r="AZ3398" s="13" t="s">
        <v>533</v>
      </c>
      <c r="BB3398" s="13" t="s">
        <v>533</v>
      </c>
    </row>
    <row r="3399" spans="1:54">
      <c r="A3399" s="53">
        <v>3396</v>
      </c>
      <c r="B3399" s="15" t="s">
        <v>512</v>
      </c>
      <c r="C3399" s="40" t="s">
        <v>627</v>
      </c>
      <c r="D3399" s="12" t="s">
        <v>8</v>
      </c>
      <c r="E3399" s="13" t="s">
        <v>533</v>
      </c>
      <c r="F3399" s="13" t="s">
        <v>1197</v>
      </c>
      <c r="G3399" s="13">
        <v>238.16567587519901</v>
      </c>
      <c r="H3399" s="13">
        <v>238.16567587519901</v>
      </c>
      <c r="L3399" s="40" t="s">
        <v>533</v>
      </c>
      <c r="M3399" s="12" t="s">
        <v>399</v>
      </c>
      <c r="N3399" s="13">
        <v>41500</v>
      </c>
      <c r="P3399" s="13" t="s">
        <v>533</v>
      </c>
      <c r="R3399" s="13" t="s">
        <v>533</v>
      </c>
      <c r="T3399" s="13" t="s">
        <v>533</v>
      </c>
      <c r="V3399" s="12" t="s">
        <v>91</v>
      </c>
      <c r="W3399" s="13" t="s">
        <v>533</v>
      </c>
      <c r="Y3399" s="13" t="s">
        <v>533</v>
      </c>
      <c r="AE3399" s="13">
        <v>0.4</v>
      </c>
      <c r="AG3399" s="13">
        <v>0.4</v>
      </c>
      <c r="AI3399" s="13" t="s">
        <v>533</v>
      </c>
      <c r="AK3399" s="13" t="s">
        <v>533</v>
      </c>
      <c r="AM3399" s="13" t="s">
        <v>16</v>
      </c>
      <c r="AN3399" s="13" t="s">
        <v>533</v>
      </c>
      <c r="AP3399" s="13" t="s">
        <v>533</v>
      </c>
      <c r="AV3399" s="13">
        <v>0.6</v>
      </c>
      <c r="AX3399" s="13">
        <v>0.6</v>
      </c>
      <c r="AZ3399" s="13" t="s">
        <v>533</v>
      </c>
      <c r="BB3399" s="13" t="s">
        <v>533</v>
      </c>
    </row>
    <row r="3400" spans="1:54">
      <c r="A3400" s="53">
        <v>3397</v>
      </c>
      <c r="B3400" s="15" t="s">
        <v>512</v>
      </c>
      <c r="C3400" s="40" t="s">
        <v>627</v>
      </c>
      <c r="D3400" s="12" t="s">
        <v>8</v>
      </c>
      <c r="E3400" s="13" t="s">
        <v>533</v>
      </c>
      <c r="F3400" s="13" t="s">
        <v>1197</v>
      </c>
      <c r="G3400" s="13">
        <v>240.28985507246301</v>
      </c>
      <c r="H3400" s="13">
        <v>240.28985507246301</v>
      </c>
      <c r="L3400" s="40" t="s">
        <v>533</v>
      </c>
      <c r="M3400" s="12" t="s">
        <v>399</v>
      </c>
      <c r="N3400" s="13">
        <v>41500</v>
      </c>
      <c r="P3400" s="13" t="s">
        <v>533</v>
      </c>
      <c r="R3400" s="13" t="s">
        <v>533</v>
      </c>
      <c r="T3400" s="13" t="s">
        <v>533</v>
      </c>
      <c r="V3400" s="12" t="s">
        <v>91</v>
      </c>
      <c r="W3400" s="13" t="s">
        <v>533</v>
      </c>
      <c r="Y3400" s="13" t="s">
        <v>533</v>
      </c>
      <c r="AE3400" s="13">
        <v>0.4</v>
      </c>
      <c r="AG3400" s="13">
        <v>0.4</v>
      </c>
      <c r="AI3400" s="13" t="s">
        <v>533</v>
      </c>
      <c r="AK3400" s="13" t="s">
        <v>533</v>
      </c>
      <c r="AM3400" s="13" t="s">
        <v>16</v>
      </c>
      <c r="AN3400" s="13" t="s">
        <v>533</v>
      </c>
      <c r="AP3400" s="13" t="s">
        <v>533</v>
      </c>
      <c r="AV3400" s="13">
        <v>0.6</v>
      </c>
      <c r="AX3400" s="13">
        <v>0.6</v>
      </c>
      <c r="AZ3400" s="13" t="s">
        <v>533</v>
      </c>
      <c r="BB3400" s="13" t="s">
        <v>533</v>
      </c>
    </row>
    <row r="3401" spans="1:54">
      <c r="A3401" s="53">
        <v>3398</v>
      </c>
      <c r="B3401" s="15" t="s">
        <v>512</v>
      </c>
      <c r="C3401" s="40" t="s">
        <v>627</v>
      </c>
      <c r="D3401" s="12" t="s">
        <v>8</v>
      </c>
      <c r="E3401" s="13" t="s">
        <v>533</v>
      </c>
      <c r="F3401" s="13" t="s">
        <v>1197</v>
      </c>
      <c r="G3401" s="13">
        <v>241.708046780899</v>
      </c>
      <c r="H3401" s="13">
        <v>241.708046780899</v>
      </c>
      <c r="L3401" s="40" t="s">
        <v>533</v>
      </c>
      <c r="M3401" s="12" t="s">
        <v>399</v>
      </c>
      <c r="N3401" s="13">
        <v>41500</v>
      </c>
      <c r="P3401" s="13" t="s">
        <v>533</v>
      </c>
      <c r="R3401" s="13" t="s">
        <v>533</v>
      </c>
      <c r="T3401" s="13" t="s">
        <v>533</v>
      </c>
      <c r="V3401" s="12" t="s">
        <v>91</v>
      </c>
      <c r="W3401" s="13" t="s">
        <v>533</v>
      </c>
      <c r="Y3401" s="13" t="s">
        <v>533</v>
      </c>
      <c r="AE3401" s="13">
        <v>0.4</v>
      </c>
      <c r="AG3401" s="13">
        <v>0.4</v>
      </c>
      <c r="AI3401" s="13" t="s">
        <v>533</v>
      </c>
      <c r="AK3401" s="13" t="s">
        <v>533</v>
      </c>
      <c r="AM3401" s="13" t="s">
        <v>16</v>
      </c>
      <c r="AN3401" s="13" t="s">
        <v>533</v>
      </c>
      <c r="AP3401" s="13" t="s">
        <v>533</v>
      </c>
      <c r="AV3401" s="13">
        <v>0.6</v>
      </c>
      <c r="AX3401" s="13">
        <v>0.6</v>
      </c>
      <c r="AZ3401" s="13" t="s">
        <v>533</v>
      </c>
      <c r="BB3401" s="13" t="s">
        <v>533</v>
      </c>
    </row>
    <row r="3402" spans="1:54">
      <c r="A3402" s="53">
        <v>3399</v>
      </c>
      <c r="B3402" s="15" t="s">
        <v>512</v>
      </c>
      <c r="C3402" s="40" t="s">
        <v>627</v>
      </c>
      <c r="D3402" s="12" t="s">
        <v>8</v>
      </c>
      <c r="E3402" s="13" t="s">
        <v>533</v>
      </c>
      <c r="F3402" s="13" t="s">
        <v>1197</v>
      </c>
      <c r="G3402" s="13">
        <v>243.123130123946</v>
      </c>
      <c r="H3402" s="13">
        <v>243.123130123946</v>
      </c>
      <c r="L3402" s="40" t="s">
        <v>533</v>
      </c>
      <c r="M3402" s="12" t="s">
        <v>399</v>
      </c>
      <c r="N3402" s="13">
        <v>41500</v>
      </c>
      <c r="P3402" s="13" t="s">
        <v>533</v>
      </c>
      <c r="R3402" s="13" t="s">
        <v>533</v>
      </c>
      <c r="T3402" s="13" t="s">
        <v>533</v>
      </c>
      <c r="V3402" s="12" t="s">
        <v>91</v>
      </c>
      <c r="W3402" s="13" t="s">
        <v>533</v>
      </c>
      <c r="Y3402" s="13" t="s">
        <v>533</v>
      </c>
      <c r="AE3402" s="13">
        <v>0.4</v>
      </c>
      <c r="AG3402" s="13">
        <v>0.4</v>
      </c>
      <c r="AI3402" s="13" t="s">
        <v>533</v>
      </c>
      <c r="AK3402" s="13" t="s">
        <v>533</v>
      </c>
      <c r="AM3402" s="13" t="s">
        <v>16</v>
      </c>
      <c r="AN3402" s="13" t="s">
        <v>533</v>
      </c>
      <c r="AP3402" s="13" t="s">
        <v>533</v>
      </c>
      <c r="AV3402" s="13">
        <v>0.6</v>
      </c>
      <c r="AX3402" s="13">
        <v>0.6</v>
      </c>
      <c r="AZ3402" s="13" t="s">
        <v>533</v>
      </c>
      <c r="BB3402" s="13" t="s">
        <v>533</v>
      </c>
    </row>
    <row r="3403" spans="1:54">
      <c r="A3403" s="53">
        <v>3400</v>
      </c>
      <c r="B3403" s="15" t="s">
        <v>512</v>
      </c>
      <c r="C3403" s="40" t="s">
        <v>627</v>
      </c>
      <c r="D3403" s="12" t="s">
        <v>8</v>
      </c>
      <c r="E3403" s="13" t="s">
        <v>533</v>
      </c>
      <c r="F3403" s="13" t="s">
        <v>1197</v>
      </c>
      <c r="G3403" s="13">
        <v>244.53976764968701</v>
      </c>
      <c r="H3403" s="13">
        <v>244.53976764968701</v>
      </c>
      <c r="L3403" s="40" t="s">
        <v>533</v>
      </c>
      <c r="M3403" s="12" t="s">
        <v>399</v>
      </c>
      <c r="N3403" s="13">
        <v>41500</v>
      </c>
      <c r="P3403" s="13" t="s">
        <v>533</v>
      </c>
      <c r="R3403" s="13" t="s">
        <v>533</v>
      </c>
      <c r="T3403" s="13" t="s">
        <v>533</v>
      </c>
      <c r="V3403" s="12" t="s">
        <v>91</v>
      </c>
      <c r="W3403" s="13" t="s">
        <v>533</v>
      </c>
      <c r="Y3403" s="13" t="s">
        <v>533</v>
      </c>
      <c r="AE3403" s="13">
        <v>0.4</v>
      </c>
      <c r="AG3403" s="13">
        <v>0.4</v>
      </c>
      <c r="AI3403" s="13" t="s">
        <v>533</v>
      </c>
      <c r="AK3403" s="13" t="s">
        <v>533</v>
      </c>
      <c r="AM3403" s="13" t="s">
        <v>16</v>
      </c>
      <c r="AN3403" s="13" t="s">
        <v>533</v>
      </c>
      <c r="AP3403" s="13" t="s">
        <v>533</v>
      </c>
      <c r="AV3403" s="13">
        <v>0.6</v>
      </c>
      <c r="AX3403" s="13">
        <v>0.6</v>
      </c>
      <c r="AZ3403" s="13" t="s">
        <v>533</v>
      </c>
      <c r="BB3403" s="13" t="s">
        <v>533</v>
      </c>
    </row>
    <row r="3404" spans="1:54">
      <c r="A3404" s="53">
        <v>3401</v>
      </c>
      <c r="B3404" s="15" t="s">
        <v>512</v>
      </c>
      <c r="C3404" s="40" t="s">
        <v>627</v>
      </c>
      <c r="D3404" s="12" t="s">
        <v>8</v>
      </c>
      <c r="E3404" s="13" t="s">
        <v>533</v>
      </c>
      <c r="F3404" s="13" t="s">
        <v>1197</v>
      </c>
      <c r="G3404" s="13">
        <v>245.71978086024001</v>
      </c>
      <c r="H3404" s="13">
        <v>245.71978086024001</v>
      </c>
      <c r="L3404" s="40" t="s">
        <v>533</v>
      </c>
      <c r="M3404" s="12" t="s">
        <v>399</v>
      </c>
      <c r="N3404" s="13">
        <v>41500</v>
      </c>
      <c r="P3404" s="13" t="s">
        <v>533</v>
      </c>
      <c r="R3404" s="13" t="s">
        <v>533</v>
      </c>
      <c r="T3404" s="13" t="s">
        <v>533</v>
      </c>
      <c r="V3404" s="12" t="s">
        <v>91</v>
      </c>
      <c r="W3404" s="13" t="s">
        <v>533</v>
      </c>
      <c r="Y3404" s="13" t="s">
        <v>533</v>
      </c>
      <c r="AE3404" s="13">
        <v>0.4</v>
      </c>
      <c r="AG3404" s="13">
        <v>0.4</v>
      </c>
      <c r="AI3404" s="13" t="s">
        <v>533</v>
      </c>
      <c r="AK3404" s="13" t="s">
        <v>533</v>
      </c>
      <c r="AM3404" s="13" t="s">
        <v>16</v>
      </c>
      <c r="AN3404" s="13" t="s">
        <v>533</v>
      </c>
      <c r="AP3404" s="13" t="s">
        <v>533</v>
      </c>
      <c r="AV3404" s="13">
        <v>0.6</v>
      </c>
      <c r="AX3404" s="13">
        <v>0.6</v>
      </c>
      <c r="AZ3404" s="13" t="s">
        <v>533</v>
      </c>
      <c r="BB3404" s="13" t="s">
        <v>533</v>
      </c>
    </row>
    <row r="3405" spans="1:54">
      <c r="A3405" s="53">
        <v>3402</v>
      </c>
      <c r="B3405" s="15" t="s">
        <v>512</v>
      </c>
      <c r="C3405" s="40" t="s">
        <v>627</v>
      </c>
      <c r="D3405" s="12" t="s">
        <v>8</v>
      </c>
      <c r="E3405" s="13" t="s">
        <v>533</v>
      </c>
      <c r="F3405" s="13" t="s">
        <v>1197</v>
      </c>
      <c r="G3405" s="13">
        <v>247.13564129463401</v>
      </c>
      <c r="H3405" s="13">
        <v>247.13564129463401</v>
      </c>
      <c r="L3405" s="40" t="s">
        <v>533</v>
      </c>
      <c r="M3405" s="12" t="s">
        <v>399</v>
      </c>
      <c r="N3405" s="13">
        <v>41500</v>
      </c>
      <c r="P3405" s="13" t="s">
        <v>533</v>
      </c>
      <c r="R3405" s="13" t="s">
        <v>533</v>
      </c>
      <c r="T3405" s="13" t="s">
        <v>533</v>
      </c>
      <c r="V3405" s="12" t="s">
        <v>91</v>
      </c>
      <c r="W3405" s="13" t="s">
        <v>533</v>
      </c>
      <c r="Y3405" s="13" t="s">
        <v>533</v>
      </c>
      <c r="AE3405" s="13">
        <v>0.4</v>
      </c>
      <c r="AG3405" s="13">
        <v>0.4</v>
      </c>
      <c r="AI3405" s="13" t="s">
        <v>533</v>
      </c>
      <c r="AK3405" s="13" t="s">
        <v>533</v>
      </c>
      <c r="AM3405" s="13" t="s">
        <v>16</v>
      </c>
      <c r="AN3405" s="13" t="s">
        <v>533</v>
      </c>
      <c r="AP3405" s="13" t="s">
        <v>533</v>
      </c>
      <c r="AV3405" s="13">
        <v>0.6</v>
      </c>
      <c r="AX3405" s="13">
        <v>0.6</v>
      </c>
      <c r="AZ3405" s="13" t="s">
        <v>533</v>
      </c>
      <c r="BB3405" s="13" t="s">
        <v>533</v>
      </c>
    </row>
    <row r="3406" spans="1:54">
      <c r="A3406" s="53">
        <v>3403</v>
      </c>
      <c r="B3406" s="15" t="s">
        <v>512</v>
      </c>
      <c r="C3406" s="40" t="s">
        <v>627</v>
      </c>
      <c r="D3406" s="12" t="s">
        <v>8</v>
      </c>
      <c r="E3406" s="13" t="s">
        <v>533</v>
      </c>
      <c r="F3406" s="13" t="s">
        <v>1197</v>
      </c>
      <c r="G3406" s="13">
        <v>248.55150172902799</v>
      </c>
      <c r="H3406" s="13">
        <v>248.55150172902799</v>
      </c>
      <c r="L3406" s="40" t="s">
        <v>533</v>
      </c>
      <c r="M3406" s="12" t="s">
        <v>399</v>
      </c>
      <c r="N3406" s="13">
        <v>41500</v>
      </c>
      <c r="P3406" s="13" t="s">
        <v>533</v>
      </c>
      <c r="R3406" s="13" t="s">
        <v>533</v>
      </c>
      <c r="T3406" s="13" t="s">
        <v>533</v>
      </c>
      <c r="V3406" s="12" t="s">
        <v>91</v>
      </c>
      <c r="W3406" s="13" t="s">
        <v>533</v>
      </c>
      <c r="Y3406" s="13" t="s">
        <v>533</v>
      </c>
      <c r="AE3406" s="13">
        <v>0.4</v>
      </c>
      <c r="AG3406" s="13">
        <v>0.4</v>
      </c>
      <c r="AI3406" s="13" t="s">
        <v>533</v>
      </c>
      <c r="AK3406" s="13" t="s">
        <v>533</v>
      </c>
      <c r="AM3406" s="13" t="s">
        <v>16</v>
      </c>
      <c r="AN3406" s="13" t="s">
        <v>533</v>
      </c>
      <c r="AP3406" s="13" t="s">
        <v>533</v>
      </c>
      <c r="AV3406" s="13">
        <v>0.6</v>
      </c>
      <c r="AX3406" s="13">
        <v>0.6</v>
      </c>
      <c r="AZ3406" s="13" t="s">
        <v>533</v>
      </c>
      <c r="BB3406" s="13" t="s">
        <v>533</v>
      </c>
    </row>
    <row r="3407" spans="1:54">
      <c r="A3407" s="53">
        <v>3404</v>
      </c>
      <c r="B3407" s="15" t="s">
        <v>512</v>
      </c>
      <c r="C3407" s="40" t="s">
        <v>627</v>
      </c>
      <c r="D3407" s="12" t="s">
        <v>8</v>
      </c>
      <c r="E3407" s="13" t="s">
        <v>5</v>
      </c>
      <c r="F3407" s="13" t="s">
        <v>1197</v>
      </c>
      <c r="G3407" s="13">
        <v>249.972801802851</v>
      </c>
      <c r="H3407" s="13">
        <v>249.972801802851</v>
      </c>
      <c r="L3407" s="40" t="s">
        <v>533</v>
      </c>
      <c r="M3407" s="12" t="s">
        <v>399</v>
      </c>
      <c r="N3407" s="13">
        <v>41500</v>
      </c>
      <c r="P3407" s="13" t="s">
        <v>533</v>
      </c>
      <c r="R3407" s="13" t="s">
        <v>533</v>
      </c>
      <c r="T3407" s="13" t="s">
        <v>533</v>
      </c>
      <c r="V3407" s="12" t="s">
        <v>91</v>
      </c>
      <c r="W3407" s="13" t="s">
        <v>533</v>
      </c>
      <c r="Y3407" s="13" t="s">
        <v>533</v>
      </c>
      <c r="AE3407" s="13">
        <v>0.4</v>
      </c>
      <c r="AG3407" s="13">
        <v>0.4</v>
      </c>
      <c r="AI3407" s="13" t="s">
        <v>533</v>
      </c>
      <c r="AK3407" s="13" t="s">
        <v>533</v>
      </c>
      <c r="AM3407" s="13" t="s">
        <v>16</v>
      </c>
      <c r="AN3407" s="13" t="s">
        <v>533</v>
      </c>
      <c r="AP3407" s="13" t="s">
        <v>533</v>
      </c>
      <c r="AV3407" s="13">
        <v>0.6</v>
      </c>
      <c r="AX3407" s="13">
        <v>0.6</v>
      </c>
      <c r="AZ3407" s="13" t="s">
        <v>533</v>
      </c>
      <c r="BB3407" s="13" t="s">
        <v>533</v>
      </c>
    </row>
    <row r="3408" spans="1:54">
      <c r="A3408" s="53">
        <v>3405</v>
      </c>
      <c r="B3408" s="15" t="s">
        <v>512</v>
      </c>
      <c r="C3408" s="40" t="s">
        <v>627</v>
      </c>
      <c r="D3408" s="12" t="s">
        <v>8</v>
      </c>
      <c r="E3408" s="13" t="s">
        <v>5</v>
      </c>
      <c r="F3408" s="13" t="s">
        <v>1197</v>
      </c>
      <c r="G3408" s="13">
        <v>250.92706997707501</v>
      </c>
      <c r="H3408" s="13">
        <v>250.92706997707501</v>
      </c>
      <c r="L3408" s="40" t="s">
        <v>85</v>
      </c>
      <c r="M3408" s="12" t="s">
        <v>399</v>
      </c>
      <c r="N3408" s="13">
        <v>41500</v>
      </c>
      <c r="P3408" s="13" t="s">
        <v>533</v>
      </c>
      <c r="R3408" s="13" t="s">
        <v>533</v>
      </c>
      <c r="T3408" s="13" t="s">
        <v>533</v>
      </c>
      <c r="V3408" s="12" t="s">
        <v>91</v>
      </c>
      <c r="W3408" s="13" t="s">
        <v>533</v>
      </c>
      <c r="Y3408" s="13" t="s">
        <v>533</v>
      </c>
      <c r="AE3408" s="13">
        <v>0.4</v>
      </c>
      <c r="AG3408" s="13">
        <v>0.4</v>
      </c>
      <c r="AI3408" s="13" t="s">
        <v>533</v>
      </c>
      <c r="AK3408" s="13" t="s">
        <v>533</v>
      </c>
      <c r="AM3408" s="13" t="s">
        <v>16</v>
      </c>
      <c r="AN3408" s="13" t="s">
        <v>533</v>
      </c>
      <c r="AP3408" s="13" t="s">
        <v>533</v>
      </c>
      <c r="AV3408" s="13">
        <v>0.6</v>
      </c>
      <c r="AX3408" s="13">
        <v>0.6</v>
      </c>
      <c r="AZ3408" s="13" t="s">
        <v>533</v>
      </c>
      <c r="BB3408" s="13" t="s">
        <v>533</v>
      </c>
    </row>
    <row r="3409" spans="1:54">
      <c r="A3409" s="53">
        <v>3406</v>
      </c>
      <c r="B3409" s="15" t="s">
        <v>512</v>
      </c>
      <c r="C3409" s="40" t="s">
        <v>627</v>
      </c>
      <c r="D3409" s="12" t="s">
        <v>8</v>
      </c>
      <c r="E3409" s="13" t="s">
        <v>5</v>
      </c>
      <c r="F3409" s="13" t="s">
        <v>1197</v>
      </c>
      <c r="G3409" s="13">
        <v>251.89144033881101</v>
      </c>
      <c r="H3409" s="13">
        <v>251.89144033881101</v>
      </c>
      <c r="L3409" s="40" t="s">
        <v>533</v>
      </c>
      <c r="M3409" s="12" t="s">
        <v>399</v>
      </c>
      <c r="N3409" s="13">
        <v>41500</v>
      </c>
      <c r="P3409" s="13" t="s">
        <v>533</v>
      </c>
      <c r="R3409" s="13" t="s">
        <v>533</v>
      </c>
      <c r="T3409" s="13" t="s">
        <v>533</v>
      </c>
      <c r="V3409" s="12" t="s">
        <v>91</v>
      </c>
      <c r="W3409" s="13" t="s">
        <v>533</v>
      </c>
      <c r="Y3409" s="13" t="s">
        <v>533</v>
      </c>
      <c r="AE3409" s="13">
        <v>0.4</v>
      </c>
      <c r="AG3409" s="13">
        <v>0.4</v>
      </c>
      <c r="AI3409" s="13" t="s">
        <v>533</v>
      </c>
      <c r="AK3409" s="13" t="s">
        <v>533</v>
      </c>
      <c r="AM3409" s="13" t="s">
        <v>16</v>
      </c>
      <c r="AN3409" s="13" t="s">
        <v>533</v>
      </c>
      <c r="AP3409" s="13" t="s">
        <v>533</v>
      </c>
      <c r="AV3409" s="13">
        <v>0.6</v>
      </c>
      <c r="AX3409" s="13">
        <v>0.6</v>
      </c>
      <c r="AZ3409" s="13" t="s">
        <v>533</v>
      </c>
      <c r="BB3409" s="13" t="s">
        <v>533</v>
      </c>
    </row>
    <row r="3410" spans="1:54">
      <c r="A3410" s="53">
        <v>3407</v>
      </c>
      <c r="B3410" s="15" t="s">
        <v>512</v>
      </c>
      <c r="C3410" s="40" t="s">
        <v>627</v>
      </c>
      <c r="D3410" s="12" t="s">
        <v>5</v>
      </c>
      <c r="E3410" s="13" t="s">
        <v>533</v>
      </c>
      <c r="F3410" s="13" t="s">
        <v>1197</v>
      </c>
      <c r="G3410" s="13">
        <v>252.88223180634799</v>
      </c>
      <c r="H3410" s="13">
        <v>252.88223180634799</v>
      </c>
      <c r="L3410" s="40" t="s">
        <v>533</v>
      </c>
      <c r="M3410" s="12" t="s">
        <v>399</v>
      </c>
      <c r="N3410" s="13">
        <v>41500</v>
      </c>
      <c r="P3410" s="13" t="s">
        <v>533</v>
      </c>
      <c r="R3410" s="13" t="s">
        <v>533</v>
      </c>
      <c r="T3410" s="13" t="s">
        <v>533</v>
      </c>
      <c r="V3410" s="12" t="s">
        <v>91</v>
      </c>
      <c r="W3410" s="13" t="s">
        <v>533</v>
      </c>
      <c r="Y3410" s="13" t="s">
        <v>533</v>
      </c>
      <c r="AE3410" s="13">
        <v>0.4</v>
      </c>
      <c r="AG3410" s="13">
        <v>0.4</v>
      </c>
      <c r="AI3410" s="13" t="s">
        <v>533</v>
      </c>
      <c r="AK3410" s="13" t="s">
        <v>533</v>
      </c>
      <c r="AM3410" s="13" t="s">
        <v>16</v>
      </c>
      <c r="AN3410" s="13" t="s">
        <v>533</v>
      </c>
      <c r="AP3410" s="13" t="s">
        <v>533</v>
      </c>
      <c r="AV3410" s="13">
        <v>0.6</v>
      </c>
      <c r="AX3410" s="13">
        <v>0.6</v>
      </c>
      <c r="AZ3410" s="13" t="s">
        <v>533</v>
      </c>
      <c r="BB3410" s="13" t="s">
        <v>533</v>
      </c>
    </row>
    <row r="3411" spans="1:54">
      <c r="A3411" s="53">
        <v>3408</v>
      </c>
      <c r="B3411" s="15" t="s">
        <v>512</v>
      </c>
      <c r="C3411" s="40" t="s">
        <v>627</v>
      </c>
      <c r="D3411" s="12" t="s">
        <v>0</v>
      </c>
      <c r="E3411" s="13" t="s">
        <v>533</v>
      </c>
      <c r="F3411" s="13" t="s">
        <v>1197</v>
      </c>
      <c r="G3411" s="13">
        <v>122</v>
      </c>
      <c r="H3411" s="13">
        <v>122</v>
      </c>
      <c r="L3411" s="40" t="s">
        <v>345</v>
      </c>
      <c r="M3411" s="12" t="s">
        <v>399</v>
      </c>
      <c r="N3411" s="13">
        <v>36300</v>
      </c>
      <c r="P3411" s="13" t="s">
        <v>533</v>
      </c>
      <c r="R3411" s="13" t="s">
        <v>533</v>
      </c>
      <c r="T3411" s="13" t="s">
        <v>533</v>
      </c>
      <c r="V3411" s="12" t="s">
        <v>91</v>
      </c>
      <c r="W3411" s="13" t="s">
        <v>533</v>
      </c>
      <c r="Y3411" s="13" t="s">
        <v>533</v>
      </c>
      <c r="AE3411" s="13">
        <v>0.43</v>
      </c>
      <c r="AG3411" s="13">
        <v>0.43</v>
      </c>
      <c r="AI3411" s="13" t="s">
        <v>533</v>
      </c>
      <c r="AK3411" s="13" t="s">
        <v>533</v>
      </c>
      <c r="AM3411" s="13" t="s">
        <v>16</v>
      </c>
      <c r="AN3411" s="13" t="s">
        <v>533</v>
      </c>
      <c r="AP3411" s="13" t="s">
        <v>533</v>
      </c>
      <c r="AV3411" s="13">
        <v>0.57000000000000006</v>
      </c>
      <c r="AX3411" s="13">
        <v>0.57000000000000006</v>
      </c>
      <c r="AZ3411" s="13" t="s">
        <v>533</v>
      </c>
      <c r="BB3411" s="13" t="s">
        <v>533</v>
      </c>
    </row>
    <row r="3412" spans="1:54">
      <c r="A3412" s="53">
        <v>3409</v>
      </c>
      <c r="B3412" s="15" t="s">
        <v>512</v>
      </c>
      <c r="C3412" s="40" t="s">
        <v>627</v>
      </c>
      <c r="D3412" s="12" t="s">
        <v>0</v>
      </c>
      <c r="E3412" s="13" t="s">
        <v>533</v>
      </c>
      <c r="F3412" s="13" t="s">
        <v>1197</v>
      </c>
      <c r="G3412" s="13">
        <v>123</v>
      </c>
      <c r="H3412" s="13">
        <v>123</v>
      </c>
      <c r="L3412" s="40" t="s">
        <v>533</v>
      </c>
      <c r="M3412" s="12" t="s">
        <v>399</v>
      </c>
      <c r="N3412" s="13">
        <v>36300</v>
      </c>
      <c r="P3412" s="13" t="s">
        <v>533</v>
      </c>
      <c r="R3412" s="13" t="s">
        <v>533</v>
      </c>
      <c r="T3412" s="13" t="s">
        <v>533</v>
      </c>
      <c r="V3412" s="12" t="s">
        <v>91</v>
      </c>
      <c r="W3412" s="13" t="s">
        <v>533</v>
      </c>
      <c r="Y3412" s="13" t="s">
        <v>533</v>
      </c>
      <c r="AE3412" s="13">
        <v>0.43</v>
      </c>
      <c r="AG3412" s="13">
        <v>0.43</v>
      </c>
      <c r="AI3412" s="13" t="s">
        <v>533</v>
      </c>
      <c r="AK3412" s="13" t="s">
        <v>533</v>
      </c>
      <c r="AM3412" s="13" t="s">
        <v>16</v>
      </c>
      <c r="AN3412" s="13" t="s">
        <v>533</v>
      </c>
      <c r="AP3412" s="13" t="s">
        <v>533</v>
      </c>
      <c r="AV3412" s="13">
        <v>0.57000000000000006</v>
      </c>
      <c r="AX3412" s="13">
        <v>0.57000000000000006</v>
      </c>
      <c r="AZ3412" s="13" t="s">
        <v>533</v>
      </c>
      <c r="BB3412" s="13" t="s">
        <v>533</v>
      </c>
    </row>
    <row r="3413" spans="1:54">
      <c r="A3413" s="53">
        <v>3410</v>
      </c>
      <c r="B3413" s="15" t="s">
        <v>512</v>
      </c>
      <c r="C3413" s="40" t="s">
        <v>627</v>
      </c>
      <c r="D3413" s="12" t="s">
        <v>0</v>
      </c>
      <c r="E3413" s="13" t="s">
        <v>533</v>
      </c>
      <c r="F3413" s="13" t="s">
        <v>1197</v>
      </c>
      <c r="G3413" s="13">
        <v>124</v>
      </c>
      <c r="H3413" s="13">
        <v>124</v>
      </c>
      <c r="L3413" s="40" t="s">
        <v>533</v>
      </c>
      <c r="M3413" s="12" t="s">
        <v>399</v>
      </c>
      <c r="N3413" s="13">
        <v>36300</v>
      </c>
      <c r="P3413" s="13" t="s">
        <v>533</v>
      </c>
      <c r="R3413" s="13" t="s">
        <v>533</v>
      </c>
      <c r="T3413" s="13" t="s">
        <v>533</v>
      </c>
      <c r="V3413" s="12" t="s">
        <v>91</v>
      </c>
      <c r="W3413" s="13" t="s">
        <v>533</v>
      </c>
      <c r="Y3413" s="13" t="s">
        <v>533</v>
      </c>
      <c r="AE3413" s="13">
        <v>0.43</v>
      </c>
      <c r="AG3413" s="13">
        <v>0.43</v>
      </c>
      <c r="AI3413" s="13" t="s">
        <v>533</v>
      </c>
      <c r="AK3413" s="13" t="s">
        <v>533</v>
      </c>
      <c r="AM3413" s="13" t="s">
        <v>16</v>
      </c>
      <c r="AN3413" s="13" t="s">
        <v>533</v>
      </c>
      <c r="AP3413" s="13" t="s">
        <v>533</v>
      </c>
      <c r="AV3413" s="13">
        <v>0.57000000000000006</v>
      </c>
      <c r="AX3413" s="13">
        <v>0.57000000000000006</v>
      </c>
      <c r="AZ3413" s="13" t="s">
        <v>533</v>
      </c>
      <c r="BB3413" s="13" t="s">
        <v>533</v>
      </c>
    </row>
    <row r="3414" spans="1:54">
      <c r="A3414" s="53">
        <v>3411</v>
      </c>
      <c r="B3414" s="15" t="s">
        <v>512</v>
      </c>
      <c r="C3414" s="40" t="s">
        <v>627</v>
      </c>
      <c r="D3414" s="12" t="s">
        <v>0</v>
      </c>
      <c r="E3414" s="13" t="s">
        <v>533</v>
      </c>
      <c r="F3414" s="13" t="s">
        <v>1197</v>
      </c>
      <c r="G3414" s="13">
        <v>125</v>
      </c>
      <c r="H3414" s="13">
        <v>125</v>
      </c>
      <c r="L3414" s="40" t="s">
        <v>533</v>
      </c>
      <c r="M3414" s="12" t="s">
        <v>399</v>
      </c>
      <c r="N3414" s="13">
        <v>36300</v>
      </c>
      <c r="P3414" s="13" t="s">
        <v>533</v>
      </c>
      <c r="R3414" s="13" t="s">
        <v>533</v>
      </c>
      <c r="T3414" s="13" t="s">
        <v>533</v>
      </c>
      <c r="V3414" s="12" t="s">
        <v>91</v>
      </c>
      <c r="W3414" s="13" t="s">
        <v>533</v>
      </c>
      <c r="Y3414" s="13" t="s">
        <v>533</v>
      </c>
      <c r="AE3414" s="13">
        <v>0.43</v>
      </c>
      <c r="AG3414" s="13">
        <v>0.43</v>
      </c>
      <c r="AI3414" s="13" t="s">
        <v>533</v>
      </c>
      <c r="AK3414" s="13" t="s">
        <v>533</v>
      </c>
      <c r="AM3414" s="13" t="s">
        <v>16</v>
      </c>
      <c r="AN3414" s="13" t="s">
        <v>533</v>
      </c>
      <c r="AP3414" s="13" t="s">
        <v>533</v>
      </c>
      <c r="AV3414" s="13">
        <v>0.57000000000000006</v>
      </c>
      <c r="AX3414" s="13">
        <v>0.57000000000000006</v>
      </c>
      <c r="AZ3414" s="13" t="s">
        <v>533</v>
      </c>
      <c r="BB3414" s="13" t="s">
        <v>533</v>
      </c>
    </row>
    <row r="3415" spans="1:54">
      <c r="A3415" s="53">
        <v>3412</v>
      </c>
      <c r="B3415" s="15" t="s">
        <v>512</v>
      </c>
      <c r="C3415" s="40" t="s">
        <v>627</v>
      </c>
      <c r="D3415" s="12" t="s">
        <v>0</v>
      </c>
      <c r="E3415" s="13" t="s">
        <v>533</v>
      </c>
      <c r="F3415" s="13" t="s">
        <v>1197</v>
      </c>
      <c r="G3415" s="13">
        <v>126</v>
      </c>
      <c r="H3415" s="13">
        <v>126</v>
      </c>
      <c r="L3415" s="40" t="s">
        <v>533</v>
      </c>
      <c r="M3415" s="12" t="s">
        <v>399</v>
      </c>
      <c r="N3415" s="13">
        <v>36300</v>
      </c>
      <c r="P3415" s="13" t="s">
        <v>533</v>
      </c>
      <c r="R3415" s="13" t="s">
        <v>533</v>
      </c>
      <c r="T3415" s="13" t="s">
        <v>533</v>
      </c>
      <c r="V3415" s="12" t="s">
        <v>91</v>
      </c>
      <c r="W3415" s="13" t="s">
        <v>533</v>
      </c>
      <c r="Y3415" s="13" t="s">
        <v>533</v>
      </c>
      <c r="AE3415" s="13">
        <v>0.43</v>
      </c>
      <c r="AG3415" s="13">
        <v>0.43</v>
      </c>
      <c r="AI3415" s="13" t="s">
        <v>533</v>
      </c>
      <c r="AK3415" s="13" t="s">
        <v>533</v>
      </c>
      <c r="AM3415" s="13" t="s">
        <v>16</v>
      </c>
      <c r="AN3415" s="13" t="s">
        <v>533</v>
      </c>
      <c r="AP3415" s="13" t="s">
        <v>533</v>
      </c>
      <c r="AV3415" s="13">
        <v>0.57000000000000006</v>
      </c>
      <c r="AX3415" s="13">
        <v>0.57000000000000006</v>
      </c>
      <c r="AZ3415" s="13" t="s">
        <v>533</v>
      </c>
      <c r="BB3415" s="13" t="s">
        <v>533</v>
      </c>
    </row>
    <row r="3416" spans="1:54">
      <c r="A3416" s="53">
        <v>3413</v>
      </c>
      <c r="B3416" s="15" t="s">
        <v>512</v>
      </c>
      <c r="C3416" s="40" t="s">
        <v>627</v>
      </c>
      <c r="D3416" s="12" t="s">
        <v>0</v>
      </c>
      <c r="E3416" s="13" t="s">
        <v>533</v>
      </c>
      <c r="F3416" s="13" t="s">
        <v>1197</v>
      </c>
      <c r="G3416" s="13">
        <v>127</v>
      </c>
      <c r="H3416" s="13">
        <v>127</v>
      </c>
      <c r="L3416" s="40" t="s">
        <v>533</v>
      </c>
      <c r="M3416" s="12" t="s">
        <v>399</v>
      </c>
      <c r="N3416" s="13">
        <v>36300</v>
      </c>
      <c r="P3416" s="13" t="s">
        <v>533</v>
      </c>
      <c r="R3416" s="13" t="s">
        <v>533</v>
      </c>
      <c r="T3416" s="13" t="s">
        <v>533</v>
      </c>
      <c r="V3416" s="12" t="s">
        <v>91</v>
      </c>
      <c r="W3416" s="13" t="s">
        <v>533</v>
      </c>
      <c r="Y3416" s="13" t="s">
        <v>533</v>
      </c>
      <c r="AE3416" s="13">
        <v>0.43</v>
      </c>
      <c r="AG3416" s="13">
        <v>0.43</v>
      </c>
      <c r="AI3416" s="13" t="s">
        <v>533</v>
      </c>
      <c r="AK3416" s="13" t="s">
        <v>533</v>
      </c>
      <c r="AM3416" s="13" t="s">
        <v>16</v>
      </c>
      <c r="AN3416" s="13" t="s">
        <v>533</v>
      </c>
      <c r="AP3416" s="13" t="s">
        <v>533</v>
      </c>
      <c r="AV3416" s="13">
        <v>0.57000000000000006</v>
      </c>
      <c r="AX3416" s="13">
        <v>0.57000000000000006</v>
      </c>
      <c r="AZ3416" s="13" t="s">
        <v>533</v>
      </c>
      <c r="BB3416" s="13" t="s">
        <v>533</v>
      </c>
    </row>
    <row r="3417" spans="1:54">
      <c r="A3417" s="53">
        <v>3414</v>
      </c>
      <c r="B3417" s="15" t="s">
        <v>512</v>
      </c>
      <c r="C3417" s="40" t="s">
        <v>627</v>
      </c>
      <c r="D3417" s="12" t="s">
        <v>0</v>
      </c>
      <c r="E3417" s="13" t="s">
        <v>533</v>
      </c>
      <c r="F3417" s="13" t="s">
        <v>1197</v>
      </c>
      <c r="G3417" s="13">
        <v>128</v>
      </c>
      <c r="H3417" s="13">
        <v>128</v>
      </c>
      <c r="L3417" s="40" t="s">
        <v>533</v>
      </c>
      <c r="M3417" s="12" t="s">
        <v>399</v>
      </c>
      <c r="N3417" s="13">
        <v>36300</v>
      </c>
      <c r="P3417" s="13" t="s">
        <v>533</v>
      </c>
      <c r="R3417" s="13" t="s">
        <v>533</v>
      </c>
      <c r="T3417" s="13" t="s">
        <v>533</v>
      </c>
      <c r="V3417" s="12" t="s">
        <v>91</v>
      </c>
      <c r="W3417" s="13" t="s">
        <v>533</v>
      </c>
      <c r="Y3417" s="13" t="s">
        <v>533</v>
      </c>
      <c r="AE3417" s="13">
        <v>0.43</v>
      </c>
      <c r="AG3417" s="13">
        <v>0.43</v>
      </c>
      <c r="AI3417" s="13" t="s">
        <v>533</v>
      </c>
      <c r="AK3417" s="13" t="s">
        <v>533</v>
      </c>
      <c r="AM3417" s="13" t="s">
        <v>16</v>
      </c>
      <c r="AN3417" s="13" t="s">
        <v>533</v>
      </c>
      <c r="AP3417" s="13" t="s">
        <v>533</v>
      </c>
      <c r="AV3417" s="13">
        <v>0.57000000000000006</v>
      </c>
      <c r="AX3417" s="13">
        <v>0.57000000000000006</v>
      </c>
      <c r="AZ3417" s="13" t="s">
        <v>533</v>
      </c>
      <c r="BB3417" s="13" t="s">
        <v>533</v>
      </c>
    </row>
    <row r="3418" spans="1:54">
      <c r="A3418" s="53">
        <v>3415</v>
      </c>
      <c r="B3418" s="15" t="s">
        <v>512</v>
      </c>
      <c r="C3418" s="40" t="s">
        <v>627</v>
      </c>
      <c r="D3418" s="12" t="s">
        <v>0</v>
      </c>
      <c r="E3418" s="13" t="s">
        <v>533</v>
      </c>
      <c r="F3418" s="13" t="s">
        <v>1197</v>
      </c>
      <c r="G3418" s="13">
        <v>129</v>
      </c>
      <c r="H3418" s="13">
        <v>129</v>
      </c>
      <c r="L3418" s="40" t="s">
        <v>533</v>
      </c>
      <c r="M3418" s="12" t="s">
        <v>399</v>
      </c>
      <c r="N3418" s="13">
        <v>36300</v>
      </c>
      <c r="P3418" s="13" t="s">
        <v>533</v>
      </c>
      <c r="R3418" s="13" t="s">
        <v>533</v>
      </c>
      <c r="T3418" s="13" t="s">
        <v>533</v>
      </c>
      <c r="V3418" s="12" t="s">
        <v>91</v>
      </c>
      <c r="W3418" s="13" t="s">
        <v>533</v>
      </c>
      <c r="Y3418" s="13" t="s">
        <v>533</v>
      </c>
      <c r="AE3418" s="13">
        <v>0.43</v>
      </c>
      <c r="AG3418" s="13">
        <v>0.43</v>
      </c>
      <c r="AI3418" s="13" t="s">
        <v>533</v>
      </c>
      <c r="AK3418" s="13" t="s">
        <v>533</v>
      </c>
      <c r="AM3418" s="13" t="s">
        <v>16</v>
      </c>
      <c r="AN3418" s="13" t="s">
        <v>533</v>
      </c>
      <c r="AP3418" s="13" t="s">
        <v>533</v>
      </c>
      <c r="AV3418" s="13">
        <v>0.57000000000000006</v>
      </c>
      <c r="AX3418" s="13">
        <v>0.57000000000000006</v>
      </c>
      <c r="AZ3418" s="13" t="s">
        <v>533</v>
      </c>
      <c r="BB3418" s="13" t="s">
        <v>533</v>
      </c>
    </row>
    <row r="3419" spans="1:54">
      <c r="A3419" s="53">
        <v>3416</v>
      </c>
      <c r="B3419" s="15" t="s">
        <v>512</v>
      </c>
      <c r="C3419" s="40" t="s">
        <v>627</v>
      </c>
      <c r="D3419" s="12" t="s">
        <v>0</v>
      </c>
      <c r="E3419" s="13" t="s">
        <v>533</v>
      </c>
      <c r="F3419" s="13" t="s">
        <v>1197</v>
      </c>
      <c r="G3419" s="13">
        <v>130</v>
      </c>
      <c r="H3419" s="13">
        <v>130</v>
      </c>
      <c r="L3419" s="40" t="s">
        <v>533</v>
      </c>
      <c r="M3419" s="12" t="s">
        <v>399</v>
      </c>
      <c r="N3419" s="13">
        <v>36300</v>
      </c>
      <c r="P3419" s="13" t="s">
        <v>533</v>
      </c>
      <c r="R3419" s="13" t="s">
        <v>533</v>
      </c>
      <c r="T3419" s="13" t="s">
        <v>533</v>
      </c>
      <c r="V3419" s="12" t="s">
        <v>91</v>
      </c>
      <c r="W3419" s="13" t="s">
        <v>533</v>
      </c>
      <c r="Y3419" s="13" t="s">
        <v>533</v>
      </c>
      <c r="AE3419" s="13">
        <v>0.43</v>
      </c>
      <c r="AG3419" s="13">
        <v>0.43</v>
      </c>
      <c r="AI3419" s="13" t="s">
        <v>533</v>
      </c>
      <c r="AK3419" s="13" t="s">
        <v>533</v>
      </c>
      <c r="AM3419" s="13" t="s">
        <v>16</v>
      </c>
      <c r="AN3419" s="13" t="s">
        <v>533</v>
      </c>
      <c r="AP3419" s="13" t="s">
        <v>533</v>
      </c>
      <c r="AV3419" s="13">
        <v>0.57000000000000006</v>
      </c>
      <c r="AX3419" s="13">
        <v>0.57000000000000006</v>
      </c>
      <c r="AZ3419" s="13" t="s">
        <v>533</v>
      </c>
      <c r="BB3419" s="13" t="s">
        <v>533</v>
      </c>
    </row>
    <row r="3420" spans="1:54">
      <c r="A3420" s="53">
        <v>3417</v>
      </c>
      <c r="B3420" s="15" t="s">
        <v>512</v>
      </c>
      <c r="C3420" s="40" t="s">
        <v>627</v>
      </c>
      <c r="D3420" s="12" t="s">
        <v>0</v>
      </c>
      <c r="E3420" s="13" t="s">
        <v>533</v>
      </c>
      <c r="F3420" s="13" t="s">
        <v>1197</v>
      </c>
      <c r="G3420" s="13">
        <v>131</v>
      </c>
      <c r="H3420" s="13">
        <v>131</v>
      </c>
      <c r="L3420" s="40" t="s">
        <v>533</v>
      </c>
      <c r="M3420" s="12" t="s">
        <v>399</v>
      </c>
      <c r="N3420" s="13">
        <v>36300</v>
      </c>
      <c r="P3420" s="13" t="s">
        <v>533</v>
      </c>
      <c r="R3420" s="13" t="s">
        <v>533</v>
      </c>
      <c r="T3420" s="13" t="s">
        <v>533</v>
      </c>
      <c r="V3420" s="12" t="s">
        <v>91</v>
      </c>
      <c r="W3420" s="13" t="s">
        <v>533</v>
      </c>
      <c r="Y3420" s="13" t="s">
        <v>533</v>
      </c>
      <c r="AE3420" s="13">
        <v>0.43</v>
      </c>
      <c r="AG3420" s="13">
        <v>0.43</v>
      </c>
      <c r="AI3420" s="13" t="s">
        <v>533</v>
      </c>
      <c r="AK3420" s="13" t="s">
        <v>533</v>
      </c>
      <c r="AM3420" s="13" t="s">
        <v>16</v>
      </c>
      <c r="AN3420" s="13" t="s">
        <v>533</v>
      </c>
      <c r="AP3420" s="13" t="s">
        <v>533</v>
      </c>
      <c r="AV3420" s="13">
        <v>0.57000000000000006</v>
      </c>
      <c r="AX3420" s="13">
        <v>0.57000000000000006</v>
      </c>
      <c r="AZ3420" s="13" t="s">
        <v>533</v>
      </c>
      <c r="BB3420" s="13" t="s">
        <v>533</v>
      </c>
    </row>
    <row r="3421" spans="1:54">
      <c r="A3421" s="53">
        <v>3418</v>
      </c>
      <c r="B3421" s="15" t="s">
        <v>512</v>
      </c>
      <c r="C3421" s="40" t="s">
        <v>627</v>
      </c>
      <c r="D3421" s="12" t="s">
        <v>0</v>
      </c>
      <c r="E3421" s="13" t="s">
        <v>533</v>
      </c>
      <c r="F3421" s="13" t="s">
        <v>1197</v>
      </c>
      <c r="G3421" s="13">
        <v>132</v>
      </c>
      <c r="H3421" s="13">
        <v>132</v>
      </c>
      <c r="L3421" s="40" t="s">
        <v>533</v>
      </c>
      <c r="M3421" s="12" t="s">
        <v>399</v>
      </c>
      <c r="N3421" s="13">
        <v>36300</v>
      </c>
      <c r="P3421" s="13" t="s">
        <v>533</v>
      </c>
      <c r="R3421" s="13" t="s">
        <v>533</v>
      </c>
      <c r="T3421" s="13" t="s">
        <v>533</v>
      </c>
      <c r="V3421" s="12" t="s">
        <v>91</v>
      </c>
      <c r="W3421" s="13" t="s">
        <v>533</v>
      </c>
      <c r="Y3421" s="13" t="s">
        <v>533</v>
      </c>
      <c r="AE3421" s="13">
        <v>0.43</v>
      </c>
      <c r="AG3421" s="13">
        <v>0.43</v>
      </c>
      <c r="AI3421" s="13" t="s">
        <v>533</v>
      </c>
      <c r="AK3421" s="13" t="s">
        <v>533</v>
      </c>
      <c r="AM3421" s="13" t="s">
        <v>16</v>
      </c>
      <c r="AN3421" s="13" t="s">
        <v>533</v>
      </c>
      <c r="AP3421" s="13" t="s">
        <v>533</v>
      </c>
      <c r="AV3421" s="13">
        <v>0.57000000000000006</v>
      </c>
      <c r="AX3421" s="13">
        <v>0.57000000000000006</v>
      </c>
      <c r="AZ3421" s="13" t="s">
        <v>533</v>
      </c>
      <c r="BB3421" s="13" t="s">
        <v>533</v>
      </c>
    </row>
    <row r="3422" spans="1:54">
      <c r="A3422" s="53">
        <v>3419</v>
      </c>
      <c r="B3422" s="15" t="s">
        <v>512</v>
      </c>
      <c r="C3422" s="40" t="s">
        <v>627</v>
      </c>
      <c r="D3422" s="12" t="s">
        <v>0</v>
      </c>
      <c r="E3422" s="13" t="s">
        <v>533</v>
      </c>
      <c r="F3422" s="13" t="s">
        <v>1197</v>
      </c>
      <c r="G3422" s="13">
        <v>133</v>
      </c>
      <c r="H3422" s="13">
        <v>133</v>
      </c>
      <c r="L3422" s="40" t="s">
        <v>533</v>
      </c>
      <c r="M3422" s="12" t="s">
        <v>399</v>
      </c>
      <c r="N3422" s="13">
        <v>36300</v>
      </c>
      <c r="P3422" s="13" t="s">
        <v>533</v>
      </c>
      <c r="R3422" s="13" t="s">
        <v>533</v>
      </c>
      <c r="T3422" s="13" t="s">
        <v>533</v>
      </c>
      <c r="V3422" s="12" t="s">
        <v>91</v>
      </c>
      <c r="W3422" s="13" t="s">
        <v>533</v>
      </c>
      <c r="Y3422" s="13" t="s">
        <v>533</v>
      </c>
      <c r="AE3422" s="13">
        <v>0.43</v>
      </c>
      <c r="AG3422" s="13">
        <v>0.43</v>
      </c>
      <c r="AI3422" s="13" t="s">
        <v>533</v>
      </c>
      <c r="AK3422" s="13" t="s">
        <v>533</v>
      </c>
      <c r="AM3422" s="13" t="s">
        <v>16</v>
      </c>
      <c r="AN3422" s="13" t="s">
        <v>533</v>
      </c>
      <c r="AP3422" s="13" t="s">
        <v>533</v>
      </c>
      <c r="AV3422" s="13">
        <v>0.57000000000000006</v>
      </c>
      <c r="AX3422" s="13">
        <v>0.57000000000000006</v>
      </c>
      <c r="AZ3422" s="13" t="s">
        <v>533</v>
      </c>
      <c r="BB3422" s="13" t="s">
        <v>533</v>
      </c>
    </row>
    <row r="3423" spans="1:54">
      <c r="A3423" s="53">
        <v>3420</v>
      </c>
      <c r="B3423" s="15" t="s">
        <v>512</v>
      </c>
      <c r="C3423" s="40" t="s">
        <v>627</v>
      </c>
      <c r="D3423" s="12" t="s">
        <v>0</v>
      </c>
      <c r="E3423" s="13" t="s">
        <v>533</v>
      </c>
      <c r="F3423" s="13" t="s">
        <v>1197</v>
      </c>
      <c r="G3423" s="13">
        <v>134</v>
      </c>
      <c r="H3423" s="13">
        <v>134</v>
      </c>
      <c r="L3423" s="40" t="s">
        <v>533</v>
      </c>
      <c r="M3423" s="12" t="s">
        <v>399</v>
      </c>
      <c r="N3423" s="13">
        <v>36300</v>
      </c>
      <c r="P3423" s="13" t="s">
        <v>533</v>
      </c>
      <c r="R3423" s="13" t="s">
        <v>533</v>
      </c>
      <c r="T3423" s="13" t="s">
        <v>533</v>
      </c>
      <c r="V3423" s="12" t="s">
        <v>91</v>
      </c>
      <c r="W3423" s="13" t="s">
        <v>533</v>
      </c>
      <c r="Y3423" s="13" t="s">
        <v>533</v>
      </c>
      <c r="AE3423" s="13">
        <v>0.43</v>
      </c>
      <c r="AG3423" s="13">
        <v>0.43</v>
      </c>
      <c r="AI3423" s="13" t="s">
        <v>533</v>
      </c>
      <c r="AK3423" s="13" t="s">
        <v>533</v>
      </c>
      <c r="AM3423" s="13" t="s">
        <v>16</v>
      </c>
      <c r="AN3423" s="13" t="s">
        <v>533</v>
      </c>
      <c r="AP3423" s="13" t="s">
        <v>533</v>
      </c>
      <c r="AV3423" s="13">
        <v>0.57000000000000006</v>
      </c>
      <c r="AX3423" s="13">
        <v>0.57000000000000006</v>
      </c>
      <c r="AZ3423" s="13" t="s">
        <v>533</v>
      </c>
      <c r="BB3423" s="13" t="s">
        <v>533</v>
      </c>
    </row>
    <row r="3424" spans="1:54">
      <c r="A3424" s="53">
        <v>3421</v>
      </c>
      <c r="B3424" s="15" t="s">
        <v>512</v>
      </c>
      <c r="C3424" s="40" t="s">
        <v>627</v>
      </c>
      <c r="D3424" s="12" t="s">
        <v>0</v>
      </c>
      <c r="E3424" s="13" t="s">
        <v>533</v>
      </c>
      <c r="F3424" s="13" t="s">
        <v>1197</v>
      </c>
      <c r="G3424" s="13">
        <v>135</v>
      </c>
      <c r="H3424" s="13">
        <v>135</v>
      </c>
      <c r="L3424" s="40" t="s">
        <v>533</v>
      </c>
      <c r="M3424" s="12" t="s">
        <v>399</v>
      </c>
      <c r="N3424" s="13">
        <v>36300</v>
      </c>
      <c r="P3424" s="13" t="s">
        <v>533</v>
      </c>
      <c r="R3424" s="13" t="s">
        <v>533</v>
      </c>
      <c r="T3424" s="13" t="s">
        <v>533</v>
      </c>
      <c r="V3424" s="12" t="s">
        <v>91</v>
      </c>
      <c r="W3424" s="13" t="s">
        <v>533</v>
      </c>
      <c r="Y3424" s="13" t="s">
        <v>533</v>
      </c>
      <c r="AE3424" s="13">
        <v>0.43</v>
      </c>
      <c r="AG3424" s="13">
        <v>0.43</v>
      </c>
      <c r="AI3424" s="13" t="s">
        <v>533</v>
      </c>
      <c r="AK3424" s="13" t="s">
        <v>533</v>
      </c>
      <c r="AM3424" s="13" t="s">
        <v>16</v>
      </c>
      <c r="AN3424" s="13" t="s">
        <v>533</v>
      </c>
      <c r="AP3424" s="13" t="s">
        <v>533</v>
      </c>
      <c r="AV3424" s="13">
        <v>0.57000000000000006</v>
      </c>
      <c r="AX3424" s="13">
        <v>0.57000000000000006</v>
      </c>
      <c r="AZ3424" s="13" t="s">
        <v>533</v>
      </c>
      <c r="BB3424" s="13" t="s">
        <v>533</v>
      </c>
    </row>
    <row r="3425" spans="1:54">
      <c r="A3425" s="53">
        <v>3422</v>
      </c>
      <c r="B3425" s="15" t="s">
        <v>512</v>
      </c>
      <c r="C3425" s="40" t="s">
        <v>627</v>
      </c>
      <c r="D3425" s="12" t="s">
        <v>0</v>
      </c>
      <c r="E3425" s="13" t="s">
        <v>533</v>
      </c>
      <c r="F3425" s="13" t="s">
        <v>1197</v>
      </c>
      <c r="G3425" s="13">
        <v>136</v>
      </c>
      <c r="H3425" s="13">
        <v>136</v>
      </c>
      <c r="L3425" s="40" t="s">
        <v>533</v>
      </c>
      <c r="M3425" s="12" t="s">
        <v>399</v>
      </c>
      <c r="N3425" s="13">
        <v>36300</v>
      </c>
      <c r="P3425" s="13" t="s">
        <v>533</v>
      </c>
      <c r="R3425" s="13" t="s">
        <v>533</v>
      </c>
      <c r="T3425" s="13" t="s">
        <v>533</v>
      </c>
      <c r="V3425" s="12" t="s">
        <v>91</v>
      </c>
      <c r="W3425" s="13" t="s">
        <v>533</v>
      </c>
      <c r="Y3425" s="13" t="s">
        <v>533</v>
      </c>
      <c r="AE3425" s="13">
        <v>0.43</v>
      </c>
      <c r="AG3425" s="13">
        <v>0.43</v>
      </c>
      <c r="AI3425" s="13" t="s">
        <v>533</v>
      </c>
      <c r="AK3425" s="13" t="s">
        <v>533</v>
      </c>
      <c r="AM3425" s="13" t="s">
        <v>16</v>
      </c>
      <c r="AN3425" s="13" t="s">
        <v>533</v>
      </c>
      <c r="AP3425" s="13" t="s">
        <v>533</v>
      </c>
      <c r="AV3425" s="13">
        <v>0.57000000000000006</v>
      </c>
      <c r="AX3425" s="13">
        <v>0.57000000000000006</v>
      </c>
      <c r="AZ3425" s="13" t="s">
        <v>533</v>
      </c>
      <c r="BB3425" s="13" t="s">
        <v>533</v>
      </c>
    </row>
    <row r="3426" spans="1:54">
      <c r="A3426" s="53">
        <v>3423</v>
      </c>
      <c r="B3426" s="15" t="s">
        <v>512</v>
      </c>
      <c r="C3426" s="40" t="s">
        <v>627</v>
      </c>
      <c r="D3426" s="12" t="s">
        <v>0</v>
      </c>
      <c r="E3426" s="13" t="s">
        <v>533</v>
      </c>
      <c r="F3426" s="13" t="s">
        <v>1197</v>
      </c>
      <c r="G3426" s="13">
        <v>137</v>
      </c>
      <c r="H3426" s="13">
        <v>137</v>
      </c>
      <c r="L3426" s="40" t="s">
        <v>533</v>
      </c>
      <c r="M3426" s="12" t="s">
        <v>399</v>
      </c>
      <c r="N3426" s="13">
        <v>36300</v>
      </c>
      <c r="P3426" s="13" t="s">
        <v>533</v>
      </c>
      <c r="R3426" s="13" t="s">
        <v>533</v>
      </c>
      <c r="T3426" s="13" t="s">
        <v>533</v>
      </c>
      <c r="V3426" s="12" t="s">
        <v>91</v>
      </c>
      <c r="W3426" s="13" t="s">
        <v>533</v>
      </c>
      <c r="Y3426" s="13" t="s">
        <v>533</v>
      </c>
      <c r="AE3426" s="13">
        <v>0.43</v>
      </c>
      <c r="AG3426" s="13">
        <v>0.43</v>
      </c>
      <c r="AI3426" s="13" t="s">
        <v>533</v>
      </c>
      <c r="AK3426" s="13" t="s">
        <v>533</v>
      </c>
      <c r="AM3426" s="13" t="s">
        <v>16</v>
      </c>
      <c r="AN3426" s="13" t="s">
        <v>533</v>
      </c>
      <c r="AP3426" s="13" t="s">
        <v>533</v>
      </c>
      <c r="AV3426" s="13">
        <v>0.57000000000000006</v>
      </c>
      <c r="AX3426" s="13">
        <v>0.57000000000000006</v>
      </c>
      <c r="AZ3426" s="13" t="s">
        <v>533</v>
      </c>
      <c r="BB3426" s="13" t="s">
        <v>533</v>
      </c>
    </row>
    <row r="3427" spans="1:54">
      <c r="A3427" s="53">
        <v>3424</v>
      </c>
      <c r="B3427" s="15" t="s">
        <v>512</v>
      </c>
      <c r="C3427" s="40" t="s">
        <v>627</v>
      </c>
      <c r="D3427" s="12" t="s">
        <v>0</v>
      </c>
      <c r="E3427" s="13" t="s">
        <v>533</v>
      </c>
      <c r="F3427" s="13" t="s">
        <v>1197</v>
      </c>
      <c r="G3427" s="13">
        <v>138</v>
      </c>
      <c r="H3427" s="13">
        <v>138</v>
      </c>
      <c r="L3427" s="40" t="s">
        <v>533</v>
      </c>
      <c r="M3427" s="12" t="s">
        <v>399</v>
      </c>
      <c r="N3427" s="13">
        <v>36300</v>
      </c>
      <c r="P3427" s="13" t="s">
        <v>533</v>
      </c>
      <c r="R3427" s="13" t="s">
        <v>533</v>
      </c>
      <c r="T3427" s="13" t="s">
        <v>533</v>
      </c>
      <c r="V3427" s="12" t="s">
        <v>91</v>
      </c>
      <c r="W3427" s="13" t="s">
        <v>533</v>
      </c>
      <c r="Y3427" s="13" t="s">
        <v>533</v>
      </c>
      <c r="AE3427" s="13">
        <v>0.43</v>
      </c>
      <c r="AG3427" s="13">
        <v>0.43</v>
      </c>
      <c r="AI3427" s="13" t="s">
        <v>533</v>
      </c>
      <c r="AK3427" s="13" t="s">
        <v>533</v>
      </c>
      <c r="AM3427" s="13" t="s">
        <v>16</v>
      </c>
      <c r="AN3427" s="13" t="s">
        <v>533</v>
      </c>
      <c r="AP3427" s="13" t="s">
        <v>533</v>
      </c>
      <c r="AV3427" s="13">
        <v>0.57000000000000006</v>
      </c>
      <c r="AX3427" s="13">
        <v>0.57000000000000006</v>
      </c>
      <c r="AZ3427" s="13" t="s">
        <v>533</v>
      </c>
      <c r="BB3427" s="13" t="s">
        <v>533</v>
      </c>
    </row>
    <row r="3428" spans="1:54">
      <c r="A3428" s="53">
        <v>3425</v>
      </c>
      <c r="B3428" s="15" t="s">
        <v>512</v>
      </c>
      <c r="C3428" s="40" t="s">
        <v>627</v>
      </c>
      <c r="D3428" s="12" t="s">
        <v>0</v>
      </c>
      <c r="E3428" s="13" t="s">
        <v>533</v>
      </c>
      <c r="F3428" s="13" t="s">
        <v>1197</v>
      </c>
      <c r="G3428" s="13">
        <v>139</v>
      </c>
      <c r="H3428" s="13">
        <v>139</v>
      </c>
      <c r="L3428" s="40" t="s">
        <v>533</v>
      </c>
      <c r="M3428" s="12" t="s">
        <v>399</v>
      </c>
      <c r="N3428" s="13">
        <v>36300</v>
      </c>
      <c r="P3428" s="13" t="s">
        <v>533</v>
      </c>
      <c r="R3428" s="13" t="s">
        <v>533</v>
      </c>
      <c r="T3428" s="13" t="s">
        <v>533</v>
      </c>
      <c r="V3428" s="12" t="s">
        <v>91</v>
      </c>
      <c r="W3428" s="13" t="s">
        <v>533</v>
      </c>
      <c r="Y3428" s="13" t="s">
        <v>533</v>
      </c>
      <c r="AE3428" s="13">
        <v>0.43</v>
      </c>
      <c r="AG3428" s="13">
        <v>0.43</v>
      </c>
      <c r="AI3428" s="13" t="s">
        <v>533</v>
      </c>
      <c r="AK3428" s="13" t="s">
        <v>533</v>
      </c>
      <c r="AM3428" s="13" t="s">
        <v>16</v>
      </c>
      <c r="AN3428" s="13" t="s">
        <v>533</v>
      </c>
      <c r="AP3428" s="13" t="s">
        <v>533</v>
      </c>
      <c r="AV3428" s="13">
        <v>0.57000000000000006</v>
      </c>
      <c r="AX3428" s="13">
        <v>0.57000000000000006</v>
      </c>
      <c r="AZ3428" s="13" t="s">
        <v>533</v>
      </c>
      <c r="BB3428" s="13" t="s">
        <v>533</v>
      </c>
    </row>
    <row r="3429" spans="1:54">
      <c r="A3429" s="53">
        <v>3426</v>
      </c>
      <c r="B3429" s="15" t="s">
        <v>512</v>
      </c>
      <c r="C3429" s="40" t="s">
        <v>627</v>
      </c>
      <c r="D3429" s="12" t="s">
        <v>0</v>
      </c>
      <c r="E3429" s="13" t="s">
        <v>533</v>
      </c>
      <c r="F3429" s="13" t="s">
        <v>1197</v>
      </c>
      <c r="G3429" s="13">
        <v>140</v>
      </c>
      <c r="H3429" s="13">
        <v>140</v>
      </c>
      <c r="L3429" s="40" t="s">
        <v>533</v>
      </c>
      <c r="M3429" s="12" t="s">
        <v>399</v>
      </c>
      <c r="N3429" s="13">
        <v>36300</v>
      </c>
      <c r="P3429" s="13" t="s">
        <v>533</v>
      </c>
      <c r="R3429" s="13" t="s">
        <v>533</v>
      </c>
      <c r="T3429" s="13" t="s">
        <v>533</v>
      </c>
      <c r="V3429" s="12" t="s">
        <v>91</v>
      </c>
      <c r="W3429" s="13" t="s">
        <v>533</v>
      </c>
      <c r="Y3429" s="13" t="s">
        <v>533</v>
      </c>
      <c r="AE3429" s="13">
        <v>0.43</v>
      </c>
      <c r="AG3429" s="13">
        <v>0.43</v>
      </c>
      <c r="AI3429" s="13" t="s">
        <v>533</v>
      </c>
      <c r="AK3429" s="13" t="s">
        <v>533</v>
      </c>
      <c r="AM3429" s="13" t="s">
        <v>16</v>
      </c>
      <c r="AN3429" s="13" t="s">
        <v>533</v>
      </c>
      <c r="AP3429" s="13" t="s">
        <v>533</v>
      </c>
      <c r="AV3429" s="13">
        <v>0.57000000000000006</v>
      </c>
      <c r="AX3429" s="13">
        <v>0.57000000000000006</v>
      </c>
      <c r="AZ3429" s="13" t="s">
        <v>533</v>
      </c>
      <c r="BB3429" s="13" t="s">
        <v>533</v>
      </c>
    </row>
    <row r="3430" spans="1:54">
      <c r="A3430" s="53">
        <v>3427</v>
      </c>
      <c r="B3430" s="15" t="s">
        <v>512</v>
      </c>
      <c r="C3430" s="40" t="s">
        <v>627</v>
      </c>
      <c r="D3430" s="12" t="s">
        <v>0</v>
      </c>
      <c r="E3430" s="13" t="s">
        <v>533</v>
      </c>
      <c r="F3430" s="13" t="s">
        <v>1197</v>
      </c>
      <c r="G3430" s="13">
        <v>141</v>
      </c>
      <c r="H3430" s="13">
        <v>141</v>
      </c>
      <c r="L3430" s="40" t="s">
        <v>533</v>
      </c>
      <c r="M3430" s="12" t="s">
        <v>399</v>
      </c>
      <c r="N3430" s="13">
        <v>36300</v>
      </c>
      <c r="P3430" s="13" t="s">
        <v>533</v>
      </c>
      <c r="R3430" s="13" t="s">
        <v>533</v>
      </c>
      <c r="T3430" s="13" t="s">
        <v>533</v>
      </c>
      <c r="V3430" s="12" t="s">
        <v>91</v>
      </c>
      <c r="W3430" s="13" t="s">
        <v>533</v>
      </c>
      <c r="Y3430" s="13" t="s">
        <v>533</v>
      </c>
      <c r="AE3430" s="13">
        <v>0.43</v>
      </c>
      <c r="AG3430" s="13">
        <v>0.43</v>
      </c>
      <c r="AI3430" s="13" t="s">
        <v>533</v>
      </c>
      <c r="AK3430" s="13" t="s">
        <v>533</v>
      </c>
      <c r="AM3430" s="13" t="s">
        <v>16</v>
      </c>
      <c r="AN3430" s="13" t="s">
        <v>533</v>
      </c>
      <c r="AP3430" s="13" t="s">
        <v>533</v>
      </c>
      <c r="AV3430" s="13">
        <v>0.57000000000000006</v>
      </c>
      <c r="AX3430" s="13">
        <v>0.57000000000000006</v>
      </c>
      <c r="AZ3430" s="13" t="s">
        <v>533</v>
      </c>
      <c r="BB3430" s="13" t="s">
        <v>533</v>
      </c>
    </row>
    <row r="3431" spans="1:54">
      <c r="A3431" s="53">
        <v>3428</v>
      </c>
      <c r="B3431" s="15" t="s">
        <v>512</v>
      </c>
      <c r="C3431" s="40" t="s">
        <v>627</v>
      </c>
      <c r="D3431" s="12" t="s">
        <v>0</v>
      </c>
      <c r="E3431" s="13" t="s">
        <v>533</v>
      </c>
      <c r="F3431" s="13" t="s">
        <v>1197</v>
      </c>
      <c r="G3431" s="13">
        <v>142</v>
      </c>
      <c r="H3431" s="13">
        <v>142</v>
      </c>
      <c r="L3431" s="40" t="s">
        <v>533</v>
      </c>
      <c r="M3431" s="12" t="s">
        <v>399</v>
      </c>
      <c r="N3431" s="13">
        <v>36300</v>
      </c>
      <c r="P3431" s="13" t="s">
        <v>533</v>
      </c>
      <c r="R3431" s="13" t="s">
        <v>533</v>
      </c>
      <c r="T3431" s="13" t="s">
        <v>533</v>
      </c>
      <c r="V3431" s="12" t="s">
        <v>91</v>
      </c>
      <c r="W3431" s="13" t="s">
        <v>533</v>
      </c>
      <c r="Y3431" s="13" t="s">
        <v>533</v>
      </c>
      <c r="AE3431" s="13">
        <v>0.43</v>
      </c>
      <c r="AG3431" s="13">
        <v>0.43</v>
      </c>
      <c r="AI3431" s="13" t="s">
        <v>533</v>
      </c>
      <c r="AK3431" s="13" t="s">
        <v>533</v>
      </c>
      <c r="AM3431" s="13" t="s">
        <v>16</v>
      </c>
      <c r="AN3431" s="13" t="s">
        <v>533</v>
      </c>
      <c r="AP3431" s="13" t="s">
        <v>533</v>
      </c>
      <c r="AV3431" s="13">
        <v>0.57000000000000006</v>
      </c>
      <c r="AX3431" s="13">
        <v>0.57000000000000006</v>
      </c>
      <c r="AZ3431" s="13" t="s">
        <v>533</v>
      </c>
      <c r="BB3431" s="13" t="s">
        <v>533</v>
      </c>
    </row>
    <row r="3432" spans="1:54">
      <c r="A3432" s="53">
        <v>3429</v>
      </c>
      <c r="B3432" s="15" t="s">
        <v>512</v>
      </c>
      <c r="C3432" s="40" t="s">
        <v>627</v>
      </c>
      <c r="D3432" s="12" t="s">
        <v>0</v>
      </c>
      <c r="E3432" s="13" t="s">
        <v>533</v>
      </c>
      <c r="F3432" s="13" t="s">
        <v>1197</v>
      </c>
      <c r="G3432" s="13">
        <v>143</v>
      </c>
      <c r="H3432" s="13">
        <v>143</v>
      </c>
      <c r="L3432" s="40" t="s">
        <v>533</v>
      </c>
      <c r="M3432" s="12" t="s">
        <v>399</v>
      </c>
      <c r="N3432" s="13">
        <v>36300</v>
      </c>
      <c r="P3432" s="13" t="s">
        <v>533</v>
      </c>
      <c r="R3432" s="13" t="s">
        <v>533</v>
      </c>
      <c r="T3432" s="13" t="s">
        <v>533</v>
      </c>
      <c r="V3432" s="12" t="s">
        <v>91</v>
      </c>
      <c r="W3432" s="13" t="s">
        <v>533</v>
      </c>
      <c r="Y3432" s="13" t="s">
        <v>533</v>
      </c>
      <c r="AE3432" s="13">
        <v>0.43</v>
      </c>
      <c r="AG3432" s="13">
        <v>0.43</v>
      </c>
      <c r="AI3432" s="13" t="s">
        <v>533</v>
      </c>
      <c r="AK3432" s="13" t="s">
        <v>533</v>
      </c>
      <c r="AM3432" s="13" t="s">
        <v>16</v>
      </c>
      <c r="AN3432" s="13" t="s">
        <v>533</v>
      </c>
      <c r="AP3432" s="13" t="s">
        <v>533</v>
      </c>
      <c r="AV3432" s="13">
        <v>0.57000000000000006</v>
      </c>
      <c r="AX3432" s="13">
        <v>0.57000000000000006</v>
      </c>
      <c r="AZ3432" s="13" t="s">
        <v>533</v>
      </c>
      <c r="BB3432" s="13" t="s">
        <v>533</v>
      </c>
    </row>
    <row r="3433" spans="1:54">
      <c r="A3433" s="53">
        <v>3430</v>
      </c>
      <c r="B3433" s="15" t="s">
        <v>512</v>
      </c>
      <c r="C3433" s="40" t="s">
        <v>627</v>
      </c>
      <c r="D3433" s="12" t="s">
        <v>0</v>
      </c>
      <c r="E3433" s="13" t="s">
        <v>533</v>
      </c>
      <c r="F3433" s="13" t="s">
        <v>1197</v>
      </c>
      <c r="G3433" s="13">
        <v>144</v>
      </c>
      <c r="H3433" s="13">
        <v>144</v>
      </c>
      <c r="L3433" s="40" t="s">
        <v>533</v>
      </c>
      <c r="M3433" s="12" t="s">
        <v>399</v>
      </c>
      <c r="N3433" s="13">
        <v>36300</v>
      </c>
      <c r="P3433" s="13" t="s">
        <v>533</v>
      </c>
      <c r="R3433" s="13" t="s">
        <v>533</v>
      </c>
      <c r="T3433" s="13" t="s">
        <v>533</v>
      </c>
      <c r="V3433" s="12" t="s">
        <v>91</v>
      </c>
      <c r="W3433" s="13" t="s">
        <v>533</v>
      </c>
      <c r="Y3433" s="13" t="s">
        <v>533</v>
      </c>
      <c r="AE3433" s="13">
        <v>0.43</v>
      </c>
      <c r="AG3433" s="13">
        <v>0.43</v>
      </c>
      <c r="AI3433" s="13" t="s">
        <v>533</v>
      </c>
      <c r="AK3433" s="13" t="s">
        <v>533</v>
      </c>
      <c r="AM3433" s="13" t="s">
        <v>16</v>
      </c>
      <c r="AN3433" s="13" t="s">
        <v>533</v>
      </c>
      <c r="AP3433" s="13" t="s">
        <v>533</v>
      </c>
      <c r="AV3433" s="13">
        <v>0.57000000000000006</v>
      </c>
      <c r="AX3433" s="13">
        <v>0.57000000000000006</v>
      </c>
      <c r="AZ3433" s="13" t="s">
        <v>533</v>
      </c>
      <c r="BB3433" s="13" t="s">
        <v>533</v>
      </c>
    </row>
    <row r="3434" spans="1:54">
      <c r="A3434" s="53">
        <v>3431</v>
      </c>
      <c r="B3434" s="15" t="s">
        <v>512</v>
      </c>
      <c r="C3434" s="40" t="s">
        <v>627</v>
      </c>
      <c r="D3434" s="12" t="s">
        <v>0</v>
      </c>
      <c r="E3434" s="13" t="s">
        <v>533</v>
      </c>
      <c r="F3434" s="13" t="s">
        <v>1197</v>
      </c>
      <c r="G3434" s="13">
        <v>145</v>
      </c>
      <c r="H3434" s="13">
        <v>145</v>
      </c>
      <c r="L3434" s="40" t="s">
        <v>533</v>
      </c>
      <c r="M3434" s="12" t="s">
        <v>399</v>
      </c>
      <c r="N3434" s="13">
        <v>36300</v>
      </c>
      <c r="P3434" s="13" t="s">
        <v>533</v>
      </c>
      <c r="R3434" s="13" t="s">
        <v>533</v>
      </c>
      <c r="T3434" s="13" t="s">
        <v>533</v>
      </c>
      <c r="V3434" s="12" t="s">
        <v>91</v>
      </c>
      <c r="W3434" s="13" t="s">
        <v>533</v>
      </c>
      <c r="Y3434" s="13" t="s">
        <v>533</v>
      </c>
      <c r="AE3434" s="13">
        <v>0.43</v>
      </c>
      <c r="AG3434" s="13">
        <v>0.43</v>
      </c>
      <c r="AI3434" s="13" t="s">
        <v>533</v>
      </c>
      <c r="AK3434" s="13" t="s">
        <v>533</v>
      </c>
      <c r="AM3434" s="13" t="s">
        <v>16</v>
      </c>
      <c r="AN3434" s="13" t="s">
        <v>533</v>
      </c>
      <c r="AP3434" s="13" t="s">
        <v>533</v>
      </c>
      <c r="AV3434" s="13">
        <v>0.57000000000000006</v>
      </c>
      <c r="AX3434" s="13">
        <v>0.57000000000000006</v>
      </c>
      <c r="AZ3434" s="13" t="s">
        <v>533</v>
      </c>
      <c r="BB3434" s="13" t="s">
        <v>533</v>
      </c>
    </row>
    <row r="3435" spans="1:54">
      <c r="A3435" s="53">
        <v>3432</v>
      </c>
      <c r="B3435" s="15" t="s">
        <v>512</v>
      </c>
      <c r="C3435" s="40" t="s">
        <v>627</v>
      </c>
      <c r="D3435" s="12" t="s">
        <v>0</v>
      </c>
      <c r="E3435" s="13" t="s">
        <v>533</v>
      </c>
      <c r="F3435" s="13" t="s">
        <v>1197</v>
      </c>
      <c r="G3435" s="13">
        <v>146</v>
      </c>
      <c r="H3435" s="13">
        <v>146</v>
      </c>
      <c r="L3435" s="40" t="s">
        <v>533</v>
      </c>
      <c r="M3435" s="12" t="s">
        <v>399</v>
      </c>
      <c r="N3435" s="13">
        <v>36300</v>
      </c>
      <c r="P3435" s="13" t="s">
        <v>533</v>
      </c>
      <c r="R3435" s="13" t="s">
        <v>533</v>
      </c>
      <c r="T3435" s="13" t="s">
        <v>533</v>
      </c>
      <c r="V3435" s="12" t="s">
        <v>91</v>
      </c>
      <c r="W3435" s="13" t="s">
        <v>533</v>
      </c>
      <c r="Y3435" s="13" t="s">
        <v>533</v>
      </c>
      <c r="AE3435" s="13">
        <v>0.43</v>
      </c>
      <c r="AG3435" s="13">
        <v>0.43</v>
      </c>
      <c r="AI3435" s="13" t="s">
        <v>533</v>
      </c>
      <c r="AK3435" s="13" t="s">
        <v>533</v>
      </c>
      <c r="AM3435" s="13" t="s">
        <v>16</v>
      </c>
      <c r="AN3435" s="13" t="s">
        <v>533</v>
      </c>
      <c r="AP3435" s="13" t="s">
        <v>533</v>
      </c>
      <c r="AV3435" s="13">
        <v>0.57000000000000006</v>
      </c>
      <c r="AX3435" s="13">
        <v>0.57000000000000006</v>
      </c>
      <c r="AZ3435" s="13" t="s">
        <v>533</v>
      </c>
      <c r="BB3435" s="13" t="s">
        <v>533</v>
      </c>
    </row>
    <row r="3436" spans="1:54">
      <c r="A3436" s="53">
        <v>3433</v>
      </c>
      <c r="B3436" s="15" t="s">
        <v>512</v>
      </c>
      <c r="C3436" s="40" t="s">
        <v>627</v>
      </c>
      <c r="D3436" s="12" t="s">
        <v>0</v>
      </c>
      <c r="E3436" s="13" t="s">
        <v>533</v>
      </c>
      <c r="F3436" s="13" t="s">
        <v>1197</v>
      </c>
      <c r="G3436" s="13">
        <v>147</v>
      </c>
      <c r="H3436" s="13">
        <v>147</v>
      </c>
      <c r="L3436" s="40" t="s">
        <v>533</v>
      </c>
      <c r="M3436" s="12" t="s">
        <v>399</v>
      </c>
      <c r="N3436" s="13">
        <v>36300</v>
      </c>
      <c r="P3436" s="13" t="s">
        <v>533</v>
      </c>
      <c r="R3436" s="13" t="s">
        <v>533</v>
      </c>
      <c r="T3436" s="13" t="s">
        <v>533</v>
      </c>
      <c r="V3436" s="12" t="s">
        <v>91</v>
      </c>
      <c r="W3436" s="13" t="s">
        <v>533</v>
      </c>
      <c r="Y3436" s="13" t="s">
        <v>533</v>
      </c>
      <c r="AE3436" s="13">
        <v>0.43</v>
      </c>
      <c r="AG3436" s="13">
        <v>0.43</v>
      </c>
      <c r="AI3436" s="13" t="s">
        <v>533</v>
      </c>
      <c r="AK3436" s="13" t="s">
        <v>533</v>
      </c>
      <c r="AM3436" s="13" t="s">
        <v>16</v>
      </c>
      <c r="AN3436" s="13" t="s">
        <v>533</v>
      </c>
      <c r="AP3436" s="13" t="s">
        <v>533</v>
      </c>
      <c r="AV3436" s="13">
        <v>0.57000000000000006</v>
      </c>
      <c r="AX3436" s="13">
        <v>0.57000000000000006</v>
      </c>
      <c r="AZ3436" s="13" t="s">
        <v>533</v>
      </c>
      <c r="BB3436" s="13" t="s">
        <v>533</v>
      </c>
    </row>
    <row r="3437" spans="1:54">
      <c r="A3437" s="53">
        <v>3434</v>
      </c>
      <c r="B3437" s="15" t="s">
        <v>512</v>
      </c>
      <c r="C3437" s="40" t="s">
        <v>627</v>
      </c>
      <c r="D3437" s="12" t="s">
        <v>0</v>
      </c>
      <c r="E3437" s="13" t="s">
        <v>533</v>
      </c>
      <c r="F3437" s="13" t="s">
        <v>1197</v>
      </c>
      <c r="G3437" s="13">
        <v>148</v>
      </c>
      <c r="H3437" s="13">
        <v>148</v>
      </c>
      <c r="L3437" s="40" t="s">
        <v>533</v>
      </c>
      <c r="M3437" s="12" t="s">
        <v>399</v>
      </c>
      <c r="N3437" s="13">
        <v>36300</v>
      </c>
      <c r="P3437" s="13" t="s">
        <v>533</v>
      </c>
      <c r="R3437" s="13" t="s">
        <v>533</v>
      </c>
      <c r="T3437" s="13" t="s">
        <v>533</v>
      </c>
      <c r="V3437" s="12" t="s">
        <v>91</v>
      </c>
      <c r="W3437" s="13" t="s">
        <v>533</v>
      </c>
      <c r="Y3437" s="13" t="s">
        <v>533</v>
      </c>
      <c r="AE3437" s="13">
        <v>0.43</v>
      </c>
      <c r="AG3437" s="13">
        <v>0.43</v>
      </c>
      <c r="AI3437" s="13" t="s">
        <v>533</v>
      </c>
      <c r="AK3437" s="13" t="s">
        <v>533</v>
      </c>
      <c r="AM3437" s="13" t="s">
        <v>16</v>
      </c>
      <c r="AN3437" s="13" t="s">
        <v>533</v>
      </c>
      <c r="AP3437" s="13" t="s">
        <v>533</v>
      </c>
      <c r="AV3437" s="13">
        <v>0.57000000000000006</v>
      </c>
      <c r="AX3437" s="13">
        <v>0.57000000000000006</v>
      </c>
      <c r="AZ3437" s="13" t="s">
        <v>533</v>
      </c>
      <c r="BB3437" s="13" t="s">
        <v>533</v>
      </c>
    </row>
    <row r="3438" spans="1:54">
      <c r="A3438" s="53">
        <v>3435</v>
      </c>
      <c r="B3438" s="15" t="s">
        <v>512</v>
      </c>
      <c r="C3438" s="40" t="s">
        <v>627</v>
      </c>
      <c r="D3438" s="12" t="s">
        <v>0</v>
      </c>
      <c r="E3438" s="13" t="s">
        <v>533</v>
      </c>
      <c r="F3438" s="13" t="s">
        <v>1197</v>
      </c>
      <c r="G3438" s="13">
        <v>149</v>
      </c>
      <c r="H3438" s="13">
        <v>149</v>
      </c>
      <c r="L3438" s="40" t="s">
        <v>533</v>
      </c>
      <c r="M3438" s="12" t="s">
        <v>399</v>
      </c>
      <c r="N3438" s="13">
        <v>36300</v>
      </c>
      <c r="P3438" s="13" t="s">
        <v>533</v>
      </c>
      <c r="R3438" s="13" t="s">
        <v>533</v>
      </c>
      <c r="T3438" s="13" t="s">
        <v>533</v>
      </c>
      <c r="V3438" s="12" t="s">
        <v>91</v>
      </c>
      <c r="W3438" s="13" t="s">
        <v>533</v>
      </c>
      <c r="Y3438" s="13" t="s">
        <v>533</v>
      </c>
      <c r="AE3438" s="13">
        <v>0.43</v>
      </c>
      <c r="AG3438" s="13">
        <v>0.43</v>
      </c>
      <c r="AI3438" s="13" t="s">
        <v>533</v>
      </c>
      <c r="AK3438" s="13" t="s">
        <v>533</v>
      </c>
      <c r="AM3438" s="13" t="s">
        <v>16</v>
      </c>
      <c r="AN3438" s="13" t="s">
        <v>533</v>
      </c>
      <c r="AP3438" s="13" t="s">
        <v>533</v>
      </c>
      <c r="AV3438" s="13">
        <v>0.57000000000000006</v>
      </c>
      <c r="AX3438" s="13">
        <v>0.57000000000000006</v>
      </c>
      <c r="AZ3438" s="13" t="s">
        <v>533</v>
      </c>
      <c r="BB3438" s="13" t="s">
        <v>533</v>
      </c>
    </row>
    <row r="3439" spans="1:54">
      <c r="A3439" s="53">
        <v>3436</v>
      </c>
      <c r="B3439" s="15" t="s">
        <v>512</v>
      </c>
      <c r="C3439" s="40" t="s">
        <v>627</v>
      </c>
      <c r="D3439" s="12" t="s">
        <v>0</v>
      </c>
      <c r="E3439" s="13" t="s">
        <v>533</v>
      </c>
      <c r="F3439" s="13" t="s">
        <v>1197</v>
      </c>
      <c r="G3439" s="13">
        <v>150</v>
      </c>
      <c r="H3439" s="13">
        <v>150</v>
      </c>
      <c r="L3439" s="40" t="s">
        <v>533</v>
      </c>
      <c r="M3439" s="12" t="s">
        <v>399</v>
      </c>
      <c r="N3439" s="13">
        <v>36300</v>
      </c>
      <c r="P3439" s="13" t="s">
        <v>533</v>
      </c>
      <c r="R3439" s="13" t="s">
        <v>533</v>
      </c>
      <c r="T3439" s="13" t="s">
        <v>533</v>
      </c>
      <c r="V3439" s="12" t="s">
        <v>91</v>
      </c>
      <c r="W3439" s="13" t="s">
        <v>533</v>
      </c>
      <c r="Y3439" s="13" t="s">
        <v>533</v>
      </c>
      <c r="AE3439" s="13">
        <v>0.43</v>
      </c>
      <c r="AG3439" s="13">
        <v>0.43</v>
      </c>
      <c r="AI3439" s="13" t="s">
        <v>533</v>
      </c>
      <c r="AK3439" s="13" t="s">
        <v>533</v>
      </c>
      <c r="AM3439" s="13" t="s">
        <v>16</v>
      </c>
      <c r="AN3439" s="13" t="s">
        <v>533</v>
      </c>
      <c r="AP3439" s="13" t="s">
        <v>533</v>
      </c>
      <c r="AV3439" s="13">
        <v>0.57000000000000006</v>
      </c>
      <c r="AX3439" s="13">
        <v>0.57000000000000006</v>
      </c>
      <c r="AZ3439" s="13" t="s">
        <v>533</v>
      </c>
      <c r="BB3439" s="13" t="s">
        <v>533</v>
      </c>
    </row>
    <row r="3440" spans="1:54">
      <c r="A3440" s="53">
        <v>3437</v>
      </c>
      <c r="B3440" s="15" t="s">
        <v>512</v>
      </c>
      <c r="C3440" s="40" t="s">
        <v>627</v>
      </c>
      <c r="D3440" s="12" t="s">
        <v>0</v>
      </c>
      <c r="E3440" s="13" t="s">
        <v>533</v>
      </c>
      <c r="F3440" s="13" t="s">
        <v>1197</v>
      </c>
      <c r="G3440" s="13">
        <v>151</v>
      </c>
      <c r="H3440" s="13">
        <v>151</v>
      </c>
      <c r="L3440" s="40" t="s">
        <v>533</v>
      </c>
      <c r="M3440" s="12" t="s">
        <v>399</v>
      </c>
      <c r="N3440" s="13">
        <v>36300</v>
      </c>
      <c r="P3440" s="13" t="s">
        <v>533</v>
      </c>
      <c r="R3440" s="13" t="s">
        <v>533</v>
      </c>
      <c r="T3440" s="13" t="s">
        <v>533</v>
      </c>
      <c r="V3440" s="12" t="s">
        <v>91</v>
      </c>
      <c r="W3440" s="13" t="s">
        <v>533</v>
      </c>
      <c r="Y3440" s="13" t="s">
        <v>533</v>
      </c>
      <c r="AE3440" s="13">
        <v>0.43</v>
      </c>
      <c r="AG3440" s="13">
        <v>0.43</v>
      </c>
      <c r="AI3440" s="13" t="s">
        <v>533</v>
      </c>
      <c r="AK3440" s="13" t="s">
        <v>533</v>
      </c>
      <c r="AM3440" s="13" t="s">
        <v>16</v>
      </c>
      <c r="AN3440" s="13" t="s">
        <v>533</v>
      </c>
      <c r="AP3440" s="13" t="s">
        <v>533</v>
      </c>
      <c r="AV3440" s="13">
        <v>0.57000000000000006</v>
      </c>
      <c r="AX3440" s="13">
        <v>0.57000000000000006</v>
      </c>
      <c r="AZ3440" s="13" t="s">
        <v>533</v>
      </c>
      <c r="BB3440" s="13" t="s">
        <v>533</v>
      </c>
    </row>
    <row r="3441" spans="1:54">
      <c r="A3441" s="53">
        <v>3438</v>
      </c>
      <c r="B3441" s="15" t="s">
        <v>512</v>
      </c>
      <c r="C3441" s="40" t="s">
        <v>627</v>
      </c>
      <c r="D3441" s="12" t="s">
        <v>0</v>
      </c>
      <c r="E3441" s="13" t="s">
        <v>533</v>
      </c>
      <c r="F3441" s="13" t="s">
        <v>1197</v>
      </c>
      <c r="G3441" s="13">
        <v>152</v>
      </c>
      <c r="H3441" s="13">
        <v>152</v>
      </c>
      <c r="L3441" s="40" t="s">
        <v>533</v>
      </c>
      <c r="M3441" s="12" t="s">
        <v>399</v>
      </c>
      <c r="N3441" s="13">
        <v>36300</v>
      </c>
      <c r="P3441" s="13" t="s">
        <v>533</v>
      </c>
      <c r="R3441" s="13" t="s">
        <v>533</v>
      </c>
      <c r="T3441" s="13" t="s">
        <v>533</v>
      </c>
      <c r="V3441" s="12" t="s">
        <v>91</v>
      </c>
      <c r="W3441" s="13" t="s">
        <v>533</v>
      </c>
      <c r="Y3441" s="13" t="s">
        <v>533</v>
      </c>
      <c r="AE3441" s="13">
        <v>0.43</v>
      </c>
      <c r="AG3441" s="13">
        <v>0.43</v>
      </c>
      <c r="AI3441" s="13" t="s">
        <v>533</v>
      </c>
      <c r="AK3441" s="13" t="s">
        <v>533</v>
      </c>
      <c r="AM3441" s="13" t="s">
        <v>16</v>
      </c>
      <c r="AN3441" s="13" t="s">
        <v>533</v>
      </c>
      <c r="AP3441" s="13" t="s">
        <v>533</v>
      </c>
      <c r="AV3441" s="13">
        <v>0.57000000000000006</v>
      </c>
      <c r="AX3441" s="13">
        <v>0.57000000000000006</v>
      </c>
      <c r="AZ3441" s="13" t="s">
        <v>533</v>
      </c>
      <c r="BB3441" s="13" t="s">
        <v>533</v>
      </c>
    </row>
    <row r="3442" spans="1:54">
      <c r="A3442" s="53">
        <v>3439</v>
      </c>
      <c r="B3442" s="15" t="s">
        <v>512</v>
      </c>
      <c r="C3442" s="40" t="s">
        <v>627</v>
      </c>
      <c r="D3442" s="12" t="s">
        <v>0</v>
      </c>
      <c r="E3442" s="13" t="s">
        <v>8</v>
      </c>
      <c r="F3442" s="13" t="s">
        <v>1197</v>
      </c>
      <c r="G3442" s="13">
        <v>153</v>
      </c>
      <c r="H3442" s="13">
        <v>153</v>
      </c>
      <c r="L3442" s="40" t="s">
        <v>533</v>
      </c>
      <c r="M3442" s="12" t="s">
        <v>399</v>
      </c>
      <c r="N3442" s="13">
        <v>36300</v>
      </c>
      <c r="P3442" s="13" t="s">
        <v>533</v>
      </c>
      <c r="R3442" s="13" t="s">
        <v>533</v>
      </c>
      <c r="T3442" s="13" t="s">
        <v>533</v>
      </c>
      <c r="V3442" s="12" t="s">
        <v>91</v>
      </c>
      <c r="W3442" s="13" t="s">
        <v>533</v>
      </c>
      <c r="Y3442" s="13" t="s">
        <v>533</v>
      </c>
      <c r="AE3442" s="13">
        <v>0.43</v>
      </c>
      <c r="AG3442" s="13">
        <v>0.43</v>
      </c>
      <c r="AI3442" s="13" t="s">
        <v>533</v>
      </c>
      <c r="AK3442" s="13" t="s">
        <v>533</v>
      </c>
      <c r="AM3442" s="13" t="s">
        <v>16</v>
      </c>
      <c r="AN3442" s="13" t="s">
        <v>533</v>
      </c>
      <c r="AP3442" s="13" t="s">
        <v>533</v>
      </c>
      <c r="AV3442" s="13">
        <v>0.57000000000000006</v>
      </c>
      <c r="AX3442" s="13">
        <v>0.57000000000000006</v>
      </c>
      <c r="AZ3442" s="13" t="s">
        <v>533</v>
      </c>
      <c r="BB3442" s="13" t="s">
        <v>533</v>
      </c>
    </row>
    <row r="3443" spans="1:54">
      <c r="A3443" s="53">
        <v>3440</v>
      </c>
      <c r="B3443" s="15" t="s">
        <v>512</v>
      </c>
      <c r="C3443" s="40" t="s">
        <v>627</v>
      </c>
      <c r="D3443" s="12" t="s">
        <v>0</v>
      </c>
      <c r="E3443" s="13" t="s">
        <v>8</v>
      </c>
      <c r="F3443" s="13" t="s">
        <v>1197</v>
      </c>
      <c r="G3443" s="13">
        <v>154</v>
      </c>
      <c r="H3443" s="13">
        <v>154</v>
      </c>
      <c r="L3443" s="40" t="s">
        <v>219</v>
      </c>
      <c r="M3443" s="12" t="s">
        <v>399</v>
      </c>
      <c r="N3443" s="13">
        <v>36300</v>
      </c>
      <c r="P3443" s="13" t="s">
        <v>533</v>
      </c>
      <c r="R3443" s="13" t="s">
        <v>533</v>
      </c>
      <c r="T3443" s="13" t="s">
        <v>533</v>
      </c>
      <c r="V3443" s="12" t="s">
        <v>91</v>
      </c>
      <c r="W3443" s="13" t="s">
        <v>533</v>
      </c>
      <c r="Y3443" s="13" t="s">
        <v>533</v>
      </c>
      <c r="AE3443" s="13">
        <v>0.43</v>
      </c>
      <c r="AG3443" s="13">
        <v>0.43</v>
      </c>
      <c r="AI3443" s="13" t="s">
        <v>533</v>
      </c>
      <c r="AK3443" s="13" t="s">
        <v>533</v>
      </c>
      <c r="AM3443" s="13" t="s">
        <v>16</v>
      </c>
      <c r="AN3443" s="13" t="s">
        <v>533</v>
      </c>
      <c r="AP3443" s="13" t="s">
        <v>533</v>
      </c>
      <c r="AV3443" s="13">
        <v>0.57000000000000006</v>
      </c>
      <c r="AX3443" s="13">
        <v>0.57000000000000006</v>
      </c>
      <c r="AZ3443" s="13" t="s">
        <v>533</v>
      </c>
      <c r="BB3443" s="13" t="s">
        <v>533</v>
      </c>
    </row>
    <row r="3444" spans="1:54">
      <c r="A3444" s="53">
        <v>3441</v>
      </c>
      <c r="B3444" s="15" t="s">
        <v>512</v>
      </c>
      <c r="C3444" s="40" t="s">
        <v>627</v>
      </c>
      <c r="D3444" s="12" t="s">
        <v>0</v>
      </c>
      <c r="E3444" s="13" t="s">
        <v>8</v>
      </c>
      <c r="F3444" s="13" t="s">
        <v>1197</v>
      </c>
      <c r="G3444" s="13">
        <v>155</v>
      </c>
      <c r="H3444" s="13">
        <v>155</v>
      </c>
      <c r="L3444" s="40" t="s">
        <v>533</v>
      </c>
      <c r="M3444" s="12" t="s">
        <v>399</v>
      </c>
      <c r="N3444" s="13">
        <v>36300</v>
      </c>
      <c r="P3444" s="13" t="s">
        <v>533</v>
      </c>
      <c r="R3444" s="13" t="s">
        <v>533</v>
      </c>
      <c r="T3444" s="13" t="s">
        <v>533</v>
      </c>
      <c r="V3444" s="12" t="s">
        <v>91</v>
      </c>
      <c r="W3444" s="13" t="s">
        <v>533</v>
      </c>
      <c r="Y3444" s="13" t="s">
        <v>533</v>
      </c>
      <c r="AE3444" s="13">
        <v>0.43</v>
      </c>
      <c r="AG3444" s="13">
        <v>0.43</v>
      </c>
      <c r="AI3444" s="13" t="s">
        <v>533</v>
      </c>
      <c r="AK3444" s="13" t="s">
        <v>533</v>
      </c>
      <c r="AM3444" s="13" t="s">
        <v>16</v>
      </c>
      <c r="AN3444" s="13" t="s">
        <v>533</v>
      </c>
      <c r="AP3444" s="13" t="s">
        <v>533</v>
      </c>
      <c r="AV3444" s="13">
        <v>0.57000000000000006</v>
      </c>
      <c r="AX3444" s="13">
        <v>0.57000000000000006</v>
      </c>
      <c r="AZ3444" s="13" t="s">
        <v>533</v>
      </c>
      <c r="BB3444" s="13" t="s">
        <v>533</v>
      </c>
    </row>
    <row r="3445" spans="1:54">
      <c r="A3445" s="53">
        <v>3442</v>
      </c>
      <c r="B3445" s="15" t="s">
        <v>512</v>
      </c>
      <c r="C3445" s="40" t="s">
        <v>627</v>
      </c>
      <c r="D3445" s="12" t="s">
        <v>0</v>
      </c>
      <c r="E3445" s="13" t="s">
        <v>8</v>
      </c>
      <c r="F3445" s="13" t="s">
        <v>1197</v>
      </c>
      <c r="G3445" s="13">
        <v>156</v>
      </c>
      <c r="H3445" s="13">
        <v>156</v>
      </c>
      <c r="L3445" s="40" t="s">
        <v>533</v>
      </c>
      <c r="M3445" s="12" t="s">
        <v>399</v>
      </c>
      <c r="N3445" s="13">
        <v>36300</v>
      </c>
      <c r="P3445" s="13" t="s">
        <v>533</v>
      </c>
      <c r="R3445" s="13" t="s">
        <v>533</v>
      </c>
      <c r="T3445" s="13" t="s">
        <v>533</v>
      </c>
      <c r="V3445" s="12" t="s">
        <v>91</v>
      </c>
      <c r="W3445" s="13" t="s">
        <v>533</v>
      </c>
      <c r="Y3445" s="13" t="s">
        <v>533</v>
      </c>
      <c r="AE3445" s="13">
        <v>0.43</v>
      </c>
      <c r="AG3445" s="13">
        <v>0.43</v>
      </c>
      <c r="AI3445" s="13" t="s">
        <v>533</v>
      </c>
      <c r="AK3445" s="13" t="s">
        <v>533</v>
      </c>
      <c r="AM3445" s="13" t="s">
        <v>16</v>
      </c>
      <c r="AN3445" s="13" t="s">
        <v>533</v>
      </c>
      <c r="AP3445" s="13" t="s">
        <v>533</v>
      </c>
      <c r="AV3445" s="13">
        <v>0.57000000000000006</v>
      </c>
      <c r="AX3445" s="13">
        <v>0.57000000000000006</v>
      </c>
      <c r="AZ3445" s="13" t="s">
        <v>533</v>
      </c>
      <c r="BB3445" s="13" t="s">
        <v>533</v>
      </c>
    </row>
    <row r="3446" spans="1:54">
      <c r="A3446" s="53">
        <v>3443</v>
      </c>
      <c r="B3446" s="15" t="s">
        <v>512</v>
      </c>
      <c r="C3446" s="40" t="s">
        <v>627</v>
      </c>
      <c r="D3446" s="12" t="s">
        <v>0</v>
      </c>
      <c r="E3446" s="13" t="s">
        <v>8</v>
      </c>
      <c r="F3446" s="13" t="s">
        <v>1197</v>
      </c>
      <c r="G3446" s="13">
        <v>157</v>
      </c>
      <c r="H3446" s="13">
        <v>157</v>
      </c>
      <c r="L3446" s="40" t="s">
        <v>533</v>
      </c>
      <c r="M3446" s="12" t="s">
        <v>399</v>
      </c>
      <c r="N3446" s="13">
        <v>36300</v>
      </c>
      <c r="P3446" s="13" t="s">
        <v>533</v>
      </c>
      <c r="R3446" s="13" t="s">
        <v>533</v>
      </c>
      <c r="T3446" s="13" t="s">
        <v>533</v>
      </c>
      <c r="V3446" s="12" t="s">
        <v>91</v>
      </c>
      <c r="W3446" s="13" t="s">
        <v>533</v>
      </c>
      <c r="Y3446" s="13" t="s">
        <v>533</v>
      </c>
      <c r="AE3446" s="13">
        <v>0.43</v>
      </c>
      <c r="AG3446" s="13">
        <v>0.43</v>
      </c>
      <c r="AI3446" s="13" t="s">
        <v>533</v>
      </c>
      <c r="AK3446" s="13" t="s">
        <v>533</v>
      </c>
      <c r="AM3446" s="13" t="s">
        <v>16</v>
      </c>
      <c r="AN3446" s="13" t="s">
        <v>533</v>
      </c>
      <c r="AP3446" s="13" t="s">
        <v>533</v>
      </c>
      <c r="AV3446" s="13">
        <v>0.57000000000000006</v>
      </c>
      <c r="AX3446" s="13">
        <v>0.57000000000000006</v>
      </c>
      <c r="AZ3446" s="13" t="s">
        <v>533</v>
      </c>
      <c r="BB3446" s="13" t="s">
        <v>533</v>
      </c>
    </row>
    <row r="3447" spans="1:54">
      <c r="A3447" s="53">
        <v>3444</v>
      </c>
      <c r="B3447" s="15" t="s">
        <v>512</v>
      </c>
      <c r="C3447" s="40" t="s">
        <v>627</v>
      </c>
      <c r="D3447" s="12" t="s">
        <v>0</v>
      </c>
      <c r="E3447" s="13" t="s">
        <v>8</v>
      </c>
      <c r="F3447" s="13" t="s">
        <v>1197</v>
      </c>
      <c r="G3447" s="13">
        <v>158</v>
      </c>
      <c r="H3447" s="13">
        <v>158</v>
      </c>
      <c r="L3447" s="40" t="s">
        <v>533</v>
      </c>
      <c r="M3447" s="12" t="s">
        <v>399</v>
      </c>
      <c r="N3447" s="13">
        <v>36300</v>
      </c>
      <c r="P3447" s="13" t="s">
        <v>533</v>
      </c>
      <c r="R3447" s="13" t="s">
        <v>533</v>
      </c>
      <c r="T3447" s="13" t="s">
        <v>533</v>
      </c>
      <c r="V3447" s="12" t="s">
        <v>91</v>
      </c>
      <c r="W3447" s="13" t="s">
        <v>533</v>
      </c>
      <c r="Y3447" s="13" t="s">
        <v>533</v>
      </c>
      <c r="AE3447" s="13">
        <v>0.43</v>
      </c>
      <c r="AG3447" s="13">
        <v>0.43</v>
      </c>
      <c r="AI3447" s="13" t="s">
        <v>533</v>
      </c>
      <c r="AK3447" s="13" t="s">
        <v>533</v>
      </c>
      <c r="AM3447" s="13" t="s">
        <v>16</v>
      </c>
      <c r="AN3447" s="13" t="s">
        <v>533</v>
      </c>
      <c r="AP3447" s="13" t="s">
        <v>533</v>
      </c>
      <c r="AV3447" s="13">
        <v>0.57000000000000006</v>
      </c>
      <c r="AX3447" s="13">
        <v>0.57000000000000006</v>
      </c>
      <c r="AZ3447" s="13" t="s">
        <v>533</v>
      </c>
      <c r="BB3447" s="13" t="s">
        <v>533</v>
      </c>
    </row>
    <row r="3448" spans="1:54">
      <c r="A3448" s="53">
        <v>3445</v>
      </c>
      <c r="B3448" s="15" t="s">
        <v>512</v>
      </c>
      <c r="C3448" s="40" t="s">
        <v>627</v>
      </c>
      <c r="D3448" s="12" t="s">
        <v>0</v>
      </c>
      <c r="E3448" s="13" t="s">
        <v>8</v>
      </c>
      <c r="F3448" s="13" t="s">
        <v>1197</v>
      </c>
      <c r="G3448" s="13">
        <v>159</v>
      </c>
      <c r="H3448" s="13">
        <v>159</v>
      </c>
      <c r="L3448" s="40" t="s">
        <v>533</v>
      </c>
      <c r="M3448" s="12" t="s">
        <v>399</v>
      </c>
      <c r="N3448" s="13">
        <v>36300</v>
      </c>
      <c r="P3448" s="13" t="s">
        <v>533</v>
      </c>
      <c r="R3448" s="13" t="s">
        <v>533</v>
      </c>
      <c r="T3448" s="13" t="s">
        <v>533</v>
      </c>
      <c r="V3448" s="12" t="s">
        <v>91</v>
      </c>
      <c r="W3448" s="13" t="s">
        <v>533</v>
      </c>
      <c r="Y3448" s="13" t="s">
        <v>533</v>
      </c>
      <c r="AE3448" s="13">
        <v>0.43</v>
      </c>
      <c r="AG3448" s="13">
        <v>0.43</v>
      </c>
      <c r="AI3448" s="13" t="s">
        <v>533</v>
      </c>
      <c r="AK3448" s="13" t="s">
        <v>533</v>
      </c>
      <c r="AM3448" s="13" t="s">
        <v>16</v>
      </c>
      <c r="AN3448" s="13" t="s">
        <v>533</v>
      </c>
      <c r="AP3448" s="13" t="s">
        <v>533</v>
      </c>
      <c r="AV3448" s="13">
        <v>0.57000000000000006</v>
      </c>
      <c r="AX3448" s="13">
        <v>0.57000000000000006</v>
      </c>
      <c r="AZ3448" s="13" t="s">
        <v>533</v>
      </c>
      <c r="BB3448" s="13" t="s">
        <v>533</v>
      </c>
    </row>
    <row r="3449" spans="1:54">
      <c r="A3449" s="53">
        <v>3446</v>
      </c>
      <c r="B3449" s="15" t="s">
        <v>512</v>
      </c>
      <c r="C3449" s="40" t="s">
        <v>627</v>
      </c>
      <c r="D3449" s="12" t="s">
        <v>0</v>
      </c>
      <c r="E3449" s="13" t="s">
        <v>8</v>
      </c>
      <c r="F3449" s="13" t="s">
        <v>1197</v>
      </c>
      <c r="G3449" s="13">
        <v>160</v>
      </c>
      <c r="H3449" s="13">
        <v>160</v>
      </c>
      <c r="L3449" s="40" t="s">
        <v>533</v>
      </c>
      <c r="M3449" s="12" t="s">
        <v>399</v>
      </c>
      <c r="N3449" s="13">
        <v>36300</v>
      </c>
      <c r="P3449" s="13" t="s">
        <v>533</v>
      </c>
      <c r="R3449" s="13" t="s">
        <v>533</v>
      </c>
      <c r="T3449" s="13" t="s">
        <v>533</v>
      </c>
      <c r="V3449" s="12" t="s">
        <v>91</v>
      </c>
      <c r="W3449" s="13" t="s">
        <v>533</v>
      </c>
      <c r="Y3449" s="13" t="s">
        <v>533</v>
      </c>
      <c r="AE3449" s="13">
        <v>0.43</v>
      </c>
      <c r="AG3449" s="13">
        <v>0.43</v>
      </c>
      <c r="AI3449" s="13" t="s">
        <v>533</v>
      </c>
      <c r="AK3449" s="13" t="s">
        <v>533</v>
      </c>
      <c r="AM3449" s="13" t="s">
        <v>16</v>
      </c>
      <c r="AN3449" s="13" t="s">
        <v>533</v>
      </c>
      <c r="AP3449" s="13" t="s">
        <v>533</v>
      </c>
      <c r="AV3449" s="13">
        <v>0.57000000000000006</v>
      </c>
      <c r="AX3449" s="13">
        <v>0.57000000000000006</v>
      </c>
      <c r="AZ3449" s="13" t="s">
        <v>533</v>
      </c>
      <c r="BB3449" s="13" t="s">
        <v>533</v>
      </c>
    </row>
    <row r="3450" spans="1:54">
      <c r="A3450" s="53">
        <v>3447</v>
      </c>
      <c r="B3450" s="15" t="s">
        <v>512</v>
      </c>
      <c r="C3450" s="40" t="s">
        <v>627</v>
      </c>
      <c r="D3450" s="12" t="s">
        <v>0</v>
      </c>
      <c r="E3450" s="13" t="s">
        <v>8</v>
      </c>
      <c r="F3450" s="13" t="s">
        <v>1197</v>
      </c>
      <c r="G3450" s="13">
        <v>161</v>
      </c>
      <c r="H3450" s="13">
        <v>161</v>
      </c>
      <c r="L3450" s="40" t="s">
        <v>533</v>
      </c>
      <c r="M3450" s="12" t="s">
        <v>399</v>
      </c>
      <c r="N3450" s="13">
        <v>36300</v>
      </c>
      <c r="P3450" s="13" t="s">
        <v>533</v>
      </c>
      <c r="R3450" s="13" t="s">
        <v>533</v>
      </c>
      <c r="T3450" s="13" t="s">
        <v>533</v>
      </c>
      <c r="V3450" s="12" t="s">
        <v>91</v>
      </c>
      <c r="W3450" s="13" t="s">
        <v>533</v>
      </c>
      <c r="Y3450" s="13" t="s">
        <v>533</v>
      </c>
      <c r="AE3450" s="13">
        <v>0.43</v>
      </c>
      <c r="AG3450" s="13">
        <v>0.43</v>
      </c>
      <c r="AI3450" s="13" t="s">
        <v>533</v>
      </c>
      <c r="AK3450" s="13" t="s">
        <v>533</v>
      </c>
      <c r="AM3450" s="13" t="s">
        <v>16</v>
      </c>
      <c r="AN3450" s="13" t="s">
        <v>533</v>
      </c>
      <c r="AP3450" s="13" t="s">
        <v>533</v>
      </c>
      <c r="AV3450" s="13">
        <v>0.57000000000000006</v>
      </c>
      <c r="AX3450" s="13">
        <v>0.57000000000000006</v>
      </c>
      <c r="AZ3450" s="13" t="s">
        <v>533</v>
      </c>
      <c r="BB3450" s="13" t="s">
        <v>533</v>
      </c>
    </row>
    <row r="3451" spans="1:54">
      <c r="A3451" s="53">
        <v>3448</v>
      </c>
      <c r="B3451" s="15" t="s">
        <v>512</v>
      </c>
      <c r="C3451" s="40" t="s">
        <v>627</v>
      </c>
      <c r="D3451" s="12" t="s">
        <v>0</v>
      </c>
      <c r="E3451" s="13" t="s">
        <v>8</v>
      </c>
      <c r="F3451" s="13" t="s">
        <v>1197</v>
      </c>
      <c r="G3451" s="13">
        <v>162</v>
      </c>
      <c r="H3451" s="13">
        <v>162</v>
      </c>
      <c r="L3451" s="40" t="s">
        <v>533</v>
      </c>
      <c r="M3451" s="12" t="s">
        <v>399</v>
      </c>
      <c r="N3451" s="13">
        <v>36300</v>
      </c>
      <c r="P3451" s="13" t="s">
        <v>533</v>
      </c>
      <c r="R3451" s="13" t="s">
        <v>533</v>
      </c>
      <c r="T3451" s="13" t="s">
        <v>533</v>
      </c>
      <c r="V3451" s="12" t="s">
        <v>91</v>
      </c>
      <c r="W3451" s="13" t="s">
        <v>533</v>
      </c>
      <c r="Y3451" s="13" t="s">
        <v>533</v>
      </c>
      <c r="AE3451" s="13">
        <v>0.43</v>
      </c>
      <c r="AG3451" s="13">
        <v>0.43</v>
      </c>
      <c r="AI3451" s="13" t="s">
        <v>533</v>
      </c>
      <c r="AK3451" s="13" t="s">
        <v>533</v>
      </c>
      <c r="AM3451" s="13" t="s">
        <v>16</v>
      </c>
      <c r="AN3451" s="13" t="s">
        <v>533</v>
      </c>
      <c r="AP3451" s="13" t="s">
        <v>533</v>
      </c>
      <c r="AV3451" s="13">
        <v>0.57000000000000006</v>
      </c>
      <c r="AX3451" s="13">
        <v>0.57000000000000006</v>
      </c>
      <c r="AZ3451" s="13" t="s">
        <v>533</v>
      </c>
      <c r="BB3451" s="13" t="s">
        <v>533</v>
      </c>
    </row>
    <row r="3452" spans="1:54">
      <c r="A3452" s="53">
        <v>3449</v>
      </c>
      <c r="B3452" s="15" t="s">
        <v>512</v>
      </c>
      <c r="C3452" s="40" t="s">
        <v>627</v>
      </c>
      <c r="D3452" s="12" t="s">
        <v>0</v>
      </c>
      <c r="E3452" s="13" t="s">
        <v>8</v>
      </c>
      <c r="F3452" s="13" t="s">
        <v>1197</v>
      </c>
      <c r="G3452" s="13">
        <v>163</v>
      </c>
      <c r="H3452" s="13">
        <v>163</v>
      </c>
      <c r="L3452" s="40" t="s">
        <v>533</v>
      </c>
      <c r="M3452" s="12" t="s">
        <v>399</v>
      </c>
      <c r="N3452" s="13">
        <v>36300</v>
      </c>
      <c r="P3452" s="13" t="s">
        <v>533</v>
      </c>
      <c r="R3452" s="13" t="s">
        <v>533</v>
      </c>
      <c r="T3452" s="13" t="s">
        <v>533</v>
      </c>
      <c r="V3452" s="12" t="s">
        <v>91</v>
      </c>
      <c r="W3452" s="13" t="s">
        <v>533</v>
      </c>
      <c r="Y3452" s="13" t="s">
        <v>533</v>
      </c>
      <c r="AE3452" s="13">
        <v>0.43</v>
      </c>
      <c r="AG3452" s="13">
        <v>0.43</v>
      </c>
      <c r="AI3452" s="13" t="s">
        <v>533</v>
      </c>
      <c r="AK3452" s="13" t="s">
        <v>533</v>
      </c>
      <c r="AM3452" s="13" t="s">
        <v>16</v>
      </c>
      <c r="AN3452" s="13" t="s">
        <v>533</v>
      </c>
      <c r="AP3452" s="13" t="s">
        <v>533</v>
      </c>
      <c r="AV3452" s="13">
        <v>0.57000000000000006</v>
      </c>
      <c r="AX3452" s="13">
        <v>0.57000000000000006</v>
      </c>
      <c r="AZ3452" s="13" t="s">
        <v>533</v>
      </c>
      <c r="BB3452" s="13" t="s">
        <v>533</v>
      </c>
    </row>
    <row r="3453" spans="1:54">
      <c r="A3453" s="53">
        <v>3450</v>
      </c>
      <c r="B3453" s="15" t="s">
        <v>512</v>
      </c>
      <c r="C3453" s="40" t="s">
        <v>627</v>
      </c>
      <c r="D3453" s="12" t="s">
        <v>8</v>
      </c>
      <c r="E3453" s="13" t="s">
        <v>533</v>
      </c>
      <c r="F3453" s="13" t="s">
        <v>1197</v>
      </c>
      <c r="G3453" s="13">
        <v>164</v>
      </c>
      <c r="H3453" s="13">
        <v>164</v>
      </c>
      <c r="L3453" s="40" t="s">
        <v>533</v>
      </c>
      <c r="M3453" s="12" t="s">
        <v>399</v>
      </c>
      <c r="N3453" s="13">
        <v>36300</v>
      </c>
      <c r="P3453" s="13" t="s">
        <v>533</v>
      </c>
      <c r="R3453" s="13" t="s">
        <v>533</v>
      </c>
      <c r="T3453" s="13" t="s">
        <v>533</v>
      </c>
      <c r="V3453" s="12" t="s">
        <v>91</v>
      </c>
      <c r="W3453" s="13" t="s">
        <v>533</v>
      </c>
      <c r="Y3453" s="13" t="s">
        <v>533</v>
      </c>
      <c r="AE3453" s="13">
        <v>0.43</v>
      </c>
      <c r="AG3453" s="13">
        <v>0.43</v>
      </c>
      <c r="AI3453" s="13" t="s">
        <v>533</v>
      </c>
      <c r="AK3453" s="13" t="s">
        <v>533</v>
      </c>
      <c r="AM3453" s="13" t="s">
        <v>16</v>
      </c>
      <c r="AN3453" s="13" t="s">
        <v>533</v>
      </c>
      <c r="AP3453" s="13" t="s">
        <v>533</v>
      </c>
      <c r="AV3453" s="13">
        <v>0.57000000000000006</v>
      </c>
      <c r="AX3453" s="13">
        <v>0.57000000000000006</v>
      </c>
      <c r="AZ3453" s="13" t="s">
        <v>533</v>
      </c>
      <c r="BB3453" s="13" t="s">
        <v>533</v>
      </c>
    </row>
    <row r="3454" spans="1:54">
      <c r="A3454" s="53">
        <v>3451</v>
      </c>
      <c r="B3454" s="15" t="s">
        <v>512</v>
      </c>
      <c r="C3454" s="40" t="s">
        <v>627</v>
      </c>
      <c r="D3454" s="12" t="s">
        <v>8</v>
      </c>
      <c r="E3454" s="13" t="s">
        <v>533</v>
      </c>
      <c r="F3454" s="13" t="s">
        <v>1197</v>
      </c>
      <c r="G3454" s="13">
        <v>165</v>
      </c>
      <c r="H3454" s="13">
        <v>165</v>
      </c>
      <c r="L3454" s="40" t="s">
        <v>533</v>
      </c>
      <c r="M3454" s="12" t="s">
        <v>399</v>
      </c>
      <c r="N3454" s="13">
        <v>36300</v>
      </c>
      <c r="P3454" s="13" t="s">
        <v>533</v>
      </c>
      <c r="R3454" s="13" t="s">
        <v>533</v>
      </c>
      <c r="T3454" s="13" t="s">
        <v>533</v>
      </c>
      <c r="V3454" s="12" t="s">
        <v>91</v>
      </c>
      <c r="W3454" s="13" t="s">
        <v>533</v>
      </c>
      <c r="Y3454" s="13" t="s">
        <v>533</v>
      </c>
      <c r="AE3454" s="13">
        <v>0.43</v>
      </c>
      <c r="AG3454" s="13">
        <v>0.43</v>
      </c>
      <c r="AI3454" s="13" t="s">
        <v>533</v>
      </c>
      <c r="AK3454" s="13" t="s">
        <v>533</v>
      </c>
      <c r="AM3454" s="13" t="s">
        <v>16</v>
      </c>
      <c r="AN3454" s="13" t="s">
        <v>533</v>
      </c>
      <c r="AP3454" s="13" t="s">
        <v>533</v>
      </c>
      <c r="AV3454" s="13">
        <v>0.57000000000000006</v>
      </c>
      <c r="AX3454" s="13">
        <v>0.57000000000000006</v>
      </c>
      <c r="AZ3454" s="13" t="s">
        <v>533</v>
      </c>
      <c r="BB3454" s="13" t="s">
        <v>533</v>
      </c>
    </row>
    <row r="3455" spans="1:54">
      <c r="A3455" s="53">
        <v>3452</v>
      </c>
      <c r="B3455" s="15" t="s">
        <v>512</v>
      </c>
      <c r="C3455" s="40" t="s">
        <v>627</v>
      </c>
      <c r="D3455" s="12" t="s">
        <v>8</v>
      </c>
      <c r="E3455" s="13" t="s">
        <v>533</v>
      </c>
      <c r="F3455" s="13" t="s">
        <v>1197</v>
      </c>
      <c r="G3455" s="13">
        <v>166</v>
      </c>
      <c r="H3455" s="13">
        <v>166</v>
      </c>
      <c r="L3455" s="40" t="s">
        <v>533</v>
      </c>
      <c r="M3455" s="12" t="s">
        <v>399</v>
      </c>
      <c r="N3455" s="13">
        <v>36300</v>
      </c>
      <c r="P3455" s="13" t="s">
        <v>533</v>
      </c>
      <c r="R3455" s="13" t="s">
        <v>533</v>
      </c>
      <c r="T3455" s="13" t="s">
        <v>533</v>
      </c>
      <c r="V3455" s="12" t="s">
        <v>91</v>
      </c>
      <c r="W3455" s="13" t="s">
        <v>533</v>
      </c>
      <c r="Y3455" s="13" t="s">
        <v>533</v>
      </c>
      <c r="AE3455" s="13">
        <v>0.43</v>
      </c>
      <c r="AG3455" s="13">
        <v>0.43</v>
      </c>
      <c r="AI3455" s="13" t="s">
        <v>533</v>
      </c>
      <c r="AK3455" s="13" t="s">
        <v>533</v>
      </c>
      <c r="AM3455" s="13" t="s">
        <v>16</v>
      </c>
      <c r="AN3455" s="13" t="s">
        <v>533</v>
      </c>
      <c r="AP3455" s="13" t="s">
        <v>533</v>
      </c>
      <c r="AV3455" s="13">
        <v>0.57000000000000006</v>
      </c>
      <c r="AX3455" s="13">
        <v>0.57000000000000006</v>
      </c>
      <c r="AZ3455" s="13" t="s">
        <v>533</v>
      </c>
      <c r="BB3455" s="13" t="s">
        <v>533</v>
      </c>
    </row>
    <row r="3456" spans="1:54">
      <c r="A3456" s="53">
        <v>3453</v>
      </c>
      <c r="B3456" s="15" t="s">
        <v>512</v>
      </c>
      <c r="C3456" s="40" t="s">
        <v>627</v>
      </c>
      <c r="D3456" s="12" t="s">
        <v>8</v>
      </c>
      <c r="E3456" s="13" t="s">
        <v>533</v>
      </c>
      <c r="F3456" s="13" t="s">
        <v>1197</v>
      </c>
      <c r="G3456" s="13">
        <v>167</v>
      </c>
      <c r="H3456" s="13">
        <v>167</v>
      </c>
      <c r="L3456" s="40" t="s">
        <v>533</v>
      </c>
      <c r="M3456" s="12" t="s">
        <v>399</v>
      </c>
      <c r="N3456" s="13">
        <v>36300</v>
      </c>
      <c r="P3456" s="13" t="s">
        <v>533</v>
      </c>
      <c r="R3456" s="13" t="s">
        <v>533</v>
      </c>
      <c r="T3456" s="13" t="s">
        <v>533</v>
      </c>
      <c r="V3456" s="12" t="s">
        <v>91</v>
      </c>
      <c r="W3456" s="13" t="s">
        <v>533</v>
      </c>
      <c r="Y3456" s="13" t="s">
        <v>533</v>
      </c>
      <c r="AE3456" s="13">
        <v>0.43</v>
      </c>
      <c r="AG3456" s="13">
        <v>0.43</v>
      </c>
      <c r="AI3456" s="13" t="s">
        <v>533</v>
      </c>
      <c r="AK3456" s="13" t="s">
        <v>533</v>
      </c>
      <c r="AM3456" s="13" t="s">
        <v>16</v>
      </c>
      <c r="AN3456" s="13" t="s">
        <v>533</v>
      </c>
      <c r="AP3456" s="13" t="s">
        <v>533</v>
      </c>
      <c r="AV3456" s="13">
        <v>0.57000000000000006</v>
      </c>
      <c r="AX3456" s="13">
        <v>0.57000000000000006</v>
      </c>
      <c r="AZ3456" s="13" t="s">
        <v>533</v>
      </c>
      <c r="BB3456" s="13" t="s">
        <v>533</v>
      </c>
    </row>
    <row r="3457" spans="1:54">
      <c r="A3457" s="53">
        <v>3454</v>
      </c>
      <c r="B3457" s="15" t="s">
        <v>512</v>
      </c>
      <c r="C3457" s="40" t="s">
        <v>627</v>
      </c>
      <c r="D3457" s="12" t="s">
        <v>8</v>
      </c>
      <c r="E3457" s="13" t="s">
        <v>533</v>
      </c>
      <c r="F3457" s="13" t="s">
        <v>1197</v>
      </c>
      <c r="G3457" s="13">
        <v>168</v>
      </c>
      <c r="H3457" s="13">
        <v>168</v>
      </c>
      <c r="L3457" s="40" t="s">
        <v>533</v>
      </c>
      <c r="M3457" s="12" t="s">
        <v>399</v>
      </c>
      <c r="N3457" s="13">
        <v>36300</v>
      </c>
      <c r="P3457" s="13" t="s">
        <v>533</v>
      </c>
      <c r="R3457" s="13" t="s">
        <v>533</v>
      </c>
      <c r="T3457" s="13" t="s">
        <v>533</v>
      </c>
      <c r="V3457" s="12" t="s">
        <v>91</v>
      </c>
      <c r="W3457" s="13" t="s">
        <v>533</v>
      </c>
      <c r="Y3457" s="13" t="s">
        <v>533</v>
      </c>
      <c r="AE3457" s="13">
        <v>0.43</v>
      </c>
      <c r="AG3457" s="13">
        <v>0.43</v>
      </c>
      <c r="AI3457" s="13" t="s">
        <v>533</v>
      </c>
      <c r="AK3457" s="13" t="s">
        <v>533</v>
      </c>
      <c r="AM3457" s="13" t="s">
        <v>16</v>
      </c>
      <c r="AN3457" s="13" t="s">
        <v>533</v>
      </c>
      <c r="AP3457" s="13" t="s">
        <v>533</v>
      </c>
      <c r="AV3457" s="13">
        <v>0.57000000000000006</v>
      </c>
      <c r="AX3457" s="13">
        <v>0.57000000000000006</v>
      </c>
      <c r="AZ3457" s="13" t="s">
        <v>533</v>
      </c>
      <c r="BB3457" s="13" t="s">
        <v>533</v>
      </c>
    </row>
    <row r="3458" spans="1:54">
      <c r="A3458" s="53">
        <v>3455</v>
      </c>
      <c r="B3458" s="15" t="s">
        <v>512</v>
      </c>
      <c r="C3458" s="40" t="s">
        <v>627</v>
      </c>
      <c r="D3458" s="12" t="s">
        <v>8</v>
      </c>
      <c r="E3458" s="13" t="s">
        <v>533</v>
      </c>
      <c r="F3458" s="13" t="s">
        <v>1197</v>
      </c>
      <c r="G3458" s="13">
        <v>169</v>
      </c>
      <c r="H3458" s="13">
        <v>169</v>
      </c>
      <c r="L3458" s="40" t="s">
        <v>533</v>
      </c>
      <c r="M3458" s="12" t="s">
        <v>399</v>
      </c>
      <c r="N3458" s="13">
        <v>36300</v>
      </c>
      <c r="P3458" s="13" t="s">
        <v>533</v>
      </c>
      <c r="R3458" s="13" t="s">
        <v>533</v>
      </c>
      <c r="T3458" s="13" t="s">
        <v>533</v>
      </c>
      <c r="V3458" s="12" t="s">
        <v>91</v>
      </c>
      <c r="W3458" s="13" t="s">
        <v>533</v>
      </c>
      <c r="Y3458" s="13" t="s">
        <v>533</v>
      </c>
      <c r="AE3458" s="13">
        <v>0.43</v>
      </c>
      <c r="AG3458" s="13">
        <v>0.43</v>
      </c>
      <c r="AI3458" s="13" t="s">
        <v>533</v>
      </c>
      <c r="AK3458" s="13" t="s">
        <v>533</v>
      </c>
      <c r="AM3458" s="13" t="s">
        <v>16</v>
      </c>
      <c r="AN3458" s="13" t="s">
        <v>533</v>
      </c>
      <c r="AP3458" s="13" t="s">
        <v>533</v>
      </c>
      <c r="AV3458" s="13">
        <v>0.57000000000000006</v>
      </c>
      <c r="AX3458" s="13">
        <v>0.57000000000000006</v>
      </c>
      <c r="AZ3458" s="13" t="s">
        <v>533</v>
      </c>
      <c r="BB3458" s="13" t="s">
        <v>533</v>
      </c>
    </row>
    <row r="3459" spans="1:54">
      <c r="A3459" s="53">
        <v>3456</v>
      </c>
      <c r="B3459" s="15" t="s">
        <v>512</v>
      </c>
      <c r="C3459" s="40" t="s">
        <v>627</v>
      </c>
      <c r="D3459" s="12" t="s">
        <v>8</v>
      </c>
      <c r="E3459" s="13" t="s">
        <v>533</v>
      </c>
      <c r="F3459" s="13" t="s">
        <v>1197</v>
      </c>
      <c r="G3459" s="13">
        <v>170</v>
      </c>
      <c r="H3459" s="13">
        <v>170</v>
      </c>
      <c r="L3459" s="40" t="s">
        <v>533</v>
      </c>
      <c r="M3459" s="12" t="s">
        <v>399</v>
      </c>
      <c r="N3459" s="13">
        <v>36300</v>
      </c>
      <c r="P3459" s="13" t="s">
        <v>533</v>
      </c>
      <c r="R3459" s="13" t="s">
        <v>533</v>
      </c>
      <c r="T3459" s="13" t="s">
        <v>533</v>
      </c>
      <c r="V3459" s="12" t="s">
        <v>91</v>
      </c>
      <c r="W3459" s="13" t="s">
        <v>533</v>
      </c>
      <c r="Y3459" s="13" t="s">
        <v>533</v>
      </c>
      <c r="AE3459" s="13">
        <v>0.43</v>
      </c>
      <c r="AG3459" s="13">
        <v>0.43</v>
      </c>
      <c r="AI3459" s="13" t="s">
        <v>533</v>
      </c>
      <c r="AK3459" s="13" t="s">
        <v>533</v>
      </c>
      <c r="AM3459" s="13" t="s">
        <v>16</v>
      </c>
      <c r="AN3459" s="13" t="s">
        <v>533</v>
      </c>
      <c r="AP3459" s="13" t="s">
        <v>533</v>
      </c>
      <c r="AV3459" s="13">
        <v>0.57000000000000006</v>
      </c>
      <c r="AX3459" s="13">
        <v>0.57000000000000006</v>
      </c>
      <c r="AZ3459" s="13" t="s">
        <v>533</v>
      </c>
      <c r="BB3459" s="13" t="s">
        <v>533</v>
      </c>
    </row>
    <row r="3460" spans="1:54">
      <c r="A3460" s="53">
        <v>3457</v>
      </c>
      <c r="B3460" s="15" t="s">
        <v>512</v>
      </c>
      <c r="C3460" s="40" t="s">
        <v>627</v>
      </c>
      <c r="D3460" s="12" t="s">
        <v>8</v>
      </c>
      <c r="E3460" s="13" t="s">
        <v>533</v>
      </c>
      <c r="F3460" s="13" t="s">
        <v>1197</v>
      </c>
      <c r="G3460" s="13">
        <v>171</v>
      </c>
      <c r="H3460" s="13">
        <v>171</v>
      </c>
      <c r="L3460" s="40" t="s">
        <v>533</v>
      </c>
      <c r="M3460" s="12" t="s">
        <v>399</v>
      </c>
      <c r="N3460" s="13">
        <v>36300</v>
      </c>
      <c r="P3460" s="13" t="s">
        <v>533</v>
      </c>
      <c r="R3460" s="13" t="s">
        <v>533</v>
      </c>
      <c r="T3460" s="13" t="s">
        <v>533</v>
      </c>
      <c r="V3460" s="12" t="s">
        <v>91</v>
      </c>
      <c r="W3460" s="13" t="s">
        <v>533</v>
      </c>
      <c r="Y3460" s="13" t="s">
        <v>533</v>
      </c>
      <c r="AE3460" s="13">
        <v>0.43</v>
      </c>
      <c r="AG3460" s="13">
        <v>0.43</v>
      </c>
      <c r="AI3460" s="13" t="s">
        <v>533</v>
      </c>
      <c r="AK3460" s="13" t="s">
        <v>533</v>
      </c>
      <c r="AM3460" s="13" t="s">
        <v>16</v>
      </c>
      <c r="AN3460" s="13" t="s">
        <v>533</v>
      </c>
      <c r="AP3460" s="13" t="s">
        <v>533</v>
      </c>
      <c r="AV3460" s="13">
        <v>0.57000000000000006</v>
      </c>
      <c r="AX3460" s="13">
        <v>0.57000000000000006</v>
      </c>
      <c r="AZ3460" s="13" t="s">
        <v>533</v>
      </c>
      <c r="BB3460" s="13" t="s">
        <v>533</v>
      </c>
    </row>
    <row r="3461" spans="1:54">
      <c r="A3461" s="53">
        <v>3458</v>
      </c>
      <c r="B3461" s="15" t="s">
        <v>512</v>
      </c>
      <c r="C3461" s="40" t="s">
        <v>627</v>
      </c>
      <c r="D3461" s="12" t="s">
        <v>8</v>
      </c>
      <c r="E3461" s="13" t="s">
        <v>533</v>
      </c>
      <c r="F3461" s="13" t="s">
        <v>1197</v>
      </c>
      <c r="G3461" s="13">
        <v>172</v>
      </c>
      <c r="H3461" s="13">
        <v>172</v>
      </c>
      <c r="L3461" s="40" t="s">
        <v>533</v>
      </c>
      <c r="M3461" s="12" t="s">
        <v>399</v>
      </c>
      <c r="N3461" s="13">
        <v>36300</v>
      </c>
      <c r="P3461" s="13" t="s">
        <v>533</v>
      </c>
      <c r="R3461" s="13" t="s">
        <v>533</v>
      </c>
      <c r="T3461" s="13" t="s">
        <v>533</v>
      </c>
      <c r="V3461" s="12" t="s">
        <v>91</v>
      </c>
      <c r="W3461" s="13" t="s">
        <v>533</v>
      </c>
      <c r="Y3461" s="13" t="s">
        <v>533</v>
      </c>
      <c r="AE3461" s="13">
        <v>0.43</v>
      </c>
      <c r="AG3461" s="13">
        <v>0.43</v>
      </c>
      <c r="AI3461" s="13" t="s">
        <v>533</v>
      </c>
      <c r="AK3461" s="13" t="s">
        <v>533</v>
      </c>
      <c r="AM3461" s="13" t="s">
        <v>16</v>
      </c>
      <c r="AN3461" s="13" t="s">
        <v>533</v>
      </c>
      <c r="AP3461" s="13" t="s">
        <v>533</v>
      </c>
      <c r="AV3461" s="13">
        <v>0.57000000000000006</v>
      </c>
      <c r="AX3461" s="13">
        <v>0.57000000000000006</v>
      </c>
      <c r="AZ3461" s="13" t="s">
        <v>533</v>
      </c>
      <c r="BB3461" s="13" t="s">
        <v>533</v>
      </c>
    </row>
    <row r="3462" spans="1:54">
      <c r="A3462" s="53">
        <v>3459</v>
      </c>
      <c r="B3462" s="15" t="s">
        <v>512</v>
      </c>
      <c r="C3462" s="40" t="s">
        <v>627</v>
      </c>
      <c r="D3462" s="12" t="s">
        <v>8</v>
      </c>
      <c r="E3462" s="13" t="s">
        <v>533</v>
      </c>
      <c r="F3462" s="13" t="s">
        <v>1197</v>
      </c>
      <c r="G3462" s="13">
        <v>173</v>
      </c>
      <c r="H3462" s="13">
        <v>173</v>
      </c>
      <c r="L3462" s="40" t="s">
        <v>533</v>
      </c>
      <c r="M3462" s="12" t="s">
        <v>399</v>
      </c>
      <c r="N3462" s="13">
        <v>36300</v>
      </c>
      <c r="P3462" s="13" t="s">
        <v>533</v>
      </c>
      <c r="R3462" s="13" t="s">
        <v>533</v>
      </c>
      <c r="T3462" s="13" t="s">
        <v>533</v>
      </c>
      <c r="V3462" s="12" t="s">
        <v>91</v>
      </c>
      <c r="W3462" s="13" t="s">
        <v>533</v>
      </c>
      <c r="Y3462" s="13" t="s">
        <v>533</v>
      </c>
      <c r="AE3462" s="13">
        <v>0.43</v>
      </c>
      <c r="AG3462" s="13">
        <v>0.43</v>
      </c>
      <c r="AI3462" s="13" t="s">
        <v>533</v>
      </c>
      <c r="AK3462" s="13" t="s">
        <v>533</v>
      </c>
      <c r="AM3462" s="13" t="s">
        <v>16</v>
      </c>
      <c r="AN3462" s="13" t="s">
        <v>533</v>
      </c>
      <c r="AP3462" s="13" t="s">
        <v>533</v>
      </c>
      <c r="AV3462" s="13">
        <v>0.57000000000000006</v>
      </c>
      <c r="AX3462" s="13">
        <v>0.57000000000000006</v>
      </c>
      <c r="AZ3462" s="13" t="s">
        <v>533</v>
      </c>
      <c r="BB3462" s="13" t="s">
        <v>533</v>
      </c>
    </row>
    <row r="3463" spans="1:54">
      <c r="A3463" s="53">
        <v>3460</v>
      </c>
      <c r="B3463" s="15" t="s">
        <v>512</v>
      </c>
      <c r="C3463" s="40" t="s">
        <v>627</v>
      </c>
      <c r="D3463" s="12" t="s">
        <v>8</v>
      </c>
      <c r="E3463" s="13" t="s">
        <v>533</v>
      </c>
      <c r="F3463" s="13" t="s">
        <v>1197</v>
      </c>
      <c r="G3463" s="13">
        <v>174</v>
      </c>
      <c r="H3463" s="13">
        <v>174</v>
      </c>
      <c r="L3463" s="40" t="s">
        <v>533</v>
      </c>
      <c r="M3463" s="12" t="s">
        <v>399</v>
      </c>
      <c r="N3463" s="13">
        <v>36300</v>
      </c>
      <c r="P3463" s="13" t="s">
        <v>533</v>
      </c>
      <c r="R3463" s="13" t="s">
        <v>533</v>
      </c>
      <c r="T3463" s="13" t="s">
        <v>533</v>
      </c>
      <c r="V3463" s="12" t="s">
        <v>91</v>
      </c>
      <c r="W3463" s="13" t="s">
        <v>533</v>
      </c>
      <c r="Y3463" s="13" t="s">
        <v>533</v>
      </c>
      <c r="AE3463" s="13">
        <v>0.43</v>
      </c>
      <c r="AG3463" s="13">
        <v>0.43</v>
      </c>
      <c r="AI3463" s="13" t="s">
        <v>533</v>
      </c>
      <c r="AK3463" s="13" t="s">
        <v>533</v>
      </c>
      <c r="AM3463" s="13" t="s">
        <v>16</v>
      </c>
      <c r="AN3463" s="13" t="s">
        <v>533</v>
      </c>
      <c r="AP3463" s="13" t="s">
        <v>533</v>
      </c>
      <c r="AV3463" s="13">
        <v>0.57000000000000006</v>
      </c>
      <c r="AX3463" s="13">
        <v>0.57000000000000006</v>
      </c>
      <c r="AZ3463" s="13" t="s">
        <v>533</v>
      </c>
      <c r="BB3463" s="13" t="s">
        <v>533</v>
      </c>
    </row>
    <row r="3464" spans="1:54">
      <c r="A3464" s="53">
        <v>3461</v>
      </c>
      <c r="B3464" s="15" t="s">
        <v>512</v>
      </c>
      <c r="C3464" s="40" t="s">
        <v>627</v>
      </c>
      <c r="D3464" s="12" t="s">
        <v>8</v>
      </c>
      <c r="E3464" s="13" t="s">
        <v>533</v>
      </c>
      <c r="F3464" s="13" t="s">
        <v>1197</v>
      </c>
      <c r="G3464" s="13">
        <v>175</v>
      </c>
      <c r="H3464" s="13">
        <v>175</v>
      </c>
      <c r="L3464" s="40" t="s">
        <v>533</v>
      </c>
      <c r="M3464" s="12" t="s">
        <v>399</v>
      </c>
      <c r="N3464" s="13">
        <v>36300</v>
      </c>
      <c r="P3464" s="13" t="s">
        <v>533</v>
      </c>
      <c r="R3464" s="13" t="s">
        <v>533</v>
      </c>
      <c r="T3464" s="13" t="s">
        <v>533</v>
      </c>
      <c r="V3464" s="12" t="s">
        <v>91</v>
      </c>
      <c r="W3464" s="13" t="s">
        <v>533</v>
      </c>
      <c r="Y3464" s="13" t="s">
        <v>533</v>
      </c>
      <c r="AE3464" s="13">
        <v>0.43</v>
      </c>
      <c r="AG3464" s="13">
        <v>0.43</v>
      </c>
      <c r="AI3464" s="13" t="s">
        <v>533</v>
      </c>
      <c r="AK3464" s="13" t="s">
        <v>533</v>
      </c>
      <c r="AM3464" s="13" t="s">
        <v>16</v>
      </c>
      <c r="AN3464" s="13" t="s">
        <v>533</v>
      </c>
      <c r="AP3464" s="13" t="s">
        <v>533</v>
      </c>
      <c r="AV3464" s="13">
        <v>0.57000000000000006</v>
      </c>
      <c r="AX3464" s="13">
        <v>0.57000000000000006</v>
      </c>
      <c r="AZ3464" s="13" t="s">
        <v>533</v>
      </c>
      <c r="BB3464" s="13" t="s">
        <v>533</v>
      </c>
    </row>
    <row r="3465" spans="1:54">
      <c r="A3465" s="53">
        <v>3462</v>
      </c>
      <c r="B3465" s="15" t="s">
        <v>512</v>
      </c>
      <c r="C3465" s="40" t="s">
        <v>627</v>
      </c>
      <c r="D3465" s="12" t="s">
        <v>8</v>
      </c>
      <c r="E3465" s="13" t="s">
        <v>533</v>
      </c>
      <c r="F3465" s="13" t="s">
        <v>1197</v>
      </c>
      <c r="G3465" s="13">
        <v>176</v>
      </c>
      <c r="H3465" s="13">
        <v>176</v>
      </c>
      <c r="L3465" s="40" t="s">
        <v>533</v>
      </c>
      <c r="M3465" s="12" t="s">
        <v>399</v>
      </c>
      <c r="N3465" s="13">
        <v>36300</v>
      </c>
      <c r="P3465" s="13" t="s">
        <v>533</v>
      </c>
      <c r="R3465" s="13" t="s">
        <v>533</v>
      </c>
      <c r="T3465" s="13" t="s">
        <v>533</v>
      </c>
      <c r="V3465" s="12" t="s">
        <v>91</v>
      </c>
      <c r="W3465" s="13" t="s">
        <v>533</v>
      </c>
      <c r="Y3465" s="13" t="s">
        <v>533</v>
      </c>
      <c r="AE3465" s="13">
        <v>0.43</v>
      </c>
      <c r="AG3465" s="13">
        <v>0.43</v>
      </c>
      <c r="AI3465" s="13" t="s">
        <v>533</v>
      </c>
      <c r="AK3465" s="13" t="s">
        <v>533</v>
      </c>
      <c r="AM3465" s="13" t="s">
        <v>16</v>
      </c>
      <c r="AN3465" s="13" t="s">
        <v>533</v>
      </c>
      <c r="AP3465" s="13" t="s">
        <v>533</v>
      </c>
      <c r="AV3465" s="13">
        <v>0.57000000000000006</v>
      </c>
      <c r="AX3465" s="13">
        <v>0.57000000000000006</v>
      </c>
      <c r="AZ3465" s="13" t="s">
        <v>533</v>
      </c>
      <c r="BB3465" s="13" t="s">
        <v>533</v>
      </c>
    </row>
    <row r="3466" spans="1:54">
      <c r="A3466" s="53">
        <v>3463</v>
      </c>
      <c r="B3466" s="15" t="s">
        <v>512</v>
      </c>
      <c r="C3466" s="40" t="s">
        <v>627</v>
      </c>
      <c r="D3466" s="12" t="s">
        <v>8</v>
      </c>
      <c r="E3466" s="13" t="s">
        <v>533</v>
      </c>
      <c r="F3466" s="13" t="s">
        <v>1197</v>
      </c>
      <c r="G3466" s="13">
        <v>177</v>
      </c>
      <c r="H3466" s="13">
        <v>177</v>
      </c>
      <c r="L3466" s="40" t="s">
        <v>533</v>
      </c>
      <c r="M3466" s="12" t="s">
        <v>399</v>
      </c>
      <c r="N3466" s="13">
        <v>36300</v>
      </c>
      <c r="P3466" s="13" t="s">
        <v>533</v>
      </c>
      <c r="R3466" s="13" t="s">
        <v>533</v>
      </c>
      <c r="T3466" s="13" t="s">
        <v>533</v>
      </c>
      <c r="V3466" s="12" t="s">
        <v>91</v>
      </c>
      <c r="W3466" s="13" t="s">
        <v>533</v>
      </c>
      <c r="Y3466" s="13" t="s">
        <v>533</v>
      </c>
      <c r="AE3466" s="13">
        <v>0.43</v>
      </c>
      <c r="AG3466" s="13">
        <v>0.43</v>
      </c>
      <c r="AI3466" s="13" t="s">
        <v>533</v>
      </c>
      <c r="AK3466" s="13" t="s">
        <v>533</v>
      </c>
      <c r="AM3466" s="13" t="s">
        <v>16</v>
      </c>
      <c r="AN3466" s="13" t="s">
        <v>533</v>
      </c>
      <c r="AP3466" s="13" t="s">
        <v>533</v>
      </c>
      <c r="AV3466" s="13">
        <v>0.57000000000000006</v>
      </c>
      <c r="AX3466" s="13">
        <v>0.57000000000000006</v>
      </c>
      <c r="AZ3466" s="13" t="s">
        <v>533</v>
      </c>
      <c r="BB3466" s="13" t="s">
        <v>533</v>
      </c>
    </row>
    <row r="3467" spans="1:54">
      <c r="A3467" s="53">
        <v>3464</v>
      </c>
      <c r="B3467" s="15" t="s">
        <v>512</v>
      </c>
      <c r="C3467" s="40" t="s">
        <v>627</v>
      </c>
      <c r="D3467" s="12" t="s">
        <v>8</v>
      </c>
      <c r="E3467" s="13" t="s">
        <v>533</v>
      </c>
      <c r="F3467" s="13" t="s">
        <v>1197</v>
      </c>
      <c r="G3467" s="13">
        <v>178</v>
      </c>
      <c r="H3467" s="13">
        <v>178</v>
      </c>
      <c r="L3467" s="40" t="s">
        <v>533</v>
      </c>
      <c r="M3467" s="12" t="s">
        <v>399</v>
      </c>
      <c r="N3467" s="13">
        <v>36300</v>
      </c>
      <c r="P3467" s="13" t="s">
        <v>533</v>
      </c>
      <c r="R3467" s="13" t="s">
        <v>533</v>
      </c>
      <c r="T3467" s="13" t="s">
        <v>533</v>
      </c>
      <c r="V3467" s="12" t="s">
        <v>91</v>
      </c>
      <c r="W3467" s="13" t="s">
        <v>533</v>
      </c>
      <c r="Y3467" s="13" t="s">
        <v>533</v>
      </c>
      <c r="AE3467" s="13">
        <v>0.43</v>
      </c>
      <c r="AG3467" s="13">
        <v>0.43</v>
      </c>
      <c r="AI3467" s="13" t="s">
        <v>533</v>
      </c>
      <c r="AK3467" s="13" t="s">
        <v>533</v>
      </c>
      <c r="AM3467" s="13" t="s">
        <v>16</v>
      </c>
      <c r="AN3467" s="13" t="s">
        <v>533</v>
      </c>
      <c r="AP3467" s="13" t="s">
        <v>533</v>
      </c>
      <c r="AV3467" s="13">
        <v>0.57000000000000006</v>
      </c>
      <c r="AX3467" s="13">
        <v>0.57000000000000006</v>
      </c>
      <c r="AZ3467" s="13" t="s">
        <v>533</v>
      </c>
      <c r="BB3467" s="13" t="s">
        <v>533</v>
      </c>
    </row>
    <row r="3468" spans="1:54">
      <c r="A3468" s="53">
        <v>3465</v>
      </c>
      <c r="B3468" s="15" t="s">
        <v>512</v>
      </c>
      <c r="C3468" s="40" t="s">
        <v>627</v>
      </c>
      <c r="D3468" s="12" t="s">
        <v>8</v>
      </c>
      <c r="E3468" s="13" t="s">
        <v>533</v>
      </c>
      <c r="F3468" s="13" t="s">
        <v>1197</v>
      </c>
      <c r="G3468" s="13">
        <v>179</v>
      </c>
      <c r="H3468" s="13">
        <v>179</v>
      </c>
      <c r="L3468" s="40" t="s">
        <v>533</v>
      </c>
      <c r="M3468" s="12" t="s">
        <v>399</v>
      </c>
      <c r="N3468" s="13">
        <v>36300</v>
      </c>
      <c r="P3468" s="13" t="s">
        <v>533</v>
      </c>
      <c r="R3468" s="13" t="s">
        <v>533</v>
      </c>
      <c r="T3468" s="13" t="s">
        <v>533</v>
      </c>
      <c r="V3468" s="12" t="s">
        <v>91</v>
      </c>
      <c r="W3468" s="13" t="s">
        <v>533</v>
      </c>
      <c r="Y3468" s="13" t="s">
        <v>533</v>
      </c>
      <c r="AE3468" s="13">
        <v>0.43</v>
      </c>
      <c r="AG3468" s="13">
        <v>0.43</v>
      </c>
      <c r="AI3468" s="13" t="s">
        <v>533</v>
      </c>
      <c r="AK3468" s="13" t="s">
        <v>533</v>
      </c>
      <c r="AM3468" s="13" t="s">
        <v>16</v>
      </c>
      <c r="AN3468" s="13" t="s">
        <v>533</v>
      </c>
      <c r="AP3468" s="13" t="s">
        <v>533</v>
      </c>
      <c r="AV3468" s="13">
        <v>0.57000000000000006</v>
      </c>
      <c r="AX3468" s="13">
        <v>0.57000000000000006</v>
      </c>
      <c r="AZ3468" s="13" t="s">
        <v>533</v>
      </c>
      <c r="BB3468" s="13" t="s">
        <v>533</v>
      </c>
    </row>
    <row r="3469" spans="1:54">
      <c r="A3469" s="53">
        <v>3466</v>
      </c>
      <c r="B3469" s="15" t="s">
        <v>512</v>
      </c>
      <c r="C3469" s="40" t="s">
        <v>627</v>
      </c>
      <c r="D3469" s="12" t="s">
        <v>8</v>
      </c>
      <c r="E3469" s="13" t="s">
        <v>533</v>
      </c>
      <c r="F3469" s="13" t="s">
        <v>1197</v>
      </c>
      <c r="G3469" s="13">
        <v>180</v>
      </c>
      <c r="H3469" s="13">
        <v>180</v>
      </c>
      <c r="L3469" s="40" t="s">
        <v>533</v>
      </c>
      <c r="M3469" s="12" t="s">
        <v>399</v>
      </c>
      <c r="N3469" s="13">
        <v>36300</v>
      </c>
      <c r="P3469" s="13" t="s">
        <v>533</v>
      </c>
      <c r="R3469" s="13" t="s">
        <v>533</v>
      </c>
      <c r="T3469" s="13" t="s">
        <v>533</v>
      </c>
      <c r="V3469" s="12" t="s">
        <v>91</v>
      </c>
      <c r="W3469" s="13" t="s">
        <v>533</v>
      </c>
      <c r="Y3469" s="13" t="s">
        <v>533</v>
      </c>
      <c r="AE3469" s="13">
        <v>0.43</v>
      </c>
      <c r="AG3469" s="13">
        <v>0.43</v>
      </c>
      <c r="AI3469" s="13" t="s">
        <v>533</v>
      </c>
      <c r="AK3469" s="13" t="s">
        <v>533</v>
      </c>
      <c r="AM3469" s="13" t="s">
        <v>16</v>
      </c>
      <c r="AN3469" s="13" t="s">
        <v>533</v>
      </c>
      <c r="AP3469" s="13" t="s">
        <v>533</v>
      </c>
      <c r="AV3469" s="13">
        <v>0.57000000000000006</v>
      </c>
      <c r="AX3469" s="13">
        <v>0.57000000000000006</v>
      </c>
      <c r="AZ3469" s="13" t="s">
        <v>533</v>
      </c>
      <c r="BB3469" s="13" t="s">
        <v>533</v>
      </c>
    </row>
    <row r="3470" spans="1:54">
      <c r="A3470" s="53">
        <v>3467</v>
      </c>
      <c r="B3470" s="15" t="s">
        <v>512</v>
      </c>
      <c r="C3470" s="40" t="s">
        <v>627</v>
      </c>
      <c r="D3470" s="12" t="s">
        <v>8</v>
      </c>
      <c r="E3470" s="13" t="s">
        <v>533</v>
      </c>
      <c r="F3470" s="13" t="s">
        <v>1197</v>
      </c>
      <c r="G3470" s="13">
        <v>181</v>
      </c>
      <c r="H3470" s="13">
        <v>181</v>
      </c>
      <c r="L3470" s="40" t="s">
        <v>533</v>
      </c>
      <c r="M3470" s="12" t="s">
        <v>399</v>
      </c>
      <c r="N3470" s="13">
        <v>36300</v>
      </c>
      <c r="P3470" s="13" t="s">
        <v>533</v>
      </c>
      <c r="R3470" s="13" t="s">
        <v>533</v>
      </c>
      <c r="T3470" s="13" t="s">
        <v>533</v>
      </c>
      <c r="V3470" s="12" t="s">
        <v>91</v>
      </c>
      <c r="W3470" s="13" t="s">
        <v>533</v>
      </c>
      <c r="Y3470" s="13" t="s">
        <v>533</v>
      </c>
      <c r="AE3470" s="13">
        <v>0.43</v>
      </c>
      <c r="AG3470" s="13">
        <v>0.43</v>
      </c>
      <c r="AI3470" s="13" t="s">
        <v>533</v>
      </c>
      <c r="AK3470" s="13" t="s">
        <v>533</v>
      </c>
      <c r="AM3470" s="13" t="s">
        <v>16</v>
      </c>
      <c r="AN3470" s="13" t="s">
        <v>533</v>
      </c>
      <c r="AP3470" s="13" t="s">
        <v>533</v>
      </c>
      <c r="AV3470" s="13">
        <v>0.57000000000000006</v>
      </c>
      <c r="AX3470" s="13">
        <v>0.57000000000000006</v>
      </c>
      <c r="AZ3470" s="13" t="s">
        <v>533</v>
      </c>
      <c r="BB3470" s="13" t="s">
        <v>533</v>
      </c>
    </row>
    <row r="3471" spans="1:54">
      <c r="A3471" s="53">
        <v>3468</v>
      </c>
      <c r="B3471" s="15" t="s">
        <v>512</v>
      </c>
      <c r="C3471" s="40" t="s">
        <v>627</v>
      </c>
      <c r="D3471" s="12" t="s">
        <v>8</v>
      </c>
      <c r="E3471" s="13" t="s">
        <v>533</v>
      </c>
      <c r="F3471" s="13" t="s">
        <v>1197</v>
      </c>
      <c r="G3471" s="13">
        <v>182</v>
      </c>
      <c r="H3471" s="13">
        <v>182</v>
      </c>
      <c r="L3471" s="40" t="s">
        <v>533</v>
      </c>
      <c r="M3471" s="12" t="s">
        <v>399</v>
      </c>
      <c r="N3471" s="13">
        <v>36300</v>
      </c>
      <c r="P3471" s="13" t="s">
        <v>533</v>
      </c>
      <c r="R3471" s="13" t="s">
        <v>533</v>
      </c>
      <c r="T3471" s="13" t="s">
        <v>533</v>
      </c>
      <c r="V3471" s="12" t="s">
        <v>91</v>
      </c>
      <c r="W3471" s="13" t="s">
        <v>533</v>
      </c>
      <c r="Y3471" s="13" t="s">
        <v>533</v>
      </c>
      <c r="AE3471" s="13">
        <v>0.43</v>
      </c>
      <c r="AG3471" s="13">
        <v>0.43</v>
      </c>
      <c r="AI3471" s="13" t="s">
        <v>533</v>
      </c>
      <c r="AK3471" s="13" t="s">
        <v>533</v>
      </c>
      <c r="AM3471" s="13" t="s">
        <v>16</v>
      </c>
      <c r="AN3471" s="13" t="s">
        <v>533</v>
      </c>
      <c r="AP3471" s="13" t="s">
        <v>533</v>
      </c>
      <c r="AV3471" s="13">
        <v>0.57000000000000006</v>
      </c>
      <c r="AX3471" s="13">
        <v>0.57000000000000006</v>
      </c>
      <c r="AZ3471" s="13" t="s">
        <v>533</v>
      </c>
      <c r="BB3471" s="13" t="s">
        <v>533</v>
      </c>
    </row>
    <row r="3472" spans="1:54">
      <c r="A3472" s="53">
        <v>3469</v>
      </c>
      <c r="B3472" s="15" t="s">
        <v>512</v>
      </c>
      <c r="C3472" s="40" t="s">
        <v>627</v>
      </c>
      <c r="D3472" s="12" t="s">
        <v>8</v>
      </c>
      <c r="E3472" s="13" t="s">
        <v>533</v>
      </c>
      <c r="F3472" s="13" t="s">
        <v>1197</v>
      </c>
      <c r="G3472" s="13">
        <v>183</v>
      </c>
      <c r="H3472" s="13">
        <v>183</v>
      </c>
      <c r="L3472" s="40" t="s">
        <v>533</v>
      </c>
      <c r="M3472" s="12" t="s">
        <v>399</v>
      </c>
      <c r="N3472" s="13">
        <v>36300</v>
      </c>
      <c r="P3472" s="13" t="s">
        <v>533</v>
      </c>
      <c r="R3472" s="13" t="s">
        <v>533</v>
      </c>
      <c r="T3472" s="13" t="s">
        <v>533</v>
      </c>
      <c r="V3472" s="12" t="s">
        <v>91</v>
      </c>
      <c r="W3472" s="13" t="s">
        <v>533</v>
      </c>
      <c r="Y3472" s="13" t="s">
        <v>533</v>
      </c>
      <c r="AE3472" s="13">
        <v>0.43</v>
      </c>
      <c r="AG3472" s="13">
        <v>0.43</v>
      </c>
      <c r="AI3472" s="13" t="s">
        <v>533</v>
      </c>
      <c r="AK3472" s="13" t="s">
        <v>533</v>
      </c>
      <c r="AM3472" s="13" t="s">
        <v>16</v>
      </c>
      <c r="AN3472" s="13" t="s">
        <v>533</v>
      </c>
      <c r="AP3472" s="13" t="s">
        <v>533</v>
      </c>
      <c r="AV3472" s="13">
        <v>0.57000000000000006</v>
      </c>
      <c r="AX3472" s="13">
        <v>0.57000000000000006</v>
      </c>
      <c r="AZ3472" s="13" t="s">
        <v>533</v>
      </c>
      <c r="BB3472" s="13" t="s">
        <v>533</v>
      </c>
    </row>
    <row r="3473" spans="1:54">
      <c r="A3473" s="53">
        <v>3470</v>
      </c>
      <c r="B3473" s="15" t="s">
        <v>512</v>
      </c>
      <c r="C3473" s="40" t="s">
        <v>627</v>
      </c>
      <c r="D3473" s="12" t="s">
        <v>8</v>
      </c>
      <c r="E3473" s="13" t="s">
        <v>533</v>
      </c>
      <c r="F3473" s="13" t="s">
        <v>1197</v>
      </c>
      <c r="G3473" s="13">
        <v>184</v>
      </c>
      <c r="H3473" s="13">
        <v>184</v>
      </c>
      <c r="L3473" s="40" t="s">
        <v>533</v>
      </c>
      <c r="M3473" s="12" t="s">
        <v>399</v>
      </c>
      <c r="N3473" s="13">
        <v>36300</v>
      </c>
      <c r="P3473" s="13" t="s">
        <v>533</v>
      </c>
      <c r="R3473" s="13" t="s">
        <v>533</v>
      </c>
      <c r="T3473" s="13" t="s">
        <v>533</v>
      </c>
      <c r="V3473" s="12" t="s">
        <v>91</v>
      </c>
      <c r="W3473" s="13" t="s">
        <v>533</v>
      </c>
      <c r="Y3473" s="13" t="s">
        <v>533</v>
      </c>
      <c r="AE3473" s="13">
        <v>0.43</v>
      </c>
      <c r="AG3473" s="13">
        <v>0.43</v>
      </c>
      <c r="AI3473" s="13" t="s">
        <v>533</v>
      </c>
      <c r="AK3473" s="13" t="s">
        <v>533</v>
      </c>
      <c r="AM3473" s="13" t="s">
        <v>16</v>
      </c>
      <c r="AN3473" s="13" t="s">
        <v>533</v>
      </c>
      <c r="AP3473" s="13" t="s">
        <v>533</v>
      </c>
      <c r="AV3473" s="13">
        <v>0.57000000000000006</v>
      </c>
      <c r="AX3473" s="13">
        <v>0.57000000000000006</v>
      </c>
      <c r="AZ3473" s="13" t="s">
        <v>533</v>
      </c>
      <c r="BB3473" s="13" t="s">
        <v>533</v>
      </c>
    </row>
    <row r="3474" spans="1:54">
      <c r="A3474" s="53">
        <v>3471</v>
      </c>
      <c r="B3474" s="15" t="s">
        <v>512</v>
      </c>
      <c r="C3474" s="40" t="s">
        <v>627</v>
      </c>
      <c r="D3474" s="12" t="s">
        <v>8</v>
      </c>
      <c r="E3474" s="13" t="s">
        <v>533</v>
      </c>
      <c r="F3474" s="13" t="s">
        <v>1197</v>
      </c>
      <c r="G3474" s="13">
        <v>185</v>
      </c>
      <c r="H3474" s="13">
        <v>185</v>
      </c>
      <c r="L3474" s="40" t="s">
        <v>533</v>
      </c>
      <c r="M3474" s="12" t="s">
        <v>399</v>
      </c>
      <c r="N3474" s="13">
        <v>36300</v>
      </c>
      <c r="P3474" s="13" t="s">
        <v>533</v>
      </c>
      <c r="R3474" s="13" t="s">
        <v>533</v>
      </c>
      <c r="T3474" s="13" t="s">
        <v>533</v>
      </c>
      <c r="V3474" s="12" t="s">
        <v>91</v>
      </c>
      <c r="W3474" s="13" t="s">
        <v>533</v>
      </c>
      <c r="Y3474" s="13" t="s">
        <v>533</v>
      </c>
      <c r="AE3474" s="13">
        <v>0.43</v>
      </c>
      <c r="AG3474" s="13">
        <v>0.43</v>
      </c>
      <c r="AI3474" s="13" t="s">
        <v>533</v>
      </c>
      <c r="AK3474" s="13" t="s">
        <v>533</v>
      </c>
      <c r="AM3474" s="13" t="s">
        <v>16</v>
      </c>
      <c r="AN3474" s="13" t="s">
        <v>533</v>
      </c>
      <c r="AP3474" s="13" t="s">
        <v>533</v>
      </c>
      <c r="AV3474" s="13">
        <v>0.57000000000000006</v>
      </c>
      <c r="AX3474" s="13">
        <v>0.57000000000000006</v>
      </c>
      <c r="AZ3474" s="13" t="s">
        <v>533</v>
      </c>
      <c r="BB3474" s="13" t="s">
        <v>533</v>
      </c>
    </row>
    <row r="3475" spans="1:54">
      <c r="A3475" s="53">
        <v>3472</v>
      </c>
      <c r="B3475" s="15" t="s">
        <v>512</v>
      </c>
      <c r="C3475" s="40" t="s">
        <v>627</v>
      </c>
      <c r="D3475" s="12" t="s">
        <v>8</v>
      </c>
      <c r="E3475" s="13" t="s">
        <v>533</v>
      </c>
      <c r="F3475" s="13" t="s">
        <v>1197</v>
      </c>
      <c r="G3475" s="13">
        <v>186</v>
      </c>
      <c r="H3475" s="13">
        <v>186</v>
      </c>
      <c r="L3475" s="40" t="s">
        <v>533</v>
      </c>
      <c r="M3475" s="12" t="s">
        <v>399</v>
      </c>
      <c r="N3475" s="13">
        <v>36300</v>
      </c>
      <c r="P3475" s="13" t="s">
        <v>533</v>
      </c>
      <c r="R3475" s="13" t="s">
        <v>533</v>
      </c>
      <c r="T3475" s="13" t="s">
        <v>533</v>
      </c>
      <c r="V3475" s="12" t="s">
        <v>91</v>
      </c>
      <c r="W3475" s="13" t="s">
        <v>533</v>
      </c>
      <c r="Y3475" s="13" t="s">
        <v>533</v>
      </c>
      <c r="AE3475" s="13">
        <v>0.43</v>
      </c>
      <c r="AG3475" s="13">
        <v>0.43</v>
      </c>
      <c r="AI3475" s="13" t="s">
        <v>533</v>
      </c>
      <c r="AK3475" s="13" t="s">
        <v>533</v>
      </c>
      <c r="AM3475" s="13" t="s">
        <v>16</v>
      </c>
      <c r="AN3475" s="13" t="s">
        <v>533</v>
      </c>
      <c r="AP3475" s="13" t="s">
        <v>533</v>
      </c>
      <c r="AV3475" s="13">
        <v>0.57000000000000006</v>
      </c>
      <c r="AX3475" s="13">
        <v>0.57000000000000006</v>
      </c>
      <c r="AZ3475" s="13" t="s">
        <v>533</v>
      </c>
      <c r="BB3475" s="13" t="s">
        <v>533</v>
      </c>
    </row>
    <row r="3476" spans="1:54">
      <c r="A3476" s="53">
        <v>3473</v>
      </c>
      <c r="B3476" s="15" t="s">
        <v>512</v>
      </c>
      <c r="C3476" s="40" t="s">
        <v>627</v>
      </c>
      <c r="D3476" s="12" t="s">
        <v>8</v>
      </c>
      <c r="E3476" s="13" t="s">
        <v>533</v>
      </c>
      <c r="F3476" s="13" t="s">
        <v>1197</v>
      </c>
      <c r="G3476" s="13">
        <v>187</v>
      </c>
      <c r="H3476" s="13">
        <v>187</v>
      </c>
      <c r="L3476" s="40" t="s">
        <v>533</v>
      </c>
      <c r="M3476" s="12" t="s">
        <v>399</v>
      </c>
      <c r="N3476" s="13">
        <v>36300</v>
      </c>
      <c r="P3476" s="13" t="s">
        <v>533</v>
      </c>
      <c r="R3476" s="13" t="s">
        <v>533</v>
      </c>
      <c r="T3476" s="13" t="s">
        <v>533</v>
      </c>
      <c r="V3476" s="12" t="s">
        <v>91</v>
      </c>
      <c r="W3476" s="13" t="s">
        <v>533</v>
      </c>
      <c r="Y3476" s="13" t="s">
        <v>533</v>
      </c>
      <c r="AE3476" s="13">
        <v>0.43</v>
      </c>
      <c r="AG3476" s="13">
        <v>0.43</v>
      </c>
      <c r="AI3476" s="13" t="s">
        <v>533</v>
      </c>
      <c r="AK3476" s="13" t="s">
        <v>533</v>
      </c>
      <c r="AM3476" s="13" t="s">
        <v>16</v>
      </c>
      <c r="AN3476" s="13" t="s">
        <v>533</v>
      </c>
      <c r="AP3476" s="13" t="s">
        <v>533</v>
      </c>
      <c r="AV3476" s="13">
        <v>0.57000000000000006</v>
      </c>
      <c r="AX3476" s="13">
        <v>0.57000000000000006</v>
      </c>
      <c r="AZ3476" s="13" t="s">
        <v>533</v>
      </c>
      <c r="BB3476" s="13" t="s">
        <v>533</v>
      </c>
    </row>
    <row r="3477" spans="1:54">
      <c r="A3477" s="53">
        <v>3474</v>
      </c>
      <c r="B3477" s="15" t="s">
        <v>512</v>
      </c>
      <c r="C3477" s="40" t="s">
        <v>627</v>
      </c>
      <c r="D3477" s="12" t="s">
        <v>8</v>
      </c>
      <c r="E3477" s="13" t="s">
        <v>533</v>
      </c>
      <c r="F3477" s="13" t="s">
        <v>1197</v>
      </c>
      <c r="G3477" s="13">
        <v>188</v>
      </c>
      <c r="H3477" s="13">
        <v>188</v>
      </c>
      <c r="L3477" s="40" t="s">
        <v>533</v>
      </c>
      <c r="M3477" s="12" t="s">
        <v>399</v>
      </c>
      <c r="N3477" s="13">
        <v>36300</v>
      </c>
      <c r="P3477" s="13" t="s">
        <v>533</v>
      </c>
      <c r="R3477" s="13" t="s">
        <v>533</v>
      </c>
      <c r="T3477" s="13" t="s">
        <v>533</v>
      </c>
      <c r="V3477" s="12" t="s">
        <v>91</v>
      </c>
      <c r="W3477" s="13" t="s">
        <v>533</v>
      </c>
      <c r="Y3477" s="13" t="s">
        <v>533</v>
      </c>
      <c r="AE3477" s="13">
        <v>0.43</v>
      </c>
      <c r="AG3477" s="13">
        <v>0.43</v>
      </c>
      <c r="AI3477" s="13" t="s">
        <v>533</v>
      </c>
      <c r="AK3477" s="13" t="s">
        <v>533</v>
      </c>
      <c r="AM3477" s="13" t="s">
        <v>16</v>
      </c>
      <c r="AN3477" s="13" t="s">
        <v>533</v>
      </c>
      <c r="AP3477" s="13" t="s">
        <v>533</v>
      </c>
      <c r="AV3477" s="13">
        <v>0.57000000000000006</v>
      </c>
      <c r="AX3477" s="13">
        <v>0.57000000000000006</v>
      </c>
      <c r="AZ3477" s="13" t="s">
        <v>533</v>
      </c>
      <c r="BB3477" s="13" t="s">
        <v>533</v>
      </c>
    </row>
    <row r="3478" spans="1:54">
      <c r="A3478" s="53">
        <v>3475</v>
      </c>
      <c r="B3478" s="15" t="s">
        <v>512</v>
      </c>
      <c r="C3478" s="40" t="s">
        <v>627</v>
      </c>
      <c r="D3478" s="12" t="s">
        <v>8</v>
      </c>
      <c r="E3478" s="13" t="s">
        <v>533</v>
      </c>
      <c r="F3478" s="13" t="s">
        <v>1197</v>
      </c>
      <c r="G3478" s="13">
        <v>189</v>
      </c>
      <c r="H3478" s="13">
        <v>189</v>
      </c>
      <c r="L3478" s="40" t="s">
        <v>533</v>
      </c>
      <c r="M3478" s="12" t="s">
        <v>399</v>
      </c>
      <c r="N3478" s="13">
        <v>36300</v>
      </c>
      <c r="P3478" s="13" t="s">
        <v>533</v>
      </c>
      <c r="R3478" s="13" t="s">
        <v>533</v>
      </c>
      <c r="T3478" s="13" t="s">
        <v>533</v>
      </c>
      <c r="V3478" s="12" t="s">
        <v>91</v>
      </c>
      <c r="W3478" s="13" t="s">
        <v>533</v>
      </c>
      <c r="Y3478" s="13" t="s">
        <v>533</v>
      </c>
      <c r="AE3478" s="13">
        <v>0.43</v>
      </c>
      <c r="AG3478" s="13">
        <v>0.43</v>
      </c>
      <c r="AI3478" s="13" t="s">
        <v>533</v>
      </c>
      <c r="AK3478" s="13" t="s">
        <v>533</v>
      </c>
      <c r="AM3478" s="13" t="s">
        <v>16</v>
      </c>
      <c r="AN3478" s="13" t="s">
        <v>533</v>
      </c>
      <c r="AP3478" s="13" t="s">
        <v>533</v>
      </c>
      <c r="AV3478" s="13">
        <v>0.57000000000000006</v>
      </c>
      <c r="AX3478" s="13">
        <v>0.57000000000000006</v>
      </c>
      <c r="AZ3478" s="13" t="s">
        <v>533</v>
      </c>
      <c r="BB3478" s="13" t="s">
        <v>533</v>
      </c>
    </row>
    <row r="3479" spans="1:54">
      <c r="A3479" s="53">
        <v>3476</v>
      </c>
      <c r="B3479" s="15" t="s">
        <v>512</v>
      </c>
      <c r="C3479" s="40" t="s">
        <v>627</v>
      </c>
      <c r="D3479" s="12" t="s">
        <v>8</v>
      </c>
      <c r="E3479" s="13" t="s">
        <v>533</v>
      </c>
      <c r="F3479" s="13" t="s">
        <v>1197</v>
      </c>
      <c r="G3479" s="13">
        <v>190</v>
      </c>
      <c r="H3479" s="13">
        <v>190</v>
      </c>
      <c r="L3479" s="40" t="s">
        <v>533</v>
      </c>
      <c r="M3479" s="12" t="s">
        <v>399</v>
      </c>
      <c r="N3479" s="13">
        <v>36300</v>
      </c>
      <c r="P3479" s="13" t="s">
        <v>533</v>
      </c>
      <c r="R3479" s="13" t="s">
        <v>533</v>
      </c>
      <c r="T3479" s="13" t="s">
        <v>533</v>
      </c>
      <c r="V3479" s="12" t="s">
        <v>91</v>
      </c>
      <c r="W3479" s="13" t="s">
        <v>533</v>
      </c>
      <c r="Y3479" s="13" t="s">
        <v>533</v>
      </c>
      <c r="AE3479" s="13">
        <v>0.43</v>
      </c>
      <c r="AG3479" s="13">
        <v>0.43</v>
      </c>
      <c r="AI3479" s="13" t="s">
        <v>533</v>
      </c>
      <c r="AK3479" s="13" t="s">
        <v>533</v>
      </c>
      <c r="AM3479" s="13" t="s">
        <v>16</v>
      </c>
      <c r="AN3479" s="13" t="s">
        <v>533</v>
      </c>
      <c r="AP3479" s="13" t="s">
        <v>533</v>
      </c>
      <c r="AV3479" s="13">
        <v>0.57000000000000006</v>
      </c>
      <c r="AX3479" s="13">
        <v>0.57000000000000006</v>
      </c>
      <c r="AZ3479" s="13" t="s">
        <v>533</v>
      </c>
      <c r="BB3479" s="13" t="s">
        <v>533</v>
      </c>
    </row>
    <row r="3480" spans="1:54">
      <c r="A3480" s="53">
        <v>3477</v>
      </c>
      <c r="B3480" s="15" t="s">
        <v>512</v>
      </c>
      <c r="C3480" s="40" t="s">
        <v>627</v>
      </c>
      <c r="D3480" s="12" t="s">
        <v>8</v>
      </c>
      <c r="E3480" s="13" t="s">
        <v>533</v>
      </c>
      <c r="F3480" s="13" t="s">
        <v>1197</v>
      </c>
      <c r="G3480" s="13">
        <v>191</v>
      </c>
      <c r="H3480" s="13">
        <v>191</v>
      </c>
      <c r="L3480" s="40" t="s">
        <v>533</v>
      </c>
      <c r="M3480" s="12" t="s">
        <v>399</v>
      </c>
      <c r="N3480" s="13">
        <v>36300</v>
      </c>
      <c r="P3480" s="13" t="s">
        <v>533</v>
      </c>
      <c r="R3480" s="13" t="s">
        <v>533</v>
      </c>
      <c r="T3480" s="13" t="s">
        <v>533</v>
      </c>
      <c r="V3480" s="12" t="s">
        <v>91</v>
      </c>
      <c r="W3480" s="13" t="s">
        <v>533</v>
      </c>
      <c r="Y3480" s="13" t="s">
        <v>533</v>
      </c>
      <c r="AE3480" s="13">
        <v>0.43</v>
      </c>
      <c r="AG3480" s="13">
        <v>0.43</v>
      </c>
      <c r="AI3480" s="13" t="s">
        <v>533</v>
      </c>
      <c r="AK3480" s="13" t="s">
        <v>533</v>
      </c>
      <c r="AM3480" s="13" t="s">
        <v>16</v>
      </c>
      <c r="AN3480" s="13" t="s">
        <v>533</v>
      </c>
      <c r="AP3480" s="13" t="s">
        <v>533</v>
      </c>
      <c r="AV3480" s="13">
        <v>0.57000000000000006</v>
      </c>
      <c r="AX3480" s="13">
        <v>0.57000000000000006</v>
      </c>
      <c r="AZ3480" s="13" t="s">
        <v>533</v>
      </c>
      <c r="BB3480" s="13" t="s">
        <v>533</v>
      </c>
    </row>
    <row r="3481" spans="1:54">
      <c r="A3481" s="53">
        <v>3478</v>
      </c>
      <c r="B3481" s="15" t="s">
        <v>512</v>
      </c>
      <c r="C3481" s="40" t="s">
        <v>627</v>
      </c>
      <c r="D3481" s="12" t="s">
        <v>8</v>
      </c>
      <c r="E3481" s="13" t="s">
        <v>533</v>
      </c>
      <c r="F3481" s="13" t="s">
        <v>1197</v>
      </c>
      <c r="G3481" s="13">
        <v>192</v>
      </c>
      <c r="H3481" s="13">
        <v>192</v>
      </c>
      <c r="L3481" s="40" t="s">
        <v>533</v>
      </c>
      <c r="M3481" s="12" t="s">
        <v>399</v>
      </c>
      <c r="N3481" s="13">
        <v>36300</v>
      </c>
      <c r="P3481" s="13" t="s">
        <v>533</v>
      </c>
      <c r="R3481" s="13" t="s">
        <v>533</v>
      </c>
      <c r="T3481" s="13" t="s">
        <v>533</v>
      </c>
      <c r="V3481" s="12" t="s">
        <v>91</v>
      </c>
      <c r="W3481" s="13" t="s">
        <v>533</v>
      </c>
      <c r="Y3481" s="13" t="s">
        <v>533</v>
      </c>
      <c r="AE3481" s="13">
        <v>0.43</v>
      </c>
      <c r="AG3481" s="13">
        <v>0.43</v>
      </c>
      <c r="AI3481" s="13" t="s">
        <v>533</v>
      </c>
      <c r="AK3481" s="13" t="s">
        <v>533</v>
      </c>
      <c r="AM3481" s="13" t="s">
        <v>16</v>
      </c>
      <c r="AN3481" s="13" t="s">
        <v>533</v>
      </c>
      <c r="AP3481" s="13" t="s">
        <v>533</v>
      </c>
      <c r="AV3481" s="13">
        <v>0.57000000000000006</v>
      </c>
      <c r="AX3481" s="13">
        <v>0.57000000000000006</v>
      </c>
      <c r="AZ3481" s="13" t="s">
        <v>533</v>
      </c>
      <c r="BB3481" s="13" t="s">
        <v>533</v>
      </c>
    </row>
    <row r="3482" spans="1:54">
      <c r="A3482" s="53">
        <v>3479</v>
      </c>
      <c r="B3482" s="15" t="s">
        <v>512</v>
      </c>
      <c r="C3482" s="40" t="s">
        <v>627</v>
      </c>
      <c r="D3482" s="12" t="s">
        <v>8</v>
      </c>
      <c r="E3482" s="13" t="s">
        <v>533</v>
      </c>
      <c r="F3482" s="13" t="s">
        <v>1197</v>
      </c>
      <c r="G3482" s="13">
        <v>193</v>
      </c>
      <c r="H3482" s="13">
        <v>193</v>
      </c>
      <c r="L3482" s="40" t="s">
        <v>533</v>
      </c>
      <c r="M3482" s="12" t="s">
        <v>399</v>
      </c>
      <c r="N3482" s="13">
        <v>36300</v>
      </c>
      <c r="P3482" s="13" t="s">
        <v>533</v>
      </c>
      <c r="R3482" s="13" t="s">
        <v>533</v>
      </c>
      <c r="T3482" s="13" t="s">
        <v>533</v>
      </c>
      <c r="V3482" s="12" t="s">
        <v>91</v>
      </c>
      <c r="W3482" s="13" t="s">
        <v>533</v>
      </c>
      <c r="Y3482" s="13" t="s">
        <v>533</v>
      </c>
      <c r="AE3482" s="13">
        <v>0.43</v>
      </c>
      <c r="AG3482" s="13">
        <v>0.43</v>
      </c>
      <c r="AI3482" s="13" t="s">
        <v>533</v>
      </c>
      <c r="AK3482" s="13" t="s">
        <v>533</v>
      </c>
      <c r="AM3482" s="13" t="s">
        <v>16</v>
      </c>
      <c r="AN3482" s="13" t="s">
        <v>533</v>
      </c>
      <c r="AP3482" s="13" t="s">
        <v>533</v>
      </c>
      <c r="AV3482" s="13">
        <v>0.57000000000000006</v>
      </c>
      <c r="AX3482" s="13">
        <v>0.57000000000000006</v>
      </c>
      <c r="AZ3482" s="13" t="s">
        <v>533</v>
      </c>
      <c r="BB3482" s="13" t="s">
        <v>533</v>
      </c>
    </row>
    <row r="3483" spans="1:54">
      <c r="A3483" s="53">
        <v>3480</v>
      </c>
      <c r="B3483" s="15" t="s">
        <v>512</v>
      </c>
      <c r="C3483" s="40" t="s">
        <v>627</v>
      </c>
      <c r="D3483" s="12" t="s">
        <v>8</v>
      </c>
      <c r="E3483" s="13" t="s">
        <v>533</v>
      </c>
      <c r="F3483" s="13" t="s">
        <v>1197</v>
      </c>
      <c r="G3483" s="13">
        <v>194</v>
      </c>
      <c r="H3483" s="13">
        <v>194</v>
      </c>
      <c r="L3483" s="40" t="s">
        <v>533</v>
      </c>
      <c r="M3483" s="12" t="s">
        <v>399</v>
      </c>
      <c r="N3483" s="13">
        <v>36300</v>
      </c>
      <c r="P3483" s="13" t="s">
        <v>533</v>
      </c>
      <c r="R3483" s="13" t="s">
        <v>533</v>
      </c>
      <c r="T3483" s="13" t="s">
        <v>533</v>
      </c>
      <c r="V3483" s="12" t="s">
        <v>91</v>
      </c>
      <c r="W3483" s="13" t="s">
        <v>533</v>
      </c>
      <c r="Y3483" s="13" t="s">
        <v>533</v>
      </c>
      <c r="AE3483" s="13">
        <v>0.43</v>
      </c>
      <c r="AG3483" s="13">
        <v>0.43</v>
      </c>
      <c r="AI3483" s="13" t="s">
        <v>533</v>
      </c>
      <c r="AK3483" s="13" t="s">
        <v>533</v>
      </c>
      <c r="AM3483" s="13" t="s">
        <v>16</v>
      </c>
      <c r="AN3483" s="13" t="s">
        <v>533</v>
      </c>
      <c r="AP3483" s="13" t="s">
        <v>533</v>
      </c>
      <c r="AV3483" s="13">
        <v>0.57000000000000006</v>
      </c>
      <c r="AX3483" s="13">
        <v>0.57000000000000006</v>
      </c>
      <c r="AZ3483" s="13" t="s">
        <v>533</v>
      </c>
      <c r="BB3483" s="13" t="s">
        <v>533</v>
      </c>
    </row>
    <row r="3484" spans="1:54">
      <c r="A3484" s="53">
        <v>3481</v>
      </c>
      <c r="B3484" s="15" t="s">
        <v>512</v>
      </c>
      <c r="C3484" s="40" t="s">
        <v>627</v>
      </c>
      <c r="D3484" s="12" t="s">
        <v>8</v>
      </c>
      <c r="E3484" s="13" t="s">
        <v>533</v>
      </c>
      <c r="F3484" s="13" t="s">
        <v>1197</v>
      </c>
      <c r="G3484" s="13">
        <v>195</v>
      </c>
      <c r="H3484" s="13">
        <v>195</v>
      </c>
      <c r="L3484" s="40" t="s">
        <v>533</v>
      </c>
      <c r="M3484" s="12" t="s">
        <v>399</v>
      </c>
      <c r="N3484" s="13">
        <v>36300</v>
      </c>
      <c r="P3484" s="13" t="s">
        <v>533</v>
      </c>
      <c r="R3484" s="13" t="s">
        <v>533</v>
      </c>
      <c r="T3484" s="13" t="s">
        <v>533</v>
      </c>
      <c r="V3484" s="12" t="s">
        <v>91</v>
      </c>
      <c r="W3484" s="13" t="s">
        <v>533</v>
      </c>
      <c r="Y3484" s="13" t="s">
        <v>533</v>
      </c>
      <c r="AE3484" s="13">
        <v>0.43</v>
      </c>
      <c r="AG3484" s="13">
        <v>0.43</v>
      </c>
      <c r="AI3484" s="13" t="s">
        <v>533</v>
      </c>
      <c r="AK3484" s="13" t="s">
        <v>533</v>
      </c>
      <c r="AM3484" s="13" t="s">
        <v>16</v>
      </c>
      <c r="AN3484" s="13" t="s">
        <v>533</v>
      </c>
      <c r="AP3484" s="13" t="s">
        <v>533</v>
      </c>
      <c r="AV3484" s="13">
        <v>0.57000000000000006</v>
      </c>
      <c r="AX3484" s="13">
        <v>0.57000000000000006</v>
      </c>
      <c r="AZ3484" s="13" t="s">
        <v>533</v>
      </c>
      <c r="BB3484" s="13" t="s">
        <v>533</v>
      </c>
    </row>
    <row r="3485" spans="1:54">
      <c r="A3485" s="53">
        <v>3482</v>
      </c>
      <c r="B3485" s="15" t="s">
        <v>512</v>
      </c>
      <c r="C3485" s="40" t="s">
        <v>627</v>
      </c>
      <c r="D3485" s="12" t="s">
        <v>8</v>
      </c>
      <c r="E3485" s="13" t="s">
        <v>533</v>
      </c>
      <c r="F3485" s="13" t="s">
        <v>1197</v>
      </c>
      <c r="G3485" s="13">
        <v>196</v>
      </c>
      <c r="H3485" s="13">
        <v>196</v>
      </c>
      <c r="L3485" s="40" t="s">
        <v>533</v>
      </c>
      <c r="M3485" s="12" t="s">
        <v>399</v>
      </c>
      <c r="N3485" s="13">
        <v>36300</v>
      </c>
      <c r="P3485" s="13" t="s">
        <v>533</v>
      </c>
      <c r="R3485" s="13" t="s">
        <v>533</v>
      </c>
      <c r="T3485" s="13" t="s">
        <v>533</v>
      </c>
      <c r="V3485" s="12" t="s">
        <v>91</v>
      </c>
      <c r="W3485" s="13" t="s">
        <v>533</v>
      </c>
      <c r="Y3485" s="13" t="s">
        <v>533</v>
      </c>
      <c r="AE3485" s="13">
        <v>0.43</v>
      </c>
      <c r="AG3485" s="13">
        <v>0.43</v>
      </c>
      <c r="AI3485" s="13" t="s">
        <v>533</v>
      </c>
      <c r="AK3485" s="13" t="s">
        <v>533</v>
      </c>
      <c r="AM3485" s="13" t="s">
        <v>16</v>
      </c>
      <c r="AN3485" s="13" t="s">
        <v>533</v>
      </c>
      <c r="AP3485" s="13" t="s">
        <v>533</v>
      </c>
      <c r="AV3485" s="13">
        <v>0.57000000000000006</v>
      </c>
      <c r="AX3485" s="13">
        <v>0.57000000000000006</v>
      </c>
      <c r="AZ3485" s="13" t="s">
        <v>533</v>
      </c>
      <c r="BB3485" s="13" t="s">
        <v>533</v>
      </c>
    </row>
    <row r="3486" spans="1:54">
      <c r="A3486" s="53">
        <v>3483</v>
      </c>
      <c r="B3486" s="15" t="s">
        <v>512</v>
      </c>
      <c r="C3486" s="40" t="s">
        <v>627</v>
      </c>
      <c r="D3486" s="12" t="s">
        <v>8</v>
      </c>
      <c r="E3486" s="13" t="s">
        <v>533</v>
      </c>
      <c r="F3486" s="13" t="s">
        <v>1197</v>
      </c>
      <c r="G3486" s="13">
        <v>197</v>
      </c>
      <c r="H3486" s="13">
        <v>197</v>
      </c>
      <c r="L3486" s="40" t="s">
        <v>533</v>
      </c>
      <c r="M3486" s="12" t="s">
        <v>399</v>
      </c>
      <c r="N3486" s="13">
        <v>36300</v>
      </c>
      <c r="P3486" s="13" t="s">
        <v>533</v>
      </c>
      <c r="R3486" s="13" t="s">
        <v>533</v>
      </c>
      <c r="T3486" s="13" t="s">
        <v>533</v>
      </c>
      <c r="V3486" s="12" t="s">
        <v>91</v>
      </c>
      <c r="W3486" s="13" t="s">
        <v>533</v>
      </c>
      <c r="Y3486" s="13" t="s">
        <v>533</v>
      </c>
      <c r="AE3486" s="13">
        <v>0.43</v>
      </c>
      <c r="AG3486" s="13">
        <v>0.43</v>
      </c>
      <c r="AI3486" s="13" t="s">
        <v>533</v>
      </c>
      <c r="AK3486" s="13" t="s">
        <v>533</v>
      </c>
      <c r="AM3486" s="13" t="s">
        <v>16</v>
      </c>
      <c r="AN3486" s="13" t="s">
        <v>533</v>
      </c>
      <c r="AP3486" s="13" t="s">
        <v>533</v>
      </c>
      <c r="AV3486" s="13">
        <v>0.57000000000000006</v>
      </c>
      <c r="AX3486" s="13">
        <v>0.57000000000000006</v>
      </c>
      <c r="AZ3486" s="13" t="s">
        <v>533</v>
      </c>
      <c r="BB3486" s="13" t="s">
        <v>533</v>
      </c>
    </row>
    <row r="3487" spans="1:54">
      <c r="A3487" s="53">
        <v>3484</v>
      </c>
      <c r="B3487" s="15" t="s">
        <v>512</v>
      </c>
      <c r="C3487" s="40" t="s">
        <v>627</v>
      </c>
      <c r="D3487" s="12" t="s">
        <v>8</v>
      </c>
      <c r="E3487" s="13" t="s">
        <v>533</v>
      </c>
      <c r="F3487" s="13" t="s">
        <v>1197</v>
      </c>
      <c r="G3487" s="13">
        <v>198</v>
      </c>
      <c r="H3487" s="13">
        <v>198</v>
      </c>
      <c r="L3487" s="40" t="s">
        <v>533</v>
      </c>
      <c r="M3487" s="12" t="s">
        <v>399</v>
      </c>
      <c r="N3487" s="13">
        <v>36300</v>
      </c>
      <c r="P3487" s="13" t="s">
        <v>533</v>
      </c>
      <c r="R3487" s="13" t="s">
        <v>533</v>
      </c>
      <c r="T3487" s="13" t="s">
        <v>533</v>
      </c>
      <c r="V3487" s="12" t="s">
        <v>91</v>
      </c>
      <c r="W3487" s="13" t="s">
        <v>533</v>
      </c>
      <c r="Y3487" s="13" t="s">
        <v>533</v>
      </c>
      <c r="AE3487" s="13">
        <v>0.43</v>
      </c>
      <c r="AG3487" s="13">
        <v>0.43</v>
      </c>
      <c r="AI3487" s="13" t="s">
        <v>533</v>
      </c>
      <c r="AK3487" s="13" t="s">
        <v>533</v>
      </c>
      <c r="AM3487" s="13" t="s">
        <v>16</v>
      </c>
      <c r="AN3487" s="13" t="s">
        <v>533</v>
      </c>
      <c r="AP3487" s="13" t="s">
        <v>533</v>
      </c>
      <c r="AV3487" s="13">
        <v>0.57000000000000006</v>
      </c>
      <c r="AX3487" s="13">
        <v>0.57000000000000006</v>
      </c>
      <c r="AZ3487" s="13" t="s">
        <v>533</v>
      </c>
      <c r="BB3487" s="13" t="s">
        <v>533</v>
      </c>
    </row>
    <row r="3488" spans="1:54">
      <c r="A3488" s="53">
        <v>3485</v>
      </c>
      <c r="B3488" s="15" t="s">
        <v>512</v>
      </c>
      <c r="C3488" s="40" t="s">
        <v>627</v>
      </c>
      <c r="D3488" s="12" t="s">
        <v>8</v>
      </c>
      <c r="E3488" s="13" t="s">
        <v>533</v>
      </c>
      <c r="F3488" s="13" t="s">
        <v>1197</v>
      </c>
      <c r="G3488" s="13">
        <v>199</v>
      </c>
      <c r="H3488" s="13">
        <v>199</v>
      </c>
      <c r="L3488" s="40" t="s">
        <v>533</v>
      </c>
      <c r="M3488" s="12" t="s">
        <v>399</v>
      </c>
      <c r="N3488" s="13">
        <v>36300</v>
      </c>
      <c r="P3488" s="13" t="s">
        <v>533</v>
      </c>
      <c r="R3488" s="13" t="s">
        <v>533</v>
      </c>
      <c r="T3488" s="13" t="s">
        <v>533</v>
      </c>
      <c r="V3488" s="12" t="s">
        <v>91</v>
      </c>
      <c r="W3488" s="13" t="s">
        <v>533</v>
      </c>
      <c r="Y3488" s="13" t="s">
        <v>533</v>
      </c>
      <c r="AE3488" s="13">
        <v>0.43</v>
      </c>
      <c r="AG3488" s="13">
        <v>0.43</v>
      </c>
      <c r="AI3488" s="13" t="s">
        <v>533</v>
      </c>
      <c r="AK3488" s="13" t="s">
        <v>533</v>
      </c>
      <c r="AM3488" s="13" t="s">
        <v>16</v>
      </c>
      <c r="AN3488" s="13" t="s">
        <v>533</v>
      </c>
      <c r="AP3488" s="13" t="s">
        <v>533</v>
      </c>
      <c r="AV3488" s="13">
        <v>0.57000000000000006</v>
      </c>
      <c r="AX3488" s="13">
        <v>0.57000000000000006</v>
      </c>
      <c r="AZ3488" s="13" t="s">
        <v>533</v>
      </c>
      <c r="BB3488" s="13" t="s">
        <v>533</v>
      </c>
    </row>
    <row r="3489" spans="1:54">
      <c r="A3489" s="53">
        <v>3486</v>
      </c>
      <c r="B3489" s="15" t="s">
        <v>512</v>
      </c>
      <c r="C3489" s="40" t="s">
        <v>627</v>
      </c>
      <c r="D3489" s="12" t="s">
        <v>8</v>
      </c>
      <c r="E3489" s="13" t="s">
        <v>533</v>
      </c>
      <c r="F3489" s="13" t="s">
        <v>1197</v>
      </c>
      <c r="G3489" s="13">
        <v>200</v>
      </c>
      <c r="H3489" s="13">
        <v>200</v>
      </c>
      <c r="L3489" s="40" t="s">
        <v>533</v>
      </c>
      <c r="M3489" s="12" t="s">
        <v>399</v>
      </c>
      <c r="N3489" s="13">
        <v>36300</v>
      </c>
      <c r="P3489" s="13" t="s">
        <v>533</v>
      </c>
      <c r="R3489" s="13" t="s">
        <v>533</v>
      </c>
      <c r="T3489" s="13" t="s">
        <v>533</v>
      </c>
      <c r="V3489" s="12" t="s">
        <v>91</v>
      </c>
      <c r="W3489" s="13" t="s">
        <v>533</v>
      </c>
      <c r="Y3489" s="13" t="s">
        <v>533</v>
      </c>
      <c r="AE3489" s="13">
        <v>0.43</v>
      </c>
      <c r="AG3489" s="13">
        <v>0.43</v>
      </c>
      <c r="AI3489" s="13" t="s">
        <v>533</v>
      </c>
      <c r="AK3489" s="13" t="s">
        <v>533</v>
      </c>
      <c r="AM3489" s="13" t="s">
        <v>16</v>
      </c>
      <c r="AN3489" s="13" t="s">
        <v>533</v>
      </c>
      <c r="AP3489" s="13" t="s">
        <v>533</v>
      </c>
      <c r="AV3489" s="13">
        <v>0.57000000000000006</v>
      </c>
      <c r="AX3489" s="13">
        <v>0.57000000000000006</v>
      </c>
      <c r="AZ3489" s="13" t="s">
        <v>533</v>
      </c>
      <c r="BB3489" s="13" t="s">
        <v>533</v>
      </c>
    </row>
    <row r="3490" spans="1:54">
      <c r="A3490" s="53">
        <v>3487</v>
      </c>
      <c r="B3490" s="15" t="s">
        <v>512</v>
      </c>
      <c r="C3490" s="40" t="s">
        <v>627</v>
      </c>
      <c r="D3490" s="12" t="s">
        <v>8</v>
      </c>
      <c r="E3490" s="13" t="s">
        <v>533</v>
      </c>
      <c r="F3490" s="13" t="s">
        <v>1197</v>
      </c>
      <c r="G3490" s="13">
        <v>201</v>
      </c>
      <c r="H3490" s="13">
        <v>201</v>
      </c>
      <c r="L3490" s="40" t="s">
        <v>533</v>
      </c>
      <c r="M3490" s="12" t="s">
        <v>399</v>
      </c>
      <c r="N3490" s="13">
        <v>36300</v>
      </c>
      <c r="P3490" s="13" t="s">
        <v>533</v>
      </c>
      <c r="R3490" s="13" t="s">
        <v>533</v>
      </c>
      <c r="T3490" s="13" t="s">
        <v>533</v>
      </c>
      <c r="V3490" s="12" t="s">
        <v>91</v>
      </c>
      <c r="W3490" s="13" t="s">
        <v>533</v>
      </c>
      <c r="Y3490" s="13" t="s">
        <v>533</v>
      </c>
      <c r="AE3490" s="13">
        <v>0.43</v>
      </c>
      <c r="AG3490" s="13">
        <v>0.43</v>
      </c>
      <c r="AI3490" s="13" t="s">
        <v>533</v>
      </c>
      <c r="AK3490" s="13" t="s">
        <v>533</v>
      </c>
      <c r="AM3490" s="13" t="s">
        <v>16</v>
      </c>
      <c r="AN3490" s="13" t="s">
        <v>533</v>
      </c>
      <c r="AP3490" s="13" t="s">
        <v>533</v>
      </c>
      <c r="AV3490" s="13">
        <v>0.57000000000000006</v>
      </c>
      <c r="AX3490" s="13">
        <v>0.57000000000000006</v>
      </c>
      <c r="AZ3490" s="13" t="s">
        <v>533</v>
      </c>
      <c r="BB3490" s="13" t="s">
        <v>533</v>
      </c>
    </row>
    <row r="3491" spans="1:54">
      <c r="A3491" s="53">
        <v>3488</v>
      </c>
      <c r="B3491" s="15" t="s">
        <v>512</v>
      </c>
      <c r="C3491" s="40" t="s">
        <v>627</v>
      </c>
      <c r="D3491" s="12" t="s">
        <v>8</v>
      </c>
      <c r="E3491" s="13" t="s">
        <v>533</v>
      </c>
      <c r="F3491" s="13" t="s">
        <v>1197</v>
      </c>
      <c r="G3491" s="13">
        <v>202</v>
      </c>
      <c r="H3491" s="13">
        <v>202</v>
      </c>
      <c r="L3491" s="40" t="s">
        <v>533</v>
      </c>
      <c r="M3491" s="12" t="s">
        <v>399</v>
      </c>
      <c r="N3491" s="13">
        <v>36300</v>
      </c>
      <c r="P3491" s="13" t="s">
        <v>533</v>
      </c>
      <c r="R3491" s="13" t="s">
        <v>533</v>
      </c>
      <c r="T3491" s="13" t="s">
        <v>533</v>
      </c>
      <c r="V3491" s="12" t="s">
        <v>91</v>
      </c>
      <c r="W3491" s="13" t="s">
        <v>533</v>
      </c>
      <c r="Y3491" s="13" t="s">
        <v>533</v>
      </c>
      <c r="AE3491" s="13">
        <v>0.43</v>
      </c>
      <c r="AG3491" s="13">
        <v>0.43</v>
      </c>
      <c r="AI3491" s="13" t="s">
        <v>533</v>
      </c>
      <c r="AK3491" s="13" t="s">
        <v>533</v>
      </c>
      <c r="AM3491" s="13" t="s">
        <v>16</v>
      </c>
      <c r="AN3491" s="13" t="s">
        <v>533</v>
      </c>
      <c r="AP3491" s="13" t="s">
        <v>533</v>
      </c>
      <c r="AV3491" s="13">
        <v>0.57000000000000006</v>
      </c>
      <c r="AX3491" s="13">
        <v>0.57000000000000006</v>
      </c>
      <c r="AZ3491" s="13" t="s">
        <v>533</v>
      </c>
      <c r="BB3491" s="13" t="s">
        <v>533</v>
      </c>
    </row>
    <row r="3492" spans="1:54">
      <c r="A3492" s="53">
        <v>3489</v>
      </c>
      <c r="B3492" s="15" t="s">
        <v>512</v>
      </c>
      <c r="C3492" s="40" t="s">
        <v>627</v>
      </c>
      <c r="D3492" s="12" t="s">
        <v>8</v>
      </c>
      <c r="E3492" s="13" t="s">
        <v>533</v>
      </c>
      <c r="F3492" s="13" t="s">
        <v>1197</v>
      </c>
      <c r="G3492" s="13">
        <v>203</v>
      </c>
      <c r="H3492" s="13">
        <v>203</v>
      </c>
      <c r="L3492" s="40" t="s">
        <v>533</v>
      </c>
      <c r="M3492" s="12" t="s">
        <v>399</v>
      </c>
      <c r="N3492" s="13">
        <v>36300</v>
      </c>
      <c r="P3492" s="13" t="s">
        <v>533</v>
      </c>
      <c r="R3492" s="13" t="s">
        <v>533</v>
      </c>
      <c r="T3492" s="13" t="s">
        <v>533</v>
      </c>
      <c r="V3492" s="12" t="s">
        <v>91</v>
      </c>
      <c r="W3492" s="13" t="s">
        <v>533</v>
      </c>
      <c r="Y3492" s="13" t="s">
        <v>533</v>
      </c>
      <c r="AE3492" s="13">
        <v>0.43</v>
      </c>
      <c r="AG3492" s="13">
        <v>0.43</v>
      </c>
      <c r="AI3492" s="13" t="s">
        <v>533</v>
      </c>
      <c r="AK3492" s="13" t="s">
        <v>533</v>
      </c>
      <c r="AM3492" s="13" t="s">
        <v>16</v>
      </c>
      <c r="AN3492" s="13" t="s">
        <v>533</v>
      </c>
      <c r="AP3492" s="13" t="s">
        <v>533</v>
      </c>
      <c r="AV3492" s="13">
        <v>0.57000000000000006</v>
      </c>
      <c r="AX3492" s="13">
        <v>0.57000000000000006</v>
      </c>
      <c r="AZ3492" s="13" t="s">
        <v>533</v>
      </c>
      <c r="BB3492" s="13" t="s">
        <v>533</v>
      </c>
    </row>
    <row r="3493" spans="1:54">
      <c r="A3493" s="53">
        <v>3490</v>
      </c>
      <c r="B3493" s="15" t="s">
        <v>512</v>
      </c>
      <c r="C3493" s="40" t="s">
        <v>627</v>
      </c>
      <c r="D3493" s="12" t="s">
        <v>8</v>
      </c>
      <c r="E3493" s="13" t="s">
        <v>533</v>
      </c>
      <c r="F3493" s="13" t="s">
        <v>1197</v>
      </c>
      <c r="G3493" s="13">
        <v>204</v>
      </c>
      <c r="H3493" s="13">
        <v>204</v>
      </c>
      <c r="L3493" s="40" t="s">
        <v>533</v>
      </c>
      <c r="M3493" s="12" t="s">
        <v>399</v>
      </c>
      <c r="N3493" s="13">
        <v>36300</v>
      </c>
      <c r="P3493" s="13" t="s">
        <v>533</v>
      </c>
      <c r="R3493" s="13" t="s">
        <v>533</v>
      </c>
      <c r="T3493" s="13" t="s">
        <v>533</v>
      </c>
      <c r="V3493" s="12" t="s">
        <v>91</v>
      </c>
      <c r="W3493" s="13" t="s">
        <v>533</v>
      </c>
      <c r="Y3493" s="13" t="s">
        <v>533</v>
      </c>
      <c r="AE3493" s="13">
        <v>0.43</v>
      </c>
      <c r="AG3493" s="13">
        <v>0.43</v>
      </c>
      <c r="AI3493" s="13" t="s">
        <v>533</v>
      </c>
      <c r="AK3493" s="13" t="s">
        <v>533</v>
      </c>
      <c r="AM3493" s="13" t="s">
        <v>16</v>
      </c>
      <c r="AN3493" s="13" t="s">
        <v>533</v>
      </c>
      <c r="AP3493" s="13" t="s">
        <v>533</v>
      </c>
      <c r="AV3493" s="13">
        <v>0.57000000000000006</v>
      </c>
      <c r="AX3493" s="13">
        <v>0.57000000000000006</v>
      </c>
      <c r="AZ3493" s="13" t="s">
        <v>533</v>
      </c>
      <c r="BB3493" s="13" t="s">
        <v>533</v>
      </c>
    </row>
    <row r="3494" spans="1:54">
      <c r="A3494" s="53">
        <v>3491</v>
      </c>
      <c r="B3494" s="15" t="s">
        <v>512</v>
      </c>
      <c r="C3494" s="40" t="s">
        <v>627</v>
      </c>
      <c r="D3494" s="12" t="s">
        <v>8</v>
      </c>
      <c r="E3494" s="13" t="s">
        <v>533</v>
      </c>
      <c r="F3494" s="13" t="s">
        <v>1197</v>
      </c>
      <c r="G3494" s="13">
        <v>205</v>
      </c>
      <c r="H3494" s="13">
        <v>205</v>
      </c>
      <c r="L3494" s="40" t="s">
        <v>533</v>
      </c>
      <c r="M3494" s="12" t="s">
        <v>399</v>
      </c>
      <c r="N3494" s="13">
        <v>36300</v>
      </c>
      <c r="P3494" s="13" t="s">
        <v>533</v>
      </c>
      <c r="R3494" s="13" t="s">
        <v>533</v>
      </c>
      <c r="T3494" s="13" t="s">
        <v>533</v>
      </c>
      <c r="V3494" s="12" t="s">
        <v>91</v>
      </c>
      <c r="W3494" s="13" t="s">
        <v>533</v>
      </c>
      <c r="Y3494" s="13" t="s">
        <v>533</v>
      </c>
      <c r="AE3494" s="13">
        <v>0.43</v>
      </c>
      <c r="AG3494" s="13">
        <v>0.43</v>
      </c>
      <c r="AI3494" s="13" t="s">
        <v>533</v>
      </c>
      <c r="AK3494" s="13" t="s">
        <v>533</v>
      </c>
      <c r="AM3494" s="13" t="s">
        <v>16</v>
      </c>
      <c r="AN3494" s="13" t="s">
        <v>533</v>
      </c>
      <c r="AP3494" s="13" t="s">
        <v>533</v>
      </c>
      <c r="AV3494" s="13">
        <v>0.57000000000000006</v>
      </c>
      <c r="AX3494" s="13">
        <v>0.57000000000000006</v>
      </c>
      <c r="AZ3494" s="13" t="s">
        <v>533</v>
      </c>
      <c r="BB3494" s="13" t="s">
        <v>533</v>
      </c>
    </row>
    <row r="3495" spans="1:54">
      <c r="A3495" s="53">
        <v>3492</v>
      </c>
      <c r="B3495" s="15" t="s">
        <v>512</v>
      </c>
      <c r="C3495" s="40" t="s">
        <v>627</v>
      </c>
      <c r="D3495" s="12" t="s">
        <v>8</v>
      </c>
      <c r="E3495" s="13" t="s">
        <v>5</v>
      </c>
      <c r="F3495" s="13" t="s">
        <v>1197</v>
      </c>
      <c r="G3495" s="13">
        <v>206</v>
      </c>
      <c r="H3495" s="13">
        <v>206</v>
      </c>
      <c r="L3495" s="40" t="s">
        <v>533</v>
      </c>
      <c r="M3495" s="12" t="s">
        <v>399</v>
      </c>
      <c r="N3495" s="13">
        <v>36300</v>
      </c>
      <c r="P3495" s="13" t="s">
        <v>533</v>
      </c>
      <c r="R3495" s="13" t="s">
        <v>533</v>
      </c>
      <c r="T3495" s="13" t="s">
        <v>533</v>
      </c>
      <c r="V3495" s="12" t="s">
        <v>91</v>
      </c>
      <c r="W3495" s="13" t="s">
        <v>533</v>
      </c>
      <c r="Y3495" s="13" t="s">
        <v>533</v>
      </c>
      <c r="AE3495" s="13">
        <v>0.43</v>
      </c>
      <c r="AG3495" s="13">
        <v>0.43</v>
      </c>
      <c r="AI3495" s="13" t="s">
        <v>533</v>
      </c>
      <c r="AK3495" s="13" t="s">
        <v>533</v>
      </c>
      <c r="AM3495" s="13" t="s">
        <v>16</v>
      </c>
      <c r="AN3495" s="13" t="s">
        <v>533</v>
      </c>
      <c r="AP3495" s="13" t="s">
        <v>533</v>
      </c>
      <c r="AV3495" s="13">
        <v>0.57000000000000006</v>
      </c>
      <c r="AX3495" s="13">
        <v>0.57000000000000006</v>
      </c>
      <c r="AZ3495" s="13" t="s">
        <v>533</v>
      </c>
      <c r="BB3495" s="13" t="s">
        <v>533</v>
      </c>
    </row>
    <row r="3496" spans="1:54">
      <c r="A3496" s="53">
        <v>3493</v>
      </c>
      <c r="B3496" s="15" t="s">
        <v>512</v>
      </c>
      <c r="C3496" s="40" t="s">
        <v>627</v>
      </c>
      <c r="D3496" s="12" t="s">
        <v>8</v>
      </c>
      <c r="E3496" s="13" t="s">
        <v>5</v>
      </c>
      <c r="F3496" s="13" t="s">
        <v>1197</v>
      </c>
      <c r="G3496" s="13">
        <v>207</v>
      </c>
      <c r="H3496" s="13">
        <v>207</v>
      </c>
      <c r="L3496" s="40" t="s">
        <v>213</v>
      </c>
      <c r="M3496" s="12" t="s">
        <v>399</v>
      </c>
      <c r="N3496" s="13">
        <v>36300</v>
      </c>
      <c r="P3496" s="13" t="s">
        <v>533</v>
      </c>
      <c r="R3496" s="13" t="s">
        <v>533</v>
      </c>
      <c r="T3496" s="13" t="s">
        <v>533</v>
      </c>
      <c r="V3496" s="12" t="s">
        <v>91</v>
      </c>
      <c r="W3496" s="13" t="s">
        <v>533</v>
      </c>
      <c r="Y3496" s="13" t="s">
        <v>533</v>
      </c>
      <c r="AE3496" s="13">
        <v>0.43</v>
      </c>
      <c r="AG3496" s="13">
        <v>0.43</v>
      </c>
      <c r="AI3496" s="13" t="s">
        <v>533</v>
      </c>
      <c r="AK3496" s="13" t="s">
        <v>533</v>
      </c>
      <c r="AM3496" s="13" t="s">
        <v>16</v>
      </c>
      <c r="AN3496" s="13" t="s">
        <v>533</v>
      </c>
      <c r="AP3496" s="13" t="s">
        <v>533</v>
      </c>
      <c r="AV3496" s="13">
        <v>0.57000000000000006</v>
      </c>
      <c r="AX3496" s="13">
        <v>0.57000000000000006</v>
      </c>
      <c r="AZ3496" s="13" t="s">
        <v>533</v>
      </c>
      <c r="BB3496" s="13" t="s">
        <v>533</v>
      </c>
    </row>
    <row r="3497" spans="1:54">
      <c r="A3497" s="53">
        <v>3494</v>
      </c>
      <c r="B3497" s="15" t="s">
        <v>512</v>
      </c>
      <c r="C3497" s="40" t="s">
        <v>627</v>
      </c>
      <c r="D3497" s="12" t="s">
        <v>8</v>
      </c>
      <c r="E3497" s="13" t="s">
        <v>5</v>
      </c>
      <c r="F3497" s="13" t="s">
        <v>1197</v>
      </c>
      <c r="G3497" s="13">
        <v>208</v>
      </c>
      <c r="H3497" s="13">
        <v>208</v>
      </c>
      <c r="L3497" s="40" t="s">
        <v>533</v>
      </c>
      <c r="M3497" s="12" t="s">
        <v>399</v>
      </c>
      <c r="N3497" s="13">
        <v>36300</v>
      </c>
      <c r="P3497" s="13" t="s">
        <v>533</v>
      </c>
      <c r="R3497" s="13" t="s">
        <v>533</v>
      </c>
      <c r="T3497" s="13" t="s">
        <v>533</v>
      </c>
      <c r="V3497" s="12" t="s">
        <v>91</v>
      </c>
      <c r="W3497" s="13" t="s">
        <v>533</v>
      </c>
      <c r="Y3497" s="13" t="s">
        <v>533</v>
      </c>
      <c r="AE3497" s="13">
        <v>0.43</v>
      </c>
      <c r="AG3497" s="13">
        <v>0.43</v>
      </c>
      <c r="AI3497" s="13" t="s">
        <v>533</v>
      </c>
      <c r="AK3497" s="13" t="s">
        <v>533</v>
      </c>
      <c r="AM3497" s="13" t="s">
        <v>16</v>
      </c>
      <c r="AN3497" s="13" t="s">
        <v>533</v>
      </c>
      <c r="AP3497" s="13" t="s">
        <v>533</v>
      </c>
      <c r="AV3497" s="13">
        <v>0.57000000000000006</v>
      </c>
      <c r="AX3497" s="13">
        <v>0.57000000000000006</v>
      </c>
      <c r="AZ3497" s="13" t="s">
        <v>533</v>
      </c>
      <c r="BB3497" s="13" t="s">
        <v>533</v>
      </c>
    </row>
    <row r="3498" spans="1:54">
      <c r="A3498" s="53">
        <v>3495</v>
      </c>
      <c r="B3498" s="15" t="s">
        <v>512</v>
      </c>
      <c r="C3498" s="40" t="s">
        <v>627</v>
      </c>
      <c r="D3498" s="12" t="s">
        <v>5</v>
      </c>
      <c r="E3498" s="13" t="s">
        <v>533</v>
      </c>
      <c r="F3498" s="13" t="s">
        <v>1197</v>
      </c>
      <c r="G3498" s="13">
        <v>209</v>
      </c>
      <c r="H3498" s="13">
        <v>209</v>
      </c>
      <c r="L3498" s="40" t="s">
        <v>533</v>
      </c>
      <c r="M3498" s="12" t="s">
        <v>399</v>
      </c>
      <c r="N3498" s="13">
        <v>36300</v>
      </c>
      <c r="P3498" s="13" t="s">
        <v>533</v>
      </c>
      <c r="R3498" s="13" t="s">
        <v>533</v>
      </c>
      <c r="T3498" s="13" t="s">
        <v>533</v>
      </c>
      <c r="V3498" s="12" t="s">
        <v>91</v>
      </c>
      <c r="W3498" s="13" t="s">
        <v>533</v>
      </c>
      <c r="Y3498" s="13" t="s">
        <v>533</v>
      </c>
      <c r="AE3498" s="13">
        <v>0.43</v>
      </c>
      <c r="AG3498" s="13">
        <v>0.43</v>
      </c>
      <c r="AI3498" s="13" t="s">
        <v>533</v>
      </c>
      <c r="AK3498" s="13" t="s">
        <v>533</v>
      </c>
      <c r="AM3498" s="13" t="s">
        <v>16</v>
      </c>
      <c r="AN3498" s="13" t="s">
        <v>533</v>
      </c>
      <c r="AP3498" s="13" t="s">
        <v>533</v>
      </c>
      <c r="AV3498" s="13">
        <v>0.57000000000000006</v>
      </c>
      <c r="AX3498" s="13">
        <v>0.57000000000000006</v>
      </c>
      <c r="AZ3498" s="13" t="s">
        <v>533</v>
      </c>
      <c r="BB3498" s="13" t="s">
        <v>533</v>
      </c>
    </row>
    <row r="3499" spans="1:54">
      <c r="A3499" s="53">
        <v>3496</v>
      </c>
      <c r="B3499" s="15" t="s">
        <v>512</v>
      </c>
      <c r="C3499" s="40" t="s">
        <v>627</v>
      </c>
      <c r="D3499" s="12" t="s">
        <v>13</v>
      </c>
      <c r="E3499" s="13" t="s">
        <v>533</v>
      </c>
      <c r="F3499" s="13" t="s">
        <v>1197</v>
      </c>
      <c r="G3499" s="13">
        <v>119</v>
      </c>
      <c r="H3499" s="13">
        <v>119</v>
      </c>
      <c r="L3499" s="40" t="s">
        <v>343</v>
      </c>
      <c r="M3499" s="12" t="s">
        <v>399</v>
      </c>
      <c r="N3499" s="13">
        <v>34200</v>
      </c>
      <c r="P3499" s="13" t="s">
        <v>533</v>
      </c>
      <c r="R3499" s="13" t="s">
        <v>533</v>
      </c>
      <c r="T3499" s="13" t="s">
        <v>533</v>
      </c>
      <c r="V3499" s="12" t="s">
        <v>91</v>
      </c>
      <c r="W3499" s="13" t="s">
        <v>533</v>
      </c>
      <c r="Y3499" s="13" t="s">
        <v>533</v>
      </c>
      <c r="AE3499" s="13">
        <v>0.45600000000000002</v>
      </c>
      <c r="AG3499" s="13">
        <v>0.45600000000000002</v>
      </c>
      <c r="AI3499" s="13" t="s">
        <v>533</v>
      </c>
      <c r="AK3499" s="13" t="s">
        <v>533</v>
      </c>
      <c r="AM3499" s="13" t="s">
        <v>16</v>
      </c>
      <c r="AN3499" s="13" t="s">
        <v>533</v>
      </c>
      <c r="AP3499" s="13" t="s">
        <v>533</v>
      </c>
      <c r="AV3499" s="13">
        <v>0.54400000000000004</v>
      </c>
      <c r="AX3499" s="13">
        <v>0.54400000000000004</v>
      </c>
      <c r="AZ3499" s="13" t="s">
        <v>533</v>
      </c>
      <c r="BB3499" s="13" t="s">
        <v>533</v>
      </c>
    </row>
    <row r="3500" spans="1:54">
      <c r="A3500" s="53">
        <v>3497</v>
      </c>
      <c r="B3500" s="15" t="s">
        <v>512</v>
      </c>
      <c r="C3500" s="40" t="s">
        <v>627</v>
      </c>
      <c r="D3500" s="12" t="s">
        <v>13</v>
      </c>
      <c r="E3500" s="13" t="s">
        <v>533</v>
      </c>
      <c r="F3500" s="13" t="s">
        <v>1197</v>
      </c>
      <c r="G3500" s="13">
        <v>120</v>
      </c>
      <c r="H3500" s="13">
        <v>120</v>
      </c>
      <c r="L3500" s="40" t="s">
        <v>533</v>
      </c>
      <c r="M3500" s="12" t="s">
        <v>399</v>
      </c>
      <c r="N3500" s="13">
        <v>34200</v>
      </c>
      <c r="P3500" s="13" t="s">
        <v>533</v>
      </c>
      <c r="R3500" s="13" t="s">
        <v>533</v>
      </c>
      <c r="T3500" s="13" t="s">
        <v>533</v>
      </c>
      <c r="V3500" s="12" t="s">
        <v>91</v>
      </c>
      <c r="W3500" s="13" t="s">
        <v>533</v>
      </c>
      <c r="Y3500" s="13" t="s">
        <v>533</v>
      </c>
      <c r="AE3500" s="13">
        <v>0.45600000000000002</v>
      </c>
      <c r="AG3500" s="13">
        <v>0.45600000000000002</v>
      </c>
      <c r="AI3500" s="13" t="s">
        <v>533</v>
      </c>
      <c r="AK3500" s="13" t="s">
        <v>533</v>
      </c>
      <c r="AM3500" s="13" t="s">
        <v>16</v>
      </c>
      <c r="AN3500" s="13" t="s">
        <v>533</v>
      </c>
      <c r="AP3500" s="13" t="s">
        <v>533</v>
      </c>
      <c r="AV3500" s="13">
        <v>0.54400000000000004</v>
      </c>
      <c r="AX3500" s="13">
        <v>0.54400000000000004</v>
      </c>
      <c r="AZ3500" s="13" t="s">
        <v>533</v>
      </c>
      <c r="BB3500" s="13" t="s">
        <v>533</v>
      </c>
    </row>
    <row r="3501" spans="1:54">
      <c r="A3501" s="53">
        <v>3498</v>
      </c>
      <c r="B3501" s="15" t="s">
        <v>512</v>
      </c>
      <c r="C3501" s="40" t="s">
        <v>627</v>
      </c>
      <c r="D3501" s="12" t="s">
        <v>13</v>
      </c>
      <c r="E3501" s="13" t="s">
        <v>533</v>
      </c>
      <c r="F3501" s="13" t="s">
        <v>1197</v>
      </c>
      <c r="G3501" s="13">
        <v>121</v>
      </c>
      <c r="H3501" s="13">
        <v>121</v>
      </c>
      <c r="L3501" s="40" t="s">
        <v>533</v>
      </c>
      <c r="M3501" s="12" t="s">
        <v>399</v>
      </c>
      <c r="N3501" s="13">
        <v>34200</v>
      </c>
      <c r="P3501" s="13" t="s">
        <v>533</v>
      </c>
      <c r="R3501" s="13" t="s">
        <v>533</v>
      </c>
      <c r="T3501" s="13" t="s">
        <v>533</v>
      </c>
      <c r="V3501" s="12" t="s">
        <v>91</v>
      </c>
      <c r="W3501" s="13" t="s">
        <v>533</v>
      </c>
      <c r="Y3501" s="13" t="s">
        <v>533</v>
      </c>
      <c r="AE3501" s="13">
        <v>0.45600000000000002</v>
      </c>
      <c r="AG3501" s="13">
        <v>0.45600000000000002</v>
      </c>
      <c r="AI3501" s="13" t="s">
        <v>533</v>
      </c>
      <c r="AK3501" s="13" t="s">
        <v>533</v>
      </c>
      <c r="AM3501" s="13" t="s">
        <v>16</v>
      </c>
      <c r="AN3501" s="13" t="s">
        <v>533</v>
      </c>
      <c r="AP3501" s="13" t="s">
        <v>533</v>
      </c>
      <c r="AV3501" s="13">
        <v>0.54400000000000004</v>
      </c>
      <c r="AX3501" s="13">
        <v>0.54400000000000004</v>
      </c>
      <c r="AZ3501" s="13" t="s">
        <v>533</v>
      </c>
      <c r="BB3501" s="13" t="s">
        <v>533</v>
      </c>
    </row>
    <row r="3502" spans="1:54">
      <c r="A3502" s="53">
        <v>3499</v>
      </c>
      <c r="B3502" s="15" t="s">
        <v>512</v>
      </c>
      <c r="C3502" s="40" t="s">
        <v>627</v>
      </c>
      <c r="D3502" s="12" t="s">
        <v>13</v>
      </c>
      <c r="E3502" s="13" t="s">
        <v>533</v>
      </c>
      <c r="F3502" s="13" t="s">
        <v>1197</v>
      </c>
      <c r="G3502" s="13">
        <v>122</v>
      </c>
      <c r="H3502" s="13">
        <v>122</v>
      </c>
      <c r="L3502" s="40" t="s">
        <v>533</v>
      </c>
      <c r="M3502" s="12" t="s">
        <v>399</v>
      </c>
      <c r="N3502" s="13">
        <v>34200</v>
      </c>
      <c r="P3502" s="13" t="s">
        <v>533</v>
      </c>
      <c r="R3502" s="13" t="s">
        <v>533</v>
      </c>
      <c r="T3502" s="13" t="s">
        <v>533</v>
      </c>
      <c r="V3502" s="12" t="s">
        <v>91</v>
      </c>
      <c r="W3502" s="13" t="s">
        <v>533</v>
      </c>
      <c r="Y3502" s="13" t="s">
        <v>533</v>
      </c>
      <c r="AE3502" s="13">
        <v>0.45600000000000002</v>
      </c>
      <c r="AG3502" s="13">
        <v>0.45600000000000002</v>
      </c>
      <c r="AI3502" s="13" t="s">
        <v>533</v>
      </c>
      <c r="AK3502" s="13" t="s">
        <v>533</v>
      </c>
      <c r="AM3502" s="13" t="s">
        <v>16</v>
      </c>
      <c r="AN3502" s="13" t="s">
        <v>533</v>
      </c>
      <c r="AP3502" s="13" t="s">
        <v>533</v>
      </c>
      <c r="AV3502" s="13">
        <v>0.54400000000000004</v>
      </c>
      <c r="AX3502" s="13">
        <v>0.54400000000000004</v>
      </c>
      <c r="AZ3502" s="13" t="s">
        <v>533</v>
      </c>
      <c r="BB3502" s="13" t="s">
        <v>533</v>
      </c>
    </row>
    <row r="3503" spans="1:54">
      <c r="A3503" s="53">
        <v>3500</v>
      </c>
      <c r="B3503" s="15" t="s">
        <v>512</v>
      </c>
      <c r="C3503" s="40" t="s">
        <v>627</v>
      </c>
      <c r="D3503" s="12" t="s">
        <v>13</v>
      </c>
      <c r="E3503" s="13" t="s">
        <v>533</v>
      </c>
      <c r="F3503" s="13" t="s">
        <v>1197</v>
      </c>
      <c r="G3503" s="13">
        <v>123</v>
      </c>
      <c r="H3503" s="13">
        <v>123</v>
      </c>
      <c r="L3503" s="40" t="s">
        <v>533</v>
      </c>
      <c r="M3503" s="12" t="s">
        <v>399</v>
      </c>
      <c r="N3503" s="13">
        <v>34200</v>
      </c>
      <c r="P3503" s="13" t="s">
        <v>533</v>
      </c>
      <c r="R3503" s="13" t="s">
        <v>533</v>
      </c>
      <c r="T3503" s="13" t="s">
        <v>533</v>
      </c>
      <c r="V3503" s="12" t="s">
        <v>91</v>
      </c>
      <c r="W3503" s="13" t="s">
        <v>533</v>
      </c>
      <c r="Y3503" s="13" t="s">
        <v>533</v>
      </c>
      <c r="AE3503" s="13">
        <v>0.45600000000000002</v>
      </c>
      <c r="AG3503" s="13">
        <v>0.45600000000000002</v>
      </c>
      <c r="AI3503" s="13" t="s">
        <v>533</v>
      </c>
      <c r="AK3503" s="13" t="s">
        <v>533</v>
      </c>
      <c r="AM3503" s="13" t="s">
        <v>16</v>
      </c>
      <c r="AN3503" s="13" t="s">
        <v>533</v>
      </c>
      <c r="AP3503" s="13" t="s">
        <v>533</v>
      </c>
      <c r="AV3503" s="13">
        <v>0.54400000000000004</v>
      </c>
      <c r="AX3503" s="13">
        <v>0.54400000000000004</v>
      </c>
      <c r="AZ3503" s="13" t="s">
        <v>533</v>
      </c>
      <c r="BB3503" s="13" t="s">
        <v>533</v>
      </c>
    </row>
    <row r="3504" spans="1:54">
      <c r="A3504" s="53">
        <v>3501</v>
      </c>
      <c r="B3504" s="15" t="s">
        <v>512</v>
      </c>
      <c r="C3504" s="40" t="s">
        <v>627</v>
      </c>
      <c r="D3504" s="12" t="s">
        <v>13</v>
      </c>
      <c r="E3504" s="13" t="s">
        <v>533</v>
      </c>
      <c r="F3504" s="13" t="s">
        <v>1197</v>
      </c>
      <c r="G3504" s="13">
        <v>124</v>
      </c>
      <c r="H3504" s="13">
        <v>124</v>
      </c>
      <c r="L3504" s="40" t="s">
        <v>533</v>
      </c>
      <c r="M3504" s="12" t="s">
        <v>399</v>
      </c>
      <c r="N3504" s="13">
        <v>34200</v>
      </c>
      <c r="P3504" s="13" t="s">
        <v>533</v>
      </c>
      <c r="R3504" s="13" t="s">
        <v>533</v>
      </c>
      <c r="T3504" s="13" t="s">
        <v>533</v>
      </c>
      <c r="V3504" s="12" t="s">
        <v>91</v>
      </c>
      <c r="W3504" s="13" t="s">
        <v>533</v>
      </c>
      <c r="Y3504" s="13" t="s">
        <v>533</v>
      </c>
      <c r="AE3504" s="13">
        <v>0.45600000000000002</v>
      </c>
      <c r="AG3504" s="13">
        <v>0.45600000000000002</v>
      </c>
      <c r="AI3504" s="13" t="s">
        <v>533</v>
      </c>
      <c r="AK3504" s="13" t="s">
        <v>533</v>
      </c>
      <c r="AM3504" s="13" t="s">
        <v>16</v>
      </c>
      <c r="AN3504" s="13" t="s">
        <v>533</v>
      </c>
      <c r="AP3504" s="13" t="s">
        <v>533</v>
      </c>
      <c r="AV3504" s="13">
        <v>0.54400000000000004</v>
      </c>
      <c r="AX3504" s="13">
        <v>0.54400000000000004</v>
      </c>
      <c r="AZ3504" s="13" t="s">
        <v>533</v>
      </c>
      <c r="BB3504" s="13" t="s">
        <v>533</v>
      </c>
    </row>
    <row r="3505" spans="1:54">
      <c r="A3505" s="53">
        <v>3502</v>
      </c>
      <c r="B3505" s="15" t="s">
        <v>512</v>
      </c>
      <c r="C3505" s="40" t="s">
        <v>627</v>
      </c>
      <c r="D3505" s="12" t="s">
        <v>13</v>
      </c>
      <c r="E3505" s="13" t="s">
        <v>533</v>
      </c>
      <c r="F3505" s="13" t="s">
        <v>1197</v>
      </c>
      <c r="G3505" s="13">
        <v>125</v>
      </c>
      <c r="H3505" s="13">
        <v>125</v>
      </c>
      <c r="L3505" s="40" t="s">
        <v>533</v>
      </c>
      <c r="M3505" s="12" t="s">
        <v>399</v>
      </c>
      <c r="N3505" s="13">
        <v>34200</v>
      </c>
      <c r="P3505" s="13" t="s">
        <v>533</v>
      </c>
      <c r="R3505" s="13" t="s">
        <v>533</v>
      </c>
      <c r="T3505" s="13" t="s">
        <v>533</v>
      </c>
      <c r="V3505" s="12" t="s">
        <v>91</v>
      </c>
      <c r="W3505" s="13" t="s">
        <v>533</v>
      </c>
      <c r="Y3505" s="13" t="s">
        <v>533</v>
      </c>
      <c r="AE3505" s="13">
        <v>0.45600000000000002</v>
      </c>
      <c r="AG3505" s="13">
        <v>0.45600000000000002</v>
      </c>
      <c r="AI3505" s="13" t="s">
        <v>533</v>
      </c>
      <c r="AK3505" s="13" t="s">
        <v>533</v>
      </c>
      <c r="AM3505" s="13" t="s">
        <v>16</v>
      </c>
      <c r="AN3505" s="13" t="s">
        <v>533</v>
      </c>
      <c r="AP3505" s="13" t="s">
        <v>533</v>
      </c>
      <c r="AV3505" s="13">
        <v>0.54400000000000004</v>
      </c>
      <c r="AX3505" s="13">
        <v>0.54400000000000004</v>
      </c>
      <c r="AZ3505" s="13" t="s">
        <v>533</v>
      </c>
      <c r="BB3505" s="13" t="s">
        <v>533</v>
      </c>
    </row>
    <row r="3506" spans="1:54">
      <c r="A3506" s="53">
        <v>3503</v>
      </c>
      <c r="B3506" s="15" t="s">
        <v>512</v>
      </c>
      <c r="C3506" s="40" t="s">
        <v>627</v>
      </c>
      <c r="D3506" s="12" t="s">
        <v>13</v>
      </c>
      <c r="E3506" s="13" t="s">
        <v>533</v>
      </c>
      <c r="F3506" s="13" t="s">
        <v>1197</v>
      </c>
      <c r="G3506" s="13">
        <v>126</v>
      </c>
      <c r="H3506" s="13">
        <v>126</v>
      </c>
      <c r="L3506" s="40" t="s">
        <v>533</v>
      </c>
      <c r="M3506" s="12" t="s">
        <v>399</v>
      </c>
      <c r="N3506" s="13">
        <v>34200</v>
      </c>
      <c r="P3506" s="13" t="s">
        <v>533</v>
      </c>
      <c r="R3506" s="13" t="s">
        <v>533</v>
      </c>
      <c r="T3506" s="13" t="s">
        <v>533</v>
      </c>
      <c r="V3506" s="12" t="s">
        <v>91</v>
      </c>
      <c r="W3506" s="13" t="s">
        <v>533</v>
      </c>
      <c r="Y3506" s="13" t="s">
        <v>533</v>
      </c>
      <c r="AE3506" s="13">
        <v>0.45600000000000002</v>
      </c>
      <c r="AG3506" s="13">
        <v>0.45600000000000002</v>
      </c>
      <c r="AI3506" s="13" t="s">
        <v>533</v>
      </c>
      <c r="AK3506" s="13" t="s">
        <v>533</v>
      </c>
      <c r="AM3506" s="13" t="s">
        <v>16</v>
      </c>
      <c r="AN3506" s="13" t="s">
        <v>533</v>
      </c>
      <c r="AP3506" s="13" t="s">
        <v>533</v>
      </c>
      <c r="AV3506" s="13">
        <v>0.54400000000000004</v>
      </c>
      <c r="AX3506" s="13">
        <v>0.54400000000000004</v>
      </c>
      <c r="AZ3506" s="13" t="s">
        <v>533</v>
      </c>
      <c r="BB3506" s="13" t="s">
        <v>533</v>
      </c>
    </row>
    <row r="3507" spans="1:54">
      <c r="A3507" s="53">
        <v>3504</v>
      </c>
      <c r="B3507" s="15" t="s">
        <v>512</v>
      </c>
      <c r="C3507" s="40" t="s">
        <v>627</v>
      </c>
      <c r="D3507" s="12" t="s">
        <v>13</v>
      </c>
      <c r="E3507" s="13" t="s">
        <v>533</v>
      </c>
      <c r="F3507" s="13" t="s">
        <v>1197</v>
      </c>
      <c r="G3507" s="13">
        <v>127</v>
      </c>
      <c r="H3507" s="13">
        <v>127</v>
      </c>
      <c r="L3507" s="40" t="s">
        <v>533</v>
      </c>
      <c r="M3507" s="12" t="s">
        <v>399</v>
      </c>
      <c r="N3507" s="13">
        <v>34200</v>
      </c>
      <c r="P3507" s="13" t="s">
        <v>533</v>
      </c>
      <c r="R3507" s="13" t="s">
        <v>533</v>
      </c>
      <c r="T3507" s="13" t="s">
        <v>533</v>
      </c>
      <c r="V3507" s="12" t="s">
        <v>91</v>
      </c>
      <c r="W3507" s="13" t="s">
        <v>533</v>
      </c>
      <c r="Y3507" s="13" t="s">
        <v>533</v>
      </c>
      <c r="AE3507" s="13">
        <v>0.45600000000000002</v>
      </c>
      <c r="AG3507" s="13">
        <v>0.45600000000000002</v>
      </c>
      <c r="AI3507" s="13" t="s">
        <v>533</v>
      </c>
      <c r="AK3507" s="13" t="s">
        <v>533</v>
      </c>
      <c r="AM3507" s="13" t="s">
        <v>16</v>
      </c>
      <c r="AN3507" s="13" t="s">
        <v>533</v>
      </c>
      <c r="AP3507" s="13" t="s">
        <v>533</v>
      </c>
      <c r="AV3507" s="13">
        <v>0.54400000000000004</v>
      </c>
      <c r="AX3507" s="13">
        <v>0.54400000000000004</v>
      </c>
      <c r="AZ3507" s="13" t="s">
        <v>533</v>
      </c>
      <c r="BB3507" s="13" t="s">
        <v>533</v>
      </c>
    </row>
    <row r="3508" spans="1:54">
      <c r="A3508" s="53">
        <v>3505</v>
      </c>
      <c r="B3508" s="15" t="s">
        <v>512</v>
      </c>
      <c r="C3508" s="40" t="s">
        <v>627</v>
      </c>
      <c r="D3508" s="12" t="s">
        <v>13</v>
      </c>
      <c r="E3508" s="13" t="s">
        <v>533</v>
      </c>
      <c r="F3508" s="13" t="s">
        <v>1197</v>
      </c>
      <c r="G3508" s="13">
        <v>128</v>
      </c>
      <c r="H3508" s="13">
        <v>128</v>
      </c>
      <c r="L3508" s="40" t="s">
        <v>533</v>
      </c>
      <c r="M3508" s="12" t="s">
        <v>399</v>
      </c>
      <c r="N3508" s="13">
        <v>34200</v>
      </c>
      <c r="P3508" s="13" t="s">
        <v>533</v>
      </c>
      <c r="R3508" s="13" t="s">
        <v>533</v>
      </c>
      <c r="T3508" s="13" t="s">
        <v>533</v>
      </c>
      <c r="V3508" s="12" t="s">
        <v>91</v>
      </c>
      <c r="W3508" s="13" t="s">
        <v>533</v>
      </c>
      <c r="Y3508" s="13" t="s">
        <v>533</v>
      </c>
      <c r="AE3508" s="13">
        <v>0.45600000000000002</v>
      </c>
      <c r="AG3508" s="13">
        <v>0.45600000000000002</v>
      </c>
      <c r="AI3508" s="13" t="s">
        <v>533</v>
      </c>
      <c r="AK3508" s="13" t="s">
        <v>533</v>
      </c>
      <c r="AM3508" s="13" t="s">
        <v>16</v>
      </c>
      <c r="AN3508" s="13" t="s">
        <v>533</v>
      </c>
      <c r="AP3508" s="13" t="s">
        <v>533</v>
      </c>
      <c r="AV3508" s="13">
        <v>0.54400000000000004</v>
      </c>
      <c r="AX3508" s="13">
        <v>0.54400000000000004</v>
      </c>
      <c r="AZ3508" s="13" t="s">
        <v>533</v>
      </c>
      <c r="BB3508" s="13" t="s">
        <v>533</v>
      </c>
    </row>
    <row r="3509" spans="1:54">
      <c r="A3509" s="53">
        <v>3506</v>
      </c>
      <c r="B3509" s="15" t="s">
        <v>512</v>
      </c>
      <c r="C3509" s="40" t="s">
        <v>627</v>
      </c>
      <c r="D3509" s="12" t="s">
        <v>13</v>
      </c>
      <c r="E3509" s="13" t="s">
        <v>533</v>
      </c>
      <c r="F3509" s="13" t="s">
        <v>1197</v>
      </c>
      <c r="G3509" s="13">
        <v>129</v>
      </c>
      <c r="H3509" s="13">
        <v>129</v>
      </c>
      <c r="L3509" s="40" t="s">
        <v>533</v>
      </c>
      <c r="M3509" s="12" t="s">
        <v>399</v>
      </c>
      <c r="N3509" s="13">
        <v>34200</v>
      </c>
      <c r="P3509" s="13" t="s">
        <v>533</v>
      </c>
      <c r="R3509" s="13" t="s">
        <v>533</v>
      </c>
      <c r="T3509" s="13" t="s">
        <v>533</v>
      </c>
      <c r="V3509" s="12" t="s">
        <v>91</v>
      </c>
      <c r="W3509" s="13" t="s">
        <v>533</v>
      </c>
      <c r="Y3509" s="13" t="s">
        <v>533</v>
      </c>
      <c r="AE3509" s="13">
        <v>0.45600000000000002</v>
      </c>
      <c r="AG3509" s="13">
        <v>0.45600000000000002</v>
      </c>
      <c r="AI3509" s="13" t="s">
        <v>533</v>
      </c>
      <c r="AK3509" s="13" t="s">
        <v>533</v>
      </c>
      <c r="AM3509" s="13" t="s">
        <v>16</v>
      </c>
      <c r="AN3509" s="13" t="s">
        <v>533</v>
      </c>
      <c r="AP3509" s="13" t="s">
        <v>533</v>
      </c>
      <c r="AV3509" s="13">
        <v>0.54400000000000004</v>
      </c>
      <c r="AX3509" s="13">
        <v>0.54400000000000004</v>
      </c>
      <c r="AZ3509" s="13" t="s">
        <v>533</v>
      </c>
      <c r="BB3509" s="13" t="s">
        <v>533</v>
      </c>
    </row>
    <row r="3510" spans="1:54">
      <c r="A3510" s="53">
        <v>3507</v>
      </c>
      <c r="B3510" s="15" t="s">
        <v>512</v>
      </c>
      <c r="C3510" s="40" t="s">
        <v>627</v>
      </c>
      <c r="D3510" s="12" t="s">
        <v>13</v>
      </c>
      <c r="E3510" s="13" t="s">
        <v>533</v>
      </c>
      <c r="F3510" s="13" t="s">
        <v>1197</v>
      </c>
      <c r="G3510" s="13">
        <v>130</v>
      </c>
      <c r="H3510" s="13">
        <v>130</v>
      </c>
      <c r="L3510" s="40" t="s">
        <v>533</v>
      </c>
      <c r="M3510" s="12" t="s">
        <v>399</v>
      </c>
      <c r="N3510" s="13">
        <v>34200</v>
      </c>
      <c r="P3510" s="13" t="s">
        <v>533</v>
      </c>
      <c r="R3510" s="13" t="s">
        <v>533</v>
      </c>
      <c r="T3510" s="13" t="s">
        <v>533</v>
      </c>
      <c r="V3510" s="12" t="s">
        <v>91</v>
      </c>
      <c r="W3510" s="13" t="s">
        <v>533</v>
      </c>
      <c r="Y3510" s="13" t="s">
        <v>533</v>
      </c>
      <c r="AE3510" s="13">
        <v>0.45600000000000002</v>
      </c>
      <c r="AG3510" s="13">
        <v>0.45600000000000002</v>
      </c>
      <c r="AI3510" s="13" t="s">
        <v>533</v>
      </c>
      <c r="AK3510" s="13" t="s">
        <v>533</v>
      </c>
      <c r="AM3510" s="13" t="s">
        <v>16</v>
      </c>
      <c r="AN3510" s="13" t="s">
        <v>533</v>
      </c>
      <c r="AP3510" s="13" t="s">
        <v>533</v>
      </c>
      <c r="AV3510" s="13">
        <v>0.54400000000000004</v>
      </c>
      <c r="AX3510" s="13">
        <v>0.54400000000000004</v>
      </c>
      <c r="AZ3510" s="13" t="s">
        <v>533</v>
      </c>
      <c r="BB3510" s="13" t="s">
        <v>533</v>
      </c>
    </row>
    <row r="3511" spans="1:54">
      <c r="A3511" s="53">
        <v>3508</v>
      </c>
      <c r="B3511" s="15" t="s">
        <v>512</v>
      </c>
      <c r="C3511" s="40" t="s">
        <v>627</v>
      </c>
      <c r="D3511" s="12" t="s">
        <v>13</v>
      </c>
      <c r="E3511" s="13" t="s">
        <v>533</v>
      </c>
      <c r="F3511" s="13" t="s">
        <v>1197</v>
      </c>
      <c r="G3511" s="13">
        <v>131</v>
      </c>
      <c r="H3511" s="13">
        <v>131</v>
      </c>
      <c r="L3511" s="40" t="s">
        <v>533</v>
      </c>
      <c r="M3511" s="12" t="s">
        <v>399</v>
      </c>
      <c r="N3511" s="13">
        <v>34200</v>
      </c>
      <c r="P3511" s="13" t="s">
        <v>533</v>
      </c>
      <c r="R3511" s="13" t="s">
        <v>533</v>
      </c>
      <c r="T3511" s="13" t="s">
        <v>533</v>
      </c>
      <c r="V3511" s="12" t="s">
        <v>91</v>
      </c>
      <c r="W3511" s="13" t="s">
        <v>533</v>
      </c>
      <c r="Y3511" s="13" t="s">
        <v>533</v>
      </c>
      <c r="AE3511" s="13">
        <v>0.45600000000000002</v>
      </c>
      <c r="AG3511" s="13">
        <v>0.45600000000000002</v>
      </c>
      <c r="AI3511" s="13" t="s">
        <v>533</v>
      </c>
      <c r="AK3511" s="13" t="s">
        <v>533</v>
      </c>
      <c r="AM3511" s="13" t="s">
        <v>16</v>
      </c>
      <c r="AN3511" s="13" t="s">
        <v>533</v>
      </c>
      <c r="AP3511" s="13" t="s">
        <v>533</v>
      </c>
      <c r="AV3511" s="13">
        <v>0.54400000000000004</v>
      </c>
      <c r="AX3511" s="13">
        <v>0.54400000000000004</v>
      </c>
      <c r="AZ3511" s="13" t="s">
        <v>533</v>
      </c>
      <c r="BB3511" s="13" t="s">
        <v>533</v>
      </c>
    </row>
    <row r="3512" spans="1:54">
      <c r="A3512" s="53">
        <v>3509</v>
      </c>
      <c r="B3512" s="15" t="s">
        <v>512</v>
      </c>
      <c r="C3512" s="40" t="s">
        <v>627</v>
      </c>
      <c r="D3512" s="12" t="s">
        <v>13</v>
      </c>
      <c r="E3512" s="13" t="s">
        <v>533</v>
      </c>
      <c r="F3512" s="13" t="s">
        <v>1197</v>
      </c>
      <c r="G3512" s="13">
        <v>132</v>
      </c>
      <c r="H3512" s="13">
        <v>132</v>
      </c>
      <c r="L3512" s="40" t="s">
        <v>533</v>
      </c>
      <c r="M3512" s="12" t="s">
        <v>399</v>
      </c>
      <c r="N3512" s="13">
        <v>34200</v>
      </c>
      <c r="P3512" s="13" t="s">
        <v>533</v>
      </c>
      <c r="R3512" s="13" t="s">
        <v>533</v>
      </c>
      <c r="T3512" s="13" t="s">
        <v>533</v>
      </c>
      <c r="V3512" s="12" t="s">
        <v>91</v>
      </c>
      <c r="W3512" s="13" t="s">
        <v>533</v>
      </c>
      <c r="Y3512" s="13" t="s">
        <v>533</v>
      </c>
      <c r="AE3512" s="13">
        <v>0.45600000000000002</v>
      </c>
      <c r="AG3512" s="13">
        <v>0.45600000000000002</v>
      </c>
      <c r="AI3512" s="13" t="s">
        <v>533</v>
      </c>
      <c r="AK3512" s="13" t="s">
        <v>533</v>
      </c>
      <c r="AM3512" s="13" t="s">
        <v>16</v>
      </c>
      <c r="AN3512" s="13" t="s">
        <v>533</v>
      </c>
      <c r="AP3512" s="13" t="s">
        <v>533</v>
      </c>
      <c r="AV3512" s="13">
        <v>0.54400000000000004</v>
      </c>
      <c r="AX3512" s="13">
        <v>0.54400000000000004</v>
      </c>
      <c r="AZ3512" s="13" t="s">
        <v>533</v>
      </c>
      <c r="BB3512" s="13" t="s">
        <v>533</v>
      </c>
    </row>
    <row r="3513" spans="1:54">
      <c r="A3513" s="53">
        <v>3510</v>
      </c>
      <c r="B3513" s="15" t="s">
        <v>512</v>
      </c>
      <c r="C3513" s="40" t="s">
        <v>627</v>
      </c>
      <c r="D3513" s="12" t="s">
        <v>13</v>
      </c>
      <c r="E3513" s="13" t="s">
        <v>533</v>
      </c>
      <c r="F3513" s="13" t="s">
        <v>1197</v>
      </c>
      <c r="G3513" s="13">
        <v>133</v>
      </c>
      <c r="H3513" s="13">
        <v>133</v>
      </c>
      <c r="L3513" s="40" t="s">
        <v>533</v>
      </c>
      <c r="M3513" s="12" t="s">
        <v>399</v>
      </c>
      <c r="N3513" s="13">
        <v>34200</v>
      </c>
      <c r="P3513" s="13" t="s">
        <v>533</v>
      </c>
      <c r="R3513" s="13" t="s">
        <v>533</v>
      </c>
      <c r="T3513" s="13" t="s">
        <v>533</v>
      </c>
      <c r="V3513" s="12" t="s">
        <v>91</v>
      </c>
      <c r="W3513" s="13" t="s">
        <v>533</v>
      </c>
      <c r="Y3513" s="13" t="s">
        <v>533</v>
      </c>
      <c r="AE3513" s="13">
        <v>0.45600000000000002</v>
      </c>
      <c r="AG3513" s="13">
        <v>0.45600000000000002</v>
      </c>
      <c r="AI3513" s="13" t="s">
        <v>533</v>
      </c>
      <c r="AK3513" s="13" t="s">
        <v>533</v>
      </c>
      <c r="AM3513" s="13" t="s">
        <v>16</v>
      </c>
      <c r="AN3513" s="13" t="s">
        <v>533</v>
      </c>
      <c r="AP3513" s="13" t="s">
        <v>533</v>
      </c>
      <c r="AV3513" s="13">
        <v>0.54400000000000004</v>
      </c>
      <c r="AX3513" s="13">
        <v>0.54400000000000004</v>
      </c>
      <c r="AZ3513" s="13" t="s">
        <v>533</v>
      </c>
      <c r="BB3513" s="13" t="s">
        <v>533</v>
      </c>
    </row>
    <row r="3514" spans="1:54">
      <c r="A3514" s="53">
        <v>3511</v>
      </c>
      <c r="B3514" s="15" t="s">
        <v>512</v>
      </c>
      <c r="C3514" s="40" t="s">
        <v>627</v>
      </c>
      <c r="D3514" s="12" t="s">
        <v>13</v>
      </c>
      <c r="E3514" s="13" t="s">
        <v>533</v>
      </c>
      <c r="F3514" s="13" t="s">
        <v>1197</v>
      </c>
      <c r="G3514" s="13">
        <v>134</v>
      </c>
      <c r="H3514" s="13">
        <v>134</v>
      </c>
      <c r="L3514" s="40" t="s">
        <v>533</v>
      </c>
      <c r="M3514" s="12" t="s">
        <v>399</v>
      </c>
      <c r="N3514" s="13">
        <v>34200</v>
      </c>
      <c r="P3514" s="13" t="s">
        <v>533</v>
      </c>
      <c r="R3514" s="13" t="s">
        <v>533</v>
      </c>
      <c r="T3514" s="13" t="s">
        <v>533</v>
      </c>
      <c r="V3514" s="12" t="s">
        <v>91</v>
      </c>
      <c r="W3514" s="13" t="s">
        <v>533</v>
      </c>
      <c r="Y3514" s="13" t="s">
        <v>533</v>
      </c>
      <c r="AE3514" s="13">
        <v>0.45600000000000002</v>
      </c>
      <c r="AG3514" s="13">
        <v>0.45600000000000002</v>
      </c>
      <c r="AI3514" s="13" t="s">
        <v>533</v>
      </c>
      <c r="AK3514" s="13" t="s">
        <v>533</v>
      </c>
      <c r="AM3514" s="13" t="s">
        <v>16</v>
      </c>
      <c r="AN3514" s="13" t="s">
        <v>533</v>
      </c>
      <c r="AP3514" s="13" t="s">
        <v>533</v>
      </c>
      <c r="AV3514" s="13">
        <v>0.54400000000000004</v>
      </c>
      <c r="AX3514" s="13">
        <v>0.54400000000000004</v>
      </c>
      <c r="AZ3514" s="13" t="s">
        <v>533</v>
      </c>
      <c r="BB3514" s="13" t="s">
        <v>533</v>
      </c>
    </row>
    <row r="3515" spans="1:54">
      <c r="A3515" s="53">
        <v>3512</v>
      </c>
      <c r="B3515" s="15" t="s">
        <v>512</v>
      </c>
      <c r="C3515" s="40" t="s">
        <v>627</v>
      </c>
      <c r="D3515" s="12" t="s">
        <v>13</v>
      </c>
      <c r="E3515" s="13" t="s">
        <v>533</v>
      </c>
      <c r="F3515" s="13" t="s">
        <v>1197</v>
      </c>
      <c r="G3515" s="13">
        <v>135</v>
      </c>
      <c r="H3515" s="13">
        <v>135</v>
      </c>
      <c r="L3515" s="40" t="s">
        <v>533</v>
      </c>
      <c r="M3515" s="12" t="s">
        <v>399</v>
      </c>
      <c r="N3515" s="13">
        <v>34200</v>
      </c>
      <c r="P3515" s="13" t="s">
        <v>533</v>
      </c>
      <c r="R3515" s="13" t="s">
        <v>533</v>
      </c>
      <c r="T3515" s="13" t="s">
        <v>533</v>
      </c>
      <c r="V3515" s="12" t="s">
        <v>91</v>
      </c>
      <c r="W3515" s="13" t="s">
        <v>533</v>
      </c>
      <c r="Y3515" s="13" t="s">
        <v>533</v>
      </c>
      <c r="AE3515" s="13">
        <v>0.45600000000000002</v>
      </c>
      <c r="AG3515" s="13">
        <v>0.45600000000000002</v>
      </c>
      <c r="AI3515" s="13" t="s">
        <v>533</v>
      </c>
      <c r="AK3515" s="13" t="s">
        <v>533</v>
      </c>
      <c r="AM3515" s="13" t="s">
        <v>16</v>
      </c>
      <c r="AN3515" s="13" t="s">
        <v>533</v>
      </c>
      <c r="AP3515" s="13" t="s">
        <v>533</v>
      </c>
      <c r="AV3515" s="13">
        <v>0.54400000000000004</v>
      </c>
      <c r="AX3515" s="13">
        <v>0.54400000000000004</v>
      </c>
      <c r="AZ3515" s="13" t="s">
        <v>533</v>
      </c>
      <c r="BB3515" s="13" t="s">
        <v>533</v>
      </c>
    </row>
    <row r="3516" spans="1:54">
      <c r="A3516" s="53">
        <v>3513</v>
      </c>
      <c r="B3516" s="15" t="s">
        <v>512</v>
      </c>
      <c r="C3516" s="40" t="s">
        <v>627</v>
      </c>
      <c r="D3516" s="12" t="s">
        <v>13</v>
      </c>
      <c r="E3516" s="13" t="s">
        <v>533</v>
      </c>
      <c r="F3516" s="13" t="s">
        <v>1197</v>
      </c>
      <c r="G3516" s="13">
        <v>136</v>
      </c>
      <c r="H3516" s="13">
        <v>136</v>
      </c>
      <c r="L3516" s="40" t="s">
        <v>533</v>
      </c>
      <c r="M3516" s="12" t="s">
        <v>399</v>
      </c>
      <c r="N3516" s="13">
        <v>34200</v>
      </c>
      <c r="P3516" s="13" t="s">
        <v>533</v>
      </c>
      <c r="R3516" s="13" t="s">
        <v>533</v>
      </c>
      <c r="T3516" s="13" t="s">
        <v>533</v>
      </c>
      <c r="V3516" s="12" t="s">
        <v>91</v>
      </c>
      <c r="W3516" s="13" t="s">
        <v>533</v>
      </c>
      <c r="Y3516" s="13" t="s">
        <v>533</v>
      </c>
      <c r="AE3516" s="13">
        <v>0.45600000000000002</v>
      </c>
      <c r="AG3516" s="13">
        <v>0.45600000000000002</v>
      </c>
      <c r="AI3516" s="13" t="s">
        <v>533</v>
      </c>
      <c r="AK3516" s="13" t="s">
        <v>533</v>
      </c>
      <c r="AM3516" s="13" t="s">
        <v>16</v>
      </c>
      <c r="AN3516" s="13" t="s">
        <v>533</v>
      </c>
      <c r="AP3516" s="13" t="s">
        <v>533</v>
      </c>
      <c r="AV3516" s="13">
        <v>0.54400000000000004</v>
      </c>
      <c r="AX3516" s="13">
        <v>0.54400000000000004</v>
      </c>
      <c r="AZ3516" s="13" t="s">
        <v>533</v>
      </c>
      <c r="BB3516" s="13" t="s">
        <v>533</v>
      </c>
    </row>
    <row r="3517" spans="1:54">
      <c r="A3517" s="53">
        <v>3514</v>
      </c>
      <c r="B3517" s="15" t="s">
        <v>512</v>
      </c>
      <c r="C3517" s="40" t="s">
        <v>627</v>
      </c>
      <c r="D3517" s="12" t="s">
        <v>13</v>
      </c>
      <c r="E3517" s="13" t="s">
        <v>533</v>
      </c>
      <c r="F3517" s="13" t="s">
        <v>1197</v>
      </c>
      <c r="G3517" s="13">
        <v>137</v>
      </c>
      <c r="H3517" s="13">
        <v>137</v>
      </c>
      <c r="L3517" s="40" t="s">
        <v>533</v>
      </c>
      <c r="M3517" s="12" t="s">
        <v>399</v>
      </c>
      <c r="N3517" s="13">
        <v>34200</v>
      </c>
      <c r="P3517" s="13" t="s">
        <v>533</v>
      </c>
      <c r="R3517" s="13" t="s">
        <v>533</v>
      </c>
      <c r="T3517" s="13" t="s">
        <v>533</v>
      </c>
      <c r="V3517" s="12" t="s">
        <v>91</v>
      </c>
      <c r="W3517" s="13" t="s">
        <v>533</v>
      </c>
      <c r="Y3517" s="13" t="s">
        <v>533</v>
      </c>
      <c r="AE3517" s="13">
        <v>0.45600000000000002</v>
      </c>
      <c r="AG3517" s="13">
        <v>0.45600000000000002</v>
      </c>
      <c r="AI3517" s="13" t="s">
        <v>533</v>
      </c>
      <c r="AK3517" s="13" t="s">
        <v>533</v>
      </c>
      <c r="AM3517" s="13" t="s">
        <v>16</v>
      </c>
      <c r="AN3517" s="13" t="s">
        <v>533</v>
      </c>
      <c r="AP3517" s="13" t="s">
        <v>533</v>
      </c>
      <c r="AV3517" s="13">
        <v>0.54400000000000004</v>
      </c>
      <c r="AX3517" s="13">
        <v>0.54400000000000004</v>
      </c>
      <c r="AZ3517" s="13" t="s">
        <v>533</v>
      </c>
      <c r="BB3517" s="13" t="s">
        <v>533</v>
      </c>
    </row>
    <row r="3518" spans="1:54">
      <c r="A3518" s="53">
        <v>3515</v>
      </c>
      <c r="B3518" s="15" t="s">
        <v>512</v>
      </c>
      <c r="C3518" s="40" t="s">
        <v>627</v>
      </c>
      <c r="D3518" s="12" t="s">
        <v>13</v>
      </c>
      <c r="E3518" s="13" t="s">
        <v>533</v>
      </c>
      <c r="F3518" s="13" t="s">
        <v>1197</v>
      </c>
      <c r="G3518" s="13">
        <v>138</v>
      </c>
      <c r="H3518" s="13">
        <v>138</v>
      </c>
      <c r="L3518" s="40" t="s">
        <v>533</v>
      </c>
      <c r="M3518" s="12" t="s">
        <v>399</v>
      </c>
      <c r="N3518" s="13">
        <v>34200</v>
      </c>
      <c r="P3518" s="13" t="s">
        <v>533</v>
      </c>
      <c r="R3518" s="13" t="s">
        <v>533</v>
      </c>
      <c r="T3518" s="13" t="s">
        <v>533</v>
      </c>
      <c r="V3518" s="12" t="s">
        <v>91</v>
      </c>
      <c r="W3518" s="13" t="s">
        <v>533</v>
      </c>
      <c r="Y3518" s="13" t="s">
        <v>533</v>
      </c>
      <c r="AE3518" s="13">
        <v>0.45600000000000002</v>
      </c>
      <c r="AG3518" s="13">
        <v>0.45600000000000002</v>
      </c>
      <c r="AI3518" s="13" t="s">
        <v>533</v>
      </c>
      <c r="AK3518" s="13" t="s">
        <v>533</v>
      </c>
      <c r="AM3518" s="13" t="s">
        <v>16</v>
      </c>
      <c r="AN3518" s="13" t="s">
        <v>533</v>
      </c>
      <c r="AP3518" s="13" t="s">
        <v>533</v>
      </c>
      <c r="AV3518" s="13">
        <v>0.54400000000000004</v>
      </c>
      <c r="AX3518" s="13">
        <v>0.54400000000000004</v>
      </c>
      <c r="AZ3518" s="13" t="s">
        <v>533</v>
      </c>
      <c r="BB3518" s="13" t="s">
        <v>533</v>
      </c>
    </row>
    <row r="3519" spans="1:54">
      <c r="A3519" s="53">
        <v>3516</v>
      </c>
      <c r="B3519" s="15" t="s">
        <v>512</v>
      </c>
      <c r="C3519" s="40" t="s">
        <v>627</v>
      </c>
      <c r="D3519" s="12" t="s">
        <v>13</v>
      </c>
      <c r="E3519" s="13" t="s">
        <v>533</v>
      </c>
      <c r="F3519" s="13" t="s">
        <v>1197</v>
      </c>
      <c r="G3519" s="13">
        <v>139</v>
      </c>
      <c r="H3519" s="13">
        <v>139</v>
      </c>
      <c r="L3519" s="40" t="s">
        <v>533</v>
      </c>
      <c r="M3519" s="12" t="s">
        <v>399</v>
      </c>
      <c r="N3519" s="13">
        <v>34200</v>
      </c>
      <c r="P3519" s="13" t="s">
        <v>533</v>
      </c>
      <c r="R3519" s="13" t="s">
        <v>533</v>
      </c>
      <c r="T3519" s="13" t="s">
        <v>533</v>
      </c>
      <c r="V3519" s="12" t="s">
        <v>91</v>
      </c>
      <c r="W3519" s="13" t="s">
        <v>533</v>
      </c>
      <c r="Y3519" s="13" t="s">
        <v>533</v>
      </c>
      <c r="AE3519" s="13">
        <v>0.45600000000000002</v>
      </c>
      <c r="AG3519" s="13">
        <v>0.45600000000000002</v>
      </c>
      <c r="AI3519" s="13" t="s">
        <v>533</v>
      </c>
      <c r="AK3519" s="13" t="s">
        <v>533</v>
      </c>
      <c r="AM3519" s="13" t="s">
        <v>16</v>
      </c>
      <c r="AN3519" s="13" t="s">
        <v>533</v>
      </c>
      <c r="AP3519" s="13" t="s">
        <v>533</v>
      </c>
      <c r="AV3519" s="13">
        <v>0.54400000000000004</v>
      </c>
      <c r="AX3519" s="13">
        <v>0.54400000000000004</v>
      </c>
      <c r="AZ3519" s="13" t="s">
        <v>533</v>
      </c>
      <c r="BB3519" s="13" t="s">
        <v>533</v>
      </c>
    </row>
    <row r="3520" spans="1:54">
      <c r="A3520" s="53">
        <v>3517</v>
      </c>
      <c r="B3520" s="15" t="s">
        <v>512</v>
      </c>
      <c r="C3520" s="40" t="s">
        <v>627</v>
      </c>
      <c r="D3520" s="12" t="s">
        <v>13</v>
      </c>
      <c r="E3520" s="13" t="s">
        <v>533</v>
      </c>
      <c r="F3520" s="13" t="s">
        <v>1197</v>
      </c>
      <c r="G3520" s="13">
        <v>140</v>
      </c>
      <c r="H3520" s="13">
        <v>140</v>
      </c>
      <c r="L3520" s="40" t="s">
        <v>533</v>
      </c>
      <c r="M3520" s="12" t="s">
        <v>399</v>
      </c>
      <c r="N3520" s="13">
        <v>34200</v>
      </c>
      <c r="P3520" s="13" t="s">
        <v>533</v>
      </c>
      <c r="R3520" s="13" t="s">
        <v>533</v>
      </c>
      <c r="T3520" s="13" t="s">
        <v>533</v>
      </c>
      <c r="V3520" s="12" t="s">
        <v>91</v>
      </c>
      <c r="W3520" s="13" t="s">
        <v>533</v>
      </c>
      <c r="Y3520" s="13" t="s">
        <v>533</v>
      </c>
      <c r="AE3520" s="13">
        <v>0.45600000000000002</v>
      </c>
      <c r="AG3520" s="13">
        <v>0.45600000000000002</v>
      </c>
      <c r="AI3520" s="13" t="s">
        <v>533</v>
      </c>
      <c r="AK3520" s="13" t="s">
        <v>533</v>
      </c>
      <c r="AM3520" s="13" t="s">
        <v>16</v>
      </c>
      <c r="AN3520" s="13" t="s">
        <v>533</v>
      </c>
      <c r="AP3520" s="13" t="s">
        <v>533</v>
      </c>
      <c r="AV3520" s="13">
        <v>0.54400000000000004</v>
      </c>
      <c r="AX3520" s="13">
        <v>0.54400000000000004</v>
      </c>
      <c r="AZ3520" s="13" t="s">
        <v>533</v>
      </c>
      <c r="BB3520" s="13" t="s">
        <v>533</v>
      </c>
    </row>
    <row r="3521" spans="1:54">
      <c r="A3521" s="53">
        <v>3518</v>
      </c>
      <c r="B3521" s="15" t="s">
        <v>512</v>
      </c>
      <c r="C3521" s="40" t="s">
        <v>627</v>
      </c>
      <c r="D3521" s="12" t="s">
        <v>13</v>
      </c>
      <c r="E3521" s="13" t="s">
        <v>533</v>
      </c>
      <c r="F3521" s="13" t="s">
        <v>1197</v>
      </c>
      <c r="G3521" s="13">
        <v>141</v>
      </c>
      <c r="H3521" s="13">
        <v>141</v>
      </c>
      <c r="L3521" s="40" t="s">
        <v>533</v>
      </c>
      <c r="M3521" s="12" t="s">
        <v>399</v>
      </c>
      <c r="N3521" s="13">
        <v>34200</v>
      </c>
      <c r="P3521" s="13" t="s">
        <v>533</v>
      </c>
      <c r="R3521" s="13" t="s">
        <v>533</v>
      </c>
      <c r="T3521" s="13" t="s">
        <v>533</v>
      </c>
      <c r="V3521" s="12" t="s">
        <v>91</v>
      </c>
      <c r="W3521" s="13" t="s">
        <v>533</v>
      </c>
      <c r="Y3521" s="13" t="s">
        <v>533</v>
      </c>
      <c r="AE3521" s="13">
        <v>0.45600000000000002</v>
      </c>
      <c r="AG3521" s="13">
        <v>0.45600000000000002</v>
      </c>
      <c r="AI3521" s="13" t="s">
        <v>533</v>
      </c>
      <c r="AK3521" s="13" t="s">
        <v>533</v>
      </c>
      <c r="AM3521" s="13" t="s">
        <v>16</v>
      </c>
      <c r="AN3521" s="13" t="s">
        <v>533</v>
      </c>
      <c r="AP3521" s="13" t="s">
        <v>533</v>
      </c>
      <c r="AV3521" s="13">
        <v>0.54400000000000004</v>
      </c>
      <c r="AX3521" s="13">
        <v>0.54400000000000004</v>
      </c>
      <c r="AZ3521" s="13" t="s">
        <v>533</v>
      </c>
      <c r="BB3521" s="13" t="s">
        <v>533</v>
      </c>
    </row>
    <row r="3522" spans="1:54">
      <c r="A3522" s="53">
        <v>3519</v>
      </c>
      <c r="B3522" s="15" t="s">
        <v>512</v>
      </c>
      <c r="C3522" s="40" t="s">
        <v>627</v>
      </c>
      <c r="D3522" s="12" t="s">
        <v>13</v>
      </c>
      <c r="E3522" s="13" t="s">
        <v>533</v>
      </c>
      <c r="F3522" s="13" t="s">
        <v>1197</v>
      </c>
      <c r="G3522" s="13">
        <v>142</v>
      </c>
      <c r="H3522" s="13">
        <v>142</v>
      </c>
      <c r="L3522" s="40" t="s">
        <v>533</v>
      </c>
      <c r="M3522" s="12" t="s">
        <v>399</v>
      </c>
      <c r="N3522" s="13">
        <v>34200</v>
      </c>
      <c r="P3522" s="13" t="s">
        <v>533</v>
      </c>
      <c r="R3522" s="13" t="s">
        <v>533</v>
      </c>
      <c r="T3522" s="13" t="s">
        <v>533</v>
      </c>
      <c r="V3522" s="12" t="s">
        <v>91</v>
      </c>
      <c r="W3522" s="13" t="s">
        <v>533</v>
      </c>
      <c r="Y3522" s="13" t="s">
        <v>533</v>
      </c>
      <c r="AE3522" s="13">
        <v>0.45600000000000002</v>
      </c>
      <c r="AG3522" s="13">
        <v>0.45600000000000002</v>
      </c>
      <c r="AI3522" s="13" t="s">
        <v>533</v>
      </c>
      <c r="AK3522" s="13" t="s">
        <v>533</v>
      </c>
      <c r="AM3522" s="13" t="s">
        <v>16</v>
      </c>
      <c r="AN3522" s="13" t="s">
        <v>533</v>
      </c>
      <c r="AP3522" s="13" t="s">
        <v>533</v>
      </c>
      <c r="AV3522" s="13">
        <v>0.54400000000000004</v>
      </c>
      <c r="AX3522" s="13">
        <v>0.54400000000000004</v>
      </c>
      <c r="AZ3522" s="13" t="s">
        <v>533</v>
      </c>
      <c r="BB3522" s="13" t="s">
        <v>533</v>
      </c>
    </row>
    <row r="3523" spans="1:54">
      <c r="A3523" s="53">
        <v>3520</v>
      </c>
      <c r="B3523" s="15" t="s">
        <v>512</v>
      </c>
      <c r="C3523" s="40" t="s">
        <v>627</v>
      </c>
      <c r="D3523" s="12" t="s">
        <v>13</v>
      </c>
      <c r="E3523" s="13" t="s">
        <v>533</v>
      </c>
      <c r="F3523" s="13" t="s">
        <v>1197</v>
      </c>
      <c r="G3523" s="13">
        <v>143</v>
      </c>
      <c r="H3523" s="13">
        <v>143</v>
      </c>
      <c r="L3523" s="40" t="s">
        <v>533</v>
      </c>
      <c r="M3523" s="12" t="s">
        <v>399</v>
      </c>
      <c r="N3523" s="13">
        <v>34200</v>
      </c>
      <c r="P3523" s="13" t="s">
        <v>533</v>
      </c>
      <c r="R3523" s="13" t="s">
        <v>533</v>
      </c>
      <c r="T3523" s="13" t="s">
        <v>533</v>
      </c>
      <c r="V3523" s="12" t="s">
        <v>91</v>
      </c>
      <c r="W3523" s="13" t="s">
        <v>533</v>
      </c>
      <c r="Y3523" s="13" t="s">
        <v>533</v>
      </c>
      <c r="AE3523" s="13">
        <v>0.45600000000000002</v>
      </c>
      <c r="AG3523" s="13">
        <v>0.45600000000000002</v>
      </c>
      <c r="AI3523" s="13" t="s">
        <v>533</v>
      </c>
      <c r="AK3523" s="13" t="s">
        <v>533</v>
      </c>
      <c r="AM3523" s="13" t="s">
        <v>16</v>
      </c>
      <c r="AN3523" s="13" t="s">
        <v>533</v>
      </c>
      <c r="AP3523" s="13" t="s">
        <v>533</v>
      </c>
      <c r="AV3523" s="13">
        <v>0.54400000000000004</v>
      </c>
      <c r="AX3523" s="13">
        <v>0.54400000000000004</v>
      </c>
      <c r="AZ3523" s="13" t="s">
        <v>533</v>
      </c>
      <c r="BB3523" s="13" t="s">
        <v>533</v>
      </c>
    </row>
    <row r="3524" spans="1:54">
      <c r="A3524" s="53">
        <v>3521</v>
      </c>
      <c r="B3524" s="15" t="s">
        <v>512</v>
      </c>
      <c r="C3524" s="40" t="s">
        <v>627</v>
      </c>
      <c r="D3524" s="12" t="s">
        <v>13</v>
      </c>
      <c r="E3524" s="13" t="s">
        <v>533</v>
      </c>
      <c r="F3524" s="13" t="s">
        <v>1197</v>
      </c>
      <c r="G3524" s="13">
        <v>144</v>
      </c>
      <c r="H3524" s="13">
        <v>144</v>
      </c>
      <c r="L3524" s="40" t="s">
        <v>533</v>
      </c>
      <c r="M3524" s="12" t="s">
        <v>399</v>
      </c>
      <c r="N3524" s="13">
        <v>34200</v>
      </c>
      <c r="P3524" s="13" t="s">
        <v>533</v>
      </c>
      <c r="R3524" s="13" t="s">
        <v>533</v>
      </c>
      <c r="T3524" s="13" t="s">
        <v>533</v>
      </c>
      <c r="V3524" s="12" t="s">
        <v>91</v>
      </c>
      <c r="W3524" s="13" t="s">
        <v>533</v>
      </c>
      <c r="Y3524" s="13" t="s">
        <v>533</v>
      </c>
      <c r="AE3524" s="13">
        <v>0.45600000000000002</v>
      </c>
      <c r="AG3524" s="13">
        <v>0.45600000000000002</v>
      </c>
      <c r="AI3524" s="13" t="s">
        <v>533</v>
      </c>
      <c r="AK3524" s="13" t="s">
        <v>533</v>
      </c>
      <c r="AM3524" s="13" t="s">
        <v>16</v>
      </c>
      <c r="AN3524" s="13" t="s">
        <v>533</v>
      </c>
      <c r="AP3524" s="13" t="s">
        <v>533</v>
      </c>
      <c r="AV3524" s="13">
        <v>0.54400000000000004</v>
      </c>
      <c r="AX3524" s="13">
        <v>0.54400000000000004</v>
      </c>
      <c r="AZ3524" s="13" t="s">
        <v>533</v>
      </c>
      <c r="BB3524" s="13" t="s">
        <v>533</v>
      </c>
    </row>
    <row r="3525" spans="1:54">
      <c r="A3525" s="53">
        <v>3522</v>
      </c>
      <c r="B3525" s="15" t="s">
        <v>512</v>
      </c>
      <c r="C3525" s="40" t="s">
        <v>627</v>
      </c>
      <c r="D3525" s="12" t="s">
        <v>13</v>
      </c>
      <c r="E3525" s="13" t="s">
        <v>533</v>
      </c>
      <c r="F3525" s="13" t="s">
        <v>1197</v>
      </c>
      <c r="G3525" s="13">
        <v>145</v>
      </c>
      <c r="H3525" s="13">
        <v>145</v>
      </c>
      <c r="L3525" s="40" t="s">
        <v>533</v>
      </c>
      <c r="M3525" s="12" t="s">
        <v>399</v>
      </c>
      <c r="N3525" s="13">
        <v>34200</v>
      </c>
      <c r="P3525" s="13" t="s">
        <v>533</v>
      </c>
      <c r="R3525" s="13" t="s">
        <v>533</v>
      </c>
      <c r="T3525" s="13" t="s">
        <v>533</v>
      </c>
      <c r="V3525" s="12" t="s">
        <v>91</v>
      </c>
      <c r="W3525" s="13" t="s">
        <v>533</v>
      </c>
      <c r="Y3525" s="13" t="s">
        <v>533</v>
      </c>
      <c r="AE3525" s="13">
        <v>0.45600000000000002</v>
      </c>
      <c r="AG3525" s="13">
        <v>0.45600000000000002</v>
      </c>
      <c r="AI3525" s="13" t="s">
        <v>533</v>
      </c>
      <c r="AK3525" s="13" t="s">
        <v>533</v>
      </c>
      <c r="AM3525" s="13" t="s">
        <v>16</v>
      </c>
      <c r="AN3525" s="13" t="s">
        <v>533</v>
      </c>
      <c r="AP3525" s="13" t="s">
        <v>533</v>
      </c>
      <c r="AV3525" s="13">
        <v>0.54400000000000004</v>
      </c>
      <c r="AX3525" s="13">
        <v>0.54400000000000004</v>
      </c>
      <c r="AZ3525" s="13" t="s">
        <v>533</v>
      </c>
      <c r="BB3525" s="13" t="s">
        <v>533</v>
      </c>
    </row>
    <row r="3526" spans="1:54">
      <c r="A3526" s="53">
        <v>3523</v>
      </c>
      <c r="B3526" s="15" t="s">
        <v>512</v>
      </c>
      <c r="C3526" s="40" t="s">
        <v>627</v>
      </c>
      <c r="D3526" s="12" t="s">
        <v>13</v>
      </c>
      <c r="E3526" s="13" t="s">
        <v>533</v>
      </c>
      <c r="F3526" s="13" t="s">
        <v>1197</v>
      </c>
      <c r="G3526" s="13">
        <v>146</v>
      </c>
      <c r="H3526" s="13">
        <v>146</v>
      </c>
      <c r="L3526" s="40" t="s">
        <v>533</v>
      </c>
      <c r="M3526" s="12" t="s">
        <v>399</v>
      </c>
      <c r="N3526" s="13">
        <v>34200</v>
      </c>
      <c r="P3526" s="13" t="s">
        <v>533</v>
      </c>
      <c r="R3526" s="13" t="s">
        <v>533</v>
      </c>
      <c r="T3526" s="13" t="s">
        <v>533</v>
      </c>
      <c r="V3526" s="12" t="s">
        <v>91</v>
      </c>
      <c r="W3526" s="13" t="s">
        <v>533</v>
      </c>
      <c r="Y3526" s="13" t="s">
        <v>533</v>
      </c>
      <c r="AE3526" s="13">
        <v>0.45600000000000002</v>
      </c>
      <c r="AG3526" s="13">
        <v>0.45600000000000002</v>
      </c>
      <c r="AI3526" s="13" t="s">
        <v>533</v>
      </c>
      <c r="AK3526" s="13" t="s">
        <v>533</v>
      </c>
      <c r="AM3526" s="13" t="s">
        <v>16</v>
      </c>
      <c r="AN3526" s="13" t="s">
        <v>533</v>
      </c>
      <c r="AP3526" s="13" t="s">
        <v>533</v>
      </c>
      <c r="AV3526" s="13">
        <v>0.54400000000000004</v>
      </c>
      <c r="AX3526" s="13">
        <v>0.54400000000000004</v>
      </c>
      <c r="AZ3526" s="13" t="s">
        <v>533</v>
      </c>
      <c r="BB3526" s="13" t="s">
        <v>533</v>
      </c>
    </row>
    <row r="3527" spans="1:54">
      <c r="A3527" s="53">
        <v>3524</v>
      </c>
      <c r="B3527" s="15" t="s">
        <v>512</v>
      </c>
      <c r="C3527" s="40" t="s">
        <v>627</v>
      </c>
      <c r="D3527" s="12" t="s">
        <v>13</v>
      </c>
      <c r="E3527" s="13" t="s">
        <v>533</v>
      </c>
      <c r="F3527" s="13" t="s">
        <v>1197</v>
      </c>
      <c r="G3527" s="13">
        <v>147</v>
      </c>
      <c r="H3527" s="13">
        <v>147</v>
      </c>
      <c r="L3527" s="40" t="s">
        <v>533</v>
      </c>
      <c r="M3527" s="12" t="s">
        <v>399</v>
      </c>
      <c r="N3527" s="13">
        <v>34200</v>
      </c>
      <c r="P3527" s="13" t="s">
        <v>533</v>
      </c>
      <c r="R3527" s="13" t="s">
        <v>533</v>
      </c>
      <c r="T3527" s="13" t="s">
        <v>533</v>
      </c>
      <c r="V3527" s="12" t="s">
        <v>91</v>
      </c>
      <c r="W3527" s="13" t="s">
        <v>533</v>
      </c>
      <c r="Y3527" s="13" t="s">
        <v>533</v>
      </c>
      <c r="AE3527" s="13">
        <v>0.45600000000000002</v>
      </c>
      <c r="AG3527" s="13">
        <v>0.45600000000000002</v>
      </c>
      <c r="AI3527" s="13" t="s">
        <v>533</v>
      </c>
      <c r="AK3527" s="13" t="s">
        <v>533</v>
      </c>
      <c r="AM3527" s="13" t="s">
        <v>16</v>
      </c>
      <c r="AN3527" s="13" t="s">
        <v>533</v>
      </c>
      <c r="AP3527" s="13" t="s">
        <v>533</v>
      </c>
      <c r="AV3527" s="13">
        <v>0.54400000000000004</v>
      </c>
      <c r="AX3527" s="13">
        <v>0.54400000000000004</v>
      </c>
      <c r="AZ3527" s="13" t="s">
        <v>533</v>
      </c>
      <c r="BB3527" s="13" t="s">
        <v>533</v>
      </c>
    </row>
    <row r="3528" spans="1:54">
      <c r="A3528" s="53">
        <v>3525</v>
      </c>
      <c r="B3528" s="15" t="s">
        <v>512</v>
      </c>
      <c r="C3528" s="40" t="s">
        <v>627</v>
      </c>
      <c r="D3528" s="12" t="s">
        <v>13</v>
      </c>
      <c r="E3528" s="13" t="s">
        <v>533</v>
      </c>
      <c r="F3528" s="13" t="s">
        <v>1197</v>
      </c>
      <c r="G3528" s="13">
        <v>148</v>
      </c>
      <c r="H3528" s="13">
        <v>148</v>
      </c>
      <c r="L3528" s="40" t="s">
        <v>533</v>
      </c>
      <c r="M3528" s="12" t="s">
        <v>399</v>
      </c>
      <c r="N3528" s="13">
        <v>34200</v>
      </c>
      <c r="P3528" s="13" t="s">
        <v>533</v>
      </c>
      <c r="R3528" s="13" t="s">
        <v>533</v>
      </c>
      <c r="T3528" s="13" t="s">
        <v>533</v>
      </c>
      <c r="V3528" s="12" t="s">
        <v>91</v>
      </c>
      <c r="W3528" s="13" t="s">
        <v>533</v>
      </c>
      <c r="Y3528" s="13" t="s">
        <v>533</v>
      </c>
      <c r="AE3528" s="13">
        <v>0.45600000000000002</v>
      </c>
      <c r="AG3528" s="13">
        <v>0.45600000000000002</v>
      </c>
      <c r="AI3528" s="13" t="s">
        <v>533</v>
      </c>
      <c r="AK3528" s="13" t="s">
        <v>533</v>
      </c>
      <c r="AM3528" s="13" t="s">
        <v>16</v>
      </c>
      <c r="AN3528" s="13" t="s">
        <v>533</v>
      </c>
      <c r="AP3528" s="13" t="s">
        <v>533</v>
      </c>
      <c r="AV3528" s="13">
        <v>0.54400000000000004</v>
      </c>
      <c r="AX3528" s="13">
        <v>0.54400000000000004</v>
      </c>
      <c r="AZ3528" s="13" t="s">
        <v>533</v>
      </c>
      <c r="BB3528" s="13" t="s">
        <v>533</v>
      </c>
    </row>
    <row r="3529" spans="1:54">
      <c r="A3529" s="53">
        <v>3526</v>
      </c>
      <c r="B3529" s="15" t="s">
        <v>512</v>
      </c>
      <c r="C3529" s="40" t="s">
        <v>627</v>
      </c>
      <c r="D3529" s="12" t="s">
        <v>13</v>
      </c>
      <c r="E3529" s="13" t="s">
        <v>533</v>
      </c>
      <c r="F3529" s="13" t="s">
        <v>1197</v>
      </c>
      <c r="G3529" s="13">
        <v>149</v>
      </c>
      <c r="H3529" s="13">
        <v>149</v>
      </c>
      <c r="L3529" s="40" t="s">
        <v>533</v>
      </c>
      <c r="M3529" s="12" t="s">
        <v>399</v>
      </c>
      <c r="N3529" s="13">
        <v>34200</v>
      </c>
      <c r="P3529" s="13" t="s">
        <v>533</v>
      </c>
      <c r="R3529" s="13" t="s">
        <v>533</v>
      </c>
      <c r="T3529" s="13" t="s">
        <v>533</v>
      </c>
      <c r="V3529" s="12" t="s">
        <v>91</v>
      </c>
      <c r="W3529" s="13" t="s">
        <v>533</v>
      </c>
      <c r="Y3529" s="13" t="s">
        <v>533</v>
      </c>
      <c r="AE3529" s="13">
        <v>0.45600000000000002</v>
      </c>
      <c r="AG3529" s="13">
        <v>0.45600000000000002</v>
      </c>
      <c r="AI3529" s="13" t="s">
        <v>533</v>
      </c>
      <c r="AK3529" s="13" t="s">
        <v>533</v>
      </c>
      <c r="AM3529" s="13" t="s">
        <v>16</v>
      </c>
      <c r="AN3529" s="13" t="s">
        <v>533</v>
      </c>
      <c r="AP3529" s="13" t="s">
        <v>533</v>
      </c>
      <c r="AV3529" s="13">
        <v>0.54400000000000004</v>
      </c>
      <c r="AX3529" s="13">
        <v>0.54400000000000004</v>
      </c>
      <c r="AZ3529" s="13" t="s">
        <v>533</v>
      </c>
      <c r="BB3529" s="13" t="s">
        <v>533</v>
      </c>
    </row>
    <row r="3530" spans="1:54">
      <c r="A3530" s="53">
        <v>3527</v>
      </c>
      <c r="B3530" s="15" t="s">
        <v>512</v>
      </c>
      <c r="C3530" s="40" t="s">
        <v>627</v>
      </c>
      <c r="D3530" s="12" t="s">
        <v>13</v>
      </c>
      <c r="E3530" s="13" t="s">
        <v>533</v>
      </c>
      <c r="F3530" s="13" t="s">
        <v>1197</v>
      </c>
      <c r="G3530" s="13">
        <v>150</v>
      </c>
      <c r="H3530" s="13">
        <v>150</v>
      </c>
      <c r="L3530" s="40" t="s">
        <v>533</v>
      </c>
      <c r="M3530" s="12" t="s">
        <v>399</v>
      </c>
      <c r="N3530" s="13">
        <v>34200</v>
      </c>
      <c r="P3530" s="13" t="s">
        <v>533</v>
      </c>
      <c r="R3530" s="13" t="s">
        <v>533</v>
      </c>
      <c r="T3530" s="13" t="s">
        <v>533</v>
      </c>
      <c r="V3530" s="12" t="s">
        <v>91</v>
      </c>
      <c r="W3530" s="13" t="s">
        <v>533</v>
      </c>
      <c r="Y3530" s="13" t="s">
        <v>533</v>
      </c>
      <c r="AE3530" s="13">
        <v>0.45600000000000002</v>
      </c>
      <c r="AG3530" s="13">
        <v>0.45600000000000002</v>
      </c>
      <c r="AI3530" s="13" t="s">
        <v>533</v>
      </c>
      <c r="AK3530" s="13" t="s">
        <v>533</v>
      </c>
      <c r="AM3530" s="13" t="s">
        <v>16</v>
      </c>
      <c r="AN3530" s="13" t="s">
        <v>533</v>
      </c>
      <c r="AP3530" s="13" t="s">
        <v>533</v>
      </c>
      <c r="AV3530" s="13">
        <v>0.54400000000000004</v>
      </c>
      <c r="AX3530" s="13">
        <v>0.54400000000000004</v>
      </c>
      <c r="AZ3530" s="13" t="s">
        <v>533</v>
      </c>
      <c r="BB3530" s="13" t="s">
        <v>533</v>
      </c>
    </row>
    <row r="3531" spans="1:54">
      <c r="A3531" s="53">
        <v>3528</v>
      </c>
      <c r="B3531" s="15" t="s">
        <v>512</v>
      </c>
      <c r="C3531" s="40" t="s">
        <v>627</v>
      </c>
      <c r="D3531" s="12" t="s">
        <v>13</v>
      </c>
      <c r="E3531" s="13" t="s">
        <v>533</v>
      </c>
      <c r="F3531" s="13" t="s">
        <v>1197</v>
      </c>
      <c r="G3531" s="13">
        <v>151</v>
      </c>
      <c r="H3531" s="13">
        <v>151</v>
      </c>
      <c r="L3531" s="40" t="s">
        <v>533</v>
      </c>
      <c r="M3531" s="12" t="s">
        <v>399</v>
      </c>
      <c r="N3531" s="13">
        <v>34200</v>
      </c>
      <c r="P3531" s="13" t="s">
        <v>533</v>
      </c>
      <c r="R3531" s="13" t="s">
        <v>533</v>
      </c>
      <c r="T3531" s="13" t="s">
        <v>533</v>
      </c>
      <c r="V3531" s="12" t="s">
        <v>91</v>
      </c>
      <c r="W3531" s="13" t="s">
        <v>533</v>
      </c>
      <c r="Y3531" s="13" t="s">
        <v>533</v>
      </c>
      <c r="AE3531" s="13">
        <v>0.45600000000000002</v>
      </c>
      <c r="AG3531" s="13">
        <v>0.45600000000000002</v>
      </c>
      <c r="AI3531" s="13" t="s">
        <v>533</v>
      </c>
      <c r="AK3531" s="13" t="s">
        <v>533</v>
      </c>
      <c r="AM3531" s="13" t="s">
        <v>16</v>
      </c>
      <c r="AN3531" s="13" t="s">
        <v>533</v>
      </c>
      <c r="AP3531" s="13" t="s">
        <v>533</v>
      </c>
      <c r="AV3531" s="13">
        <v>0.54400000000000004</v>
      </c>
      <c r="AX3531" s="13">
        <v>0.54400000000000004</v>
      </c>
      <c r="AZ3531" s="13" t="s">
        <v>533</v>
      </c>
      <c r="BB3531" s="13" t="s">
        <v>533</v>
      </c>
    </row>
    <row r="3532" spans="1:54">
      <c r="A3532" s="53">
        <v>3529</v>
      </c>
      <c r="B3532" s="15" t="s">
        <v>512</v>
      </c>
      <c r="C3532" s="40" t="s">
        <v>627</v>
      </c>
      <c r="D3532" s="12" t="s">
        <v>13</v>
      </c>
      <c r="E3532" s="13" t="s">
        <v>533</v>
      </c>
      <c r="F3532" s="13" t="s">
        <v>1197</v>
      </c>
      <c r="G3532" s="13">
        <v>152</v>
      </c>
      <c r="H3532" s="13">
        <v>152</v>
      </c>
      <c r="L3532" s="40" t="s">
        <v>533</v>
      </c>
      <c r="M3532" s="12" t="s">
        <v>399</v>
      </c>
      <c r="N3532" s="13">
        <v>34200</v>
      </c>
      <c r="P3532" s="13" t="s">
        <v>533</v>
      </c>
      <c r="R3532" s="13" t="s">
        <v>533</v>
      </c>
      <c r="T3532" s="13" t="s">
        <v>533</v>
      </c>
      <c r="V3532" s="12" t="s">
        <v>91</v>
      </c>
      <c r="W3532" s="13" t="s">
        <v>533</v>
      </c>
      <c r="Y3532" s="13" t="s">
        <v>533</v>
      </c>
      <c r="AE3532" s="13">
        <v>0.45600000000000002</v>
      </c>
      <c r="AG3532" s="13">
        <v>0.45600000000000002</v>
      </c>
      <c r="AI3532" s="13" t="s">
        <v>533</v>
      </c>
      <c r="AK3532" s="13" t="s">
        <v>533</v>
      </c>
      <c r="AM3532" s="13" t="s">
        <v>16</v>
      </c>
      <c r="AN3532" s="13" t="s">
        <v>533</v>
      </c>
      <c r="AP3532" s="13" t="s">
        <v>533</v>
      </c>
      <c r="AV3532" s="13">
        <v>0.54400000000000004</v>
      </c>
      <c r="AX3532" s="13">
        <v>0.54400000000000004</v>
      </c>
      <c r="AZ3532" s="13" t="s">
        <v>533</v>
      </c>
      <c r="BB3532" s="13" t="s">
        <v>533</v>
      </c>
    </row>
    <row r="3533" spans="1:54">
      <c r="A3533" s="53">
        <v>3530</v>
      </c>
      <c r="B3533" s="15" t="s">
        <v>512</v>
      </c>
      <c r="C3533" s="40" t="s">
        <v>627</v>
      </c>
      <c r="D3533" s="12" t="s">
        <v>13</v>
      </c>
      <c r="E3533" s="13" t="s">
        <v>533</v>
      </c>
      <c r="F3533" s="13" t="s">
        <v>1197</v>
      </c>
      <c r="G3533" s="13">
        <v>153</v>
      </c>
      <c r="H3533" s="13">
        <v>153</v>
      </c>
      <c r="L3533" s="40" t="s">
        <v>533</v>
      </c>
      <c r="M3533" s="12" t="s">
        <v>399</v>
      </c>
      <c r="N3533" s="13">
        <v>34200</v>
      </c>
      <c r="P3533" s="13" t="s">
        <v>533</v>
      </c>
      <c r="R3533" s="13" t="s">
        <v>533</v>
      </c>
      <c r="T3533" s="13" t="s">
        <v>533</v>
      </c>
      <c r="V3533" s="12" t="s">
        <v>91</v>
      </c>
      <c r="W3533" s="13" t="s">
        <v>533</v>
      </c>
      <c r="Y3533" s="13" t="s">
        <v>533</v>
      </c>
      <c r="AE3533" s="13">
        <v>0.45600000000000002</v>
      </c>
      <c r="AG3533" s="13">
        <v>0.45600000000000002</v>
      </c>
      <c r="AI3533" s="13" t="s">
        <v>533</v>
      </c>
      <c r="AK3533" s="13" t="s">
        <v>533</v>
      </c>
      <c r="AM3533" s="13" t="s">
        <v>16</v>
      </c>
      <c r="AN3533" s="13" t="s">
        <v>533</v>
      </c>
      <c r="AP3533" s="13" t="s">
        <v>533</v>
      </c>
      <c r="AV3533" s="13">
        <v>0.54400000000000004</v>
      </c>
      <c r="AX3533" s="13">
        <v>0.54400000000000004</v>
      </c>
      <c r="AZ3533" s="13" t="s">
        <v>533</v>
      </c>
      <c r="BB3533" s="13" t="s">
        <v>533</v>
      </c>
    </row>
    <row r="3534" spans="1:54">
      <c r="A3534" s="53">
        <v>3531</v>
      </c>
      <c r="B3534" s="15" t="s">
        <v>512</v>
      </c>
      <c r="C3534" s="40" t="s">
        <v>627</v>
      </c>
      <c r="D3534" s="12" t="s">
        <v>13</v>
      </c>
      <c r="E3534" s="13" t="s">
        <v>533</v>
      </c>
      <c r="F3534" s="13" t="s">
        <v>1197</v>
      </c>
      <c r="G3534" s="13">
        <v>154</v>
      </c>
      <c r="H3534" s="13">
        <v>154</v>
      </c>
      <c r="L3534" s="40" t="s">
        <v>533</v>
      </c>
      <c r="M3534" s="12" t="s">
        <v>399</v>
      </c>
      <c r="N3534" s="13">
        <v>34200</v>
      </c>
      <c r="P3534" s="13" t="s">
        <v>533</v>
      </c>
      <c r="R3534" s="13" t="s">
        <v>533</v>
      </c>
      <c r="T3534" s="13" t="s">
        <v>533</v>
      </c>
      <c r="V3534" s="12" t="s">
        <v>91</v>
      </c>
      <c r="W3534" s="13" t="s">
        <v>533</v>
      </c>
      <c r="Y3534" s="13" t="s">
        <v>533</v>
      </c>
      <c r="AE3534" s="13">
        <v>0.45600000000000002</v>
      </c>
      <c r="AG3534" s="13">
        <v>0.45600000000000002</v>
      </c>
      <c r="AI3534" s="13" t="s">
        <v>533</v>
      </c>
      <c r="AK3534" s="13" t="s">
        <v>533</v>
      </c>
      <c r="AM3534" s="13" t="s">
        <v>16</v>
      </c>
      <c r="AN3534" s="13" t="s">
        <v>533</v>
      </c>
      <c r="AP3534" s="13" t="s">
        <v>533</v>
      </c>
      <c r="AV3534" s="13">
        <v>0.54400000000000004</v>
      </c>
      <c r="AX3534" s="13">
        <v>0.54400000000000004</v>
      </c>
      <c r="AZ3534" s="13" t="s">
        <v>533</v>
      </c>
      <c r="BB3534" s="13" t="s">
        <v>533</v>
      </c>
    </row>
    <row r="3535" spans="1:54">
      <c r="A3535" s="53">
        <v>3532</v>
      </c>
      <c r="B3535" s="15" t="s">
        <v>512</v>
      </c>
      <c r="C3535" s="40" t="s">
        <v>627</v>
      </c>
      <c r="D3535" s="12" t="s">
        <v>13</v>
      </c>
      <c r="E3535" s="13" t="s">
        <v>533</v>
      </c>
      <c r="F3535" s="13" t="s">
        <v>1197</v>
      </c>
      <c r="G3535" s="13">
        <v>155</v>
      </c>
      <c r="H3535" s="13">
        <v>155</v>
      </c>
      <c r="L3535" s="40" t="s">
        <v>533</v>
      </c>
      <c r="M3535" s="12" t="s">
        <v>399</v>
      </c>
      <c r="N3535" s="13">
        <v>34200</v>
      </c>
      <c r="P3535" s="13" t="s">
        <v>533</v>
      </c>
      <c r="R3535" s="13" t="s">
        <v>533</v>
      </c>
      <c r="T3535" s="13" t="s">
        <v>533</v>
      </c>
      <c r="V3535" s="12" t="s">
        <v>91</v>
      </c>
      <c r="W3535" s="13" t="s">
        <v>533</v>
      </c>
      <c r="Y3535" s="13" t="s">
        <v>533</v>
      </c>
      <c r="AE3535" s="13">
        <v>0.45600000000000002</v>
      </c>
      <c r="AG3535" s="13">
        <v>0.45600000000000002</v>
      </c>
      <c r="AI3535" s="13" t="s">
        <v>533</v>
      </c>
      <c r="AK3535" s="13" t="s">
        <v>533</v>
      </c>
      <c r="AM3535" s="13" t="s">
        <v>16</v>
      </c>
      <c r="AN3535" s="13" t="s">
        <v>533</v>
      </c>
      <c r="AP3535" s="13" t="s">
        <v>533</v>
      </c>
      <c r="AV3535" s="13">
        <v>0.54400000000000004</v>
      </c>
      <c r="AX3535" s="13">
        <v>0.54400000000000004</v>
      </c>
      <c r="AZ3535" s="13" t="s">
        <v>533</v>
      </c>
      <c r="BB3535" s="13" t="s">
        <v>533</v>
      </c>
    </row>
    <row r="3536" spans="1:54">
      <c r="A3536" s="53">
        <v>3533</v>
      </c>
      <c r="B3536" s="15" t="s">
        <v>512</v>
      </c>
      <c r="C3536" s="40" t="s">
        <v>627</v>
      </c>
      <c r="D3536" s="12" t="s">
        <v>13</v>
      </c>
      <c r="E3536" s="13" t="s">
        <v>533</v>
      </c>
      <c r="F3536" s="13" t="s">
        <v>1197</v>
      </c>
      <c r="G3536" s="13">
        <v>156</v>
      </c>
      <c r="H3536" s="13">
        <v>156</v>
      </c>
      <c r="L3536" s="40" t="s">
        <v>533</v>
      </c>
      <c r="M3536" s="12" t="s">
        <v>399</v>
      </c>
      <c r="N3536" s="13">
        <v>34200</v>
      </c>
      <c r="P3536" s="13" t="s">
        <v>533</v>
      </c>
      <c r="R3536" s="13" t="s">
        <v>533</v>
      </c>
      <c r="T3536" s="13" t="s">
        <v>533</v>
      </c>
      <c r="V3536" s="12" t="s">
        <v>91</v>
      </c>
      <c r="W3536" s="13" t="s">
        <v>533</v>
      </c>
      <c r="Y3536" s="13" t="s">
        <v>533</v>
      </c>
      <c r="AE3536" s="13">
        <v>0.45600000000000002</v>
      </c>
      <c r="AG3536" s="13">
        <v>0.45600000000000002</v>
      </c>
      <c r="AI3536" s="13" t="s">
        <v>533</v>
      </c>
      <c r="AK3536" s="13" t="s">
        <v>533</v>
      </c>
      <c r="AM3536" s="13" t="s">
        <v>16</v>
      </c>
      <c r="AN3536" s="13" t="s">
        <v>533</v>
      </c>
      <c r="AP3536" s="13" t="s">
        <v>533</v>
      </c>
      <c r="AV3536" s="13">
        <v>0.54400000000000004</v>
      </c>
      <c r="AX3536" s="13">
        <v>0.54400000000000004</v>
      </c>
      <c r="AZ3536" s="13" t="s">
        <v>533</v>
      </c>
      <c r="BB3536" s="13" t="s">
        <v>533</v>
      </c>
    </row>
    <row r="3537" spans="1:54">
      <c r="A3537" s="53">
        <v>3534</v>
      </c>
      <c r="B3537" s="15" t="s">
        <v>512</v>
      </c>
      <c r="C3537" s="40" t="s">
        <v>627</v>
      </c>
      <c r="D3537" s="12" t="s">
        <v>13</v>
      </c>
      <c r="E3537" s="13" t="s">
        <v>533</v>
      </c>
      <c r="F3537" s="13" t="s">
        <v>1197</v>
      </c>
      <c r="G3537" s="13">
        <v>157</v>
      </c>
      <c r="H3537" s="13">
        <v>157</v>
      </c>
      <c r="L3537" s="40" t="s">
        <v>533</v>
      </c>
      <c r="M3537" s="12" t="s">
        <v>399</v>
      </c>
      <c r="N3537" s="13">
        <v>34200</v>
      </c>
      <c r="P3537" s="13" t="s">
        <v>533</v>
      </c>
      <c r="R3537" s="13" t="s">
        <v>533</v>
      </c>
      <c r="T3537" s="13" t="s">
        <v>533</v>
      </c>
      <c r="V3537" s="12" t="s">
        <v>91</v>
      </c>
      <c r="W3537" s="13" t="s">
        <v>533</v>
      </c>
      <c r="Y3537" s="13" t="s">
        <v>533</v>
      </c>
      <c r="AE3537" s="13">
        <v>0.45600000000000002</v>
      </c>
      <c r="AG3537" s="13">
        <v>0.45600000000000002</v>
      </c>
      <c r="AI3537" s="13" t="s">
        <v>533</v>
      </c>
      <c r="AK3537" s="13" t="s">
        <v>533</v>
      </c>
      <c r="AM3537" s="13" t="s">
        <v>16</v>
      </c>
      <c r="AN3537" s="13" t="s">
        <v>533</v>
      </c>
      <c r="AP3537" s="13" t="s">
        <v>533</v>
      </c>
      <c r="AV3537" s="13">
        <v>0.54400000000000004</v>
      </c>
      <c r="AX3537" s="13">
        <v>0.54400000000000004</v>
      </c>
      <c r="AZ3537" s="13" t="s">
        <v>533</v>
      </c>
      <c r="BB3537" s="13" t="s">
        <v>533</v>
      </c>
    </row>
    <row r="3538" spans="1:54">
      <c r="A3538" s="53">
        <v>3535</v>
      </c>
      <c r="B3538" s="15" t="s">
        <v>512</v>
      </c>
      <c r="C3538" s="40" t="s">
        <v>627</v>
      </c>
      <c r="D3538" s="12" t="s">
        <v>13</v>
      </c>
      <c r="E3538" s="13" t="s">
        <v>533</v>
      </c>
      <c r="F3538" s="13" t="s">
        <v>1197</v>
      </c>
      <c r="G3538" s="13">
        <v>158</v>
      </c>
      <c r="H3538" s="13">
        <v>158</v>
      </c>
      <c r="L3538" s="40" t="s">
        <v>533</v>
      </c>
      <c r="M3538" s="12" t="s">
        <v>399</v>
      </c>
      <c r="N3538" s="13">
        <v>34200</v>
      </c>
      <c r="P3538" s="13" t="s">
        <v>533</v>
      </c>
      <c r="R3538" s="13" t="s">
        <v>533</v>
      </c>
      <c r="T3538" s="13" t="s">
        <v>533</v>
      </c>
      <c r="V3538" s="12" t="s">
        <v>91</v>
      </c>
      <c r="W3538" s="13" t="s">
        <v>533</v>
      </c>
      <c r="Y3538" s="13" t="s">
        <v>533</v>
      </c>
      <c r="AE3538" s="13">
        <v>0.45600000000000002</v>
      </c>
      <c r="AG3538" s="13">
        <v>0.45600000000000002</v>
      </c>
      <c r="AI3538" s="13" t="s">
        <v>533</v>
      </c>
      <c r="AK3538" s="13" t="s">
        <v>533</v>
      </c>
      <c r="AM3538" s="13" t="s">
        <v>16</v>
      </c>
      <c r="AN3538" s="13" t="s">
        <v>533</v>
      </c>
      <c r="AP3538" s="13" t="s">
        <v>533</v>
      </c>
      <c r="AV3538" s="13">
        <v>0.54400000000000004</v>
      </c>
      <c r="AX3538" s="13">
        <v>0.54400000000000004</v>
      </c>
      <c r="AZ3538" s="13" t="s">
        <v>533</v>
      </c>
      <c r="BB3538" s="13" t="s">
        <v>533</v>
      </c>
    </row>
    <row r="3539" spans="1:54">
      <c r="A3539" s="53">
        <v>3536</v>
      </c>
      <c r="B3539" s="15" t="s">
        <v>512</v>
      </c>
      <c r="C3539" s="40" t="s">
        <v>627</v>
      </c>
      <c r="D3539" s="12" t="s">
        <v>13</v>
      </c>
      <c r="E3539" s="13" t="s">
        <v>533</v>
      </c>
      <c r="F3539" s="13" t="s">
        <v>1197</v>
      </c>
      <c r="G3539" s="13">
        <v>159</v>
      </c>
      <c r="H3539" s="13">
        <v>159</v>
      </c>
      <c r="L3539" s="40" t="s">
        <v>533</v>
      </c>
      <c r="M3539" s="12" t="s">
        <v>399</v>
      </c>
      <c r="N3539" s="13">
        <v>34200</v>
      </c>
      <c r="P3539" s="13" t="s">
        <v>533</v>
      </c>
      <c r="R3539" s="13" t="s">
        <v>533</v>
      </c>
      <c r="T3539" s="13" t="s">
        <v>533</v>
      </c>
      <c r="V3539" s="12" t="s">
        <v>91</v>
      </c>
      <c r="W3539" s="13" t="s">
        <v>533</v>
      </c>
      <c r="Y3539" s="13" t="s">
        <v>533</v>
      </c>
      <c r="AE3539" s="13">
        <v>0.45600000000000002</v>
      </c>
      <c r="AG3539" s="13">
        <v>0.45600000000000002</v>
      </c>
      <c r="AI3539" s="13" t="s">
        <v>533</v>
      </c>
      <c r="AK3539" s="13" t="s">
        <v>533</v>
      </c>
      <c r="AM3539" s="13" t="s">
        <v>16</v>
      </c>
      <c r="AN3539" s="13" t="s">
        <v>533</v>
      </c>
      <c r="AP3539" s="13" t="s">
        <v>533</v>
      </c>
      <c r="AV3539" s="13">
        <v>0.54400000000000004</v>
      </c>
      <c r="AX3539" s="13">
        <v>0.54400000000000004</v>
      </c>
      <c r="AZ3539" s="13" t="s">
        <v>533</v>
      </c>
      <c r="BB3539" s="13" t="s">
        <v>533</v>
      </c>
    </row>
    <row r="3540" spans="1:54">
      <c r="A3540" s="53">
        <v>3537</v>
      </c>
      <c r="B3540" s="15" t="s">
        <v>512</v>
      </c>
      <c r="C3540" s="40" t="s">
        <v>627</v>
      </c>
      <c r="D3540" s="12" t="s">
        <v>13</v>
      </c>
      <c r="E3540" s="13" t="s">
        <v>533</v>
      </c>
      <c r="F3540" s="13" t="s">
        <v>1197</v>
      </c>
      <c r="G3540" s="13">
        <v>160</v>
      </c>
      <c r="H3540" s="13">
        <v>160</v>
      </c>
      <c r="L3540" s="40" t="s">
        <v>533</v>
      </c>
      <c r="M3540" s="12" t="s">
        <v>399</v>
      </c>
      <c r="N3540" s="13">
        <v>34200</v>
      </c>
      <c r="P3540" s="13" t="s">
        <v>533</v>
      </c>
      <c r="R3540" s="13" t="s">
        <v>533</v>
      </c>
      <c r="T3540" s="13" t="s">
        <v>533</v>
      </c>
      <c r="V3540" s="12" t="s">
        <v>91</v>
      </c>
      <c r="W3540" s="13" t="s">
        <v>533</v>
      </c>
      <c r="Y3540" s="13" t="s">
        <v>533</v>
      </c>
      <c r="AE3540" s="13">
        <v>0.45600000000000002</v>
      </c>
      <c r="AG3540" s="13">
        <v>0.45600000000000002</v>
      </c>
      <c r="AI3540" s="13" t="s">
        <v>533</v>
      </c>
      <c r="AK3540" s="13" t="s">
        <v>533</v>
      </c>
      <c r="AM3540" s="13" t="s">
        <v>16</v>
      </c>
      <c r="AN3540" s="13" t="s">
        <v>533</v>
      </c>
      <c r="AP3540" s="13" t="s">
        <v>533</v>
      </c>
      <c r="AV3540" s="13">
        <v>0.54400000000000004</v>
      </c>
      <c r="AX3540" s="13">
        <v>0.54400000000000004</v>
      </c>
      <c r="AZ3540" s="13" t="s">
        <v>533</v>
      </c>
      <c r="BB3540" s="13" t="s">
        <v>533</v>
      </c>
    </row>
    <row r="3541" spans="1:54">
      <c r="A3541" s="53">
        <v>3538</v>
      </c>
      <c r="B3541" s="15" t="s">
        <v>512</v>
      </c>
      <c r="C3541" s="40" t="s">
        <v>627</v>
      </c>
      <c r="D3541" s="12" t="s">
        <v>13</v>
      </c>
      <c r="E3541" s="13" t="s">
        <v>533</v>
      </c>
      <c r="F3541" s="13" t="s">
        <v>1197</v>
      </c>
      <c r="G3541" s="13">
        <v>161</v>
      </c>
      <c r="H3541" s="13">
        <v>161</v>
      </c>
      <c r="L3541" s="40" t="s">
        <v>533</v>
      </c>
      <c r="M3541" s="12" t="s">
        <v>399</v>
      </c>
      <c r="N3541" s="13">
        <v>34200</v>
      </c>
      <c r="P3541" s="13" t="s">
        <v>533</v>
      </c>
      <c r="R3541" s="13" t="s">
        <v>533</v>
      </c>
      <c r="T3541" s="13" t="s">
        <v>533</v>
      </c>
      <c r="V3541" s="12" t="s">
        <v>91</v>
      </c>
      <c r="W3541" s="13" t="s">
        <v>533</v>
      </c>
      <c r="Y3541" s="13" t="s">
        <v>533</v>
      </c>
      <c r="AE3541" s="13">
        <v>0.45600000000000002</v>
      </c>
      <c r="AG3541" s="13">
        <v>0.45600000000000002</v>
      </c>
      <c r="AI3541" s="13" t="s">
        <v>533</v>
      </c>
      <c r="AK3541" s="13" t="s">
        <v>533</v>
      </c>
      <c r="AM3541" s="13" t="s">
        <v>16</v>
      </c>
      <c r="AN3541" s="13" t="s">
        <v>533</v>
      </c>
      <c r="AP3541" s="13" t="s">
        <v>533</v>
      </c>
      <c r="AV3541" s="13">
        <v>0.54400000000000004</v>
      </c>
      <c r="AX3541" s="13">
        <v>0.54400000000000004</v>
      </c>
      <c r="AZ3541" s="13" t="s">
        <v>533</v>
      </c>
      <c r="BB3541" s="13" t="s">
        <v>533</v>
      </c>
    </row>
    <row r="3542" spans="1:54">
      <c r="A3542" s="53">
        <v>3539</v>
      </c>
      <c r="B3542" s="15" t="s">
        <v>512</v>
      </c>
      <c r="C3542" s="40" t="s">
        <v>627</v>
      </c>
      <c r="D3542" s="12" t="s">
        <v>13</v>
      </c>
      <c r="E3542" s="13" t="s">
        <v>533</v>
      </c>
      <c r="F3542" s="13" t="s">
        <v>1197</v>
      </c>
      <c r="G3542" s="13">
        <v>162</v>
      </c>
      <c r="H3542" s="13">
        <v>162</v>
      </c>
      <c r="L3542" s="40" t="s">
        <v>533</v>
      </c>
      <c r="M3542" s="12" t="s">
        <v>399</v>
      </c>
      <c r="N3542" s="13">
        <v>34200</v>
      </c>
      <c r="P3542" s="13" t="s">
        <v>533</v>
      </c>
      <c r="R3542" s="13" t="s">
        <v>533</v>
      </c>
      <c r="T3542" s="13" t="s">
        <v>533</v>
      </c>
      <c r="V3542" s="12" t="s">
        <v>91</v>
      </c>
      <c r="W3542" s="13" t="s">
        <v>533</v>
      </c>
      <c r="Y3542" s="13" t="s">
        <v>533</v>
      </c>
      <c r="AE3542" s="13">
        <v>0.45600000000000002</v>
      </c>
      <c r="AG3542" s="13">
        <v>0.45600000000000002</v>
      </c>
      <c r="AI3542" s="13" t="s">
        <v>533</v>
      </c>
      <c r="AK3542" s="13" t="s">
        <v>533</v>
      </c>
      <c r="AM3542" s="13" t="s">
        <v>16</v>
      </c>
      <c r="AN3542" s="13" t="s">
        <v>533</v>
      </c>
      <c r="AP3542" s="13" t="s">
        <v>533</v>
      </c>
      <c r="AV3542" s="13">
        <v>0.54400000000000004</v>
      </c>
      <c r="AX3542" s="13">
        <v>0.54400000000000004</v>
      </c>
      <c r="AZ3542" s="13" t="s">
        <v>533</v>
      </c>
      <c r="BB3542" s="13" t="s">
        <v>533</v>
      </c>
    </row>
    <row r="3543" spans="1:54">
      <c r="A3543" s="53">
        <v>3540</v>
      </c>
      <c r="B3543" s="15" t="s">
        <v>512</v>
      </c>
      <c r="C3543" s="40" t="s">
        <v>627</v>
      </c>
      <c r="D3543" s="12" t="s">
        <v>13</v>
      </c>
      <c r="E3543" s="13" t="s">
        <v>533</v>
      </c>
      <c r="F3543" s="13" t="s">
        <v>1197</v>
      </c>
      <c r="G3543" s="13">
        <v>163</v>
      </c>
      <c r="H3543" s="13">
        <v>163</v>
      </c>
      <c r="L3543" s="40" t="s">
        <v>533</v>
      </c>
      <c r="M3543" s="12" t="s">
        <v>399</v>
      </c>
      <c r="N3543" s="13">
        <v>34200</v>
      </c>
      <c r="P3543" s="13" t="s">
        <v>533</v>
      </c>
      <c r="R3543" s="13" t="s">
        <v>533</v>
      </c>
      <c r="T3543" s="13" t="s">
        <v>533</v>
      </c>
      <c r="V3543" s="12" t="s">
        <v>91</v>
      </c>
      <c r="W3543" s="13" t="s">
        <v>533</v>
      </c>
      <c r="Y3543" s="13" t="s">
        <v>533</v>
      </c>
      <c r="AE3543" s="13">
        <v>0.45600000000000002</v>
      </c>
      <c r="AG3543" s="13">
        <v>0.45600000000000002</v>
      </c>
      <c r="AI3543" s="13" t="s">
        <v>533</v>
      </c>
      <c r="AK3543" s="13" t="s">
        <v>533</v>
      </c>
      <c r="AM3543" s="13" t="s">
        <v>16</v>
      </c>
      <c r="AN3543" s="13" t="s">
        <v>533</v>
      </c>
      <c r="AP3543" s="13" t="s">
        <v>533</v>
      </c>
      <c r="AV3543" s="13">
        <v>0.54400000000000004</v>
      </c>
      <c r="AX3543" s="13">
        <v>0.54400000000000004</v>
      </c>
      <c r="AZ3543" s="13" t="s">
        <v>533</v>
      </c>
      <c r="BB3543" s="13" t="s">
        <v>533</v>
      </c>
    </row>
    <row r="3544" spans="1:54">
      <c r="A3544" s="53">
        <v>3541</v>
      </c>
      <c r="B3544" s="15" t="s">
        <v>512</v>
      </c>
      <c r="C3544" s="40" t="s">
        <v>627</v>
      </c>
      <c r="D3544" s="12" t="s">
        <v>13</v>
      </c>
      <c r="E3544" s="13" t="s">
        <v>533</v>
      </c>
      <c r="F3544" s="13" t="s">
        <v>1197</v>
      </c>
      <c r="G3544" s="13">
        <v>164</v>
      </c>
      <c r="H3544" s="13">
        <v>164</v>
      </c>
      <c r="L3544" s="40" t="s">
        <v>533</v>
      </c>
      <c r="M3544" s="12" t="s">
        <v>399</v>
      </c>
      <c r="N3544" s="13">
        <v>34200</v>
      </c>
      <c r="P3544" s="13" t="s">
        <v>533</v>
      </c>
      <c r="R3544" s="13" t="s">
        <v>533</v>
      </c>
      <c r="T3544" s="13" t="s">
        <v>533</v>
      </c>
      <c r="V3544" s="12" t="s">
        <v>91</v>
      </c>
      <c r="W3544" s="13" t="s">
        <v>533</v>
      </c>
      <c r="Y3544" s="13" t="s">
        <v>533</v>
      </c>
      <c r="AE3544" s="13">
        <v>0.45600000000000002</v>
      </c>
      <c r="AG3544" s="13">
        <v>0.45600000000000002</v>
      </c>
      <c r="AI3544" s="13" t="s">
        <v>533</v>
      </c>
      <c r="AK3544" s="13" t="s">
        <v>533</v>
      </c>
      <c r="AM3544" s="13" t="s">
        <v>16</v>
      </c>
      <c r="AN3544" s="13" t="s">
        <v>533</v>
      </c>
      <c r="AP3544" s="13" t="s">
        <v>533</v>
      </c>
      <c r="AV3544" s="13">
        <v>0.54400000000000004</v>
      </c>
      <c r="AX3544" s="13">
        <v>0.54400000000000004</v>
      </c>
      <c r="AZ3544" s="13" t="s">
        <v>533</v>
      </c>
      <c r="BB3544" s="13" t="s">
        <v>533</v>
      </c>
    </row>
    <row r="3545" spans="1:54">
      <c r="A3545" s="53">
        <v>3542</v>
      </c>
      <c r="B3545" s="15" t="s">
        <v>512</v>
      </c>
      <c r="C3545" s="40" t="s">
        <v>627</v>
      </c>
      <c r="D3545" s="12" t="s">
        <v>13</v>
      </c>
      <c r="E3545" s="13" t="s">
        <v>533</v>
      </c>
      <c r="F3545" s="13" t="s">
        <v>1197</v>
      </c>
      <c r="G3545" s="13">
        <v>165</v>
      </c>
      <c r="H3545" s="13">
        <v>165</v>
      </c>
      <c r="L3545" s="40" t="s">
        <v>533</v>
      </c>
      <c r="M3545" s="12" t="s">
        <v>399</v>
      </c>
      <c r="N3545" s="13">
        <v>34200</v>
      </c>
      <c r="P3545" s="13" t="s">
        <v>533</v>
      </c>
      <c r="R3545" s="13" t="s">
        <v>533</v>
      </c>
      <c r="T3545" s="13" t="s">
        <v>533</v>
      </c>
      <c r="V3545" s="12" t="s">
        <v>91</v>
      </c>
      <c r="W3545" s="13" t="s">
        <v>533</v>
      </c>
      <c r="Y3545" s="13" t="s">
        <v>533</v>
      </c>
      <c r="AE3545" s="13">
        <v>0.45600000000000002</v>
      </c>
      <c r="AG3545" s="13">
        <v>0.45600000000000002</v>
      </c>
      <c r="AI3545" s="13" t="s">
        <v>533</v>
      </c>
      <c r="AK3545" s="13" t="s">
        <v>533</v>
      </c>
      <c r="AM3545" s="13" t="s">
        <v>16</v>
      </c>
      <c r="AN3545" s="13" t="s">
        <v>533</v>
      </c>
      <c r="AP3545" s="13" t="s">
        <v>533</v>
      </c>
      <c r="AV3545" s="13">
        <v>0.54400000000000004</v>
      </c>
      <c r="AX3545" s="13">
        <v>0.54400000000000004</v>
      </c>
      <c r="AZ3545" s="13" t="s">
        <v>533</v>
      </c>
      <c r="BB3545" s="13" t="s">
        <v>533</v>
      </c>
    </row>
    <row r="3546" spans="1:54">
      <c r="A3546" s="53">
        <v>3543</v>
      </c>
      <c r="B3546" s="15" t="s">
        <v>512</v>
      </c>
      <c r="C3546" s="40" t="s">
        <v>627</v>
      </c>
      <c r="D3546" s="12" t="s">
        <v>13</v>
      </c>
      <c r="E3546" s="13" t="s">
        <v>533</v>
      </c>
      <c r="F3546" s="13" t="s">
        <v>1197</v>
      </c>
      <c r="G3546" s="13">
        <v>166</v>
      </c>
      <c r="H3546" s="13">
        <v>166</v>
      </c>
      <c r="L3546" s="40" t="s">
        <v>533</v>
      </c>
      <c r="M3546" s="12" t="s">
        <v>399</v>
      </c>
      <c r="N3546" s="13">
        <v>34200</v>
      </c>
      <c r="P3546" s="13" t="s">
        <v>533</v>
      </c>
      <c r="R3546" s="13" t="s">
        <v>533</v>
      </c>
      <c r="T3546" s="13" t="s">
        <v>533</v>
      </c>
      <c r="V3546" s="12" t="s">
        <v>91</v>
      </c>
      <c r="W3546" s="13" t="s">
        <v>533</v>
      </c>
      <c r="Y3546" s="13" t="s">
        <v>533</v>
      </c>
      <c r="AE3546" s="13">
        <v>0.45600000000000002</v>
      </c>
      <c r="AG3546" s="13">
        <v>0.45600000000000002</v>
      </c>
      <c r="AI3546" s="13" t="s">
        <v>533</v>
      </c>
      <c r="AK3546" s="13" t="s">
        <v>533</v>
      </c>
      <c r="AM3546" s="13" t="s">
        <v>16</v>
      </c>
      <c r="AN3546" s="13" t="s">
        <v>533</v>
      </c>
      <c r="AP3546" s="13" t="s">
        <v>533</v>
      </c>
      <c r="AV3546" s="13">
        <v>0.54400000000000004</v>
      </c>
      <c r="AX3546" s="13">
        <v>0.54400000000000004</v>
      </c>
      <c r="AZ3546" s="13" t="s">
        <v>533</v>
      </c>
      <c r="BB3546" s="13" t="s">
        <v>533</v>
      </c>
    </row>
    <row r="3547" spans="1:54">
      <c r="A3547" s="53">
        <v>3544</v>
      </c>
      <c r="B3547" s="15" t="s">
        <v>512</v>
      </c>
      <c r="C3547" s="40" t="s">
        <v>627</v>
      </c>
      <c r="D3547" s="12" t="s">
        <v>13</v>
      </c>
      <c r="E3547" s="13" t="s">
        <v>533</v>
      </c>
      <c r="F3547" s="13" t="s">
        <v>1197</v>
      </c>
      <c r="G3547" s="13">
        <v>167</v>
      </c>
      <c r="H3547" s="13">
        <v>167</v>
      </c>
      <c r="L3547" s="40" t="s">
        <v>533</v>
      </c>
      <c r="M3547" s="12" t="s">
        <v>399</v>
      </c>
      <c r="N3547" s="13">
        <v>34200</v>
      </c>
      <c r="P3547" s="13" t="s">
        <v>533</v>
      </c>
      <c r="R3547" s="13" t="s">
        <v>533</v>
      </c>
      <c r="T3547" s="13" t="s">
        <v>533</v>
      </c>
      <c r="V3547" s="12" t="s">
        <v>91</v>
      </c>
      <c r="W3547" s="13" t="s">
        <v>533</v>
      </c>
      <c r="Y3547" s="13" t="s">
        <v>533</v>
      </c>
      <c r="AE3547" s="13">
        <v>0.45600000000000002</v>
      </c>
      <c r="AG3547" s="13">
        <v>0.45600000000000002</v>
      </c>
      <c r="AI3547" s="13" t="s">
        <v>533</v>
      </c>
      <c r="AK3547" s="13" t="s">
        <v>533</v>
      </c>
      <c r="AM3547" s="13" t="s">
        <v>16</v>
      </c>
      <c r="AN3547" s="13" t="s">
        <v>533</v>
      </c>
      <c r="AP3547" s="13" t="s">
        <v>533</v>
      </c>
      <c r="AV3547" s="13">
        <v>0.54400000000000004</v>
      </c>
      <c r="AX3547" s="13">
        <v>0.54400000000000004</v>
      </c>
      <c r="AZ3547" s="13" t="s">
        <v>533</v>
      </c>
      <c r="BB3547" s="13" t="s">
        <v>533</v>
      </c>
    </row>
    <row r="3548" spans="1:54">
      <c r="A3548" s="53">
        <v>3545</v>
      </c>
      <c r="B3548" s="15" t="s">
        <v>512</v>
      </c>
      <c r="C3548" s="40" t="s">
        <v>627</v>
      </c>
      <c r="D3548" s="12" t="s">
        <v>13</v>
      </c>
      <c r="E3548" s="13" t="s">
        <v>533</v>
      </c>
      <c r="F3548" s="13" t="s">
        <v>1197</v>
      </c>
      <c r="G3548" s="13">
        <v>168</v>
      </c>
      <c r="H3548" s="13">
        <v>168</v>
      </c>
      <c r="L3548" s="40" t="s">
        <v>533</v>
      </c>
      <c r="M3548" s="12" t="s">
        <v>399</v>
      </c>
      <c r="N3548" s="13">
        <v>34200</v>
      </c>
      <c r="P3548" s="13" t="s">
        <v>533</v>
      </c>
      <c r="R3548" s="13" t="s">
        <v>533</v>
      </c>
      <c r="T3548" s="13" t="s">
        <v>533</v>
      </c>
      <c r="V3548" s="12" t="s">
        <v>91</v>
      </c>
      <c r="W3548" s="13" t="s">
        <v>533</v>
      </c>
      <c r="Y3548" s="13" t="s">
        <v>533</v>
      </c>
      <c r="AE3548" s="13">
        <v>0.45600000000000002</v>
      </c>
      <c r="AG3548" s="13">
        <v>0.45600000000000002</v>
      </c>
      <c r="AI3548" s="13" t="s">
        <v>533</v>
      </c>
      <c r="AK3548" s="13" t="s">
        <v>533</v>
      </c>
      <c r="AM3548" s="13" t="s">
        <v>16</v>
      </c>
      <c r="AN3548" s="13" t="s">
        <v>533</v>
      </c>
      <c r="AP3548" s="13" t="s">
        <v>533</v>
      </c>
      <c r="AV3548" s="13">
        <v>0.54400000000000004</v>
      </c>
      <c r="AX3548" s="13">
        <v>0.54400000000000004</v>
      </c>
      <c r="AZ3548" s="13" t="s">
        <v>533</v>
      </c>
      <c r="BB3548" s="13" t="s">
        <v>533</v>
      </c>
    </row>
    <row r="3549" spans="1:54">
      <c r="A3549" s="53">
        <v>3546</v>
      </c>
      <c r="B3549" s="15" t="s">
        <v>512</v>
      </c>
      <c r="C3549" s="40" t="s">
        <v>627</v>
      </c>
      <c r="D3549" s="12" t="s">
        <v>13</v>
      </c>
      <c r="E3549" s="13" t="s">
        <v>533</v>
      </c>
      <c r="F3549" s="13" t="s">
        <v>1197</v>
      </c>
      <c r="G3549" s="13">
        <v>169</v>
      </c>
      <c r="H3549" s="13">
        <v>169</v>
      </c>
      <c r="L3549" s="40" t="s">
        <v>533</v>
      </c>
      <c r="M3549" s="12" t="s">
        <v>399</v>
      </c>
      <c r="N3549" s="13">
        <v>34200</v>
      </c>
      <c r="P3549" s="13" t="s">
        <v>533</v>
      </c>
      <c r="R3549" s="13" t="s">
        <v>533</v>
      </c>
      <c r="T3549" s="13" t="s">
        <v>533</v>
      </c>
      <c r="V3549" s="12" t="s">
        <v>91</v>
      </c>
      <c r="W3549" s="13" t="s">
        <v>533</v>
      </c>
      <c r="Y3549" s="13" t="s">
        <v>533</v>
      </c>
      <c r="AE3549" s="13">
        <v>0.45600000000000002</v>
      </c>
      <c r="AG3549" s="13">
        <v>0.45600000000000002</v>
      </c>
      <c r="AI3549" s="13" t="s">
        <v>533</v>
      </c>
      <c r="AK3549" s="13" t="s">
        <v>533</v>
      </c>
      <c r="AM3549" s="13" t="s">
        <v>16</v>
      </c>
      <c r="AN3549" s="13" t="s">
        <v>533</v>
      </c>
      <c r="AP3549" s="13" t="s">
        <v>533</v>
      </c>
      <c r="AV3549" s="13">
        <v>0.54400000000000004</v>
      </c>
      <c r="AX3549" s="13">
        <v>0.54400000000000004</v>
      </c>
      <c r="AZ3549" s="13" t="s">
        <v>533</v>
      </c>
      <c r="BB3549" s="13" t="s">
        <v>533</v>
      </c>
    </row>
    <row r="3550" spans="1:54">
      <c r="A3550" s="53">
        <v>3547</v>
      </c>
      <c r="B3550" s="15" t="s">
        <v>512</v>
      </c>
      <c r="C3550" s="40" t="s">
        <v>627</v>
      </c>
      <c r="D3550" s="12" t="s">
        <v>13</v>
      </c>
      <c r="E3550" s="13" t="s">
        <v>533</v>
      </c>
      <c r="F3550" s="13" t="s">
        <v>1197</v>
      </c>
      <c r="G3550" s="13">
        <v>170</v>
      </c>
      <c r="H3550" s="13">
        <v>170</v>
      </c>
      <c r="L3550" s="40" t="s">
        <v>533</v>
      </c>
      <c r="M3550" s="12" t="s">
        <v>399</v>
      </c>
      <c r="N3550" s="13">
        <v>34200</v>
      </c>
      <c r="P3550" s="13" t="s">
        <v>533</v>
      </c>
      <c r="R3550" s="13" t="s">
        <v>533</v>
      </c>
      <c r="T3550" s="13" t="s">
        <v>533</v>
      </c>
      <c r="V3550" s="12" t="s">
        <v>91</v>
      </c>
      <c r="W3550" s="13" t="s">
        <v>533</v>
      </c>
      <c r="Y3550" s="13" t="s">
        <v>533</v>
      </c>
      <c r="AE3550" s="13">
        <v>0.45600000000000002</v>
      </c>
      <c r="AG3550" s="13">
        <v>0.45600000000000002</v>
      </c>
      <c r="AI3550" s="13" t="s">
        <v>533</v>
      </c>
      <c r="AK3550" s="13" t="s">
        <v>533</v>
      </c>
      <c r="AM3550" s="13" t="s">
        <v>16</v>
      </c>
      <c r="AN3550" s="13" t="s">
        <v>533</v>
      </c>
      <c r="AP3550" s="13" t="s">
        <v>533</v>
      </c>
      <c r="AV3550" s="13">
        <v>0.54400000000000004</v>
      </c>
      <c r="AX3550" s="13">
        <v>0.54400000000000004</v>
      </c>
      <c r="AZ3550" s="13" t="s">
        <v>533</v>
      </c>
      <c r="BB3550" s="13" t="s">
        <v>533</v>
      </c>
    </row>
    <row r="3551" spans="1:54">
      <c r="A3551" s="53">
        <v>3548</v>
      </c>
      <c r="B3551" s="15" t="s">
        <v>512</v>
      </c>
      <c r="C3551" s="40" t="s">
        <v>627</v>
      </c>
      <c r="D3551" s="12" t="s">
        <v>13</v>
      </c>
      <c r="E3551" s="13" t="s">
        <v>533</v>
      </c>
      <c r="F3551" s="13" t="s">
        <v>1197</v>
      </c>
      <c r="G3551" s="13">
        <v>171</v>
      </c>
      <c r="H3551" s="13">
        <v>171</v>
      </c>
      <c r="L3551" s="40" t="s">
        <v>533</v>
      </c>
      <c r="M3551" s="12" t="s">
        <v>399</v>
      </c>
      <c r="N3551" s="13">
        <v>34200</v>
      </c>
      <c r="P3551" s="13" t="s">
        <v>533</v>
      </c>
      <c r="R3551" s="13" t="s">
        <v>533</v>
      </c>
      <c r="T3551" s="13" t="s">
        <v>533</v>
      </c>
      <c r="V3551" s="12" t="s">
        <v>91</v>
      </c>
      <c r="W3551" s="13" t="s">
        <v>533</v>
      </c>
      <c r="Y3551" s="13" t="s">
        <v>533</v>
      </c>
      <c r="AE3551" s="13">
        <v>0.45600000000000002</v>
      </c>
      <c r="AG3551" s="13">
        <v>0.45600000000000002</v>
      </c>
      <c r="AI3551" s="13" t="s">
        <v>533</v>
      </c>
      <c r="AK3551" s="13" t="s">
        <v>533</v>
      </c>
      <c r="AM3551" s="13" t="s">
        <v>16</v>
      </c>
      <c r="AN3551" s="13" t="s">
        <v>533</v>
      </c>
      <c r="AP3551" s="13" t="s">
        <v>533</v>
      </c>
      <c r="AV3551" s="13">
        <v>0.54400000000000004</v>
      </c>
      <c r="AX3551" s="13">
        <v>0.54400000000000004</v>
      </c>
      <c r="AZ3551" s="13" t="s">
        <v>533</v>
      </c>
      <c r="BB3551" s="13" t="s">
        <v>533</v>
      </c>
    </row>
    <row r="3552" spans="1:54">
      <c r="A3552" s="53">
        <v>3549</v>
      </c>
      <c r="B3552" s="15" t="s">
        <v>512</v>
      </c>
      <c r="C3552" s="40" t="s">
        <v>627</v>
      </c>
      <c r="D3552" s="12" t="s">
        <v>13</v>
      </c>
      <c r="E3552" s="13" t="s">
        <v>533</v>
      </c>
      <c r="F3552" s="13" t="s">
        <v>1197</v>
      </c>
      <c r="G3552" s="13">
        <v>172</v>
      </c>
      <c r="H3552" s="13">
        <v>172</v>
      </c>
      <c r="L3552" s="40" t="s">
        <v>533</v>
      </c>
      <c r="M3552" s="12" t="s">
        <v>399</v>
      </c>
      <c r="N3552" s="13">
        <v>34200</v>
      </c>
      <c r="P3552" s="13" t="s">
        <v>533</v>
      </c>
      <c r="R3552" s="13" t="s">
        <v>533</v>
      </c>
      <c r="T3552" s="13" t="s">
        <v>533</v>
      </c>
      <c r="V3552" s="12" t="s">
        <v>91</v>
      </c>
      <c r="W3552" s="13" t="s">
        <v>533</v>
      </c>
      <c r="Y3552" s="13" t="s">
        <v>533</v>
      </c>
      <c r="AE3552" s="13">
        <v>0.45600000000000002</v>
      </c>
      <c r="AG3552" s="13">
        <v>0.45600000000000002</v>
      </c>
      <c r="AI3552" s="13" t="s">
        <v>533</v>
      </c>
      <c r="AK3552" s="13" t="s">
        <v>533</v>
      </c>
      <c r="AM3552" s="13" t="s">
        <v>16</v>
      </c>
      <c r="AN3552" s="13" t="s">
        <v>533</v>
      </c>
      <c r="AP3552" s="13" t="s">
        <v>533</v>
      </c>
      <c r="AV3552" s="13">
        <v>0.54400000000000004</v>
      </c>
      <c r="AX3552" s="13">
        <v>0.54400000000000004</v>
      </c>
      <c r="AZ3552" s="13" t="s">
        <v>533</v>
      </c>
      <c r="BB3552" s="13" t="s">
        <v>533</v>
      </c>
    </row>
    <row r="3553" spans="1:54">
      <c r="A3553" s="53">
        <v>3550</v>
      </c>
      <c r="B3553" s="15" t="s">
        <v>512</v>
      </c>
      <c r="C3553" s="40" t="s">
        <v>627</v>
      </c>
      <c r="D3553" s="12" t="s">
        <v>13</v>
      </c>
      <c r="E3553" s="13" t="s">
        <v>533</v>
      </c>
      <c r="F3553" s="13" t="s">
        <v>1197</v>
      </c>
      <c r="G3553" s="13">
        <v>173</v>
      </c>
      <c r="H3553" s="13">
        <v>173</v>
      </c>
      <c r="L3553" s="40" t="s">
        <v>533</v>
      </c>
      <c r="M3553" s="12" t="s">
        <v>399</v>
      </c>
      <c r="N3553" s="13">
        <v>34200</v>
      </c>
      <c r="P3553" s="13" t="s">
        <v>533</v>
      </c>
      <c r="R3553" s="13" t="s">
        <v>533</v>
      </c>
      <c r="T3553" s="13" t="s">
        <v>533</v>
      </c>
      <c r="V3553" s="12" t="s">
        <v>91</v>
      </c>
      <c r="W3553" s="13" t="s">
        <v>533</v>
      </c>
      <c r="Y3553" s="13" t="s">
        <v>533</v>
      </c>
      <c r="AE3553" s="13">
        <v>0.45600000000000002</v>
      </c>
      <c r="AG3553" s="13">
        <v>0.45600000000000002</v>
      </c>
      <c r="AI3553" s="13" t="s">
        <v>533</v>
      </c>
      <c r="AK3553" s="13" t="s">
        <v>533</v>
      </c>
      <c r="AM3553" s="13" t="s">
        <v>16</v>
      </c>
      <c r="AN3553" s="13" t="s">
        <v>533</v>
      </c>
      <c r="AP3553" s="13" t="s">
        <v>533</v>
      </c>
      <c r="AV3553" s="13">
        <v>0.54400000000000004</v>
      </c>
      <c r="AX3553" s="13">
        <v>0.54400000000000004</v>
      </c>
      <c r="AZ3553" s="13" t="s">
        <v>533</v>
      </c>
      <c r="BB3553" s="13" t="s">
        <v>533</v>
      </c>
    </row>
    <row r="3554" spans="1:54">
      <c r="A3554" s="53">
        <v>3551</v>
      </c>
      <c r="B3554" s="15" t="s">
        <v>512</v>
      </c>
      <c r="C3554" s="40" t="s">
        <v>627</v>
      </c>
      <c r="D3554" s="12" t="s">
        <v>13</v>
      </c>
      <c r="E3554" s="13" t="s">
        <v>533</v>
      </c>
      <c r="F3554" s="13" t="s">
        <v>1197</v>
      </c>
      <c r="G3554" s="13">
        <v>174</v>
      </c>
      <c r="H3554" s="13">
        <v>174</v>
      </c>
      <c r="L3554" s="40" t="s">
        <v>533</v>
      </c>
      <c r="M3554" s="12" t="s">
        <v>399</v>
      </c>
      <c r="N3554" s="13">
        <v>34200</v>
      </c>
      <c r="P3554" s="13" t="s">
        <v>533</v>
      </c>
      <c r="R3554" s="13" t="s">
        <v>533</v>
      </c>
      <c r="T3554" s="13" t="s">
        <v>533</v>
      </c>
      <c r="V3554" s="12" t="s">
        <v>91</v>
      </c>
      <c r="W3554" s="13" t="s">
        <v>533</v>
      </c>
      <c r="Y3554" s="13" t="s">
        <v>533</v>
      </c>
      <c r="AE3554" s="13">
        <v>0.45600000000000002</v>
      </c>
      <c r="AG3554" s="13">
        <v>0.45600000000000002</v>
      </c>
      <c r="AI3554" s="13" t="s">
        <v>533</v>
      </c>
      <c r="AK3554" s="13" t="s">
        <v>533</v>
      </c>
      <c r="AM3554" s="13" t="s">
        <v>16</v>
      </c>
      <c r="AN3554" s="13" t="s">
        <v>533</v>
      </c>
      <c r="AP3554" s="13" t="s">
        <v>533</v>
      </c>
      <c r="AV3554" s="13">
        <v>0.54400000000000004</v>
      </c>
      <c r="AX3554" s="13">
        <v>0.54400000000000004</v>
      </c>
      <c r="AZ3554" s="13" t="s">
        <v>533</v>
      </c>
      <c r="BB3554" s="13" t="s">
        <v>533</v>
      </c>
    </row>
    <row r="3555" spans="1:54">
      <c r="A3555" s="53">
        <v>3552</v>
      </c>
      <c r="B3555" s="15" t="s">
        <v>512</v>
      </c>
      <c r="C3555" s="40" t="s">
        <v>627</v>
      </c>
      <c r="D3555" s="12" t="s">
        <v>13</v>
      </c>
      <c r="E3555" s="13" t="s">
        <v>533</v>
      </c>
      <c r="F3555" s="13" t="s">
        <v>1197</v>
      </c>
      <c r="G3555" s="13">
        <v>175</v>
      </c>
      <c r="H3555" s="13">
        <v>175</v>
      </c>
      <c r="L3555" s="40" t="s">
        <v>533</v>
      </c>
      <c r="M3555" s="12" t="s">
        <v>399</v>
      </c>
      <c r="N3555" s="13">
        <v>34200</v>
      </c>
      <c r="P3555" s="13" t="s">
        <v>533</v>
      </c>
      <c r="R3555" s="13" t="s">
        <v>533</v>
      </c>
      <c r="T3555" s="13" t="s">
        <v>533</v>
      </c>
      <c r="V3555" s="12" t="s">
        <v>91</v>
      </c>
      <c r="W3555" s="13" t="s">
        <v>533</v>
      </c>
      <c r="Y3555" s="13" t="s">
        <v>533</v>
      </c>
      <c r="AE3555" s="13">
        <v>0.45600000000000002</v>
      </c>
      <c r="AG3555" s="13">
        <v>0.45600000000000002</v>
      </c>
      <c r="AI3555" s="13" t="s">
        <v>533</v>
      </c>
      <c r="AK3555" s="13" t="s">
        <v>533</v>
      </c>
      <c r="AM3555" s="13" t="s">
        <v>16</v>
      </c>
      <c r="AN3555" s="13" t="s">
        <v>533</v>
      </c>
      <c r="AP3555" s="13" t="s">
        <v>533</v>
      </c>
      <c r="AV3555" s="13">
        <v>0.54400000000000004</v>
      </c>
      <c r="AX3555" s="13">
        <v>0.54400000000000004</v>
      </c>
      <c r="AZ3555" s="13" t="s">
        <v>533</v>
      </c>
      <c r="BB3555" s="13" t="s">
        <v>533</v>
      </c>
    </row>
    <row r="3556" spans="1:54">
      <c r="A3556" s="53">
        <v>3553</v>
      </c>
      <c r="B3556" s="15" t="s">
        <v>512</v>
      </c>
      <c r="C3556" s="40" t="s">
        <v>627</v>
      </c>
      <c r="D3556" s="12" t="s">
        <v>13</v>
      </c>
      <c r="E3556" s="13" t="s">
        <v>533</v>
      </c>
      <c r="F3556" s="13" t="s">
        <v>1197</v>
      </c>
      <c r="G3556" s="13">
        <v>176</v>
      </c>
      <c r="H3556" s="13">
        <v>176</v>
      </c>
      <c r="L3556" s="40" t="s">
        <v>533</v>
      </c>
      <c r="M3556" s="12" t="s">
        <v>399</v>
      </c>
      <c r="N3556" s="13">
        <v>34200</v>
      </c>
      <c r="P3556" s="13" t="s">
        <v>533</v>
      </c>
      <c r="R3556" s="13" t="s">
        <v>533</v>
      </c>
      <c r="T3556" s="13" t="s">
        <v>533</v>
      </c>
      <c r="V3556" s="12" t="s">
        <v>91</v>
      </c>
      <c r="W3556" s="13" t="s">
        <v>533</v>
      </c>
      <c r="Y3556" s="13" t="s">
        <v>533</v>
      </c>
      <c r="AE3556" s="13">
        <v>0.45600000000000002</v>
      </c>
      <c r="AG3556" s="13">
        <v>0.45600000000000002</v>
      </c>
      <c r="AI3556" s="13" t="s">
        <v>533</v>
      </c>
      <c r="AK3556" s="13" t="s">
        <v>533</v>
      </c>
      <c r="AM3556" s="13" t="s">
        <v>16</v>
      </c>
      <c r="AN3556" s="13" t="s">
        <v>533</v>
      </c>
      <c r="AP3556" s="13" t="s">
        <v>533</v>
      </c>
      <c r="AV3556" s="13">
        <v>0.54400000000000004</v>
      </c>
      <c r="AX3556" s="13">
        <v>0.54400000000000004</v>
      </c>
      <c r="AZ3556" s="13" t="s">
        <v>533</v>
      </c>
      <c r="BB3556" s="13" t="s">
        <v>533</v>
      </c>
    </row>
    <row r="3557" spans="1:54">
      <c r="A3557" s="53">
        <v>3554</v>
      </c>
      <c r="B3557" s="15" t="s">
        <v>512</v>
      </c>
      <c r="C3557" s="40" t="s">
        <v>627</v>
      </c>
      <c r="D3557" s="12" t="s">
        <v>13</v>
      </c>
      <c r="E3557" s="13" t="s">
        <v>533</v>
      </c>
      <c r="F3557" s="13" t="s">
        <v>1197</v>
      </c>
      <c r="G3557" s="13">
        <v>177</v>
      </c>
      <c r="H3557" s="13">
        <v>177</v>
      </c>
      <c r="L3557" s="40" t="s">
        <v>533</v>
      </c>
      <c r="M3557" s="12" t="s">
        <v>399</v>
      </c>
      <c r="N3557" s="13">
        <v>34200</v>
      </c>
      <c r="P3557" s="13" t="s">
        <v>533</v>
      </c>
      <c r="R3557" s="13" t="s">
        <v>533</v>
      </c>
      <c r="T3557" s="13" t="s">
        <v>533</v>
      </c>
      <c r="V3557" s="12" t="s">
        <v>91</v>
      </c>
      <c r="W3557" s="13" t="s">
        <v>533</v>
      </c>
      <c r="Y3557" s="13" t="s">
        <v>533</v>
      </c>
      <c r="AE3557" s="13">
        <v>0.45600000000000002</v>
      </c>
      <c r="AG3557" s="13">
        <v>0.45600000000000002</v>
      </c>
      <c r="AI3557" s="13" t="s">
        <v>533</v>
      </c>
      <c r="AK3557" s="13" t="s">
        <v>533</v>
      </c>
      <c r="AM3557" s="13" t="s">
        <v>16</v>
      </c>
      <c r="AN3557" s="13" t="s">
        <v>533</v>
      </c>
      <c r="AP3557" s="13" t="s">
        <v>533</v>
      </c>
      <c r="AV3557" s="13">
        <v>0.54400000000000004</v>
      </c>
      <c r="AX3557" s="13">
        <v>0.54400000000000004</v>
      </c>
      <c r="AZ3557" s="13" t="s">
        <v>533</v>
      </c>
      <c r="BB3557" s="13" t="s">
        <v>533</v>
      </c>
    </row>
    <row r="3558" spans="1:54">
      <c r="A3558" s="53">
        <v>3555</v>
      </c>
      <c r="B3558" s="15" t="s">
        <v>512</v>
      </c>
      <c r="C3558" s="40" t="s">
        <v>627</v>
      </c>
      <c r="D3558" s="12" t="s">
        <v>13</v>
      </c>
      <c r="E3558" s="13" t="s">
        <v>533</v>
      </c>
      <c r="F3558" s="13" t="s">
        <v>1197</v>
      </c>
      <c r="G3558" s="13">
        <v>178</v>
      </c>
      <c r="H3558" s="13">
        <v>178</v>
      </c>
      <c r="L3558" s="40" t="s">
        <v>533</v>
      </c>
      <c r="M3558" s="12" t="s">
        <v>399</v>
      </c>
      <c r="N3558" s="13">
        <v>34200</v>
      </c>
      <c r="P3558" s="13" t="s">
        <v>533</v>
      </c>
      <c r="R3558" s="13" t="s">
        <v>533</v>
      </c>
      <c r="T3558" s="13" t="s">
        <v>533</v>
      </c>
      <c r="V3558" s="12" t="s">
        <v>91</v>
      </c>
      <c r="W3558" s="13" t="s">
        <v>533</v>
      </c>
      <c r="Y3558" s="13" t="s">
        <v>533</v>
      </c>
      <c r="AE3558" s="13">
        <v>0.45600000000000002</v>
      </c>
      <c r="AG3558" s="13">
        <v>0.45600000000000002</v>
      </c>
      <c r="AI3558" s="13" t="s">
        <v>533</v>
      </c>
      <c r="AK3558" s="13" t="s">
        <v>533</v>
      </c>
      <c r="AM3558" s="13" t="s">
        <v>16</v>
      </c>
      <c r="AN3558" s="13" t="s">
        <v>533</v>
      </c>
      <c r="AP3558" s="13" t="s">
        <v>533</v>
      </c>
      <c r="AV3558" s="13">
        <v>0.54400000000000004</v>
      </c>
      <c r="AX3558" s="13">
        <v>0.54400000000000004</v>
      </c>
      <c r="AZ3558" s="13" t="s">
        <v>533</v>
      </c>
      <c r="BB3558" s="13" t="s">
        <v>533</v>
      </c>
    </row>
    <row r="3559" spans="1:54">
      <c r="A3559" s="53">
        <v>3556</v>
      </c>
      <c r="B3559" s="15" t="s">
        <v>512</v>
      </c>
      <c r="C3559" s="40" t="s">
        <v>627</v>
      </c>
      <c r="D3559" s="12" t="s">
        <v>13</v>
      </c>
      <c r="E3559" s="13" t="s">
        <v>533</v>
      </c>
      <c r="F3559" s="13" t="s">
        <v>1197</v>
      </c>
      <c r="G3559" s="13">
        <v>179</v>
      </c>
      <c r="H3559" s="13">
        <v>179</v>
      </c>
      <c r="L3559" s="40" t="s">
        <v>533</v>
      </c>
      <c r="M3559" s="12" t="s">
        <v>399</v>
      </c>
      <c r="N3559" s="13">
        <v>34200</v>
      </c>
      <c r="P3559" s="13" t="s">
        <v>533</v>
      </c>
      <c r="R3559" s="13" t="s">
        <v>533</v>
      </c>
      <c r="T3559" s="13" t="s">
        <v>533</v>
      </c>
      <c r="V3559" s="12" t="s">
        <v>91</v>
      </c>
      <c r="W3559" s="13" t="s">
        <v>533</v>
      </c>
      <c r="Y3559" s="13" t="s">
        <v>533</v>
      </c>
      <c r="AE3559" s="13">
        <v>0.45600000000000002</v>
      </c>
      <c r="AG3559" s="13">
        <v>0.45600000000000002</v>
      </c>
      <c r="AI3559" s="13" t="s">
        <v>533</v>
      </c>
      <c r="AK3559" s="13" t="s">
        <v>533</v>
      </c>
      <c r="AM3559" s="13" t="s">
        <v>16</v>
      </c>
      <c r="AN3559" s="13" t="s">
        <v>533</v>
      </c>
      <c r="AP3559" s="13" t="s">
        <v>533</v>
      </c>
      <c r="AV3559" s="13">
        <v>0.54400000000000004</v>
      </c>
      <c r="AX3559" s="13">
        <v>0.54400000000000004</v>
      </c>
      <c r="AZ3559" s="13" t="s">
        <v>533</v>
      </c>
      <c r="BB3559" s="13" t="s">
        <v>533</v>
      </c>
    </row>
    <row r="3560" spans="1:54">
      <c r="A3560" s="53">
        <v>3557</v>
      </c>
      <c r="B3560" s="15" t="s">
        <v>512</v>
      </c>
      <c r="C3560" s="40" t="s">
        <v>627</v>
      </c>
      <c r="D3560" s="12" t="s">
        <v>13</v>
      </c>
      <c r="E3560" s="13" t="s">
        <v>533</v>
      </c>
      <c r="F3560" s="13" t="s">
        <v>1197</v>
      </c>
      <c r="G3560" s="13">
        <v>180</v>
      </c>
      <c r="H3560" s="13">
        <v>180</v>
      </c>
      <c r="L3560" s="40" t="s">
        <v>533</v>
      </c>
      <c r="M3560" s="12" t="s">
        <v>399</v>
      </c>
      <c r="N3560" s="13">
        <v>34200</v>
      </c>
      <c r="P3560" s="13" t="s">
        <v>533</v>
      </c>
      <c r="R3560" s="13" t="s">
        <v>533</v>
      </c>
      <c r="T3560" s="13" t="s">
        <v>533</v>
      </c>
      <c r="V3560" s="12" t="s">
        <v>91</v>
      </c>
      <c r="W3560" s="13" t="s">
        <v>533</v>
      </c>
      <c r="Y3560" s="13" t="s">
        <v>533</v>
      </c>
      <c r="AE3560" s="13">
        <v>0.45600000000000002</v>
      </c>
      <c r="AG3560" s="13">
        <v>0.45600000000000002</v>
      </c>
      <c r="AI3560" s="13" t="s">
        <v>533</v>
      </c>
      <c r="AK3560" s="13" t="s">
        <v>533</v>
      </c>
      <c r="AM3560" s="13" t="s">
        <v>16</v>
      </c>
      <c r="AN3560" s="13" t="s">
        <v>533</v>
      </c>
      <c r="AP3560" s="13" t="s">
        <v>533</v>
      </c>
      <c r="AV3560" s="13">
        <v>0.54400000000000004</v>
      </c>
      <c r="AX3560" s="13">
        <v>0.54400000000000004</v>
      </c>
      <c r="AZ3560" s="13" t="s">
        <v>533</v>
      </c>
      <c r="BB3560" s="13" t="s">
        <v>533</v>
      </c>
    </row>
    <row r="3561" spans="1:54">
      <c r="A3561" s="53">
        <v>3558</v>
      </c>
      <c r="B3561" s="15" t="s">
        <v>512</v>
      </c>
      <c r="C3561" s="40" t="s">
        <v>627</v>
      </c>
      <c r="D3561" s="12" t="s">
        <v>13</v>
      </c>
      <c r="E3561" s="13" t="s">
        <v>533</v>
      </c>
      <c r="F3561" s="13" t="s">
        <v>1197</v>
      </c>
      <c r="G3561" s="13">
        <v>181</v>
      </c>
      <c r="H3561" s="13">
        <v>181</v>
      </c>
      <c r="L3561" s="40" t="s">
        <v>533</v>
      </c>
      <c r="M3561" s="12" t="s">
        <v>399</v>
      </c>
      <c r="N3561" s="13">
        <v>34200</v>
      </c>
      <c r="P3561" s="13" t="s">
        <v>533</v>
      </c>
      <c r="R3561" s="13" t="s">
        <v>533</v>
      </c>
      <c r="T3561" s="13" t="s">
        <v>533</v>
      </c>
      <c r="V3561" s="12" t="s">
        <v>91</v>
      </c>
      <c r="W3561" s="13" t="s">
        <v>533</v>
      </c>
      <c r="Y3561" s="13" t="s">
        <v>533</v>
      </c>
      <c r="AE3561" s="13">
        <v>0.45600000000000002</v>
      </c>
      <c r="AG3561" s="13">
        <v>0.45600000000000002</v>
      </c>
      <c r="AI3561" s="13" t="s">
        <v>533</v>
      </c>
      <c r="AK3561" s="13" t="s">
        <v>533</v>
      </c>
      <c r="AM3561" s="13" t="s">
        <v>16</v>
      </c>
      <c r="AN3561" s="13" t="s">
        <v>533</v>
      </c>
      <c r="AP3561" s="13" t="s">
        <v>533</v>
      </c>
      <c r="AV3561" s="13">
        <v>0.54400000000000004</v>
      </c>
      <c r="AX3561" s="13">
        <v>0.54400000000000004</v>
      </c>
      <c r="AZ3561" s="13" t="s">
        <v>533</v>
      </c>
      <c r="BB3561" s="13" t="s">
        <v>533</v>
      </c>
    </row>
    <row r="3562" spans="1:54">
      <c r="A3562" s="53">
        <v>3559</v>
      </c>
      <c r="B3562" s="15" t="s">
        <v>512</v>
      </c>
      <c r="C3562" s="40" t="s">
        <v>627</v>
      </c>
      <c r="D3562" s="12" t="s">
        <v>13</v>
      </c>
      <c r="E3562" s="13" t="s">
        <v>533</v>
      </c>
      <c r="F3562" s="13" t="s">
        <v>1197</v>
      </c>
      <c r="G3562" s="13">
        <v>182</v>
      </c>
      <c r="H3562" s="13">
        <v>182</v>
      </c>
      <c r="L3562" s="40" t="s">
        <v>533</v>
      </c>
      <c r="M3562" s="12" t="s">
        <v>399</v>
      </c>
      <c r="N3562" s="13">
        <v>34200</v>
      </c>
      <c r="P3562" s="13" t="s">
        <v>533</v>
      </c>
      <c r="R3562" s="13" t="s">
        <v>533</v>
      </c>
      <c r="T3562" s="13" t="s">
        <v>533</v>
      </c>
      <c r="V3562" s="12" t="s">
        <v>91</v>
      </c>
      <c r="W3562" s="13" t="s">
        <v>533</v>
      </c>
      <c r="Y3562" s="13" t="s">
        <v>533</v>
      </c>
      <c r="AE3562" s="13">
        <v>0.45600000000000002</v>
      </c>
      <c r="AG3562" s="13">
        <v>0.45600000000000002</v>
      </c>
      <c r="AI3562" s="13" t="s">
        <v>533</v>
      </c>
      <c r="AK3562" s="13" t="s">
        <v>533</v>
      </c>
      <c r="AM3562" s="13" t="s">
        <v>16</v>
      </c>
      <c r="AN3562" s="13" t="s">
        <v>533</v>
      </c>
      <c r="AP3562" s="13" t="s">
        <v>533</v>
      </c>
      <c r="AV3562" s="13">
        <v>0.54400000000000004</v>
      </c>
      <c r="AX3562" s="13">
        <v>0.54400000000000004</v>
      </c>
      <c r="AZ3562" s="13" t="s">
        <v>533</v>
      </c>
      <c r="BB3562" s="13" t="s">
        <v>533</v>
      </c>
    </row>
    <row r="3563" spans="1:54">
      <c r="A3563" s="53">
        <v>3560</v>
      </c>
      <c r="B3563" s="15" t="s">
        <v>512</v>
      </c>
      <c r="C3563" s="40" t="s">
        <v>627</v>
      </c>
      <c r="D3563" s="12" t="s">
        <v>13</v>
      </c>
      <c r="E3563" s="13" t="s">
        <v>533</v>
      </c>
      <c r="F3563" s="13" t="s">
        <v>1197</v>
      </c>
      <c r="G3563" s="13">
        <v>183</v>
      </c>
      <c r="H3563" s="13">
        <v>183</v>
      </c>
      <c r="L3563" s="40" t="s">
        <v>533</v>
      </c>
      <c r="M3563" s="12" t="s">
        <v>399</v>
      </c>
      <c r="N3563" s="13">
        <v>34200</v>
      </c>
      <c r="P3563" s="13" t="s">
        <v>533</v>
      </c>
      <c r="R3563" s="13" t="s">
        <v>533</v>
      </c>
      <c r="T3563" s="13" t="s">
        <v>533</v>
      </c>
      <c r="V3563" s="12" t="s">
        <v>91</v>
      </c>
      <c r="W3563" s="13" t="s">
        <v>533</v>
      </c>
      <c r="Y3563" s="13" t="s">
        <v>533</v>
      </c>
      <c r="AE3563" s="13">
        <v>0.45600000000000002</v>
      </c>
      <c r="AG3563" s="13">
        <v>0.45600000000000002</v>
      </c>
      <c r="AI3563" s="13" t="s">
        <v>533</v>
      </c>
      <c r="AK3563" s="13" t="s">
        <v>533</v>
      </c>
      <c r="AM3563" s="13" t="s">
        <v>16</v>
      </c>
      <c r="AN3563" s="13" t="s">
        <v>533</v>
      </c>
      <c r="AP3563" s="13" t="s">
        <v>533</v>
      </c>
      <c r="AV3563" s="13">
        <v>0.54400000000000004</v>
      </c>
      <c r="AX3563" s="13">
        <v>0.54400000000000004</v>
      </c>
      <c r="AZ3563" s="13" t="s">
        <v>533</v>
      </c>
      <c r="BB3563" s="13" t="s">
        <v>533</v>
      </c>
    </row>
    <row r="3564" spans="1:54">
      <c r="A3564" s="53">
        <v>3561</v>
      </c>
      <c r="B3564" s="15" t="s">
        <v>512</v>
      </c>
      <c r="C3564" s="40" t="s">
        <v>627</v>
      </c>
      <c r="D3564" s="12" t="s">
        <v>13</v>
      </c>
      <c r="E3564" s="13" t="s">
        <v>533</v>
      </c>
      <c r="F3564" s="13" t="s">
        <v>1197</v>
      </c>
      <c r="G3564" s="13">
        <v>184</v>
      </c>
      <c r="H3564" s="13">
        <v>184</v>
      </c>
      <c r="L3564" s="40" t="s">
        <v>533</v>
      </c>
      <c r="M3564" s="12" t="s">
        <v>399</v>
      </c>
      <c r="N3564" s="13">
        <v>34200</v>
      </c>
      <c r="P3564" s="13" t="s">
        <v>533</v>
      </c>
      <c r="R3564" s="13" t="s">
        <v>533</v>
      </c>
      <c r="T3564" s="13" t="s">
        <v>533</v>
      </c>
      <c r="V3564" s="12" t="s">
        <v>91</v>
      </c>
      <c r="W3564" s="13" t="s">
        <v>533</v>
      </c>
      <c r="Y3564" s="13" t="s">
        <v>533</v>
      </c>
      <c r="AE3564" s="13">
        <v>0.45600000000000002</v>
      </c>
      <c r="AG3564" s="13">
        <v>0.45600000000000002</v>
      </c>
      <c r="AI3564" s="13" t="s">
        <v>533</v>
      </c>
      <c r="AK3564" s="13" t="s">
        <v>533</v>
      </c>
      <c r="AM3564" s="13" t="s">
        <v>16</v>
      </c>
      <c r="AN3564" s="13" t="s">
        <v>533</v>
      </c>
      <c r="AP3564" s="13" t="s">
        <v>533</v>
      </c>
      <c r="AV3564" s="13">
        <v>0.54400000000000004</v>
      </c>
      <c r="AX3564" s="13">
        <v>0.54400000000000004</v>
      </c>
      <c r="AZ3564" s="13" t="s">
        <v>533</v>
      </c>
      <c r="BB3564" s="13" t="s">
        <v>533</v>
      </c>
    </row>
    <row r="3565" spans="1:54">
      <c r="A3565" s="53">
        <v>3562</v>
      </c>
      <c r="B3565" s="15" t="s">
        <v>512</v>
      </c>
      <c r="C3565" s="40" t="s">
        <v>627</v>
      </c>
      <c r="D3565" s="12" t="s">
        <v>13</v>
      </c>
      <c r="E3565" s="13" t="s">
        <v>533</v>
      </c>
      <c r="F3565" s="13" t="s">
        <v>1197</v>
      </c>
      <c r="G3565" s="13">
        <v>185</v>
      </c>
      <c r="H3565" s="13">
        <v>185</v>
      </c>
      <c r="L3565" s="40" t="s">
        <v>533</v>
      </c>
      <c r="M3565" s="12" t="s">
        <v>399</v>
      </c>
      <c r="N3565" s="13">
        <v>34200</v>
      </c>
      <c r="P3565" s="13" t="s">
        <v>533</v>
      </c>
      <c r="R3565" s="13" t="s">
        <v>533</v>
      </c>
      <c r="T3565" s="13" t="s">
        <v>533</v>
      </c>
      <c r="V3565" s="12" t="s">
        <v>91</v>
      </c>
      <c r="W3565" s="13" t="s">
        <v>533</v>
      </c>
      <c r="Y3565" s="13" t="s">
        <v>533</v>
      </c>
      <c r="AE3565" s="13">
        <v>0.45600000000000002</v>
      </c>
      <c r="AG3565" s="13">
        <v>0.45600000000000002</v>
      </c>
      <c r="AI3565" s="13" t="s">
        <v>533</v>
      </c>
      <c r="AK3565" s="13" t="s">
        <v>533</v>
      </c>
      <c r="AM3565" s="13" t="s">
        <v>16</v>
      </c>
      <c r="AN3565" s="13" t="s">
        <v>533</v>
      </c>
      <c r="AP3565" s="13" t="s">
        <v>533</v>
      </c>
      <c r="AV3565" s="13">
        <v>0.54400000000000004</v>
      </c>
      <c r="AX3565" s="13">
        <v>0.54400000000000004</v>
      </c>
      <c r="AZ3565" s="13" t="s">
        <v>533</v>
      </c>
      <c r="BB3565" s="13" t="s">
        <v>533</v>
      </c>
    </row>
    <row r="3566" spans="1:54">
      <c r="A3566" s="53">
        <v>3563</v>
      </c>
      <c r="B3566" s="15" t="s">
        <v>512</v>
      </c>
      <c r="C3566" s="40" t="s">
        <v>627</v>
      </c>
      <c r="D3566" s="12" t="s">
        <v>13</v>
      </c>
      <c r="E3566" s="13" t="s">
        <v>533</v>
      </c>
      <c r="F3566" s="13" t="s">
        <v>1197</v>
      </c>
      <c r="G3566" s="13">
        <v>186</v>
      </c>
      <c r="H3566" s="13">
        <v>186</v>
      </c>
      <c r="L3566" s="40" t="s">
        <v>533</v>
      </c>
      <c r="M3566" s="12" t="s">
        <v>399</v>
      </c>
      <c r="N3566" s="13">
        <v>34200</v>
      </c>
      <c r="P3566" s="13" t="s">
        <v>533</v>
      </c>
      <c r="R3566" s="13" t="s">
        <v>533</v>
      </c>
      <c r="T3566" s="13" t="s">
        <v>533</v>
      </c>
      <c r="V3566" s="12" t="s">
        <v>91</v>
      </c>
      <c r="W3566" s="13" t="s">
        <v>533</v>
      </c>
      <c r="Y3566" s="13" t="s">
        <v>533</v>
      </c>
      <c r="AE3566" s="13">
        <v>0.45600000000000002</v>
      </c>
      <c r="AG3566" s="13">
        <v>0.45600000000000002</v>
      </c>
      <c r="AI3566" s="13" t="s">
        <v>533</v>
      </c>
      <c r="AK3566" s="13" t="s">
        <v>533</v>
      </c>
      <c r="AM3566" s="13" t="s">
        <v>16</v>
      </c>
      <c r="AN3566" s="13" t="s">
        <v>533</v>
      </c>
      <c r="AP3566" s="13" t="s">
        <v>533</v>
      </c>
      <c r="AV3566" s="13">
        <v>0.54400000000000004</v>
      </c>
      <c r="AX3566" s="13">
        <v>0.54400000000000004</v>
      </c>
      <c r="AZ3566" s="13" t="s">
        <v>533</v>
      </c>
      <c r="BB3566" s="13" t="s">
        <v>533</v>
      </c>
    </row>
    <row r="3567" spans="1:54">
      <c r="A3567" s="53">
        <v>3564</v>
      </c>
      <c r="B3567" s="15" t="s">
        <v>512</v>
      </c>
      <c r="C3567" s="40" t="s">
        <v>627</v>
      </c>
      <c r="D3567" s="12" t="s">
        <v>13</v>
      </c>
      <c r="E3567" s="13" t="s">
        <v>533</v>
      </c>
      <c r="F3567" s="13" t="s">
        <v>1197</v>
      </c>
      <c r="G3567" s="13">
        <v>187</v>
      </c>
      <c r="H3567" s="13">
        <v>187</v>
      </c>
      <c r="L3567" s="40" t="s">
        <v>533</v>
      </c>
      <c r="M3567" s="12" t="s">
        <v>399</v>
      </c>
      <c r="N3567" s="13">
        <v>34200</v>
      </c>
      <c r="P3567" s="13" t="s">
        <v>533</v>
      </c>
      <c r="R3567" s="13" t="s">
        <v>533</v>
      </c>
      <c r="T3567" s="13" t="s">
        <v>533</v>
      </c>
      <c r="V3567" s="12" t="s">
        <v>91</v>
      </c>
      <c r="W3567" s="13" t="s">
        <v>533</v>
      </c>
      <c r="Y3567" s="13" t="s">
        <v>533</v>
      </c>
      <c r="AE3567" s="13">
        <v>0.45600000000000002</v>
      </c>
      <c r="AG3567" s="13">
        <v>0.45600000000000002</v>
      </c>
      <c r="AI3567" s="13" t="s">
        <v>533</v>
      </c>
      <c r="AK3567" s="13" t="s">
        <v>533</v>
      </c>
      <c r="AM3567" s="13" t="s">
        <v>16</v>
      </c>
      <c r="AN3567" s="13" t="s">
        <v>533</v>
      </c>
      <c r="AP3567" s="13" t="s">
        <v>533</v>
      </c>
      <c r="AV3567" s="13">
        <v>0.54400000000000004</v>
      </c>
      <c r="AX3567" s="13">
        <v>0.54400000000000004</v>
      </c>
      <c r="AZ3567" s="13" t="s">
        <v>533</v>
      </c>
      <c r="BB3567" s="13" t="s">
        <v>533</v>
      </c>
    </row>
    <row r="3568" spans="1:54">
      <c r="A3568" s="53">
        <v>3565</v>
      </c>
      <c r="B3568" s="15" t="s">
        <v>512</v>
      </c>
      <c r="C3568" s="40" t="s">
        <v>627</v>
      </c>
      <c r="D3568" s="12" t="s">
        <v>13</v>
      </c>
      <c r="E3568" s="13" t="s">
        <v>533</v>
      </c>
      <c r="F3568" s="13" t="s">
        <v>1197</v>
      </c>
      <c r="G3568" s="13">
        <v>188</v>
      </c>
      <c r="H3568" s="13">
        <v>188</v>
      </c>
      <c r="L3568" s="40" t="s">
        <v>533</v>
      </c>
      <c r="M3568" s="12" t="s">
        <v>399</v>
      </c>
      <c r="N3568" s="13">
        <v>34200</v>
      </c>
      <c r="P3568" s="13" t="s">
        <v>533</v>
      </c>
      <c r="R3568" s="13" t="s">
        <v>533</v>
      </c>
      <c r="T3568" s="13" t="s">
        <v>533</v>
      </c>
      <c r="V3568" s="12" t="s">
        <v>91</v>
      </c>
      <c r="W3568" s="13" t="s">
        <v>533</v>
      </c>
      <c r="Y3568" s="13" t="s">
        <v>533</v>
      </c>
      <c r="AE3568" s="13">
        <v>0.45600000000000002</v>
      </c>
      <c r="AG3568" s="13">
        <v>0.45600000000000002</v>
      </c>
      <c r="AI3568" s="13" t="s">
        <v>533</v>
      </c>
      <c r="AK3568" s="13" t="s">
        <v>533</v>
      </c>
      <c r="AM3568" s="13" t="s">
        <v>16</v>
      </c>
      <c r="AN3568" s="13" t="s">
        <v>533</v>
      </c>
      <c r="AP3568" s="13" t="s">
        <v>533</v>
      </c>
      <c r="AV3568" s="13">
        <v>0.54400000000000004</v>
      </c>
      <c r="AX3568" s="13">
        <v>0.54400000000000004</v>
      </c>
      <c r="AZ3568" s="13" t="s">
        <v>533</v>
      </c>
      <c r="BB3568" s="13" t="s">
        <v>533</v>
      </c>
    </row>
    <row r="3569" spans="1:54">
      <c r="A3569" s="53">
        <v>3566</v>
      </c>
      <c r="B3569" s="15" t="s">
        <v>512</v>
      </c>
      <c r="C3569" s="40" t="s">
        <v>627</v>
      </c>
      <c r="D3569" s="12" t="s">
        <v>13</v>
      </c>
      <c r="E3569" s="13" t="s">
        <v>533</v>
      </c>
      <c r="F3569" s="13" t="s">
        <v>1197</v>
      </c>
      <c r="G3569" s="13">
        <v>189</v>
      </c>
      <c r="H3569" s="13">
        <v>189</v>
      </c>
      <c r="L3569" s="40" t="s">
        <v>533</v>
      </c>
      <c r="M3569" s="12" t="s">
        <v>399</v>
      </c>
      <c r="N3569" s="13">
        <v>34200</v>
      </c>
      <c r="P3569" s="13" t="s">
        <v>533</v>
      </c>
      <c r="R3569" s="13" t="s">
        <v>533</v>
      </c>
      <c r="T3569" s="13" t="s">
        <v>533</v>
      </c>
      <c r="V3569" s="12" t="s">
        <v>91</v>
      </c>
      <c r="W3569" s="13" t="s">
        <v>533</v>
      </c>
      <c r="Y3569" s="13" t="s">
        <v>533</v>
      </c>
      <c r="AE3569" s="13">
        <v>0.45600000000000002</v>
      </c>
      <c r="AG3569" s="13">
        <v>0.45600000000000002</v>
      </c>
      <c r="AI3569" s="13" t="s">
        <v>533</v>
      </c>
      <c r="AK3569" s="13" t="s">
        <v>533</v>
      </c>
      <c r="AM3569" s="13" t="s">
        <v>16</v>
      </c>
      <c r="AN3569" s="13" t="s">
        <v>533</v>
      </c>
      <c r="AP3569" s="13" t="s">
        <v>533</v>
      </c>
      <c r="AV3569" s="13">
        <v>0.54400000000000004</v>
      </c>
      <c r="AX3569" s="13">
        <v>0.54400000000000004</v>
      </c>
      <c r="AZ3569" s="13" t="s">
        <v>533</v>
      </c>
      <c r="BB3569" s="13" t="s">
        <v>533</v>
      </c>
    </row>
    <row r="3570" spans="1:54">
      <c r="A3570" s="53">
        <v>3567</v>
      </c>
      <c r="B3570" s="15" t="s">
        <v>512</v>
      </c>
      <c r="C3570" s="40" t="s">
        <v>627</v>
      </c>
      <c r="D3570" s="12" t="s">
        <v>13</v>
      </c>
      <c r="E3570" s="13" t="s">
        <v>533</v>
      </c>
      <c r="F3570" s="13" t="s">
        <v>1197</v>
      </c>
      <c r="G3570" s="13">
        <v>190</v>
      </c>
      <c r="H3570" s="13">
        <v>190</v>
      </c>
      <c r="L3570" s="40" t="s">
        <v>533</v>
      </c>
      <c r="M3570" s="12" t="s">
        <v>399</v>
      </c>
      <c r="N3570" s="13">
        <v>34200</v>
      </c>
      <c r="P3570" s="13" t="s">
        <v>533</v>
      </c>
      <c r="R3570" s="13" t="s">
        <v>533</v>
      </c>
      <c r="T3570" s="13" t="s">
        <v>533</v>
      </c>
      <c r="V3570" s="12" t="s">
        <v>91</v>
      </c>
      <c r="W3570" s="13" t="s">
        <v>533</v>
      </c>
      <c r="Y3570" s="13" t="s">
        <v>533</v>
      </c>
      <c r="AE3570" s="13">
        <v>0.45600000000000002</v>
      </c>
      <c r="AG3570" s="13">
        <v>0.45600000000000002</v>
      </c>
      <c r="AI3570" s="13" t="s">
        <v>533</v>
      </c>
      <c r="AK3570" s="13" t="s">
        <v>533</v>
      </c>
      <c r="AM3570" s="13" t="s">
        <v>16</v>
      </c>
      <c r="AN3570" s="13" t="s">
        <v>533</v>
      </c>
      <c r="AP3570" s="13" t="s">
        <v>533</v>
      </c>
      <c r="AV3570" s="13">
        <v>0.54400000000000004</v>
      </c>
      <c r="AX3570" s="13">
        <v>0.54400000000000004</v>
      </c>
      <c r="AZ3570" s="13" t="s">
        <v>533</v>
      </c>
      <c r="BB3570" s="13" t="s">
        <v>533</v>
      </c>
    </row>
    <row r="3571" spans="1:54">
      <c r="A3571" s="53">
        <v>3568</v>
      </c>
      <c r="B3571" s="15" t="s">
        <v>512</v>
      </c>
      <c r="C3571" s="40" t="s">
        <v>627</v>
      </c>
      <c r="D3571" s="12" t="s">
        <v>13</v>
      </c>
      <c r="E3571" s="13" t="s">
        <v>533</v>
      </c>
      <c r="F3571" s="13" t="s">
        <v>1197</v>
      </c>
      <c r="G3571" s="13">
        <v>191</v>
      </c>
      <c r="H3571" s="13">
        <v>191</v>
      </c>
      <c r="L3571" s="40" t="s">
        <v>533</v>
      </c>
      <c r="M3571" s="12" t="s">
        <v>399</v>
      </c>
      <c r="N3571" s="13">
        <v>34200</v>
      </c>
      <c r="P3571" s="13" t="s">
        <v>533</v>
      </c>
      <c r="R3571" s="13" t="s">
        <v>533</v>
      </c>
      <c r="T3571" s="13" t="s">
        <v>533</v>
      </c>
      <c r="V3571" s="12" t="s">
        <v>91</v>
      </c>
      <c r="W3571" s="13" t="s">
        <v>533</v>
      </c>
      <c r="Y3571" s="13" t="s">
        <v>533</v>
      </c>
      <c r="AE3571" s="13">
        <v>0.45600000000000002</v>
      </c>
      <c r="AG3571" s="13">
        <v>0.45600000000000002</v>
      </c>
      <c r="AI3571" s="13" t="s">
        <v>533</v>
      </c>
      <c r="AK3571" s="13" t="s">
        <v>533</v>
      </c>
      <c r="AM3571" s="13" t="s">
        <v>16</v>
      </c>
      <c r="AN3571" s="13" t="s">
        <v>533</v>
      </c>
      <c r="AP3571" s="13" t="s">
        <v>533</v>
      </c>
      <c r="AV3571" s="13">
        <v>0.54400000000000004</v>
      </c>
      <c r="AX3571" s="13">
        <v>0.54400000000000004</v>
      </c>
      <c r="AZ3571" s="13" t="s">
        <v>533</v>
      </c>
      <c r="BB3571" s="13" t="s">
        <v>533</v>
      </c>
    </row>
    <row r="3572" spans="1:54">
      <c r="A3572" s="53">
        <v>3569</v>
      </c>
      <c r="B3572" s="15" t="s">
        <v>512</v>
      </c>
      <c r="C3572" s="40" t="s">
        <v>627</v>
      </c>
      <c r="D3572" s="12" t="s">
        <v>13</v>
      </c>
      <c r="E3572" s="13" t="s">
        <v>533</v>
      </c>
      <c r="F3572" s="13" t="s">
        <v>1197</v>
      </c>
      <c r="G3572" s="13">
        <v>192</v>
      </c>
      <c r="H3572" s="13">
        <v>192</v>
      </c>
      <c r="L3572" s="40" t="s">
        <v>533</v>
      </c>
      <c r="M3572" s="12" t="s">
        <v>399</v>
      </c>
      <c r="N3572" s="13">
        <v>34200</v>
      </c>
      <c r="P3572" s="13" t="s">
        <v>533</v>
      </c>
      <c r="R3572" s="13" t="s">
        <v>533</v>
      </c>
      <c r="T3572" s="13" t="s">
        <v>533</v>
      </c>
      <c r="V3572" s="12" t="s">
        <v>91</v>
      </c>
      <c r="W3572" s="13" t="s">
        <v>533</v>
      </c>
      <c r="Y3572" s="13" t="s">
        <v>533</v>
      </c>
      <c r="AE3572" s="13">
        <v>0.45600000000000002</v>
      </c>
      <c r="AG3572" s="13">
        <v>0.45600000000000002</v>
      </c>
      <c r="AI3572" s="13" t="s">
        <v>533</v>
      </c>
      <c r="AK3572" s="13" t="s">
        <v>533</v>
      </c>
      <c r="AM3572" s="13" t="s">
        <v>16</v>
      </c>
      <c r="AN3572" s="13" t="s">
        <v>533</v>
      </c>
      <c r="AP3572" s="13" t="s">
        <v>533</v>
      </c>
      <c r="AV3572" s="13">
        <v>0.54400000000000004</v>
      </c>
      <c r="AX3572" s="13">
        <v>0.54400000000000004</v>
      </c>
      <c r="AZ3572" s="13" t="s">
        <v>533</v>
      </c>
      <c r="BB3572" s="13" t="s">
        <v>533</v>
      </c>
    </row>
    <row r="3573" spans="1:54">
      <c r="A3573" s="53">
        <v>3570</v>
      </c>
      <c r="B3573" s="15" t="s">
        <v>512</v>
      </c>
      <c r="C3573" s="40" t="s">
        <v>627</v>
      </c>
      <c r="D3573" s="12" t="s">
        <v>13</v>
      </c>
      <c r="E3573" s="13" t="s">
        <v>533</v>
      </c>
      <c r="F3573" s="13" t="s">
        <v>1197</v>
      </c>
      <c r="G3573" s="13">
        <v>193</v>
      </c>
      <c r="H3573" s="13">
        <v>193</v>
      </c>
      <c r="L3573" s="40" t="s">
        <v>533</v>
      </c>
      <c r="M3573" s="12" t="s">
        <v>399</v>
      </c>
      <c r="N3573" s="13">
        <v>34200</v>
      </c>
      <c r="P3573" s="13" t="s">
        <v>533</v>
      </c>
      <c r="R3573" s="13" t="s">
        <v>533</v>
      </c>
      <c r="T3573" s="13" t="s">
        <v>533</v>
      </c>
      <c r="V3573" s="12" t="s">
        <v>91</v>
      </c>
      <c r="W3573" s="13" t="s">
        <v>533</v>
      </c>
      <c r="Y3573" s="13" t="s">
        <v>533</v>
      </c>
      <c r="AE3573" s="13">
        <v>0.45600000000000002</v>
      </c>
      <c r="AG3573" s="13">
        <v>0.45600000000000002</v>
      </c>
      <c r="AI3573" s="13" t="s">
        <v>533</v>
      </c>
      <c r="AK3573" s="13" t="s">
        <v>533</v>
      </c>
      <c r="AM3573" s="13" t="s">
        <v>16</v>
      </c>
      <c r="AN3573" s="13" t="s">
        <v>533</v>
      </c>
      <c r="AP3573" s="13" t="s">
        <v>533</v>
      </c>
      <c r="AV3573" s="13">
        <v>0.54400000000000004</v>
      </c>
      <c r="AX3573" s="13">
        <v>0.54400000000000004</v>
      </c>
      <c r="AZ3573" s="13" t="s">
        <v>533</v>
      </c>
      <c r="BB3573" s="13" t="s">
        <v>533</v>
      </c>
    </row>
    <row r="3574" spans="1:54">
      <c r="A3574" s="53">
        <v>3571</v>
      </c>
      <c r="B3574" s="15" t="s">
        <v>512</v>
      </c>
      <c r="C3574" s="40" t="s">
        <v>627</v>
      </c>
      <c r="D3574" s="12" t="s">
        <v>13</v>
      </c>
      <c r="E3574" s="13" t="s">
        <v>533</v>
      </c>
      <c r="F3574" s="13" t="s">
        <v>1197</v>
      </c>
      <c r="G3574" s="13">
        <v>194</v>
      </c>
      <c r="H3574" s="13">
        <v>194</v>
      </c>
      <c r="L3574" s="40" t="s">
        <v>533</v>
      </c>
      <c r="M3574" s="12" t="s">
        <v>399</v>
      </c>
      <c r="N3574" s="13">
        <v>34200</v>
      </c>
      <c r="P3574" s="13" t="s">
        <v>533</v>
      </c>
      <c r="R3574" s="13" t="s">
        <v>533</v>
      </c>
      <c r="T3574" s="13" t="s">
        <v>533</v>
      </c>
      <c r="V3574" s="12" t="s">
        <v>91</v>
      </c>
      <c r="W3574" s="13" t="s">
        <v>533</v>
      </c>
      <c r="Y3574" s="13" t="s">
        <v>533</v>
      </c>
      <c r="AE3574" s="13">
        <v>0.45600000000000002</v>
      </c>
      <c r="AG3574" s="13">
        <v>0.45600000000000002</v>
      </c>
      <c r="AI3574" s="13" t="s">
        <v>533</v>
      </c>
      <c r="AK3574" s="13" t="s">
        <v>533</v>
      </c>
      <c r="AM3574" s="13" t="s">
        <v>16</v>
      </c>
      <c r="AN3574" s="13" t="s">
        <v>533</v>
      </c>
      <c r="AP3574" s="13" t="s">
        <v>533</v>
      </c>
      <c r="AV3574" s="13">
        <v>0.54400000000000004</v>
      </c>
      <c r="AX3574" s="13">
        <v>0.54400000000000004</v>
      </c>
      <c r="AZ3574" s="13" t="s">
        <v>533</v>
      </c>
      <c r="BB3574" s="13" t="s">
        <v>533</v>
      </c>
    </row>
    <row r="3575" spans="1:54">
      <c r="A3575" s="53">
        <v>3572</v>
      </c>
      <c r="B3575" s="15" t="s">
        <v>512</v>
      </c>
      <c r="C3575" s="40" t="s">
        <v>627</v>
      </c>
      <c r="D3575" s="12" t="s">
        <v>13</v>
      </c>
      <c r="E3575" s="13" t="s">
        <v>533</v>
      </c>
      <c r="F3575" s="13" t="s">
        <v>1197</v>
      </c>
      <c r="G3575" s="13">
        <v>195</v>
      </c>
      <c r="H3575" s="13">
        <v>195</v>
      </c>
      <c r="L3575" s="40" t="s">
        <v>533</v>
      </c>
      <c r="M3575" s="12" t="s">
        <v>399</v>
      </c>
      <c r="N3575" s="13">
        <v>34200</v>
      </c>
      <c r="P3575" s="13" t="s">
        <v>533</v>
      </c>
      <c r="R3575" s="13" t="s">
        <v>533</v>
      </c>
      <c r="T3575" s="13" t="s">
        <v>533</v>
      </c>
      <c r="V3575" s="12" t="s">
        <v>91</v>
      </c>
      <c r="W3575" s="13" t="s">
        <v>533</v>
      </c>
      <c r="Y3575" s="13" t="s">
        <v>533</v>
      </c>
      <c r="AE3575" s="13">
        <v>0.45600000000000002</v>
      </c>
      <c r="AG3575" s="13">
        <v>0.45600000000000002</v>
      </c>
      <c r="AI3575" s="13" t="s">
        <v>533</v>
      </c>
      <c r="AK3575" s="13" t="s">
        <v>533</v>
      </c>
      <c r="AM3575" s="13" t="s">
        <v>16</v>
      </c>
      <c r="AN3575" s="13" t="s">
        <v>533</v>
      </c>
      <c r="AP3575" s="13" t="s">
        <v>533</v>
      </c>
      <c r="AV3575" s="13">
        <v>0.54400000000000004</v>
      </c>
      <c r="AX3575" s="13">
        <v>0.54400000000000004</v>
      </c>
      <c r="AZ3575" s="13" t="s">
        <v>533</v>
      </c>
      <c r="BB3575" s="13" t="s">
        <v>533</v>
      </c>
    </row>
    <row r="3576" spans="1:54">
      <c r="A3576" s="53">
        <v>3573</v>
      </c>
      <c r="B3576" s="15" t="s">
        <v>512</v>
      </c>
      <c r="C3576" s="40" t="s">
        <v>627</v>
      </c>
      <c r="D3576" s="12" t="s">
        <v>13</v>
      </c>
      <c r="E3576" s="13" t="s">
        <v>533</v>
      </c>
      <c r="F3576" s="13" t="s">
        <v>1197</v>
      </c>
      <c r="G3576" s="13">
        <v>196</v>
      </c>
      <c r="H3576" s="13">
        <v>196</v>
      </c>
      <c r="L3576" s="40" t="s">
        <v>533</v>
      </c>
      <c r="M3576" s="12" t="s">
        <v>399</v>
      </c>
      <c r="N3576" s="13">
        <v>34200</v>
      </c>
      <c r="P3576" s="13" t="s">
        <v>533</v>
      </c>
      <c r="R3576" s="13" t="s">
        <v>533</v>
      </c>
      <c r="T3576" s="13" t="s">
        <v>533</v>
      </c>
      <c r="V3576" s="12" t="s">
        <v>91</v>
      </c>
      <c r="W3576" s="13" t="s">
        <v>533</v>
      </c>
      <c r="Y3576" s="13" t="s">
        <v>533</v>
      </c>
      <c r="AE3576" s="13">
        <v>0.45600000000000002</v>
      </c>
      <c r="AG3576" s="13">
        <v>0.45600000000000002</v>
      </c>
      <c r="AI3576" s="13" t="s">
        <v>533</v>
      </c>
      <c r="AK3576" s="13" t="s">
        <v>533</v>
      </c>
      <c r="AM3576" s="13" t="s">
        <v>16</v>
      </c>
      <c r="AN3576" s="13" t="s">
        <v>533</v>
      </c>
      <c r="AP3576" s="13" t="s">
        <v>533</v>
      </c>
      <c r="AV3576" s="13">
        <v>0.54400000000000004</v>
      </c>
      <c r="AX3576" s="13">
        <v>0.54400000000000004</v>
      </c>
      <c r="AZ3576" s="13" t="s">
        <v>533</v>
      </c>
      <c r="BB3576" s="13" t="s">
        <v>533</v>
      </c>
    </row>
    <row r="3577" spans="1:54">
      <c r="A3577" s="53">
        <v>3574</v>
      </c>
      <c r="B3577" s="15" t="s">
        <v>512</v>
      </c>
      <c r="C3577" s="40" t="s">
        <v>627</v>
      </c>
      <c r="D3577" s="12" t="s">
        <v>13</v>
      </c>
      <c r="E3577" s="13" t="s">
        <v>533</v>
      </c>
      <c r="F3577" s="13" t="s">
        <v>1197</v>
      </c>
      <c r="G3577" s="13">
        <v>197</v>
      </c>
      <c r="H3577" s="13">
        <v>197</v>
      </c>
      <c r="L3577" s="40" t="s">
        <v>533</v>
      </c>
      <c r="M3577" s="12" t="s">
        <v>399</v>
      </c>
      <c r="N3577" s="13">
        <v>34200</v>
      </c>
      <c r="P3577" s="13" t="s">
        <v>533</v>
      </c>
      <c r="R3577" s="13" t="s">
        <v>533</v>
      </c>
      <c r="T3577" s="13" t="s">
        <v>533</v>
      </c>
      <c r="V3577" s="12" t="s">
        <v>91</v>
      </c>
      <c r="W3577" s="13" t="s">
        <v>533</v>
      </c>
      <c r="Y3577" s="13" t="s">
        <v>533</v>
      </c>
      <c r="AE3577" s="13">
        <v>0.45600000000000002</v>
      </c>
      <c r="AG3577" s="13">
        <v>0.45600000000000002</v>
      </c>
      <c r="AI3577" s="13" t="s">
        <v>533</v>
      </c>
      <c r="AK3577" s="13" t="s">
        <v>533</v>
      </c>
      <c r="AM3577" s="13" t="s">
        <v>16</v>
      </c>
      <c r="AN3577" s="13" t="s">
        <v>533</v>
      </c>
      <c r="AP3577" s="13" t="s">
        <v>533</v>
      </c>
      <c r="AV3577" s="13">
        <v>0.54400000000000004</v>
      </c>
      <c r="AX3577" s="13">
        <v>0.54400000000000004</v>
      </c>
      <c r="AZ3577" s="13" t="s">
        <v>533</v>
      </c>
      <c r="BB3577" s="13" t="s">
        <v>533</v>
      </c>
    </row>
    <row r="3578" spans="1:54">
      <c r="A3578" s="53">
        <v>3575</v>
      </c>
      <c r="B3578" s="15" t="s">
        <v>512</v>
      </c>
      <c r="C3578" s="40" t="s">
        <v>627</v>
      </c>
      <c r="D3578" s="12" t="s">
        <v>13</v>
      </c>
      <c r="E3578" s="13" t="s">
        <v>533</v>
      </c>
      <c r="F3578" s="13" t="s">
        <v>1197</v>
      </c>
      <c r="G3578" s="13">
        <v>198</v>
      </c>
      <c r="H3578" s="13">
        <v>198</v>
      </c>
      <c r="L3578" s="40" t="s">
        <v>533</v>
      </c>
      <c r="M3578" s="12" t="s">
        <v>399</v>
      </c>
      <c r="N3578" s="13">
        <v>34200</v>
      </c>
      <c r="P3578" s="13" t="s">
        <v>533</v>
      </c>
      <c r="R3578" s="13" t="s">
        <v>533</v>
      </c>
      <c r="T3578" s="13" t="s">
        <v>533</v>
      </c>
      <c r="V3578" s="12" t="s">
        <v>91</v>
      </c>
      <c r="W3578" s="13" t="s">
        <v>533</v>
      </c>
      <c r="Y3578" s="13" t="s">
        <v>533</v>
      </c>
      <c r="AE3578" s="13">
        <v>0.45600000000000002</v>
      </c>
      <c r="AG3578" s="13">
        <v>0.45600000000000002</v>
      </c>
      <c r="AI3578" s="13" t="s">
        <v>533</v>
      </c>
      <c r="AK3578" s="13" t="s">
        <v>533</v>
      </c>
      <c r="AM3578" s="13" t="s">
        <v>16</v>
      </c>
      <c r="AN3578" s="13" t="s">
        <v>533</v>
      </c>
      <c r="AP3578" s="13" t="s">
        <v>533</v>
      </c>
      <c r="AV3578" s="13">
        <v>0.54400000000000004</v>
      </c>
      <c r="AX3578" s="13">
        <v>0.54400000000000004</v>
      </c>
      <c r="AZ3578" s="13" t="s">
        <v>533</v>
      </c>
      <c r="BB3578" s="13" t="s">
        <v>533</v>
      </c>
    </row>
    <row r="3579" spans="1:54">
      <c r="A3579" s="53">
        <v>3576</v>
      </c>
      <c r="B3579" s="15" t="s">
        <v>512</v>
      </c>
      <c r="C3579" s="40" t="s">
        <v>627</v>
      </c>
      <c r="D3579" s="12" t="s">
        <v>13</v>
      </c>
      <c r="E3579" s="13" t="s">
        <v>533</v>
      </c>
      <c r="F3579" s="13" t="s">
        <v>1197</v>
      </c>
      <c r="G3579" s="13">
        <v>199</v>
      </c>
      <c r="H3579" s="13">
        <v>199</v>
      </c>
      <c r="L3579" s="40" t="s">
        <v>533</v>
      </c>
      <c r="M3579" s="12" t="s">
        <v>399</v>
      </c>
      <c r="N3579" s="13">
        <v>34200</v>
      </c>
      <c r="P3579" s="13" t="s">
        <v>533</v>
      </c>
      <c r="R3579" s="13" t="s">
        <v>533</v>
      </c>
      <c r="T3579" s="13" t="s">
        <v>533</v>
      </c>
      <c r="V3579" s="12" t="s">
        <v>91</v>
      </c>
      <c r="W3579" s="13" t="s">
        <v>533</v>
      </c>
      <c r="Y3579" s="13" t="s">
        <v>533</v>
      </c>
      <c r="AE3579" s="13">
        <v>0.45600000000000002</v>
      </c>
      <c r="AG3579" s="13">
        <v>0.45600000000000002</v>
      </c>
      <c r="AI3579" s="13" t="s">
        <v>533</v>
      </c>
      <c r="AK3579" s="13" t="s">
        <v>533</v>
      </c>
      <c r="AM3579" s="13" t="s">
        <v>16</v>
      </c>
      <c r="AN3579" s="13" t="s">
        <v>533</v>
      </c>
      <c r="AP3579" s="13" t="s">
        <v>533</v>
      </c>
      <c r="AV3579" s="13">
        <v>0.54400000000000004</v>
      </c>
      <c r="AX3579" s="13">
        <v>0.54400000000000004</v>
      </c>
      <c r="AZ3579" s="13" t="s">
        <v>533</v>
      </c>
      <c r="BB3579" s="13" t="s">
        <v>533</v>
      </c>
    </row>
    <row r="3580" spans="1:54">
      <c r="A3580" s="53">
        <v>3577</v>
      </c>
      <c r="B3580" s="15" t="s">
        <v>512</v>
      </c>
      <c r="C3580" s="40" t="s">
        <v>627</v>
      </c>
      <c r="D3580" s="12" t="s">
        <v>13</v>
      </c>
      <c r="E3580" s="13" t="s">
        <v>533</v>
      </c>
      <c r="F3580" s="13" t="s">
        <v>1197</v>
      </c>
      <c r="G3580" s="13">
        <v>200</v>
      </c>
      <c r="H3580" s="13">
        <v>200</v>
      </c>
      <c r="L3580" s="40" t="s">
        <v>533</v>
      </c>
      <c r="M3580" s="12" t="s">
        <v>399</v>
      </c>
      <c r="N3580" s="13">
        <v>34200</v>
      </c>
      <c r="P3580" s="13" t="s">
        <v>533</v>
      </c>
      <c r="R3580" s="13" t="s">
        <v>533</v>
      </c>
      <c r="T3580" s="13" t="s">
        <v>533</v>
      </c>
      <c r="V3580" s="12" t="s">
        <v>91</v>
      </c>
      <c r="W3580" s="13" t="s">
        <v>533</v>
      </c>
      <c r="Y3580" s="13" t="s">
        <v>533</v>
      </c>
      <c r="AE3580" s="13">
        <v>0.45600000000000002</v>
      </c>
      <c r="AG3580" s="13">
        <v>0.45600000000000002</v>
      </c>
      <c r="AI3580" s="13" t="s">
        <v>533</v>
      </c>
      <c r="AK3580" s="13" t="s">
        <v>533</v>
      </c>
      <c r="AM3580" s="13" t="s">
        <v>16</v>
      </c>
      <c r="AN3580" s="13" t="s">
        <v>533</v>
      </c>
      <c r="AP3580" s="13" t="s">
        <v>533</v>
      </c>
      <c r="AV3580" s="13">
        <v>0.54400000000000004</v>
      </c>
      <c r="AX3580" s="13">
        <v>0.54400000000000004</v>
      </c>
      <c r="AZ3580" s="13" t="s">
        <v>533</v>
      </c>
      <c r="BB3580" s="13" t="s">
        <v>533</v>
      </c>
    </row>
    <row r="3581" spans="1:54">
      <c r="A3581" s="53">
        <v>3578</v>
      </c>
      <c r="B3581" s="15" t="s">
        <v>512</v>
      </c>
      <c r="C3581" s="40" t="s">
        <v>627</v>
      </c>
      <c r="D3581" s="12" t="s">
        <v>13</v>
      </c>
      <c r="E3581" s="13" t="s">
        <v>533</v>
      </c>
      <c r="F3581" s="13" t="s">
        <v>1197</v>
      </c>
      <c r="G3581" s="13">
        <v>201</v>
      </c>
      <c r="H3581" s="13">
        <v>201</v>
      </c>
      <c r="L3581" s="40" t="s">
        <v>533</v>
      </c>
      <c r="M3581" s="12" t="s">
        <v>399</v>
      </c>
      <c r="N3581" s="13">
        <v>34200</v>
      </c>
      <c r="P3581" s="13" t="s">
        <v>533</v>
      </c>
      <c r="R3581" s="13" t="s">
        <v>533</v>
      </c>
      <c r="T3581" s="13" t="s">
        <v>533</v>
      </c>
      <c r="V3581" s="12" t="s">
        <v>91</v>
      </c>
      <c r="W3581" s="13" t="s">
        <v>533</v>
      </c>
      <c r="Y3581" s="13" t="s">
        <v>533</v>
      </c>
      <c r="AE3581" s="13">
        <v>0.45600000000000002</v>
      </c>
      <c r="AG3581" s="13">
        <v>0.45600000000000002</v>
      </c>
      <c r="AI3581" s="13" t="s">
        <v>533</v>
      </c>
      <c r="AK3581" s="13" t="s">
        <v>533</v>
      </c>
      <c r="AM3581" s="13" t="s">
        <v>16</v>
      </c>
      <c r="AN3581" s="13" t="s">
        <v>533</v>
      </c>
      <c r="AP3581" s="13" t="s">
        <v>533</v>
      </c>
      <c r="AV3581" s="13">
        <v>0.54400000000000004</v>
      </c>
      <c r="AX3581" s="13">
        <v>0.54400000000000004</v>
      </c>
      <c r="AZ3581" s="13" t="s">
        <v>533</v>
      </c>
      <c r="BB3581" s="13" t="s">
        <v>533</v>
      </c>
    </row>
    <row r="3582" spans="1:54">
      <c r="A3582" s="53">
        <v>3579</v>
      </c>
      <c r="B3582" s="15" t="s">
        <v>512</v>
      </c>
      <c r="C3582" s="40" t="s">
        <v>627</v>
      </c>
      <c r="D3582" s="12" t="s">
        <v>13</v>
      </c>
      <c r="E3582" s="13" t="s">
        <v>533</v>
      </c>
      <c r="F3582" s="13" t="s">
        <v>1197</v>
      </c>
      <c r="G3582" s="13">
        <v>202</v>
      </c>
      <c r="H3582" s="13">
        <v>202</v>
      </c>
      <c r="L3582" s="40" t="s">
        <v>533</v>
      </c>
      <c r="M3582" s="12" t="s">
        <v>399</v>
      </c>
      <c r="N3582" s="13">
        <v>34200</v>
      </c>
      <c r="P3582" s="13" t="s">
        <v>533</v>
      </c>
      <c r="R3582" s="13" t="s">
        <v>533</v>
      </c>
      <c r="T3582" s="13" t="s">
        <v>533</v>
      </c>
      <c r="V3582" s="12" t="s">
        <v>91</v>
      </c>
      <c r="W3582" s="13" t="s">
        <v>533</v>
      </c>
      <c r="Y3582" s="13" t="s">
        <v>533</v>
      </c>
      <c r="AE3582" s="13">
        <v>0.45600000000000002</v>
      </c>
      <c r="AG3582" s="13">
        <v>0.45600000000000002</v>
      </c>
      <c r="AI3582" s="13" t="s">
        <v>533</v>
      </c>
      <c r="AK3582" s="13" t="s">
        <v>533</v>
      </c>
      <c r="AM3582" s="13" t="s">
        <v>16</v>
      </c>
      <c r="AN3582" s="13" t="s">
        <v>533</v>
      </c>
      <c r="AP3582" s="13" t="s">
        <v>533</v>
      </c>
      <c r="AV3582" s="13">
        <v>0.54400000000000004</v>
      </c>
      <c r="AX3582" s="13">
        <v>0.54400000000000004</v>
      </c>
      <c r="AZ3582" s="13" t="s">
        <v>533</v>
      </c>
      <c r="BB3582" s="13" t="s">
        <v>533</v>
      </c>
    </row>
    <row r="3583" spans="1:54">
      <c r="A3583" s="53">
        <v>3580</v>
      </c>
      <c r="B3583" s="15" t="s">
        <v>512</v>
      </c>
      <c r="C3583" s="40" t="s">
        <v>627</v>
      </c>
      <c r="D3583" s="12" t="s">
        <v>13</v>
      </c>
      <c r="E3583" s="13" t="s">
        <v>533</v>
      </c>
      <c r="F3583" s="13" t="s">
        <v>1197</v>
      </c>
      <c r="G3583" s="13">
        <v>203</v>
      </c>
      <c r="H3583" s="13">
        <v>203</v>
      </c>
      <c r="L3583" s="40" t="s">
        <v>533</v>
      </c>
      <c r="M3583" s="12" t="s">
        <v>399</v>
      </c>
      <c r="N3583" s="13">
        <v>34200</v>
      </c>
      <c r="P3583" s="13" t="s">
        <v>533</v>
      </c>
      <c r="R3583" s="13" t="s">
        <v>533</v>
      </c>
      <c r="T3583" s="13" t="s">
        <v>533</v>
      </c>
      <c r="V3583" s="12" t="s">
        <v>91</v>
      </c>
      <c r="W3583" s="13" t="s">
        <v>533</v>
      </c>
      <c r="Y3583" s="13" t="s">
        <v>533</v>
      </c>
      <c r="AE3583" s="13">
        <v>0.45600000000000002</v>
      </c>
      <c r="AG3583" s="13">
        <v>0.45600000000000002</v>
      </c>
      <c r="AI3583" s="13" t="s">
        <v>533</v>
      </c>
      <c r="AK3583" s="13" t="s">
        <v>533</v>
      </c>
      <c r="AM3583" s="13" t="s">
        <v>16</v>
      </c>
      <c r="AN3583" s="13" t="s">
        <v>533</v>
      </c>
      <c r="AP3583" s="13" t="s">
        <v>533</v>
      </c>
      <c r="AV3583" s="13">
        <v>0.54400000000000004</v>
      </c>
      <c r="AX3583" s="13">
        <v>0.54400000000000004</v>
      </c>
      <c r="AZ3583" s="13" t="s">
        <v>533</v>
      </c>
      <c r="BB3583" s="13" t="s">
        <v>533</v>
      </c>
    </row>
    <row r="3584" spans="1:54">
      <c r="A3584" s="53">
        <v>3581</v>
      </c>
      <c r="B3584" s="15" t="s">
        <v>512</v>
      </c>
      <c r="C3584" s="40" t="s">
        <v>627</v>
      </c>
      <c r="D3584" s="12" t="s">
        <v>13</v>
      </c>
      <c r="E3584" s="13" t="s">
        <v>533</v>
      </c>
      <c r="F3584" s="13" t="s">
        <v>1197</v>
      </c>
      <c r="G3584" s="13">
        <v>204</v>
      </c>
      <c r="H3584" s="13">
        <v>204</v>
      </c>
      <c r="L3584" s="40" t="s">
        <v>533</v>
      </c>
      <c r="M3584" s="12" t="s">
        <v>399</v>
      </c>
      <c r="N3584" s="13">
        <v>34200</v>
      </c>
      <c r="P3584" s="13" t="s">
        <v>533</v>
      </c>
      <c r="R3584" s="13" t="s">
        <v>533</v>
      </c>
      <c r="T3584" s="13" t="s">
        <v>533</v>
      </c>
      <c r="V3584" s="12" t="s">
        <v>91</v>
      </c>
      <c r="W3584" s="13" t="s">
        <v>533</v>
      </c>
      <c r="Y3584" s="13" t="s">
        <v>533</v>
      </c>
      <c r="AE3584" s="13">
        <v>0.45600000000000002</v>
      </c>
      <c r="AG3584" s="13">
        <v>0.45600000000000002</v>
      </c>
      <c r="AI3584" s="13" t="s">
        <v>533</v>
      </c>
      <c r="AK3584" s="13" t="s">
        <v>533</v>
      </c>
      <c r="AM3584" s="13" t="s">
        <v>16</v>
      </c>
      <c r="AN3584" s="13" t="s">
        <v>533</v>
      </c>
      <c r="AP3584" s="13" t="s">
        <v>533</v>
      </c>
      <c r="AV3584" s="13">
        <v>0.54400000000000004</v>
      </c>
      <c r="AX3584" s="13">
        <v>0.54400000000000004</v>
      </c>
      <c r="AZ3584" s="13" t="s">
        <v>533</v>
      </c>
      <c r="BB3584" s="13" t="s">
        <v>533</v>
      </c>
    </row>
    <row r="3585" spans="1:54">
      <c r="A3585" s="53">
        <v>3582</v>
      </c>
      <c r="B3585" s="15" t="s">
        <v>512</v>
      </c>
      <c r="C3585" s="40" t="s">
        <v>627</v>
      </c>
      <c r="D3585" s="12" t="s">
        <v>13</v>
      </c>
      <c r="E3585" s="13" t="s">
        <v>533</v>
      </c>
      <c r="F3585" s="13" t="s">
        <v>1197</v>
      </c>
      <c r="G3585" s="13">
        <v>205</v>
      </c>
      <c r="H3585" s="13">
        <v>205</v>
      </c>
      <c r="L3585" s="40" t="s">
        <v>533</v>
      </c>
      <c r="M3585" s="12" t="s">
        <v>399</v>
      </c>
      <c r="N3585" s="13">
        <v>34200</v>
      </c>
      <c r="P3585" s="13" t="s">
        <v>533</v>
      </c>
      <c r="R3585" s="13" t="s">
        <v>533</v>
      </c>
      <c r="T3585" s="13" t="s">
        <v>533</v>
      </c>
      <c r="V3585" s="12" t="s">
        <v>91</v>
      </c>
      <c r="W3585" s="13" t="s">
        <v>533</v>
      </c>
      <c r="Y3585" s="13" t="s">
        <v>533</v>
      </c>
      <c r="AE3585" s="13">
        <v>0.45600000000000002</v>
      </c>
      <c r="AG3585" s="13">
        <v>0.45600000000000002</v>
      </c>
      <c r="AI3585" s="13" t="s">
        <v>533</v>
      </c>
      <c r="AK3585" s="13" t="s">
        <v>533</v>
      </c>
      <c r="AM3585" s="13" t="s">
        <v>16</v>
      </c>
      <c r="AN3585" s="13" t="s">
        <v>533</v>
      </c>
      <c r="AP3585" s="13" t="s">
        <v>533</v>
      </c>
      <c r="AV3585" s="13">
        <v>0.54400000000000004</v>
      </c>
      <c r="AX3585" s="13">
        <v>0.54400000000000004</v>
      </c>
      <c r="AZ3585" s="13" t="s">
        <v>533</v>
      </c>
      <c r="BB3585" s="13" t="s">
        <v>533</v>
      </c>
    </row>
    <row r="3586" spans="1:54">
      <c r="A3586" s="53">
        <v>3583</v>
      </c>
      <c r="B3586" s="15" t="s">
        <v>512</v>
      </c>
      <c r="C3586" s="40" t="s">
        <v>627</v>
      </c>
      <c r="D3586" s="12" t="s">
        <v>13</v>
      </c>
      <c r="E3586" s="13" t="s">
        <v>533</v>
      </c>
      <c r="F3586" s="13" t="s">
        <v>1197</v>
      </c>
      <c r="G3586" s="13">
        <v>206</v>
      </c>
      <c r="H3586" s="13">
        <v>206</v>
      </c>
      <c r="L3586" s="40" t="s">
        <v>533</v>
      </c>
      <c r="M3586" s="12" t="s">
        <v>399</v>
      </c>
      <c r="N3586" s="13">
        <v>34200</v>
      </c>
      <c r="P3586" s="13" t="s">
        <v>533</v>
      </c>
      <c r="R3586" s="13" t="s">
        <v>533</v>
      </c>
      <c r="T3586" s="13" t="s">
        <v>533</v>
      </c>
      <c r="V3586" s="12" t="s">
        <v>91</v>
      </c>
      <c r="W3586" s="13" t="s">
        <v>533</v>
      </c>
      <c r="Y3586" s="13" t="s">
        <v>533</v>
      </c>
      <c r="AE3586" s="13">
        <v>0.45600000000000002</v>
      </c>
      <c r="AG3586" s="13">
        <v>0.45600000000000002</v>
      </c>
      <c r="AI3586" s="13" t="s">
        <v>533</v>
      </c>
      <c r="AK3586" s="13" t="s">
        <v>533</v>
      </c>
      <c r="AM3586" s="13" t="s">
        <v>16</v>
      </c>
      <c r="AN3586" s="13" t="s">
        <v>533</v>
      </c>
      <c r="AP3586" s="13" t="s">
        <v>533</v>
      </c>
      <c r="AV3586" s="13">
        <v>0.54400000000000004</v>
      </c>
      <c r="AX3586" s="13">
        <v>0.54400000000000004</v>
      </c>
      <c r="AZ3586" s="13" t="s">
        <v>533</v>
      </c>
      <c r="BB3586" s="13" t="s">
        <v>533</v>
      </c>
    </row>
    <row r="3587" spans="1:54">
      <c r="A3587" s="53">
        <v>3584</v>
      </c>
      <c r="B3587" s="15" t="s">
        <v>512</v>
      </c>
      <c r="C3587" s="40" t="s">
        <v>627</v>
      </c>
      <c r="D3587" s="12" t="s">
        <v>13</v>
      </c>
      <c r="E3587" s="13" t="s">
        <v>533</v>
      </c>
      <c r="F3587" s="13" t="s">
        <v>1197</v>
      </c>
      <c r="G3587" s="13">
        <v>207</v>
      </c>
      <c r="H3587" s="13">
        <v>207</v>
      </c>
      <c r="L3587" s="40" t="s">
        <v>533</v>
      </c>
      <c r="M3587" s="12" t="s">
        <v>399</v>
      </c>
      <c r="N3587" s="13">
        <v>34200</v>
      </c>
      <c r="P3587" s="13" t="s">
        <v>533</v>
      </c>
      <c r="R3587" s="13" t="s">
        <v>533</v>
      </c>
      <c r="T3587" s="13" t="s">
        <v>533</v>
      </c>
      <c r="V3587" s="12" t="s">
        <v>91</v>
      </c>
      <c r="W3587" s="13" t="s">
        <v>533</v>
      </c>
      <c r="Y3587" s="13" t="s">
        <v>533</v>
      </c>
      <c r="AE3587" s="13">
        <v>0.45600000000000002</v>
      </c>
      <c r="AG3587" s="13">
        <v>0.45600000000000002</v>
      </c>
      <c r="AI3587" s="13" t="s">
        <v>533</v>
      </c>
      <c r="AK3587" s="13" t="s">
        <v>533</v>
      </c>
      <c r="AM3587" s="13" t="s">
        <v>16</v>
      </c>
      <c r="AN3587" s="13" t="s">
        <v>533</v>
      </c>
      <c r="AP3587" s="13" t="s">
        <v>533</v>
      </c>
      <c r="AV3587" s="13">
        <v>0.54400000000000004</v>
      </c>
      <c r="AX3587" s="13">
        <v>0.54400000000000004</v>
      </c>
      <c r="AZ3587" s="13" t="s">
        <v>533</v>
      </c>
      <c r="BB3587" s="13" t="s">
        <v>533</v>
      </c>
    </row>
    <row r="3588" spans="1:54">
      <c r="A3588" s="53">
        <v>3585</v>
      </c>
      <c r="B3588" s="15" t="s">
        <v>512</v>
      </c>
      <c r="C3588" s="40" t="s">
        <v>627</v>
      </c>
      <c r="D3588" s="12" t="s">
        <v>13</v>
      </c>
      <c r="E3588" s="13" t="s">
        <v>533</v>
      </c>
      <c r="F3588" s="13" t="s">
        <v>1197</v>
      </c>
      <c r="G3588" s="13">
        <v>208</v>
      </c>
      <c r="H3588" s="13">
        <v>208</v>
      </c>
      <c r="L3588" s="40" t="s">
        <v>533</v>
      </c>
      <c r="M3588" s="12" t="s">
        <v>399</v>
      </c>
      <c r="N3588" s="13">
        <v>34200</v>
      </c>
      <c r="P3588" s="13" t="s">
        <v>533</v>
      </c>
      <c r="R3588" s="13" t="s">
        <v>533</v>
      </c>
      <c r="T3588" s="13" t="s">
        <v>533</v>
      </c>
      <c r="V3588" s="12" t="s">
        <v>91</v>
      </c>
      <c r="W3588" s="13" t="s">
        <v>533</v>
      </c>
      <c r="Y3588" s="13" t="s">
        <v>533</v>
      </c>
      <c r="AE3588" s="13">
        <v>0.45600000000000002</v>
      </c>
      <c r="AG3588" s="13">
        <v>0.45600000000000002</v>
      </c>
      <c r="AI3588" s="13" t="s">
        <v>533</v>
      </c>
      <c r="AK3588" s="13" t="s">
        <v>533</v>
      </c>
      <c r="AM3588" s="13" t="s">
        <v>16</v>
      </c>
      <c r="AN3588" s="13" t="s">
        <v>533</v>
      </c>
      <c r="AP3588" s="13" t="s">
        <v>533</v>
      </c>
      <c r="AV3588" s="13">
        <v>0.54400000000000004</v>
      </c>
      <c r="AX3588" s="13">
        <v>0.54400000000000004</v>
      </c>
      <c r="AZ3588" s="13" t="s">
        <v>533</v>
      </c>
      <c r="BB3588" s="13" t="s">
        <v>533</v>
      </c>
    </row>
    <row r="3589" spans="1:54">
      <c r="A3589" s="53">
        <v>3586</v>
      </c>
      <c r="B3589" s="15" t="s">
        <v>512</v>
      </c>
      <c r="C3589" s="40" t="s">
        <v>627</v>
      </c>
      <c r="D3589" s="12" t="s">
        <v>13</v>
      </c>
      <c r="E3589" s="13" t="s">
        <v>533</v>
      </c>
      <c r="F3589" s="13" t="s">
        <v>1197</v>
      </c>
      <c r="G3589" s="13">
        <v>209</v>
      </c>
      <c r="H3589" s="13">
        <v>209</v>
      </c>
      <c r="L3589" s="40" t="s">
        <v>533</v>
      </c>
      <c r="M3589" s="12" t="s">
        <v>399</v>
      </c>
      <c r="N3589" s="13">
        <v>34200</v>
      </c>
      <c r="P3589" s="13" t="s">
        <v>533</v>
      </c>
      <c r="R3589" s="13" t="s">
        <v>533</v>
      </c>
      <c r="T3589" s="13" t="s">
        <v>533</v>
      </c>
      <c r="V3589" s="12" t="s">
        <v>91</v>
      </c>
      <c r="W3589" s="13" t="s">
        <v>533</v>
      </c>
      <c r="Y3589" s="13" t="s">
        <v>533</v>
      </c>
      <c r="AE3589" s="13">
        <v>0.45600000000000002</v>
      </c>
      <c r="AG3589" s="13">
        <v>0.45600000000000002</v>
      </c>
      <c r="AI3589" s="13" t="s">
        <v>533</v>
      </c>
      <c r="AK3589" s="13" t="s">
        <v>533</v>
      </c>
      <c r="AM3589" s="13" t="s">
        <v>16</v>
      </c>
      <c r="AN3589" s="13" t="s">
        <v>533</v>
      </c>
      <c r="AP3589" s="13" t="s">
        <v>533</v>
      </c>
      <c r="AV3589" s="13">
        <v>0.54400000000000004</v>
      </c>
      <c r="AX3589" s="13">
        <v>0.54400000000000004</v>
      </c>
      <c r="AZ3589" s="13" t="s">
        <v>533</v>
      </c>
      <c r="BB3589" s="13" t="s">
        <v>533</v>
      </c>
    </row>
    <row r="3590" spans="1:54">
      <c r="A3590" s="53">
        <v>3587</v>
      </c>
      <c r="B3590" s="15" t="s">
        <v>512</v>
      </c>
      <c r="C3590" s="40" t="s">
        <v>627</v>
      </c>
      <c r="D3590" s="12" t="s">
        <v>13</v>
      </c>
      <c r="E3590" s="13" t="s">
        <v>533</v>
      </c>
      <c r="F3590" s="13" t="s">
        <v>1197</v>
      </c>
      <c r="G3590" s="13">
        <v>210</v>
      </c>
      <c r="H3590" s="13">
        <v>210</v>
      </c>
      <c r="L3590" s="40" t="s">
        <v>533</v>
      </c>
      <c r="M3590" s="12" t="s">
        <v>399</v>
      </c>
      <c r="N3590" s="13">
        <v>34200</v>
      </c>
      <c r="P3590" s="13" t="s">
        <v>533</v>
      </c>
      <c r="R3590" s="13" t="s">
        <v>533</v>
      </c>
      <c r="T3590" s="13" t="s">
        <v>533</v>
      </c>
      <c r="V3590" s="12" t="s">
        <v>91</v>
      </c>
      <c r="W3590" s="13" t="s">
        <v>533</v>
      </c>
      <c r="Y3590" s="13" t="s">
        <v>533</v>
      </c>
      <c r="AE3590" s="13">
        <v>0.45600000000000002</v>
      </c>
      <c r="AG3590" s="13">
        <v>0.45600000000000002</v>
      </c>
      <c r="AI3590" s="13" t="s">
        <v>533</v>
      </c>
      <c r="AK3590" s="13" t="s">
        <v>533</v>
      </c>
      <c r="AM3590" s="13" t="s">
        <v>16</v>
      </c>
      <c r="AN3590" s="13" t="s">
        <v>533</v>
      </c>
      <c r="AP3590" s="13" t="s">
        <v>533</v>
      </c>
      <c r="AV3590" s="13">
        <v>0.54400000000000004</v>
      </c>
      <c r="AX3590" s="13">
        <v>0.54400000000000004</v>
      </c>
      <c r="AZ3590" s="13" t="s">
        <v>533</v>
      </c>
      <c r="BB3590" s="13" t="s">
        <v>533</v>
      </c>
    </row>
    <row r="3591" spans="1:54">
      <c r="A3591" s="53">
        <v>3588</v>
      </c>
      <c r="B3591" s="15" t="s">
        <v>512</v>
      </c>
      <c r="C3591" s="40" t="s">
        <v>627</v>
      </c>
      <c r="D3591" s="12" t="s">
        <v>13</v>
      </c>
      <c r="E3591" s="13" t="s">
        <v>533</v>
      </c>
      <c r="F3591" s="13" t="s">
        <v>1197</v>
      </c>
      <c r="G3591" s="13">
        <v>211</v>
      </c>
      <c r="H3591" s="13">
        <v>211</v>
      </c>
      <c r="L3591" s="40" t="s">
        <v>533</v>
      </c>
      <c r="M3591" s="12" t="s">
        <v>399</v>
      </c>
      <c r="N3591" s="13">
        <v>34200</v>
      </c>
      <c r="P3591" s="13" t="s">
        <v>533</v>
      </c>
      <c r="R3591" s="13" t="s">
        <v>533</v>
      </c>
      <c r="T3591" s="13" t="s">
        <v>533</v>
      </c>
      <c r="V3591" s="12" t="s">
        <v>91</v>
      </c>
      <c r="W3591" s="13" t="s">
        <v>533</v>
      </c>
      <c r="Y3591" s="13" t="s">
        <v>533</v>
      </c>
      <c r="AE3591" s="13">
        <v>0.45600000000000002</v>
      </c>
      <c r="AG3591" s="13">
        <v>0.45600000000000002</v>
      </c>
      <c r="AI3591" s="13" t="s">
        <v>533</v>
      </c>
      <c r="AK3591" s="13" t="s">
        <v>533</v>
      </c>
      <c r="AM3591" s="13" t="s">
        <v>16</v>
      </c>
      <c r="AN3591" s="13" t="s">
        <v>533</v>
      </c>
      <c r="AP3591" s="13" t="s">
        <v>533</v>
      </c>
      <c r="AV3591" s="13">
        <v>0.54400000000000004</v>
      </c>
      <c r="AX3591" s="13">
        <v>0.54400000000000004</v>
      </c>
      <c r="AZ3591" s="13" t="s">
        <v>533</v>
      </c>
      <c r="BB3591" s="13" t="s">
        <v>533</v>
      </c>
    </row>
    <row r="3592" spans="1:54">
      <c r="A3592" s="53">
        <v>3589</v>
      </c>
      <c r="B3592" s="15" t="s">
        <v>512</v>
      </c>
      <c r="C3592" s="40" t="s">
        <v>627</v>
      </c>
      <c r="D3592" s="12" t="s">
        <v>13</v>
      </c>
      <c r="E3592" s="13" t="s">
        <v>533</v>
      </c>
      <c r="F3592" s="13" t="s">
        <v>1197</v>
      </c>
      <c r="G3592" s="13">
        <v>212</v>
      </c>
      <c r="H3592" s="13">
        <v>212</v>
      </c>
      <c r="L3592" s="40" t="s">
        <v>533</v>
      </c>
      <c r="M3592" s="12" t="s">
        <v>399</v>
      </c>
      <c r="N3592" s="13">
        <v>34200</v>
      </c>
      <c r="P3592" s="13" t="s">
        <v>533</v>
      </c>
      <c r="R3592" s="13" t="s">
        <v>533</v>
      </c>
      <c r="T3592" s="13" t="s">
        <v>533</v>
      </c>
      <c r="V3592" s="12" t="s">
        <v>91</v>
      </c>
      <c r="W3592" s="13" t="s">
        <v>533</v>
      </c>
      <c r="Y3592" s="13" t="s">
        <v>533</v>
      </c>
      <c r="AE3592" s="13">
        <v>0.45600000000000002</v>
      </c>
      <c r="AG3592" s="13">
        <v>0.45600000000000002</v>
      </c>
      <c r="AI3592" s="13" t="s">
        <v>533</v>
      </c>
      <c r="AK3592" s="13" t="s">
        <v>533</v>
      </c>
      <c r="AM3592" s="13" t="s">
        <v>16</v>
      </c>
      <c r="AN3592" s="13" t="s">
        <v>533</v>
      </c>
      <c r="AP3592" s="13" t="s">
        <v>533</v>
      </c>
      <c r="AV3592" s="13">
        <v>0.54400000000000004</v>
      </c>
      <c r="AX3592" s="13">
        <v>0.54400000000000004</v>
      </c>
      <c r="AZ3592" s="13" t="s">
        <v>533</v>
      </c>
      <c r="BB3592" s="13" t="s">
        <v>533</v>
      </c>
    </row>
    <row r="3593" spans="1:54">
      <c r="A3593" s="53">
        <v>3590</v>
      </c>
      <c r="B3593" s="15" t="s">
        <v>512</v>
      </c>
      <c r="C3593" s="40" t="s">
        <v>627</v>
      </c>
      <c r="D3593" s="12" t="s">
        <v>13</v>
      </c>
      <c r="E3593" s="13" t="s">
        <v>533</v>
      </c>
      <c r="F3593" s="13" t="s">
        <v>1197</v>
      </c>
      <c r="G3593" s="13">
        <v>213</v>
      </c>
      <c r="H3593" s="13">
        <v>213</v>
      </c>
      <c r="L3593" s="40" t="s">
        <v>533</v>
      </c>
      <c r="M3593" s="12" t="s">
        <v>399</v>
      </c>
      <c r="N3593" s="13">
        <v>34200</v>
      </c>
      <c r="P3593" s="13" t="s">
        <v>533</v>
      </c>
      <c r="R3593" s="13" t="s">
        <v>533</v>
      </c>
      <c r="T3593" s="13" t="s">
        <v>533</v>
      </c>
      <c r="V3593" s="12" t="s">
        <v>91</v>
      </c>
      <c r="W3593" s="13" t="s">
        <v>533</v>
      </c>
      <c r="Y3593" s="13" t="s">
        <v>533</v>
      </c>
      <c r="AE3593" s="13">
        <v>0.45600000000000002</v>
      </c>
      <c r="AG3593" s="13">
        <v>0.45600000000000002</v>
      </c>
      <c r="AI3593" s="13" t="s">
        <v>533</v>
      </c>
      <c r="AK3593" s="13" t="s">
        <v>533</v>
      </c>
      <c r="AM3593" s="13" t="s">
        <v>16</v>
      </c>
      <c r="AN3593" s="13" t="s">
        <v>533</v>
      </c>
      <c r="AP3593" s="13" t="s">
        <v>533</v>
      </c>
      <c r="AV3593" s="13">
        <v>0.54400000000000004</v>
      </c>
      <c r="AX3593" s="13">
        <v>0.54400000000000004</v>
      </c>
      <c r="AZ3593" s="13" t="s">
        <v>533</v>
      </c>
      <c r="BB3593" s="13" t="s">
        <v>533</v>
      </c>
    </row>
    <row r="3594" spans="1:54">
      <c r="A3594" s="53">
        <v>3591</v>
      </c>
      <c r="B3594" s="15" t="s">
        <v>512</v>
      </c>
      <c r="C3594" s="40" t="s">
        <v>627</v>
      </c>
      <c r="D3594" s="12" t="s">
        <v>13</v>
      </c>
      <c r="E3594" s="13" t="s">
        <v>533</v>
      </c>
      <c r="F3594" s="13" t="s">
        <v>1197</v>
      </c>
      <c r="G3594" s="13">
        <v>214</v>
      </c>
      <c r="H3594" s="13">
        <v>214</v>
      </c>
      <c r="L3594" s="40" t="s">
        <v>533</v>
      </c>
      <c r="M3594" s="12" t="s">
        <v>399</v>
      </c>
      <c r="N3594" s="13">
        <v>34200</v>
      </c>
      <c r="P3594" s="13" t="s">
        <v>533</v>
      </c>
      <c r="R3594" s="13" t="s">
        <v>533</v>
      </c>
      <c r="T3594" s="13" t="s">
        <v>533</v>
      </c>
      <c r="V3594" s="12" t="s">
        <v>91</v>
      </c>
      <c r="W3594" s="13" t="s">
        <v>533</v>
      </c>
      <c r="Y3594" s="13" t="s">
        <v>533</v>
      </c>
      <c r="AE3594" s="13">
        <v>0.45600000000000002</v>
      </c>
      <c r="AG3594" s="13">
        <v>0.45600000000000002</v>
      </c>
      <c r="AI3594" s="13" t="s">
        <v>533</v>
      </c>
      <c r="AK3594" s="13" t="s">
        <v>533</v>
      </c>
      <c r="AM3594" s="13" t="s">
        <v>16</v>
      </c>
      <c r="AN3594" s="13" t="s">
        <v>533</v>
      </c>
      <c r="AP3594" s="13" t="s">
        <v>533</v>
      </c>
      <c r="AV3594" s="13">
        <v>0.54400000000000004</v>
      </c>
      <c r="AX3594" s="13">
        <v>0.54400000000000004</v>
      </c>
      <c r="AZ3594" s="13" t="s">
        <v>533</v>
      </c>
      <c r="BB3594" s="13" t="s">
        <v>533</v>
      </c>
    </row>
    <row r="3595" spans="1:54">
      <c r="A3595" s="53">
        <v>3592</v>
      </c>
      <c r="B3595" s="15" t="s">
        <v>512</v>
      </c>
      <c r="C3595" s="40" t="s">
        <v>627</v>
      </c>
      <c r="D3595" s="12" t="s">
        <v>13</v>
      </c>
      <c r="E3595" s="13" t="s">
        <v>533</v>
      </c>
      <c r="F3595" s="13" t="s">
        <v>1197</v>
      </c>
      <c r="G3595" s="13">
        <v>215</v>
      </c>
      <c r="H3595" s="13">
        <v>215</v>
      </c>
      <c r="L3595" s="40" t="s">
        <v>533</v>
      </c>
      <c r="M3595" s="12" t="s">
        <v>399</v>
      </c>
      <c r="N3595" s="13">
        <v>34200</v>
      </c>
      <c r="P3595" s="13" t="s">
        <v>533</v>
      </c>
      <c r="R3595" s="13" t="s">
        <v>533</v>
      </c>
      <c r="T3595" s="13" t="s">
        <v>533</v>
      </c>
      <c r="V3595" s="12" t="s">
        <v>91</v>
      </c>
      <c r="W3595" s="13" t="s">
        <v>533</v>
      </c>
      <c r="Y3595" s="13" t="s">
        <v>533</v>
      </c>
      <c r="AE3595" s="13">
        <v>0.45600000000000002</v>
      </c>
      <c r="AG3595" s="13">
        <v>0.45600000000000002</v>
      </c>
      <c r="AI3595" s="13" t="s">
        <v>533</v>
      </c>
      <c r="AK3595" s="13" t="s">
        <v>533</v>
      </c>
      <c r="AM3595" s="13" t="s">
        <v>16</v>
      </c>
      <c r="AN3595" s="13" t="s">
        <v>533</v>
      </c>
      <c r="AP3595" s="13" t="s">
        <v>533</v>
      </c>
      <c r="AV3595" s="13">
        <v>0.54400000000000004</v>
      </c>
      <c r="AX3595" s="13">
        <v>0.54400000000000004</v>
      </c>
      <c r="AZ3595" s="13" t="s">
        <v>533</v>
      </c>
      <c r="BB3595" s="13" t="s">
        <v>533</v>
      </c>
    </row>
    <row r="3596" spans="1:54">
      <c r="A3596" s="53">
        <v>3593</v>
      </c>
      <c r="B3596" s="15" t="s">
        <v>512</v>
      </c>
      <c r="C3596" s="40" t="s">
        <v>627</v>
      </c>
      <c r="D3596" s="12" t="s">
        <v>13</v>
      </c>
      <c r="E3596" s="13" t="s">
        <v>533</v>
      </c>
      <c r="F3596" s="13" t="s">
        <v>1197</v>
      </c>
      <c r="G3596" s="13">
        <v>216</v>
      </c>
      <c r="H3596" s="13">
        <v>216</v>
      </c>
      <c r="L3596" s="40" t="s">
        <v>533</v>
      </c>
      <c r="M3596" s="12" t="s">
        <v>399</v>
      </c>
      <c r="N3596" s="13">
        <v>34200</v>
      </c>
      <c r="P3596" s="13" t="s">
        <v>533</v>
      </c>
      <c r="R3596" s="13" t="s">
        <v>533</v>
      </c>
      <c r="T3596" s="13" t="s">
        <v>533</v>
      </c>
      <c r="V3596" s="12" t="s">
        <v>91</v>
      </c>
      <c r="W3596" s="13" t="s">
        <v>533</v>
      </c>
      <c r="Y3596" s="13" t="s">
        <v>533</v>
      </c>
      <c r="AE3596" s="13">
        <v>0.45600000000000002</v>
      </c>
      <c r="AG3596" s="13">
        <v>0.45600000000000002</v>
      </c>
      <c r="AI3596" s="13" t="s">
        <v>533</v>
      </c>
      <c r="AK3596" s="13" t="s">
        <v>533</v>
      </c>
      <c r="AM3596" s="13" t="s">
        <v>16</v>
      </c>
      <c r="AN3596" s="13" t="s">
        <v>533</v>
      </c>
      <c r="AP3596" s="13" t="s">
        <v>533</v>
      </c>
      <c r="AV3596" s="13">
        <v>0.54400000000000004</v>
      </c>
      <c r="AX3596" s="13">
        <v>0.54400000000000004</v>
      </c>
      <c r="AZ3596" s="13" t="s">
        <v>533</v>
      </c>
      <c r="BB3596" s="13" t="s">
        <v>533</v>
      </c>
    </row>
    <row r="3597" spans="1:54">
      <c r="A3597" s="53">
        <v>3594</v>
      </c>
      <c r="B3597" s="15" t="s">
        <v>512</v>
      </c>
      <c r="C3597" s="40" t="s">
        <v>627</v>
      </c>
      <c r="D3597" s="12" t="s">
        <v>13</v>
      </c>
      <c r="E3597" s="13" t="s">
        <v>533</v>
      </c>
      <c r="F3597" s="13" t="s">
        <v>1197</v>
      </c>
      <c r="G3597" s="13">
        <v>217</v>
      </c>
      <c r="H3597" s="13">
        <v>217</v>
      </c>
      <c r="L3597" s="40" t="s">
        <v>533</v>
      </c>
      <c r="M3597" s="12" t="s">
        <v>399</v>
      </c>
      <c r="N3597" s="13">
        <v>34200</v>
      </c>
      <c r="P3597" s="13" t="s">
        <v>533</v>
      </c>
      <c r="R3597" s="13" t="s">
        <v>533</v>
      </c>
      <c r="T3597" s="13" t="s">
        <v>533</v>
      </c>
      <c r="V3597" s="12" t="s">
        <v>91</v>
      </c>
      <c r="W3597" s="13" t="s">
        <v>533</v>
      </c>
      <c r="Y3597" s="13" t="s">
        <v>533</v>
      </c>
      <c r="AE3597" s="13">
        <v>0.45600000000000002</v>
      </c>
      <c r="AG3597" s="13">
        <v>0.45600000000000002</v>
      </c>
      <c r="AI3597" s="13" t="s">
        <v>533</v>
      </c>
      <c r="AK3597" s="13" t="s">
        <v>533</v>
      </c>
      <c r="AM3597" s="13" t="s">
        <v>16</v>
      </c>
      <c r="AN3597" s="13" t="s">
        <v>533</v>
      </c>
      <c r="AP3597" s="13" t="s">
        <v>533</v>
      </c>
      <c r="AV3597" s="13">
        <v>0.54400000000000004</v>
      </c>
      <c r="AX3597" s="13">
        <v>0.54400000000000004</v>
      </c>
      <c r="AZ3597" s="13" t="s">
        <v>533</v>
      </c>
      <c r="BB3597" s="13" t="s">
        <v>533</v>
      </c>
    </row>
    <row r="3598" spans="1:54">
      <c r="A3598" s="53">
        <v>3595</v>
      </c>
      <c r="B3598" s="15" t="s">
        <v>512</v>
      </c>
      <c r="C3598" s="40" t="s">
        <v>627</v>
      </c>
      <c r="D3598" s="12" t="s">
        <v>13</v>
      </c>
      <c r="E3598" s="13" t="s">
        <v>533</v>
      </c>
      <c r="F3598" s="13" t="s">
        <v>1197</v>
      </c>
      <c r="G3598" s="13">
        <v>218</v>
      </c>
      <c r="H3598" s="13">
        <v>218</v>
      </c>
      <c r="L3598" s="40" t="s">
        <v>533</v>
      </c>
      <c r="M3598" s="12" t="s">
        <v>399</v>
      </c>
      <c r="N3598" s="13">
        <v>34200</v>
      </c>
      <c r="P3598" s="13" t="s">
        <v>533</v>
      </c>
      <c r="R3598" s="13" t="s">
        <v>533</v>
      </c>
      <c r="T3598" s="13" t="s">
        <v>533</v>
      </c>
      <c r="V3598" s="12" t="s">
        <v>91</v>
      </c>
      <c r="W3598" s="13" t="s">
        <v>533</v>
      </c>
      <c r="Y3598" s="13" t="s">
        <v>533</v>
      </c>
      <c r="AE3598" s="13">
        <v>0.45600000000000002</v>
      </c>
      <c r="AG3598" s="13">
        <v>0.45600000000000002</v>
      </c>
      <c r="AI3598" s="13" t="s">
        <v>533</v>
      </c>
      <c r="AK3598" s="13" t="s">
        <v>533</v>
      </c>
      <c r="AM3598" s="13" t="s">
        <v>16</v>
      </c>
      <c r="AN3598" s="13" t="s">
        <v>533</v>
      </c>
      <c r="AP3598" s="13" t="s">
        <v>533</v>
      </c>
      <c r="AV3598" s="13">
        <v>0.54400000000000004</v>
      </c>
      <c r="AX3598" s="13">
        <v>0.54400000000000004</v>
      </c>
      <c r="AZ3598" s="13" t="s">
        <v>533</v>
      </c>
      <c r="BB3598" s="13" t="s">
        <v>533</v>
      </c>
    </row>
    <row r="3599" spans="1:54">
      <c r="A3599" s="53">
        <v>3596</v>
      </c>
      <c r="B3599" s="15" t="s">
        <v>512</v>
      </c>
      <c r="C3599" s="40" t="s">
        <v>627</v>
      </c>
      <c r="D3599" s="12" t="s">
        <v>13</v>
      </c>
      <c r="E3599" s="13" t="s">
        <v>533</v>
      </c>
      <c r="F3599" s="13" t="s">
        <v>1197</v>
      </c>
      <c r="G3599" s="13">
        <v>219</v>
      </c>
      <c r="H3599" s="13">
        <v>219</v>
      </c>
      <c r="L3599" s="40" t="s">
        <v>533</v>
      </c>
      <c r="M3599" s="12" t="s">
        <v>399</v>
      </c>
      <c r="N3599" s="13">
        <v>34200</v>
      </c>
      <c r="P3599" s="13" t="s">
        <v>533</v>
      </c>
      <c r="R3599" s="13" t="s">
        <v>533</v>
      </c>
      <c r="T3599" s="13" t="s">
        <v>533</v>
      </c>
      <c r="V3599" s="12" t="s">
        <v>91</v>
      </c>
      <c r="W3599" s="13" t="s">
        <v>533</v>
      </c>
      <c r="Y3599" s="13" t="s">
        <v>533</v>
      </c>
      <c r="AE3599" s="13">
        <v>0.45600000000000002</v>
      </c>
      <c r="AG3599" s="13">
        <v>0.45600000000000002</v>
      </c>
      <c r="AI3599" s="13" t="s">
        <v>533</v>
      </c>
      <c r="AK3599" s="13" t="s">
        <v>533</v>
      </c>
      <c r="AM3599" s="13" t="s">
        <v>16</v>
      </c>
      <c r="AN3599" s="13" t="s">
        <v>533</v>
      </c>
      <c r="AP3599" s="13" t="s">
        <v>533</v>
      </c>
      <c r="AV3599" s="13">
        <v>0.54400000000000004</v>
      </c>
      <c r="AX3599" s="13">
        <v>0.54400000000000004</v>
      </c>
      <c r="AZ3599" s="13" t="s">
        <v>533</v>
      </c>
      <c r="BB3599" s="13" t="s">
        <v>533</v>
      </c>
    </row>
    <row r="3600" spans="1:54">
      <c r="A3600" s="53">
        <v>3597</v>
      </c>
      <c r="B3600" s="15" t="s">
        <v>512</v>
      </c>
      <c r="C3600" s="40" t="s">
        <v>627</v>
      </c>
      <c r="D3600" s="12" t="s">
        <v>13</v>
      </c>
      <c r="E3600" s="13" t="s">
        <v>533</v>
      </c>
      <c r="F3600" s="13" t="s">
        <v>1197</v>
      </c>
      <c r="G3600" s="13">
        <v>220</v>
      </c>
      <c r="H3600" s="13">
        <v>220</v>
      </c>
      <c r="L3600" s="40" t="s">
        <v>533</v>
      </c>
      <c r="M3600" s="12" t="s">
        <v>399</v>
      </c>
      <c r="N3600" s="13">
        <v>34200</v>
      </c>
      <c r="P3600" s="13" t="s">
        <v>533</v>
      </c>
      <c r="R3600" s="13" t="s">
        <v>533</v>
      </c>
      <c r="T3600" s="13" t="s">
        <v>533</v>
      </c>
      <c r="V3600" s="12" t="s">
        <v>91</v>
      </c>
      <c r="W3600" s="13" t="s">
        <v>533</v>
      </c>
      <c r="Y3600" s="13" t="s">
        <v>533</v>
      </c>
      <c r="AE3600" s="13">
        <v>0.45600000000000002</v>
      </c>
      <c r="AG3600" s="13">
        <v>0.45600000000000002</v>
      </c>
      <c r="AI3600" s="13" t="s">
        <v>533</v>
      </c>
      <c r="AK3600" s="13" t="s">
        <v>533</v>
      </c>
      <c r="AM3600" s="13" t="s">
        <v>16</v>
      </c>
      <c r="AN3600" s="13" t="s">
        <v>533</v>
      </c>
      <c r="AP3600" s="13" t="s">
        <v>533</v>
      </c>
      <c r="AV3600" s="13">
        <v>0.54400000000000004</v>
      </c>
      <c r="AX3600" s="13">
        <v>0.54400000000000004</v>
      </c>
      <c r="AZ3600" s="13" t="s">
        <v>533</v>
      </c>
      <c r="BB3600" s="13" t="s">
        <v>533</v>
      </c>
    </row>
    <row r="3601" spans="1:54">
      <c r="A3601" s="53">
        <v>3598</v>
      </c>
      <c r="B3601" s="15" t="s">
        <v>512</v>
      </c>
      <c r="C3601" s="40" t="s">
        <v>627</v>
      </c>
      <c r="D3601" s="12" t="s">
        <v>13</v>
      </c>
      <c r="E3601" s="13" t="s">
        <v>533</v>
      </c>
      <c r="F3601" s="13" t="s">
        <v>1197</v>
      </c>
      <c r="G3601" s="13">
        <v>221</v>
      </c>
      <c r="H3601" s="13">
        <v>221</v>
      </c>
      <c r="L3601" s="40" t="s">
        <v>533</v>
      </c>
      <c r="M3601" s="12" t="s">
        <v>399</v>
      </c>
      <c r="N3601" s="13">
        <v>34200</v>
      </c>
      <c r="P3601" s="13" t="s">
        <v>533</v>
      </c>
      <c r="R3601" s="13" t="s">
        <v>533</v>
      </c>
      <c r="T3601" s="13" t="s">
        <v>533</v>
      </c>
      <c r="V3601" s="12" t="s">
        <v>91</v>
      </c>
      <c r="W3601" s="13" t="s">
        <v>533</v>
      </c>
      <c r="Y3601" s="13" t="s">
        <v>533</v>
      </c>
      <c r="AE3601" s="13">
        <v>0.45600000000000002</v>
      </c>
      <c r="AG3601" s="13">
        <v>0.45600000000000002</v>
      </c>
      <c r="AI3601" s="13" t="s">
        <v>533</v>
      </c>
      <c r="AK3601" s="13" t="s">
        <v>533</v>
      </c>
      <c r="AM3601" s="13" t="s">
        <v>16</v>
      </c>
      <c r="AN3601" s="13" t="s">
        <v>533</v>
      </c>
      <c r="AP3601" s="13" t="s">
        <v>533</v>
      </c>
      <c r="AV3601" s="13">
        <v>0.54400000000000004</v>
      </c>
      <c r="AX3601" s="13">
        <v>0.54400000000000004</v>
      </c>
      <c r="AZ3601" s="13" t="s">
        <v>533</v>
      </c>
      <c r="BB3601" s="13" t="s">
        <v>533</v>
      </c>
    </row>
    <row r="3602" spans="1:54">
      <c r="A3602" s="53">
        <v>3599</v>
      </c>
      <c r="B3602" s="15" t="s">
        <v>512</v>
      </c>
      <c r="C3602" s="40" t="s">
        <v>627</v>
      </c>
      <c r="D3602" s="12" t="s">
        <v>13</v>
      </c>
      <c r="E3602" s="13" t="s">
        <v>533</v>
      </c>
      <c r="F3602" s="13" t="s">
        <v>1197</v>
      </c>
      <c r="G3602" s="13">
        <v>222</v>
      </c>
      <c r="H3602" s="13">
        <v>222</v>
      </c>
      <c r="L3602" s="40" t="s">
        <v>533</v>
      </c>
      <c r="M3602" s="12" t="s">
        <v>399</v>
      </c>
      <c r="N3602" s="13">
        <v>34200</v>
      </c>
      <c r="P3602" s="13" t="s">
        <v>533</v>
      </c>
      <c r="R3602" s="13" t="s">
        <v>533</v>
      </c>
      <c r="T3602" s="13" t="s">
        <v>533</v>
      </c>
      <c r="V3602" s="12" t="s">
        <v>91</v>
      </c>
      <c r="W3602" s="13" t="s">
        <v>533</v>
      </c>
      <c r="Y3602" s="13" t="s">
        <v>533</v>
      </c>
      <c r="AE3602" s="13">
        <v>0.45600000000000002</v>
      </c>
      <c r="AG3602" s="13">
        <v>0.45600000000000002</v>
      </c>
      <c r="AI3602" s="13" t="s">
        <v>533</v>
      </c>
      <c r="AK3602" s="13" t="s">
        <v>533</v>
      </c>
      <c r="AM3602" s="13" t="s">
        <v>16</v>
      </c>
      <c r="AN3602" s="13" t="s">
        <v>533</v>
      </c>
      <c r="AP3602" s="13" t="s">
        <v>533</v>
      </c>
      <c r="AV3602" s="13">
        <v>0.54400000000000004</v>
      </c>
      <c r="AX3602" s="13">
        <v>0.54400000000000004</v>
      </c>
      <c r="AZ3602" s="13" t="s">
        <v>533</v>
      </c>
      <c r="BB3602" s="13" t="s">
        <v>533</v>
      </c>
    </row>
    <row r="3603" spans="1:54">
      <c r="A3603" s="53">
        <v>3600</v>
      </c>
      <c r="B3603" s="15" t="s">
        <v>512</v>
      </c>
      <c r="C3603" s="40" t="s">
        <v>627</v>
      </c>
      <c r="D3603" s="12" t="s">
        <v>13</v>
      </c>
      <c r="E3603" s="13" t="s">
        <v>533</v>
      </c>
      <c r="F3603" s="13" t="s">
        <v>1197</v>
      </c>
      <c r="G3603" s="13">
        <v>223</v>
      </c>
      <c r="H3603" s="13">
        <v>223</v>
      </c>
      <c r="L3603" s="40" t="s">
        <v>533</v>
      </c>
      <c r="M3603" s="12" t="s">
        <v>399</v>
      </c>
      <c r="N3603" s="13">
        <v>34200</v>
      </c>
      <c r="P3603" s="13" t="s">
        <v>533</v>
      </c>
      <c r="R3603" s="13" t="s">
        <v>533</v>
      </c>
      <c r="T3603" s="13" t="s">
        <v>533</v>
      </c>
      <c r="V3603" s="12" t="s">
        <v>91</v>
      </c>
      <c r="W3603" s="13" t="s">
        <v>533</v>
      </c>
      <c r="Y3603" s="13" t="s">
        <v>533</v>
      </c>
      <c r="AE3603" s="13">
        <v>0.45600000000000002</v>
      </c>
      <c r="AG3603" s="13">
        <v>0.45600000000000002</v>
      </c>
      <c r="AI3603" s="13" t="s">
        <v>533</v>
      </c>
      <c r="AK3603" s="13" t="s">
        <v>533</v>
      </c>
      <c r="AM3603" s="13" t="s">
        <v>16</v>
      </c>
      <c r="AN3603" s="13" t="s">
        <v>533</v>
      </c>
      <c r="AP3603" s="13" t="s">
        <v>533</v>
      </c>
      <c r="AV3603" s="13">
        <v>0.54400000000000004</v>
      </c>
      <c r="AX3603" s="13">
        <v>0.54400000000000004</v>
      </c>
      <c r="AZ3603" s="13" t="s">
        <v>533</v>
      </c>
      <c r="BB3603" s="13" t="s">
        <v>533</v>
      </c>
    </row>
    <row r="3604" spans="1:54">
      <c r="A3604" s="53">
        <v>3601</v>
      </c>
      <c r="B3604" s="15" t="s">
        <v>512</v>
      </c>
      <c r="C3604" s="40" t="s">
        <v>627</v>
      </c>
      <c r="D3604" s="12" t="s">
        <v>13</v>
      </c>
      <c r="E3604" s="13" t="s">
        <v>533</v>
      </c>
      <c r="F3604" s="13" t="s">
        <v>1197</v>
      </c>
      <c r="G3604" s="13">
        <v>224</v>
      </c>
      <c r="H3604" s="13">
        <v>224</v>
      </c>
      <c r="L3604" s="40" t="s">
        <v>533</v>
      </c>
      <c r="M3604" s="12" t="s">
        <v>399</v>
      </c>
      <c r="N3604" s="13">
        <v>34200</v>
      </c>
      <c r="P3604" s="13" t="s">
        <v>533</v>
      </c>
      <c r="R3604" s="13" t="s">
        <v>533</v>
      </c>
      <c r="T3604" s="13" t="s">
        <v>533</v>
      </c>
      <c r="V3604" s="12" t="s">
        <v>91</v>
      </c>
      <c r="W3604" s="13" t="s">
        <v>533</v>
      </c>
      <c r="Y3604" s="13" t="s">
        <v>533</v>
      </c>
      <c r="AE3604" s="13">
        <v>0.45600000000000002</v>
      </c>
      <c r="AG3604" s="13">
        <v>0.45600000000000002</v>
      </c>
      <c r="AI3604" s="13" t="s">
        <v>533</v>
      </c>
      <c r="AK3604" s="13" t="s">
        <v>533</v>
      </c>
      <c r="AM3604" s="13" t="s">
        <v>16</v>
      </c>
      <c r="AN3604" s="13" t="s">
        <v>533</v>
      </c>
      <c r="AP3604" s="13" t="s">
        <v>533</v>
      </c>
      <c r="AV3604" s="13">
        <v>0.54400000000000004</v>
      </c>
      <c r="AX3604" s="13">
        <v>0.54400000000000004</v>
      </c>
      <c r="AZ3604" s="13" t="s">
        <v>533</v>
      </c>
      <c r="BB3604" s="13" t="s">
        <v>533</v>
      </c>
    </row>
    <row r="3605" spans="1:54">
      <c r="A3605" s="53">
        <v>3602</v>
      </c>
      <c r="B3605" s="15" t="s">
        <v>512</v>
      </c>
      <c r="C3605" s="40" t="s">
        <v>627</v>
      </c>
      <c r="D3605" s="12" t="s">
        <v>13</v>
      </c>
      <c r="E3605" s="13" t="s">
        <v>533</v>
      </c>
      <c r="F3605" s="13" t="s">
        <v>1197</v>
      </c>
      <c r="G3605" s="13">
        <v>225</v>
      </c>
      <c r="H3605" s="13">
        <v>225</v>
      </c>
      <c r="L3605" s="40" t="s">
        <v>533</v>
      </c>
      <c r="M3605" s="12" t="s">
        <v>399</v>
      </c>
      <c r="N3605" s="13">
        <v>34200</v>
      </c>
      <c r="P3605" s="13" t="s">
        <v>533</v>
      </c>
      <c r="R3605" s="13" t="s">
        <v>533</v>
      </c>
      <c r="T3605" s="13" t="s">
        <v>533</v>
      </c>
      <c r="V3605" s="12" t="s">
        <v>91</v>
      </c>
      <c r="W3605" s="13" t="s">
        <v>533</v>
      </c>
      <c r="Y3605" s="13" t="s">
        <v>533</v>
      </c>
      <c r="AE3605" s="13">
        <v>0.45600000000000002</v>
      </c>
      <c r="AG3605" s="13">
        <v>0.45600000000000002</v>
      </c>
      <c r="AI3605" s="13" t="s">
        <v>533</v>
      </c>
      <c r="AK3605" s="13" t="s">
        <v>533</v>
      </c>
      <c r="AM3605" s="13" t="s">
        <v>16</v>
      </c>
      <c r="AN3605" s="13" t="s">
        <v>533</v>
      </c>
      <c r="AP3605" s="13" t="s">
        <v>533</v>
      </c>
      <c r="AV3605" s="13">
        <v>0.54400000000000004</v>
      </c>
      <c r="AX3605" s="13">
        <v>0.54400000000000004</v>
      </c>
      <c r="AZ3605" s="13" t="s">
        <v>533</v>
      </c>
      <c r="BB3605" s="13" t="s">
        <v>533</v>
      </c>
    </row>
    <row r="3606" spans="1:54">
      <c r="A3606" s="53">
        <v>3603</v>
      </c>
      <c r="B3606" s="15" t="s">
        <v>512</v>
      </c>
      <c r="C3606" s="40" t="s">
        <v>627</v>
      </c>
      <c r="D3606" s="12" t="s">
        <v>13</v>
      </c>
      <c r="E3606" s="13" t="s">
        <v>533</v>
      </c>
      <c r="F3606" s="13" t="s">
        <v>1197</v>
      </c>
      <c r="G3606" s="13">
        <v>226</v>
      </c>
      <c r="H3606" s="13">
        <v>226</v>
      </c>
      <c r="L3606" s="40" t="s">
        <v>533</v>
      </c>
      <c r="M3606" s="12" t="s">
        <v>399</v>
      </c>
      <c r="N3606" s="13">
        <v>34200</v>
      </c>
      <c r="P3606" s="13" t="s">
        <v>533</v>
      </c>
      <c r="R3606" s="13" t="s">
        <v>533</v>
      </c>
      <c r="T3606" s="13" t="s">
        <v>533</v>
      </c>
      <c r="V3606" s="12" t="s">
        <v>91</v>
      </c>
      <c r="W3606" s="13" t="s">
        <v>533</v>
      </c>
      <c r="Y3606" s="13" t="s">
        <v>533</v>
      </c>
      <c r="AE3606" s="13">
        <v>0.45600000000000002</v>
      </c>
      <c r="AG3606" s="13">
        <v>0.45600000000000002</v>
      </c>
      <c r="AI3606" s="13" t="s">
        <v>533</v>
      </c>
      <c r="AK3606" s="13" t="s">
        <v>533</v>
      </c>
      <c r="AM3606" s="13" t="s">
        <v>16</v>
      </c>
      <c r="AN3606" s="13" t="s">
        <v>533</v>
      </c>
      <c r="AP3606" s="13" t="s">
        <v>533</v>
      </c>
      <c r="AV3606" s="13">
        <v>0.54400000000000004</v>
      </c>
      <c r="AX3606" s="13">
        <v>0.54400000000000004</v>
      </c>
      <c r="AZ3606" s="13" t="s">
        <v>533</v>
      </c>
      <c r="BB3606" s="13" t="s">
        <v>533</v>
      </c>
    </row>
    <row r="3607" spans="1:54">
      <c r="A3607" s="53">
        <v>3604</v>
      </c>
      <c r="B3607" s="15" t="s">
        <v>512</v>
      </c>
      <c r="C3607" s="40" t="s">
        <v>627</v>
      </c>
      <c r="D3607" s="12" t="s">
        <v>13</v>
      </c>
      <c r="E3607" s="13" t="s">
        <v>533</v>
      </c>
      <c r="F3607" s="13" t="s">
        <v>1197</v>
      </c>
      <c r="G3607" s="13">
        <v>227</v>
      </c>
      <c r="H3607" s="13">
        <v>227</v>
      </c>
      <c r="L3607" s="40" t="s">
        <v>533</v>
      </c>
      <c r="M3607" s="12" t="s">
        <v>399</v>
      </c>
      <c r="N3607" s="13">
        <v>34200</v>
      </c>
      <c r="P3607" s="13" t="s">
        <v>533</v>
      </c>
      <c r="R3607" s="13" t="s">
        <v>533</v>
      </c>
      <c r="T3607" s="13" t="s">
        <v>533</v>
      </c>
      <c r="V3607" s="12" t="s">
        <v>91</v>
      </c>
      <c r="W3607" s="13" t="s">
        <v>533</v>
      </c>
      <c r="Y3607" s="13" t="s">
        <v>533</v>
      </c>
      <c r="AE3607" s="13">
        <v>0.45600000000000002</v>
      </c>
      <c r="AG3607" s="13">
        <v>0.45600000000000002</v>
      </c>
      <c r="AI3607" s="13" t="s">
        <v>533</v>
      </c>
      <c r="AK3607" s="13" t="s">
        <v>533</v>
      </c>
      <c r="AM3607" s="13" t="s">
        <v>16</v>
      </c>
      <c r="AN3607" s="13" t="s">
        <v>533</v>
      </c>
      <c r="AP3607" s="13" t="s">
        <v>533</v>
      </c>
      <c r="AV3607" s="13">
        <v>0.54400000000000004</v>
      </c>
      <c r="AX3607" s="13">
        <v>0.54400000000000004</v>
      </c>
      <c r="AZ3607" s="13" t="s">
        <v>533</v>
      </c>
      <c r="BB3607" s="13" t="s">
        <v>533</v>
      </c>
    </row>
    <row r="3608" spans="1:54">
      <c r="A3608" s="53">
        <v>3605</v>
      </c>
      <c r="B3608" s="15" t="s">
        <v>512</v>
      </c>
      <c r="C3608" s="40" t="s">
        <v>627</v>
      </c>
      <c r="D3608" s="12" t="s">
        <v>13</v>
      </c>
      <c r="E3608" s="13" t="s">
        <v>533</v>
      </c>
      <c r="F3608" s="13" t="s">
        <v>1197</v>
      </c>
      <c r="G3608" s="13">
        <v>228</v>
      </c>
      <c r="H3608" s="13">
        <v>228</v>
      </c>
      <c r="L3608" s="40" t="s">
        <v>533</v>
      </c>
      <c r="M3608" s="12" t="s">
        <v>399</v>
      </c>
      <c r="N3608" s="13">
        <v>34200</v>
      </c>
      <c r="P3608" s="13" t="s">
        <v>533</v>
      </c>
      <c r="R3608" s="13" t="s">
        <v>533</v>
      </c>
      <c r="T3608" s="13" t="s">
        <v>533</v>
      </c>
      <c r="V3608" s="12" t="s">
        <v>91</v>
      </c>
      <c r="W3608" s="13" t="s">
        <v>533</v>
      </c>
      <c r="Y3608" s="13" t="s">
        <v>533</v>
      </c>
      <c r="AE3608" s="13">
        <v>0.45600000000000002</v>
      </c>
      <c r="AG3608" s="13">
        <v>0.45600000000000002</v>
      </c>
      <c r="AI3608" s="13" t="s">
        <v>533</v>
      </c>
      <c r="AK3608" s="13" t="s">
        <v>533</v>
      </c>
      <c r="AM3608" s="13" t="s">
        <v>16</v>
      </c>
      <c r="AN3608" s="13" t="s">
        <v>533</v>
      </c>
      <c r="AP3608" s="13" t="s">
        <v>533</v>
      </c>
      <c r="AV3608" s="13">
        <v>0.54400000000000004</v>
      </c>
      <c r="AX3608" s="13">
        <v>0.54400000000000004</v>
      </c>
      <c r="AZ3608" s="13" t="s">
        <v>533</v>
      </c>
      <c r="BB3608" s="13" t="s">
        <v>533</v>
      </c>
    </row>
    <row r="3609" spans="1:54">
      <c r="A3609" s="53">
        <v>3606</v>
      </c>
      <c r="B3609" s="15" t="s">
        <v>512</v>
      </c>
      <c r="C3609" s="40" t="s">
        <v>627</v>
      </c>
      <c r="D3609" s="12" t="s">
        <v>13</v>
      </c>
      <c r="E3609" s="13" t="s">
        <v>533</v>
      </c>
      <c r="F3609" s="13" t="s">
        <v>1197</v>
      </c>
      <c r="G3609" s="13">
        <v>229</v>
      </c>
      <c r="H3609" s="13">
        <v>229</v>
      </c>
      <c r="L3609" s="40" t="s">
        <v>533</v>
      </c>
      <c r="M3609" s="12" t="s">
        <v>399</v>
      </c>
      <c r="N3609" s="13">
        <v>34200</v>
      </c>
      <c r="P3609" s="13" t="s">
        <v>533</v>
      </c>
      <c r="R3609" s="13" t="s">
        <v>533</v>
      </c>
      <c r="T3609" s="13" t="s">
        <v>533</v>
      </c>
      <c r="V3609" s="12" t="s">
        <v>91</v>
      </c>
      <c r="W3609" s="13" t="s">
        <v>533</v>
      </c>
      <c r="Y3609" s="13" t="s">
        <v>533</v>
      </c>
      <c r="AE3609" s="13">
        <v>0.45600000000000002</v>
      </c>
      <c r="AG3609" s="13">
        <v>0.45600000000000002</v>
      </c>
      <c r="AI3609" s="13" t="s">
        <v>533</v>
      </c>
      <c r="AK3609" s="13" t="s">
        <v>533</v>
      </c>
      <c r="AM3609" s="13" t="s">
        <v>16</v>
      </c>
      <c r="AN3609" s="13" t="s">
        <v>533</v>
      </c>
      <c r="AP3609" s="13" t="s">
        <v>533</v>
      </c>
      <c r="AV3609" s="13">
        <v>0.54400000000000004</v>
      </c>
      <c r="AX3609" s="13">
        <v>0.54400000000000004</v>
      </c>
      <c r="AZ3609" s="13" t="s">
        <v>533</v>
      </c>
      <c r="BB3609" s="13" t="s">
        <v>533</v>
      </c>
    </row>
    <row r="3610" spans="1:54">
      <c r="A3610" s="53">
        <v>3607</v>
      </c>
      <c r="B3610" s="15" t="s">
        <v>512</v>
      </c>
      <c r="C3610" s="40" t="s">
        <v>627</v>
      </c>
      <c r="D3610" s="12" t="s">
        <v>13</v>
      </c>
      <c r="E3610" s="13" t="s">
        <v>533</v>
      </c>
      <c r="F3610" s="13" t="s">
        <v>1197</v>
      </c>
      <c r="G3610" s="13">
        <v>230</v>
      </c>
      <c r="H3610" s="13">
        <v>230</v>
      </c>
      <c r="L3610" s="40" t="s">
        <v>533</v>
      </c>
      <c r="M3610" s="12" t="s">
        <v>399</v>
      </c>
      <c r="N3610" s="13">
        <v>34200</v>
      </c>
      <c r="P3610" s="13" t="s">
        <v>533</v>
      </c>
      <c r="R3610" s="13" t="s">
        <v>533</v>
      </c>
      <c r="T3610" s="13" t="s">
        <v>533</v>
      </c>
      <c r="V3610" s="12" t="s">
        <v>91</v>
      </c>
      <c r="W3610" s="13" t="s">
        <v>533</v>
      </c>
      <c r="Y3610" s="13" t="s">
        <v>533</v>
      </c>
      <c r="AE3610" s="13">
        <v>0.45600000000000002</v>
      </c>
      <c r="AG3610" s="13">
        <v>0.45600000000000002</v>
      </c>
      <c r="AI3610" s="13" t="s">
        <v>533</v>
      </c>
      <c r="AK3610" s="13" t="s">
        <v>533</v>
      </c>
      <c r="AM3610" s="13" t="s">
        <v>16</v>
      </c>
      <c r="AN3610" s="13" t="s">
        <v>533</v>
      </c>
      <c r="AP3610" s="13" t="s">
        <v>533</v>
      </c>
      <c r="AV3610" s="13">
        <v>0.54400000000000004</v>
      </c>
      <c r="AX3610" s="13">
        <v>0.54400000000000004</v>
      </c>
      <c r="AZ3610" s="13" t="s">
        <v>533</v>
      </c>
      <c r="BB3610" s="13" t="s">
        <v>533</v>
      </c>
    </row>
    <row r="3611" spans="1:54">
      <c r="A3611" s="53">
        <v>3608</v>
      </c>
      <c r="B3611" s="15" t="s">
        <v>512</v>
      </c>
      <c r="C3611" s="40" t="s">
        <v>627</v>
      </c>
      <c r="D3611" s="12" t="s">
        <v>13</v>
      </c>
      <c r="E3611" s="13" t="s">
        <v>533</v>
      </c>
      <c r="F3611" s="13" t="s">
        <v>1197</v>
      </c>
      <c r="G3611" s="13">
        <v>231</v>
      </c>
      <c r="H3611" s="13">
        <v>231</v>
      </c>
      <c r="L3611" s="40" t="s">
        <v>533</v>
      </c>
      <c r="M3611" s="12" t="s">
        <v>399</v>
      </c>
      <c r="N3611" s="13">
        <v>34200</v>
      </c>
      <c r="P3611" s="13" t="s">
        <v>533</v>
      </c>
      <c r="R3611" s="13" t="s">
        <v>533</v>
      </c>
      <c r="T3611" s="13" t="s">
        <v>533</v>
      </c>
      <c r="V3611" s="12" t="s">
        <v>91</v>
      </c>
      <c r="W3611" s="13" t="s">
        <v>533</v>
      </c>
      <c r="Y3611" s="13" t="s">
        <v>533</v>
      </c>
      <c r="AE3611" s="13">
        <v>0.45600000000000002</v>
      </c>
      <c r="AG3611" s="13">
        <v>0.45600000000000002</v>
      </c>
      <c r="AI3611" s="13" t="s">
        <v>533</v>
      </c>
      <c r="AK3611" s="13" t="s">
        <v>533</v>
      </c>
      <c r="AM3611" s="13" t="s">
        <v>16</v>
      </c>
      <c r="AN3611" s="13" t="s">
        <v>533</v>
      </c>
      <c r="AP3611" s="13" t="s">
        <v>533</v>
      </c>
      <c r="AV3611" s="13">
        <v>0.54400000000000004</v>
      </c>
      <c r="AX3611" s="13">
        <v>0.54400000000000004</v>
      </c>
      <c r="AZ3611" s="13" t="s">
        <v>533</v>
      </c>
      <c r="BB3611" s="13" t="s">
        <v>533</v>
      </c>
    </row>
    <row r="3612" spans="1:54">
      <c r="A3612" s="53">
        <v>3609</v>
      </c>
      <c r="B3612" s="15" t="s">
        <v>512</v>
      </c>
      <c r="C3612" s="40" t="s">
        <v>627</v>
      </c>
      <c r="D3612" s="12" t="s">
        <v>13</v>
      </c>
      <c r="E3612" s="13" t="s">
        <v>533</v>
      </c>
      <c r="F3612" s="13" t="s">
        <v>1197</v>
      </c>
      <c r="G3612" s="13">
        <v>232</v>
      </c>
      <c r="H3612" s="13">
        <v>232</v>
      </c>
      <c r="L3612" s="40" t="s">
        <v>533</v>
      </c>
      <c r="M3612" s="12" t="s">
        <v>399</v>
      </c>
      <c r="N3612" s="13">
        <v>34200</v>
      </c>
      <c r="P3612" s="13" t="s">
        <v>533</v>
      </c>
      <c r="R3612" s="13" t="s">
        <v>533</v>
      </c>
      <c r="T3612" s="13" t="s">
        <v>533</v>
      </c>
      <c r="V3612" s="12" t="s">
        <v>91</v>
      </c>
      <c r="W3612" s="13" t="s">
        <v>533</v>
      </c>
      <c r="Y3612" s="13" t="s">
        <v>533</v>
      </c>
      <c r="AE3612" s="13">
        <v>0.45600000000000002</v>
      </c>
      <c r="AG3612" s="13">
        <v>0.45600000000000002</v>
      </c>
      <c r="AI3612" s="13" t="s">
        <v>533</v>
      </c>
      <c r="AK3612" s="13" t="s">
        <v>533</v>
      </c>
      <c r="AM3612" s="13" t="s">
        <v>16</v>
      </c>
      <c r="AN3612" s="13" t="s">
        <v>533</v>
      </c>
      <c r="AP3612" s="13" t="s">
        <v>533</v>
      </c>
      <c r="AV3612" s="13">
        <v>0.54400000000000004</v>
      </c>
      <c r="AX3612" s="13">
        <v>0.54400000000000004</v>
      </c>
      <c r="AZ3612" s="13" t="s">
        <v>533</v>
      </c>
      <c r="BB3612" s="13" t="s">
        <v>533</v>
      </c>
    </row>
    <row r="3613" spans="1:54">
      <c r="A3613" s="53">
        <v>3610</v>
      </c>
      <c r="B3613" s="15" t="s">
        <v>512</v>
      </c>
      <c r="C3613" s="40" t="s">
        <v>627</v>
      </c>
      <c r="D3613" s="12" t="s">
        <v>13</v>
      </c>
      <c r="E3613" s="13" t="s">
        <v>533</v>
      </c>
      <c r="F3613" s="13" t="s">
        <v>1197</v>
      </c>
      <c r="G3613" s="13">
        <v>233</v>
      </c>
      <c r="H3613" s="13">
        <v>233</v>
      </c>
      <c r="L3613" s="40" t="s">
        <v>533</v>
      </c>
      <c r="M3613" s="12" t="s">
        <v>399</v>
      </c>
      <c r="N3613" s="13">
        <v>34200</v>
      </c>
      <c r="P3613" s="13" t="s">
        <v>533</v>
      </c>
      <c r="R3613" s="13" t="s">
        <v>533</v>
      </c>
      <c r="T3613" s="13" t="s">
        <v>533</v>
      </c>
      <c r="V3613" s="12" t="s">
        <v>91</v>
      </c>
      <c r="W3613" s="13" t="s">
        <v>533</v>
      </c>
      <c r="Y3613" s="13" t="s">
        <v>533</v>
      </c>
      <c r="AE3613" s="13">
        <v>0.45600000000000002</v>
      </c>
      <c r="AG3613" s="13">
        <v>0.45600000000000002</v>
      </c>
      <c r="AI3613" s="13" t="s">
        <v>533</v>
      </c>
      <c r="AK3613" s="13" t="s">
        <v>533</v>
      </c>
      <c r="AM3613" s="13" t="s">
        <v>16</v>
      </c>
      <c r="AN3613" s="13" t="s">
        <v>533</v>
      </c>
      <c r="AP3613" s="13" t="s">
        <v>533</v>
      </c>
      <c r="AV3613" s="13">
        <v>0.54400000000000004</v>
      </c>
      <c r="AX3613" s="13">
        <v>0.54400000000000004</v>
      </c>
      <c r="AZ3613" s="13" t="s">
        <v>533</v>
      </c>
      <c r="BB3613" s="13" t="s">
        <v>533</v>
      </c>
    </row>
    <row r="3614" spans="1:54">
      <c r="A3614" s="53">
        <v>3611</v>
      </c>
      <c r="B3614" s="15" t="s">
        <v>512</v>
      </c>
      <c r="C3614" s="40" t="s">
        <v>627</v>
      </c>
      <c r="D3614" s="12" t="s">
        <v>13</v>
      </c>
      <c r="E3614" s="13" t="s">
        <v>533</v>
      </c>
      <c r="F3614" s="13" t="s">
        <v>1197</v>
      </c>
      <c r="G3614" s="13">
        <v>234</v>
      </c>
      <c r="H3614" s="13">
        <v>234</v>
      </c>
      <c r="L3614" s="40" t="s">
        <v>533</v>
      </c>
      <c r="M3614" s="12" t="s">
        <v>399</v>
      </c>
      <c r="N3614" s="13">
        <v>34200</v>
      </c>
      <c r="P3614" s="13" t="s">
        <v>533</v>
      </c>
      <c r="R3614" s="13" t="s">
        <v>533</v>
      </c>
      <c r="T3614" s="13" t="s">
        <v>533</v>
      </c>
      <c r="V3614" s="12" t="s">
        <v>91</v>
      </c>
      <c r="W3614" s="13" t="s">
        <v>533</v>
      </c>
      <c r="Y3614" s="13" t="s">
        <v>533</v>
      </c>
      <c r="AE3614" s="13">
        <v>0.45600000000000002</v>
      </c>
      <c r="AG3614" s="13">
        <v>0.45600000000000002</v>
      </c>
      <c r="AI3614" s="13" t="s">
        <v>533</v>
      </c>
      <c r="AK3614" s="13" t="s">
        <v>533</v>
      </c>
      <c r="AM3614" s="13" t="s">
        <v>16</v>
      </c>
      <c r="AN3614" s="13" t="s">
        <v>533</v>
      </c>
      <c r="AP3614" s="13" t="s">
        <v>533</v>
      </c>
      <c r="AV3614" s="13">
        <v>0.54400000000000004</v>
      </c>
      <c r="AX3614" s="13">
        <v>0.54400000000000004</v>
      </c>
      <c r="AZ3614" s="13" t="s">
        <v>533</v>
      </c>
      <c r="BB3614" s="13" t="s">
        <v>533</v>
      </c>
    </row>
    <row r="3615" spans="1:54">
      <c r="A3615" s="53">
        <v>3612</v>
      </c>
      <c r="B3615" s="15" t="s">
        <v>512</v>
      </c>
      <c r="C3615" s="40" t="s">
        <v>627</v>
      </c>
      <c r="D3615" s="12" t="s">
        <v>13</v>
      </c>
      <c r="E3615" s="13" t="s">
        <v>533</v>
      </c>
      <c r="F3615" s="13" t="s">
        <v>1197</v>
      </c>
      <c r="G3615" s="13">
        <v>235</v>
      </c>
      <c r="H3615" s="13">
        <v>235</v>
      </c>
      <c r="L3615" s="40" t="s">
        <v>533</v>
      </c>
      <c r="M3615" s="12" t="s">
        <v>399</v>
      </c>
      <c r="N3615" s="13">
        <v>34200</v>
      </c>
      <c r="P3615" s="13" t="s">
        <v>533</v>
      </c>
      <c r="R3615" s="13" t="s">
        <v>533</v>
      </c>
      <c r="T3615" s="13" t="s">
        <v>533</v>
      </c>
      <c r="V3615" s="12" t="s">
        <v>91</v>
      </c>
      <c r="W3615" s="13" t="s">
        <v>533</v>
      </c>
      <c r="Y3615" s="13" t="s">
        <v>533</v>
      </c>
      <c r="AE3615" s="13">
        <v>0.45600000000000002</v>
      </c>
      <c r="AG3615" s="13">
        <v>0.45600000000000002</v>
      </c>
      <c r="AI3615" s="13" t="s">
        <v>533</v>
      </c>
      <c r="AK3615" s="13" t="s">
        <v>533</v>
      </c>
      <c r="AM3615" s="13" t="s">
        <v>16</v>
      </c>
      <c r="AN3615" s="13" t="s">
        <v>533</v>
      </c>
      <c r="AP3615" s="13" t="s">
        <v>533</v>
      </c>
      <c r="AV3615" s="13">
        <v>0.54400000000000004</v>
      </c>
      <c r="AX3615" s="13">
        <v>0.54400000000000004</v>
      </c>
      <c r="AZ3615" s="13" t="s">
        <v>533</v>
      </c>
      <c r="BB3615" s="13" t="s">
        <v>533</v>
      </c>
    </row>
    <row r="3616" spans="1:54">
      <c r="A3616" s="53">
        <v>3613</v>
      </c>
      <c r="B3616" s="15" t="s">
        <v>512</v>
      </c>
      <c r="C3616" s="40" t="s">
        <v>627</v>
      </c>
      <c r="D3616" s="12" t="s">
        <v>13</v>
      </c>
      <c r="E3616" s="13" t="s">
        <v>533</v>
      </c>
      <c r="F3616" s="13" t="s">
        <v>1197</v>
      </c>
      <c r="G3616" s="13">
        <v>236</v>
      </c>
      <c r="H3616" s="13">
        <v>236</v>
      </c>
      <c r="L3616" s="40" t="s">
        <v>533</v>
      </c>
      <c r="M3616" s="12" t="s">
        <v>399</v>
      </c>
      <c r="N3616" s="13">
        <v>34200</v>
      </c>
      <c r="P3616" s="13" t="s">
        <v>533</v>
      </c>
      <c r="R3616" s="13" t="s">
        <v>533</v>
      </c>
      <c r="T3616" s="13" t="s">
        <v>533</v>
      </c>
      <c r="V3616" s="12" t="s">
        <v>91</v>
      </c>
      <c r="W3616" s="13" t="s">
        <v>533</v>
      </c>
      <c r="Y3616" s="13" t="s">
        <v>533</v>
      </c>
      <c r="AE3616" s="13">
        <v>0.45600000000000002</v>
      </c>
      <c r="AG3616" s="13">
        <v>0.45600000000000002</v>
      </c>
      <c r="AI3616" s="13" t="s">
        <v>533</v>
      </c>
      <c r="AK3616" s="13" t="s">
        <v>533</v>
      </c>
      <c r="AM3616" s="13" t="s">
        <v>16</v>
      </c>
      <c r="AN3616" s="13" t="s">
        <v>533</v>
      </c>
      <c r="AP3616" s="13" t="s">
        <v>533</v>
      </c>
      <c r="AV3616" s="13">
        <v>0.54400000000000004</v>
      </c>
      <c r="AX3616" s="13">
        <v>0.54400000000000004</v>
      </c>
      <c r="AZ3616" s="13" t="s">
        <v>533</v>
      </c>
      <c r="BB3616" s="13" t="s">
        <v>533</v>
      </c>
    </row>
    <row r="3617" spans="1:54">
      <c r="A3617" s="53">
        <v>3614</v>
      </c>
      <c r="B3617" s="15" t="s">
        <v>512</v>
      </c>
      <c r="C3617" s="40" t="s">
        <v>627</v>
      </c>
      <c r="D3617" s="12" t="s">
        <v>13</v>
      </c>
      <c r="E3617" s="13" t="s">
        <v>533</v>
      </c>
      <c r="F3617" s="13" t="s">
        <v>1197</v>
      </c>
      <c r="G3617" s="13">
        <v>237</v>
      </c>
      <c r="H3617" s="13">
        <v>237</v>
      </c>
      <c r="L3617" s="40" t="s">
        <v>533</v>
      </c>
      <c r="M3617" s="12" t="s">
        <v>399</v>
      </c>
      <c r="N3617" s="13">
        <v>34200</v>
      </c>
      <c r="P3617" s="13" t="s">
        <v>533</v>
      </c>
      <c r="R3617" s="13" t="s">
        <v>533</v>
      </c>
      <c r="T3617" s="13" t="s">
        <v>533</v>
      </c>
      <c r="V3617" s="12" t="s">
        <v>91</v>
      </c>
      <c r="W3617" s="13" t="s">
        <v>533</v>
      </c>
      <c r="Y3617" s="13" t="s">
        <v>533</v>
      </c>
      <c r="AE3617" s="13">
        <v>0.45600000000000002</v>
      </c>
      <c r="AG3617" s="13">
        <v>0.45600000000000002</v>
      </c>
      <c r="AI3617" s="13" t="s">
        <v>533</v>
      </c>
      <c r="AK3617" s="13" t="s">
        <v>533</v>
      </c>
      <c r="AM3617" s="13" t="s">
        <v>16</v>
      </c>
      <c r="AN3617" s="13" t="s">
        <v>533</v>
      </c>
      <c r="AP3617" s="13" t="s">
        <v>533</v>
      </c>
      <c r="AV3617" s="13">
        <v>0.54400000000000004</v>
      </c>
      <c r="AX3617" s="13">
        <v>0.54400000000000004</v>
      </c>
      <c r="AZ3617" s="13" t="s">
        <v>533</v>
      </c>
      <c r="BB3617" s="13" t="s">
        <v>533</v>
      </c>
    </row>
    <row r="3618" spans="1:54">
      <c r="A3618" s="53">
        <v>3615</v>
      </c>
      <c r="B3618" s="15" t="s">
        <v>512</v>
      </c>
      <c r="C3618" s="40" t="s">
        <v>627</v>
      </c>
      <c r="D3618" s="12" t="s">
        <v>13</v>
      </c>
      <c r="E3618" s="13" t="s">
        <v>533</v>
      </c>
      <c r="F3618" s="13" t="s">
        <v>1197</v>
      </c>
      <c r="G3618" s="13">
        <v>238</v>
      </c>
      <c r="H3618" s="13">
        <v>238</v>
      </c>
      <c r="L3618" s="40" t="s">
        <v>533</v>
      </c>
      <c r="M3618" s="12" t="s">
        <v>399</v>
      </c>
      <c r="N3618" s="13">
        <v>34200</v>
      </c>
      <c r="P3618" s="13" t="s">
        <v>533</v>
      </c>
      <c r="R3618" s="13" t="s">
        <v>533</v>
      </c>
      <c r="T3618" s="13" t="s">
        <v>533</v>
      </c>
      <c r="V3618" s="12" t="s">
        <v>91</v>
      </c>
      <c r="W3618" s="13" t="s">
        <v>533</v>
      </c>
      <c r="Y3618" s="13" t="s">
        <v>533</v>
      </c>
      <c r="AE3618" s="13">
        <v>0.45600000000000002</v>
      </c>
      <c r="AG3618" s="13">
        <v>0.45600000000000002</v>
      </c>
      <c r="AI3618" s="13" t="s">
        <v>533</v>
      </c>
      <c r="AK3618" s="13" t="s">
        <v>533</v>
      </c>
      <c r="AM3618" s="13" t="s">
        <v>16</v>
      </c>
      <c r="AN3618" s="13" t="s">
        <v>533</v>
      </c>
      <c r="AP3618" s="13" t="s">
        <v>533</v>
      </c>
      <c r="AV3618" s="13">
        <v>0.54400000000000004</v>
      </c>
      <c r="AX3618" s="13">
        <v>0.54400000000000004</v>
      </c>
      <c r="AZ3618" s="13" t="s">
        <v>533</v>
      </c>
      <c r="BB3618" s="13" t="s">
        <v>533</v>
      </c>
    </row>
    <row r="3619" spans="1:54">
      <c r="A3619" s="53">
        <v>3616</v>
      </c>
      <c r="B3619" s="15" t="s">
        <v>512</v>
      </c>
      <c r="C3619" s="40" t="s">
        <v>627</v>
      </c>
      <c r="D3619" s="12" t="s">
        <v>13</v>
      </c>
      <c r="E3619" s="13" t="s">
        <v>533</v>
      </c>
      <c r="F3619" s="13" t="s">
        <v>1197</v>
      </c>
      <c r="G3619" s="13">
        <v>239</v>
      </c>
      <c r="H3619" s="13">
        <v>239</v>
      </c>
      <c r="L3619" s="40" t="s">
        <v>533</v>
      </c>
      <c r="M3619" s="12" t="s">
        <v>399</v>
      </c>
      <c r="N3619" s="13">
        <v>34200</v>
      </c>
      <c r="P3619" s="13" t="s">
        <v>533</v>
      </c>
      <c r="R3619" s="13" t="s">
        <v>533</v>
      </c>
      <c r="T3619" s="13" t="s">
        <v>533</v>
      </c>
      <c r="V3619" s="12" t="s">
        <v>91</v>
      </c>
      <c r="W3619" s="13" t="s">
        <v>533</v>
      </c>
      <c r="Y3619" s="13" t="s">
        <v>533</v>
      </c>
      <c r="AE3619" s="13">
        <v>0.45600000000000002</v>
      </c>
      <c r="AG3619" s="13">
        <v>0.45600000000000002</v>
      </c>
      <c r="AI3619" s="13" t="s">
        <v>533</v>
      </c>
      <c r="AK3619" s="13" t="s">
        <v>533</v>
      </c>
      <c r="AM3619" s="13" t="s">
        <v>16</v>
      </c>
      <c r="AN3619" s="13" t="s">
        <v>533</v>
      </c>
      <c r="AP3619" s="13" t="s">
        <v>533</v>
      </c>
      <c r="AV3619" s="13">
        <v>0.54400000000000004</v>
      </c>
      <c r="AX3619" s="13">
        <v>0.54400000000000004</v>
      </c>
      <c r="AZ3619" s="13" t="s">
        <v>533</v>
      </c>
      <c r="BB3619" s="13" t="s">
        <v>533</v>
      </c>
    </row>
    <row r="3620" spans="1:54">
      <c r="A3620" s="53">
        <v>3617</v>
      </c>
      <c r="B3620" s="15" t="s">
        <v>512</v>
      </c>
      <c r="C3620" s="40" t="s">
        <v>627</v>
      </c>
      <c r="D3620" s="12" t="s">
        <v>13</v>
      </c>
      <c r="E3620" s="13" t="s">
        <v>533</v>
      </c>
      <c r="F3620" s="13" t="s">
        <v>1197</v>
      </c>
      <c r="G3620" s="13">
        <v>240</v>
      </c>
      <c r="H3620" s="13">
        <v>240</v>
      </c>
      <c r="L3620" s="40" t="s">
        <v>533</v>
      </c>
      <c r="M3620" s="12" t="s">
        <v>399</v>
      </c>
      <c r="N3620" s="13">
        <v>34200</v>
      </c>
      <c r="P3620" s="13" t="s">
        <v>533</v>
      </c>
      <c r="R3620" s="13" t="s">
        <v>533</v>
      </c>
      <c r="T3620" s="13" t="s">
        <v>533</v>
      </c>
      <c r="V3620" s="12" t="s">
        <v>91</v>
      </c>
      <c r="W3620" s="13" t="s">
        <v>533</v>
      </c>
      <c r="Y3620" s="13" t="s">
        <v>533</v>
      </c>
      <c r="AE3620" s="13">
        <v>0.45600000000000002</v>
      </c>
      <c r="AG3620" s="13">
        <v>0.45600000000000002</v>
      </c>
      <c r="AI3620" s="13" t="s">
        <v>533</v>
      </c>
      <c r="AK3620" s="13" t="s">
        <v>533</v>
      </c>
      <c r="AM3620" s="13" t="s">
        <v>16</v>
      </c>
      <c r="AN3620" s="13" t="s">
        <v>533</v>
      </c>
      <c r="AP3620" s="13" t="s">
        <v>533</v>
      </c>
      <c r="AV3620" s="13">
        <v>0.54400000000000004</v>
      </c>
      <c r="AX3620" s="13">
        <v>0.54400000000000004</v>
      </c>
      <c r="AZ3620" s="13" t="s">
        <v>533</v>
      </c>
      <c r="BB3620" s="13" t="s">
        <v>533</v>
      </c>
    </row>
    <row r="3621" spans="1:54">
      <c r="A3621" s="53">
        <v>3618</v>
      </c>
      <c r="B3621" s="15" t="s">
        <v>512</v>
      </c>
      <c r="C3621" s="40" t="s">
        <v>627</v>
      </c>
      <c r="D3621" s="12" t="s">
        <v>13</v>
      </c>
      <c r="E3621" s="13" t="s">
        <v>533</v>
      </c>
      <c r="F3621" s="13" t="s">
        <v>1197</v>
      </c>
      <c r="G3621" s="13">
        <v>241</v>
      </c>
      <c r="H3621" s="13">
        <v>241</v>
      </c>
      <c r="L3621" s="40" t="s">
        <v>533</v>
      </c>
      <c r="M3621" s="12" t="s">
        <v>399</v>
      </c>
      <c r="N3621" s="13">
        <v>34200</v>
      </c>
      <c r="P3621" s="13" t="s">
        <v>533</v>
      </c>
      <c r="R3621" s="13" t="s">
        <v>533</v>
      </c>
      <c r="T3621" s="13" t="s">
        <v>533</v>
      </c>
      <c r="V3621" s="12" t="s">
        <v>91</v>
      </c>
      <c r="W3621" s="13" t="s">
        <v>533</v>
      </c>
      <c r="Y3621" s="13" t="s">
        <v>533</v>
      </c>
      <c r="AE3621" s="13">
        <v>0.45600000000000002</v>
      </c>
      <c r="AG3621" s="13">
        <v>0.45600000000000002</v>
      </c>
      <c r="AI3621" s="13" t="s">
        <v>533</v>
      </c>
      <c r="AK3621" s="13" t="s">
        <v>533</v>
      </c>
      <c r="AM3621" s="13" t="s">
        <v>16</v>
      </c>
      <c r="AN3621" s="13" t="s">
        <v>533</v>
      </c>
      <c r="AP3621" s="13" t="s">
        <v>533</v>
      </c>
      <c r="AV3621" s="13">
        <v>0.54400000000000004</v>
      </c>
      <c r="AX3621" s="13">
        <v>0.54400000000000004</v>
      </c>
      <c r="AZ3621" s="13" t="s">
        <v>533</v>
      </c>
      <c r="BB3621" s="13" t="s">
        <v>533</v>
      </c>
    </row>
    <row r="3622" spans="1:54">
      <c r="A3622" s="53">
        <v>3619</v>
      </c>
      <c r="B3622" s="15" t="s">
        <v>512</v>
      </c>
      <c r="C3622" s="40" t="s">
        <v>627</v>
      </c>
      <c r="D3622" s="12" t="s">
        <v>13</v>
      </c>
      <c r="E3622" s="13" t="s">
        <v>533</v>
      </c>
      <c r="F3622" s="13" t="s">
        <v>1197</v>
      </c>
      <c r="G3622" s="13">
        <v>242</v>
      </c>
      <c r="H3622" s="13">
        <v>242</v>
      </c>
      <c r="L3622" s="40" t="s">
        <v>533</v>
      </c>
      <c r="M3622" s="12" t="s">
        <v>399</v>
      </c>
      <c r="N3622" s="13">
        <v>34200</v>
      </c>
      <c r="P3622" s="13" t="s">
        <v>533</v>
      </c>
      <c r="R3622" s="13" t="s">
        <v>533</v>
      </c>
      <c r="T3622" s="13" t="s">
        <v>533</v>
      </c>
      <c r="V3622" s="12" t="s">
        <v>91</v>
      </c>
      <c r="W3622" s="13" t="s">
        <v>533</v>
      </c>
      <c r="Y3622" s="13" t="s">
        <v>533</v>
      </c>
      <c r="AE3622" s="13">
        <v>0.45600000000000002</v>
      </c>
      <c r="AG3622" s="13">
        <v>0.45600000000000002</v>
      </c>
      <c r="AI3622" s="13" t="s">
        <v>533</v>
      </c>
      <c r="AK3622" s="13" t="s">
        <v>533</v>
      </c>
      <c r="AM3622" s="13" t="s">
        <v>16</v>
      </c>
      <c r="AN3622" s="13" t="s">
        <v>533</v>
      </c>
      <c r="AP3622" s="13" t="s">
        <v>533</v>
      </c>
      <c r="AV3622" s="13">
        <v>0.54400000000000004</v>
      </c>
      <c r="AX3622" s="13">
        <v>0.54400000000000004</v>
      </c>
      <c r="AZ3622" s="13" t="s">
        <v>533</v>
      </c>
      <c r="BB3622" s="13" t="s">
        <v>533</v>
      </c>
    </row>
    <row r="3623" spans="1:54">
      <c r="A3623" s="53">
        <v>3620</v>
      </c>
      <c r="B3623" s="15" t="s">
        <v>512</v>
      </c>
      <c r="C3623" s="40" t="s">
        <v>627</v>
      </c>
      <c r="D3623" s="12" t="s">
        <v>13</v>
      </c>
      <c r="E3623" s="13" t="s">
        <v>533</v>
      </c>
      <c r="F3623" s="13" t="s">
        <v>1197</v>
      </c>
      <c r="G3623" s="13">
        <v>243</v>
      </c>
      <c r="H3623" s="13">
        <v>243</v>
      </c>
      <c r="L3623" s="40" t="s">
        <v>533</v>
      </c>
      <c r="M3623" s="12" t="s">
        <v>399</v>
      </c>
      <c r="N3623" s="13">
        <v>34200</v>
      </c>
      <c r="P3623" s="13" t="s">
        <v>533</v>
      </c>
      <c r="R3623" s="13" t="s">
        <v>533</v>
      </c>
      <c r="T3623" s="13" t="s">
        <v>533</v>
      </c>
      <c r="V3623" s="12" t="s">
        <v>91</v>
      </c>
      <c r="W3623" s="13" t="s">
        <v>533</v>
      </c>
      <c r="Y3623" s="13" t="s">
        <v>533</v>
      </c>
      <c r="AE3623" s="13">
        <v>0.45600000000000002</v>
      </c>
      <c r="AG3623" s="13">
        <v>0.45600000000000002</v>
      </c>
      <c r="AI3623" s="13" t="s">
        <v>533</v>
      </c>
      <c r="AK3623" s="13" t="s">
        <v>533</v>
      </c>
      <c r="AM3623" s="13" t="s">
        <v>16</v>
      </c>
      <c r="AN3623" s="13" t="s">
        <v>533</v>
      </c>
      <c r="AP3623" s="13" t="s">
        <v>533</v>
      </c>
      <c r="AV3623" s="13">
        <v>0.54400000000000004</v>
      </c>
      <c r="AX3623" s="13">
        <v>0.54400000000000004</v>
      </c>
      <c r="AZ3623" s="13" t="s">
        <v>533</v>
      </c>
      <c r="BB3623" s="13" t="s">
        <v>533</v>
      </c>
    </row>
    <row r="3624" spans="1:54">
      <c r="A3624" s="53">
        <v>3621</v>
      </c>
      <c r="B3624" s="15" t="s">
        <v>512</v>
      </c>
      <c r="C3624" s="40" t="s">
        <v>627</v>
      </c>
      <c r="D3624" s="12" t="s">
        <v>13</v>
      </c>
      <c r="E3624" s="13" t="s">
        <v>533</v>
      </c>
      <c r="F3624" s="13" t="s">
        <v>1197</v>
      </c>
      <c r="G3624" s="13">
        <v>244</v>
      </c>
      <c r="H3624" s="13">
        <v>244</v>
      </c>
      <c r="L3624" s="40" t="s">
        <v>533</v>
      </c>
      <c r="M3624" s="12" t="s">
        <v>399</v>
      </c>
      <c r="N3624" s="13">
        <v>34200</v>
      </c>
      <c r="P3624" s="13" t="s">
        <v>533</v>
      </c>
      <c r="R3624" s="13" t="s">
        <v>533</v>
      </c>
      <c r="T3624" s="13" t="s">
        <v>533</v>
      </c>
      <c r="V3624" s="12" t="s">
        <v>91</v>
      </c>
      <c r="W3624" s="13" t="s">
        <v>533</v>
      </c>
      <c r="Y3624" s="13" t="s">
        <v>533</v>
      </c>
      <c r="AE3624" s="13">
        <v>0.45600000000000002</v>
      </c>
      <c r="AG3624" s="13">
        <v>0.45600000000000002</v>
      </c>
      <c r="AI3624" s="13" t="s">
        <v>533</v>
      </c>
      <c r="AK3624" s="13" t="s">
        <v>533</v>
      </c>
      <c r="AM3624" s="13" t="s">
        <v>16</v>
      </c>
      <c r="AN3624" s="13" t="s">
        <v>533</v>
      </c>
      <c r="AP3624" s="13" t="s">
        <v>533</v>
      </c>
      <c r="AV3624" s="13">
        <v>0.54400000000000004</v>
      </c>
      <c r="AX3624" s="13">
        <v>0.54400000000000004</v>
      </c>
      <c r="AZ3624" s="13" t="s">
        <v>533</v>
      </c>
      <c r="BB3624" s="13" t="s">
        <v>533</v>
      </c>
    </row>
    <row r="3625" spans="1:54">
      <c r="A3625" s="53">
        <v>3622</v>
      </c>
      <c r="B3625" s="15" t="s">
        <v>512</v>
      </c>
      <c r="C3625" s="40" t="s">
        <v>627</v>
      </c>
      <c r="D3625" s="12" t="s">
        <v>13</v>
      </c>
      <c r="E3625" s="13" t="s">
        <v>533</v>
      </c>
      <c r="F3625" s="13" t="s">
        <v>1197</v>
      </c>
      <c r="G3625" s="13">
        <v>245</v>
      </c>
      <c r="H3625" s="13">
        <v>245</v>
      </c>
      <c r="L3625" s="40" t="s">
        <v>533</v>
      </c>
      <c r="M3625" s="12" t="s">
        <v>399</v>
      </c>
      <c r="N3625" s="13">
        <v>34200</v>
      </c>
      <c r="P3625" s="13" t="s">
        <v>533</v>
      </c>
      <c r="R3625" s="13" t="s">
        <v>533</v>
      </c>
      <c r="T3625" s="13" t="s">
        <v>533</v>
      </c>
      <c r="V3625" s="12" t="s">
        <v>91</v>
      </c>
      <c r="W3625" s="13" t="s">
        <v>533</v>
      </c>
      <c r="Y3625" s="13" t="s">
        <v>533</v>
      </c>
      <c r="AE3625" s="13">
        <v>0.45600000000000002</v>
      </c>
      <c r="AG3625" s="13">
        <v>0.45600000000000002</v>
      </c>
      <c r="AI3625" s="13" t="s">
        <v>533</v>
      </c>
      <c r="AK3625" s="13" t="s">
        <v>533</v>
      </c>
      <c r="AM3625" s="13" t="s">
        <v>16</v>
      </c>
      <c r="AN3625" s="13" t="s">
        <v>533</v>
      </c>
      <c r="AP3625" s="13" t="s">
        <v>533</v>
      </c>
      <c r="AV3625" s="13">
        <v>0.54400000000000004</v>
      </c>
      <c r="AX3625" s="13">
        <v>0.54400000000000004</v>
      </c>
      <c r="AZ3625" s="13" t="s">
        <v>533</v>
      </c>
      <c r="BB3625" s="13" t="s">
        <v>533</v>
      </c>
    </row>
    <row r="3626" spans="1:54">
      <c r="A3626" s="53">
        <v>3623</v>
      </c>
      <c r="B3626" s="15" t="s">
        <v>512</v>
      </c>
      <c r="C3626" s="40" t="s">
        <v>627</v>
      </c>
      <c r="D3626" s="12" t="s">
        <v>13</v>
      </c>
      <c r="E3626" s="13" t="s">
        <v>533</v>
      </c>
      <c r="F3626" s="13" t="s">
        <v>1197</v>
      </c>
      <c r="G3626" s="13">
        <v>246</v>
      </c>
      <c r="H3626" s="13">
        <v>246</v>
      </c>
      <c r="L3626" s="40" t="s">
        <v>533</v>
      </c>
      <c r="M3626" s="12" t="s">
        <v>399</v>
      </c>
      <c r="N3626" s="13">
        <v>34200</v>
      </c>
      <c r="P3626" s="13" t="s">
        <v>533</v>
      </c>
      <c r="R3626" s="13" t="s">
        <v>533</v>
      </c>
      <c r="T3626" s="13" t="s">
        <v>533</v>
      </c>
      <c r="V3626" s="12" t="s">
        <v>91</v>
      </c>
      <c r="W3626" s="13" t="s">
        <v>533</v>
      </c>
      <c r="Y3626" s="13" t="s">
        <v>533</v>
      </c>
      <c r="AE3626" s="13">
        <v>0.45600000000000002</v>
      </c>
      <c r="AG3626" s="13">
        <v>0.45600000000000002</v>
      </c>
      <c r="AI3626" s="13" t="s">
        <v>533</v>
      </c>
      <c r="AK3626" s="13" t="s">
        <v>533</v>
      </c>
      <c r="AM3626" s="13" t="s">
        <v>16</v>
      </c>
      <c r="AN3626" s="13" t="s">
        <v>533</v>
      </c>
      <c r="AP3626" s="13" t="s">
        <v>533</v>
      </c>
      <c r="AV3626" s="13">
        <v>0.54400000000000004</v>
      </c>
      <c r="AX3626" s="13">
        <v>0.54400000000000004</v>
      </c>
      <c r="AZ3626" s="13" t="s">
        <v>533</v>
      </c>
      <c r="BB3626" s="13" t="s">
        <v>533</v>
      </c>
    </row>
    <row r="3627" spans="1:54">
      <c r="A3627" s="53">
        <v>3624</v>
      </c>
      <c r="B3627" s="15" t="s">
        <v>512</v>
      </c>
      <c r="C3627" s="40" t="s">
        <v>627</v>
      </c>
      <c r="D3627" s="12" t="s">
        <v>13</v>
      </c>
      <c r="E3627" s="13" t="s">
        <v>533</v>
      </c>
      <c r="F3627" s="13" t="s">
        <v>1197</v>
      </c>
      <c r="G3627" s="13">
        <v>247</v>
      </c>
      <c r="H3627" s="13">
        <v>247</v>
      </c>
      <c r="L3627" s="40" t="s">
        <v>533</v>
      </c>
      <c r="M3627" s="12" t="s">
        <v>399</v>
      </c>
      <c r="N3627" s="13">
        <v>34200</v>
      </c>
      <c r="P3627" s="13" t="s">
        <v>533</v>
      </c>
      <c r="R3627" s="13" t="s">
        <v>533</v>
      </c>
      <c r="T3627" s="13" t="s">
        <v>533</v>
      </c>
      <c r="V3627" s="12" t="s">
        <v>91</v>
      </c>
      <c r="W3627" s="13" t="s">
        <v>533</v>
      </c>
      <c r="Y3627" s="13" t="s">
        <v>533</v>
      </c>
      <c r="AE3627" s="13">
        <v>0.45600000000000002</v>
      </c>
      <c r="AG3627" s="13">
        <v>0.45600000000000002</v>
      </c>
      <c r="AI3627" s="13" t="s">
        <v>533</v>
      </c>
      <c r="AK3627" s="13" t="s">
        <v>533</v>
      </c>
      <c r="AM3627" s="13" t="s">
        <v>16</v>
      </c>
      <c r="AN3627" s="13" t="s">
        <v>533</v>
      </c>
      <c r="AP3627" s="13" t="s">
        <v>533</v>
      </c>
      <c r="AV3627" s="13">
        <v>0.54400000000000004</v>
      </c>
      <c r="AX3627" s="13">
        <v>0.54400000000000004</v>
      </c>
      <c r="AZ3627" s="13" t="s">
        <v>533</v>
      </c>
      <c r="BB3627" s="13" t="s">
        <v>533</v>
      </c>
    </row>
    <row r="3628" spans="1:54">
      <c r="A3628" s="53">
        <v>3625</v>
      </c>
      <c r="B3628" s="15" t="s">
        <v>512</v>
      </c>
      <c r="C3628" s="40" t="s">
        <v>627</v>
      </c>
      <c r="D3628" s="12" t="s">
        <v>13</v>
      </c>
      <c r="E3628" s="13" t="s">
        <v>533</v>
      </c>
      <c r="F3628" s="13" t="s">
        <v>1197</v>
      </c>
      <c r="G3628" s="13">
        <v>248</v>
      </c>
      <c r="H3628" s="13">
        <v>248</v>
      </c>
      <c r="L3628" s="40" t="s">
        <v>533</v>
      </c>
      <c r="M3628" s="12" t="s">
        <v>399</v>
      </c>
      <c r="N3628" s="13">
        <v>34200</v>
      </c>
      <c r="P3628" s="13" t="s">
        <v>533</v>
      </c>
      <c r="R3628" s="13" t="s">
        <v>533</v>
      </c>
      <c r="T3628" s="13" t="s">
        <v>533</v>
      </c>
      <c r="V3628" s="12" t="s">
        <v>91</v>
      </c>
      <c r="W3628" s="13" t="s">
        <v>533</v>
      </c>
      <c r="Y3628" s="13" t="s">
        <v>533</v>
      </c>
      <c r="AE3628" s="13">
        <v>0.45600000000000002</v>
      </c>
      <c r="AG3628" s="13">
        <v>0.45600000000000002</v>
      </c>
      <c r="AI3628" s="13" t="s">
        <v>533</v>
      </c>
      <c r="AK3628" s="13" t="s">
        <v>533</v>
      </c>
      <c r="AM3628" s="13" t="s">
        <v>16</v>
      </c>
      <c r="AN3628" s="13" t="s">
        <v>533</v>
      </c>
      <c r="AP3628" s="13" t="s">
        <v>533</v>
      </c>
      <c r="AV3628" s="13">
        <v>0.54400000000000004</v>
      </c>
      <c r="AX3628" s="13">
        <v>0.54400000000000004</v>
      </c>
      <c r="AZ3628" s="13" t="s">
        <v>533</v>
      </c>
      <c r="BB3628" s="13" t="s">
        <v>533</v>
      </c>
    </row>
    <row r="3629" spans="1:54">
      <c r="A3629" s="53">
        <v>3626</v>
      </c>
      <c r="B3629" s="15" t="s">
        <v>512</v>
      </c>
      <c r="C3629" s="40" t="s">
        <v>627</v>
      </c>
      <c r="D3629" s="12" t="s">
        <v>13</v>
      </c>
      <c r="E3629" s="13" t="s">
        <v>533</v>
      </c>
      <c r="F3629" s="13" t="s">
        <v>1197</v>
      </c>
      <c r="G3629" s="13">
        <v>249</v>
      </c>
      <c r="H3629" s="13">
        <v>249</v>
      </c>
      <c r="L3629" s="40" t="s">
        <v>533</v>
      </c>
      <c r="M3629" s="12" t="s">
        <v>399</v>
      </c>
      <c r="N3629" s="13">
        <v>34200</v>
      </c>
      <c r="P3629" s="13" t="s">
        <v>533</v>
      </c>
      <c r="R3629" s="13" t="s">
        <v>533</v>
      </c>
      <c r="T3629" s="13" t="s">
        <v>533</v>
      </c>
      <c r="V3629" s="12" t="s">
        <v>91</v>
      </c>
      <c r="W3629" s="13" t="s">
        <v>533</v>
      </c>
      <c r="Y3629" s="13" t="s">
        <v>533</v>
      </c>
      <c r="AE3629" s="13">
        <v>0.45600000000000002</v>
      </c>
      <c r="AG3629" s="13">
        <v>0.45600000000000002</v>
      </c>
      <c r="AI3629" s="13" t="s">
        <v>533</v>
      </c>
      <c r="AK3629" s="13" t="s">
        <v>533</v>
      </c>
      <c r="AM3629" s="13" t="s">
        <v>16</v>
      </c>
      <c r="AN3629" s="13" t="s">
        <v>533</v>
      </c>
      <c r="AP3629" s="13" t="s">
        <v>533</v>
      </c>
      <c r="AV3629" s="13">
        <v>0.54400000000000004</v>
      </c>
      <c r="AX3629" s="13">
        <v>0.54400000000000004</v>
      </c>
      <c r="AZ3629" s="13" t="s">
        <v>533</v>
      </c>
      <c r="BB3629" s="13" t="s">
        <v>533</v>
      </c>
    </row>
    <row r="3630" spans="1:54">
      <c r="A3630" s="53">
        <v>3627</v>
      </c>
      <c r="B3630" s="15" t="s">
        <v>512</v>
      </c>
      <c r="C3630" s="40" t="s">
        <v>627</v>
      </c>
      <c r="D3630" s="12" t="s">
        <v>13</v>
      </c>
      <c r="E3630" s="13" t="s">
        <v>533</v>
      </c>
      <c r="F3630" s="13" t="s">
        <v>1197</v>
      </c>
      <c r="G3630" s="13">
        <v>250</v>
      </c>
      <c r="H3630" s="13">
        <v>250</v>
      </c>
      <c r="L3630" s="40" t="s">
        <v>533</v>
      </c>
      <c r="M3630" s="12" t="s">
        <v>399</v>
      </c>
      <c r="N3630" s="13">
        <v>34200</v>
      </c>
      <c r="P3630" s="13" t="s">
        <v>533</v>
      </c>
      <c r="R3630" s="13" t="s">
        <v>533</v>
      </c>
      <c r="T3630" s="13" t="s">
        <v>533</v>
      </c>
      <c r="V3630" s="12" t="s">
        <v>91</v>
      </c>
      <c r="W3630" s="13" t="s">
        <v>533</v>
      </c>
      <c r="Y3630" s="13" t="s">
        <v>533</v>
      </c>
      <c r="AE3630" s="13">
        <v>0.45600000000000002</v>
      </c>
      <c r="AG3630" s="13">
        <v>0.45600000000000002</v>
      </c>
      <c r="AI3630" s="13" t="s">
        <v>533</v>
      </c>
      <c r="AK3630" s="13" t="s">
        <v>533</v>
      </c>
      <c r="AM3630" s="13" t="s">
        <v>16</v>
      </c>
      <c r="AN3630" s="13" t="s">
        <v>533</v>
      </c>
      <c r="AP3630" s="13" t="s">
        <v>533</v>
      </c>
      <c r="AV3630" s="13">
        <v>0.54400000000000004</v>
      </c>
      <c r="AX3630" s="13">
        <v>0.54400000000000004</v>
      </c>
      <c r="AZ3630" s="13" t="s">
        <v>533</v>
      </c>
      <c r="BB3630" s="13" t="s">
        <v>533</v>
      </c>
    </row>
    <row r="3631" spans="1:54">
      <c r="A3631" s="53">
        <v>3628</v>
      </c>
      <c r="B3631" s="15" t="s">
        <v>512</v>
      </c>
      <c r="C3631" s="40" t="s">
        <v>627</v>
      </c>
      <c r="D3631" s="12" t="s">
        <v>13</v>
      </c>
      <c r="E3631" s="13" t="s">
        <v>533</v>
      </c>
      <c r="F3631" s="13" t="s">
        <v>1197</v>
      </c>
      <c r="G3631" s="13">
        <v>251</v>
      </c>
      <c r="H3631" s="13">
        <v>251</v>
      </c>
      <c r="L3631" s="40" t="s">
        <v>533</v>
      </c>
      <c r="M3631" s="12" t="s">
        <v>399</v>
      </c>
      <c r="N3631" s="13">
        <v>34200</v>
      </c>
      <c r="P3631" s="13" t="s">
        <v>533</v>
      </c>
      <c r="R3631" s="13" t="s">
        <v>533</v>
      </c>
      <c r="T3631" s="13" t="s">
        <v>533</v>
      </c>
      <c r="V3631" s="12" t="s">
        <v>91</v>
      </c>
      <c r="W3631" s="13" t="s">
        <v>533</v>
      </c>
      <c r="Y3631" s="13" t="s">
        <v>533</v>
      </c>
      <c r="AE3631" s="13">
        <v>0.45600000000000002</v>
      </c>
      <c r="AG3631" s="13">
        <v>0.45600000000000002</v>
      </c>
      <c r="AI3631" s="13" t="s">
        <v>533</v>
      </c>
      <c r="AK3631" s="13" t="s">
        <v>533</v>
      </c>
      <c r="AM3631" s="13" t="s">
        <v>16</v>
      </c>
      <c r="AN3631" s="13" t="s">
        <v>533</v>
      </c>
      <c r="AP3631" s="13" t="s">
        <v>533</v>
      </c>
      <c r="AV3631" s="13">
        <v>0.54400000000000004</v>
      </c>
      <c r="AX3631" s="13">
        <v>0.54400000000000004</v>
      </c>
      <c r="AZ3631" s="13" t="s">
        <v>533</v>
      </c>
      <c r="BB3631" s="13" t="s">
        <v>533</v>
      </c>
    </row>
    <row r="3632" spans="1:54">
      <c r="A3632" s="53">
        <v>3629</v>
      </c>
      <c r="B3632" s="15" t="s">
        <v>512</v>
      </c>
      <c r="C3632" s="40" t="s">
        <v>627</v>
      </c>
      <c r="D3632" s="12" t="s">
        <v>13</v>
      </c>
      <c r="E3632" s="13" t="s">
        <v>533</v>
      </c>
      <c r="F3632" s="13" t="s">
        <v>1197</v>
      </c>
      <c r="G3632" s="13">
        <v>252</v>
      </c>
      <c r="H3632" s="13">
        <v>252</v>
      </c>
      <c r="L3632" s="40" t="s">
        <v>533</v>
      </c>
      <c r="M3632" s="12" t="s">
        <v>399</v>
      </c>
      <c r="N3632" s="13">
        <v>34200</v>
      </c>
      <c r="P3632" s="13" t="s">
        <v>533</v>
      </c>
      <c r="R3632" s="13" t="s">
        <v>533</v>
      </c>
      <c r="T3632" s="13" t="s">
        <v>533</v>
      </c>
      <c r="V3632" s="12" t="s">
        <v>91</v>
      </c>
      <c r="W3632" s="13" t="s">
        <v>533</v>
      </c>
      <c r="Y3632" s="13" t="s">
        <v>533</v>
      </c>
      <c r="AE3632" s="13">
        <v>0.45600000000000002</v>
      </c>
      <c r="AG3632" s="13">
        <v>0.45600000000000002</v>
      </c>
      <c r="AI3632" s="13" t="s">
        <v>533</v>
      </c>
      <c r="AK3632" s="13" t="s">
        <v>533</v>
      </c>
      <c r="AM3632" s="13" t="s">
        <v>16</v>
      </c>
      <c r="AN3632" s="13" t="s">
        <v>533</v>
      </c>
      <c r="AP3632" s="13" t="s">
        <v>533</v>
      </c>
      <c r="AV3632" s="13">
        <v>0.54400000000000004</v>
      </c>
      <c r="AX3632" s="13">
        <v>0.54400000000000004</v>
      </c>
      <c r="AZ3632" s="13" t="s">
        <v>533</v>
      </c>
      <c r="BB3632" s="13" t="s">
        <v>533</v>
      </c>
    </row>
    <row r="3633" spans="1:54">
      <c r="A3633" s="53">
        <v>3630</v>
      </c>
      <c r="B3633" s="15" t="s">
        <v>512</v>
      </c>
      <c r="C3633" s="40" t="s">
        <v>627</v>
      </c>
      <c r="D3633" s="12" t="s">
        <v>13</v>
      </c>
      <c r="E3633" s="13" t="s">
        <v>533</v>
      </c>
      <c r="F3633" s="13" t="s">
        <v>1197</v>
      </c>
      <c r="G3633" s="13">
        <v>253</v>
      </c>
      <c r="H3633" s="13">
        <v>253</v>
      </c>
      <c r="L3633" s="40" t="s">
        <v>533</v>
      </c>
      <c r="M3633" s="12" t="s">
        <v>399</v>
      </c>
      <c r="N3633" s="13">
        <v>34200</v>
      </c>
      <c r="P3633" s="13" t="s">
        <v>533</v>
      </c>
      <c r="R3633" s="13" t="s">
        <v>533</v>
      </c>
      <c r="T3633" s="13" t="s">
        <v>533</v>
      </c>
      <c r="V3633" s="12" t="s">
        <v>91</v>
      </c>
      <c r="W3633" s="13" t="s">
        <v>533</v>
      </c>
      <c r="Y3633" s="13" t="s">
        <v>533</v>
      </c>
      <c r="AE3633" s="13">
        <v>0.45600000000000002</v>
      </c>
      <c r="AG3633" s="13">
        <v>0.45600000000000002</v>
      </c>
      <c r="AI3633" s="13" t="s">
        <v>533</v>
      </c>
      <c r="AK3633" s="13" t="s">
        <v>533</v>
      </c>
      <c r="AM3633" s="13" t="s">
        <v>16</v>
      </c>
      <c r="AN3633" s="13" t="s">
        <v>533</v>
      </c>
      <c r="AP3633" s="13" t="s">
        <v>533</v>
      </c>
      <c r="AV3633" s="13">
        <v>0.54400000000000004</v>
      </c>
      <c r="AX3633" s="13">
        <v>0.54400000000000004</v>
      </c>
      <c r="AZ3633" s="13" t="s">
        <v>533</v>
      </c>
      <c r="BB3633" s="13" t="s">
        <v>533</v>
      </c>
    </row>
    <row r="3634" spans="1:54">
      <c r="A3634" s="53">
        <v>3631</v>
      </c>
      <c r="B3634" s="15" t="s">
        <v>512</v>
      </c>
      <c r="C3634" s="40" t="s">
        <v>627</v>
      </c>
      <c r="D3634" s="12" t="s">
        <v>13</v>
      </c>
      <c r="E3634" s="13" t="s">
        <v>533</v>
      </c>
      <c r="F3634" s="13" t="s">
        <v>1197</v>
      </c>
      <c r="G3634" s="13">
        <v>254</v>
      </c>
      <c r="H3634" s="13">
        <v>254</v>
      </c>
      <c r="L3634" s="40" t="s">
        <v>533</v>
      </c>
      <c r="M3634" s="12" t="s">
        <v>399</v>
      </c>
      <c r="N3634" s="13">
        <v>34200</v>
      </c>
      <c r="P3634" s="13" t="s">
        <v>533</v>
      </c>
      <c r="R3634" s="13" t="s">
        <v>533</v>
      </c>
      <c r="T3634" s="13" t="s">
        <v>533</v>
      </c>
      <c r="V3634" s="12" t="s">
        <v>91</v>
      </c>
      <c r="W3634" s="13" t="s">
        <v>533</v>
      </c>
      <c r="Y3634" s="13" t="s">
        <v>533</v>
      </c>
      <c r="AE3634" s="13">
        <v>0.45600000000000002</v>
      </c>
      <c r="AG3634" s="13">
        <v>0.45600000000000002</v>
      </c>
      <c r="AI3634" s="13" t="s">
        <v>533</v>
      </c>
      <c r="AK3634" s="13" t="s">
        <v>533</v>
      </c>
      <c r="AM3634" s="13" t="s">
        <v>16</v>
      </c>
      <c r="AN3634" s="13" t="s">
        <v>533</v>
      </c>
      <c r="AP3634" s="13" t="s">
        <v>533</v>
      </c>
      <c r="AV3634" s="13">
        <v>0.54400000000000004</v>
      </c>
      <c r="AX3634" s="13">
        <v>0.54400000000000004</v>
      </c>
      <c r="AZ3634" s="13" t="s">
        <v>533</v>
      </c>
      <c r="BB3634" s="13" t="s">
        <v>533</v>
      </c>
    </row>
    <row r="3635" spans="1:54">
      <c r="A3635" s="53">
        <v>3632</v>
      </c>
      <c r="B3635" s="15" t="s">
        <v>512</v>
      </c>
      <c r="C3635" s="40" t="s">
        <v>627</v>
      </c>
      <c r="D3635" s="12" t="s">
        <v>13</v>
      </c>
      <c r="E3635" s="13" t="s">
        <v>533</v>
      </c>
      <c r="F3635" s="13" t="s">
        <v>1197</v>
      </c>
      <c r="G3635" s="13">
        <v>255</v>
      </c>
      <c r="H3635" s="13">
        <v>255</v>
      </c>
      <c r="L3635" s="40" t="s">
        <v>533</v>
      </c>
      <c r="M3635" s="12" t="s">
        <v>399</v>
      </c>
      <c r="N3635" s="13">
        <v>34200</v>
      </c>
      <c r="P3635" s="13" t="s">
        <v>533</v>
      </c>
      <c r="R3635" s="13" t="s">
        <v>533</v>
      </c>
      <c r="T3635" s="13" t="s">
        <v>533</v>
      </c>
      <c r="V3635" s="12" t="s">
        <v>91</v>
      </c>
      <c r="W3635" s="13" t="s">
        <v>533</v>
      </c>
      <c r="Y3635" s="13" t="s">
        <v>533</v>
      </c>
      <c r="AE3635" s="13">
        <v>0.45600000000000002</v>
      </c>
      <c r="AG3635" s="13">
        <v>0.45600000000000002</v>
      </c>
      <c r="AI3635" s="13" t="s">
        <v>533</v>
      </c>
      <c r="AK3635" s="13" t="s">
        <v>533</v>
      </c>
      <c r="AM3635" s="13" t="s">
        <v>16</v>
      </c>
      <c r="AN3635" s="13" t="s">
        <v>533</v>
      </c>
      <c r="AP3635" s="13" t="s">
        <v>533</v>
      </c>
      <c r="AV3635" s="13">
        <v>0.54400000000000004</v>
      </c>
      <c r="AX3635" s="13">
        <v>0.54400000000000004</v>
      </c>
      <c r="AZ3635" s="13" t="s">
        <v>533</v>
      </c>
      <c r="BB3635" s="13" t="s">
        <v>533</v>
      </c>
    </row>
    <row r="3636" spans="1:54">
      <c r="A3636" s="53">
        <v>3633</v>
      </c>
      <c r="B3636" s="15" t="s">
        <v>512</v>
      </c>
      <c r="C3636" s="40" t="s">
        <v>627</v>
      </c>
      <c r="D3636" s="12" t="s">
        <v>13</v>
      </c>
      <c r="E3636" s="13" t="s">
        <v>533</v>
      </c>
      <c r="F3636" s="13" t="s">
        <v>1197</v>
      </c>
      <c r="G3636" s="13">
        <v>256</v>
      </c>
      <c r="H3636" s="13">
        <v>256</v>
      </c>
      <c r="L3636" s="40" t="s">
        <v>533</v>
      </c>
      <c r="M3636" s="12" t="s">
        <v>399</v>
      </c>
      <c r="N3636" s="13">
        <v>34200</v>
      </c>
      <c r="P3636" s="13" t="s">
        <v>533</v>
      </c>
      <c r="R3636" s="13" t="s">
        <v>533</v>
      </c>
      <c r="T3636" s="13" t="s">
        <v>533</v>
      </c>
      <c r="V3636" s="12" t="s">
        <v>91</v>
      </c>
      <c r="W3636" s="13" t="s">
        <v>533</v>
      </c>
      <c r="Y3636" s="13" t="s">
        <v>533</v>
      </c>
      <c r="AE3636" s="13">
        <v>0.45600000000000002</v>
      </c>
      <c r="AG3636" s="13">
        <v>0.45600000000000002</v>
      </c>
      <c r="AI3636" s="13" t="s">
        <v>533</v>
      </c>
      <c r="AK3636" s="13" t="s">
        <v>533</v>
      </c>
      <c r="AM3636" s="13" t="s">
        <v>16</v>
      </c>
      <c r="AN3636" s="13" t="s">
        <v>533</v>
      </c>
      <c r="AP3636" s="13" t="s">
        <v>533</v>
      </c>
      <c r="AV3636" s="13">
        <v>0.54400000000000004</v>
      </c>
      <c r="AX3636" s="13">
        <v>0.54400000000000004</v>
      </c>
      <c r="AZ3636" s="13" t="s">
        <v>533</v>
      </c>
      <c r="BB3636" s="13" t="s">
        <v>533</v>
      </c>
    </row>
    <row r="3637" spans="1:54">
      <c r="A3637" s="53">
        <v>3634</v>
      </c>
      <c r="B3637" s="15" t="s">
        <v>512</v>
      </c>
      <c r="C3637" s="40" t="s">
        <v>627</v>
      </c>
      <c r="D3637" s="12" t="s">
        <v>13</v>
      </c>
      <c r="E3637" s="13" t="s">
        <v>533</v>
      </c>
      <c r="F3637" s="13" t="s">
        <v>1197</v>
      </c>
      <c r="G3637" s="13">
        <v>257</v>
      </c>
      <c r="H3637" s="13">
        <v>257</v>
      </c>
      <c r="L3637" s="40" t="s">
        <v>533</v>
      </c>
      <c r="M3637" s="12" t="s">
        <v>399</v>
      </c>
      <c r="N3637" s="13">
        <v>34200</v>
      </c>
      <c r="P3637" s="13" t="s">
        <v>533</v>
      </c>
      <c r="R3637" s="13" t="s">
        <v>533</v>
      </c>
      <c r="T3637" s="13" t="s">
        <v>533</v>
      </c>
      <c r="V3637" s="12" t="s">
        <v>91</v>
      </c>
      <c r="W3637" s="13" t="s">
        <v>533</v>
      </c>
      <c r="Y3637" s="13" t="s">
        <v>533</v>
      </c>
      <c r="AE3637" s="13">
        <v>0.45600000000000002</v>
      </c>
      <c r="AG3637" s="13">
        <v>0.45600000000000002</v>
      </c>
      <c r="AI3637" s="13" t="s">
        <v>533</v>
      </c>
      <c r="AK3637" s="13" t="s">
        <v>533</v>
      </c>
      <c r="AM3637" s="13" t="s">
        <v>16</v>
      </c>
      <c r="AN3637" s="13" t="s">
        <v>533</v>
      </c>
      <c r="AP3637" s="13" t="s">
        <v>533</v>
      </c>
      <c r="AV3637" s="13">
        <v>0.54400000000000004</v>
      </c>
      <c r="AX3637" s="13">
        <v>0.54400000000000004</v>
      </c>
      <c r="AZ3637" s="13" t="s">
        <v>533</v>
      </c>
      <c r="BB3637" s="13" t="s">
        <v>533</v>
      </c>
    </row>
    <row r="3638" spans="1:54">
      <c r="A3638" s="53">
        <v>3635</v>
      </c>
      <c r="B3638" s="15" t="s">
        <v>512</v>
      </c>
      <c r="C3638" s="40" t="s">
        <v>627</v>
      </c>
      <c r="D3638" s="12" t="s">
        <v>13</v>
      </c>
      <c r="E3638" s="13" t="s">
        <v>533</v>
      </c>
      <c r="F3638" s="13" t="s">
        <v>1197</v>
      </c>
      <c r="G3638" s="13">
        <v>258</v>
      </c>
      <c r="H3638" s="13">
        <v>258</v>
      </c>
      <c r="L3638" s="40" t="s">
        <v>533</v>
      </c>
      <c r="M3638" s="12" t="s">
        <v>399</v>
      </c>
      <c r="N3638" s="13">
        <v>34200</v>
      </c>
      <c r="P3638" s="13" t="s">
        <v>533</v>
      </c>
      <c r="R3638" s="13" t="s">
        <v>533</v>
      </c>
      <c r="T3638" s="13" t="s">
        <v>533</v>
      </c>
      <c r="V3638" s="12" t="s">
        <v>91</v>
      </c>
      <c r="W3638" s="13" t="s">
        <v>533</v>
      </c>
      <c r="Y3638" s="13" t="s">
        <v>533</v>
      </c>
      <c r="AE3638" s="13">
        <v>0.45600000000000002</v>
      </c>
      <c r="AG3638" s="13">
        <v>0.45600000000000002</v>
      </c>
      <c r="AI3638" s="13" t="s">
        <v>533</v>
      </c>
      <c r="AK3638" s="13" t="s">
        <v>533</v>
      </c>
      <c r="AM3638" s="13" t="s">
        <v>16</v>
      </c>
      <c r="AN3638" s="13" t="s">
        <v>533</v>
      </c>
      <c r="AP3638" s="13" t="s">
        <v>533</v>
      </c>
      <c r="AV3638" s="13">
        <v>0.54400000000000004</v>
      </c>
      <c r="AX3638" s="13">
        <v>0.54400000000000004</v>
      </c>
      <c r="AZ3638" s="13" t="s">
        <v>533</v>
      </c>
      <c r="BB3638" s="13" t="s">
        <v>533</v>
      </c>
    </row>
    <row r="3639" spans="1:54">
      <c r="A3639" s="53">
        <v>3636</v>
      </c>
      <c r="B3639" s="15" t="s">
        <v>512</v>
      </c>
      <c r="C3639" s="40" t="s">
        <v>627</v>
      </c>
      <c r="D3639" s="12" t="s">
        <v>13</v>
      </c>
      <c r="E3639" s="13" t="s">
        <v>533</v>
      </c>
      <c r="F3639" s="13" t="s">
        <v>1197</v>
      </c>
      <c r="G3639" s="13">
        <v>259</v>
      </c>
      <c r="H3639" s="13">
        <v>259</v>
      </c>
      <c r="L3639" s="40" t="s">
        <v>533</v>
      </c>
      <c r="M3639" s="12" t="s">
        <v>399</v>
      </c>
      <c r="N3639" s="13">
        <v>34200</v>
      </c>
      <c r="P3639" s="13" t="s">
        <v>533</v>
      </c>
      <c r="R3639" s="13" t="s">
        <v>533</v>
      </c>
      <c r="T3639" s="13" t="s">
        <v>533</v>
      </c>
      <c r="V3639" s="12" t="s">
        <v>91</v>
      </c>
      <c r="W3639" s="13" t="s">
        <v>533</v>
      </c>
      <c r="Y3639" s="13" t="s">
        <v>533</v>
      </c>
      <c r="AE3639" s="13">
        <v>0.45600000000000002</v>
      </c>
      <c r="AG3639" s="13">
        <v>0.45600000000000002</v>
      </c>
      <c r="AI3639" s="13" t="s">
        <v>533</v>
      </c>
      <c r="AK3639" s="13" t="s">
        <v>533</v>
      </c>
      <c r="AM3639" s="13" t="s">
        <v>16</v>
      </c>
      <c r="AN3639" s="13" t="s">
        <v>533</v>
      </c>
      <c r="AP3639" s="13" t="s">
        <v>533</v>
      </c>
      <c r="AV3639" s="13">
        <v>0.54400000000000004</v>
      </c>
      <c r="AX3639" s="13">
        <v>0.54400000000000004</v>
      </c>
      <c r="AZ3639" s="13" t="s">
        <v>533</v>
      </c>
      <c r="BB3639" s="13" t="s">
        <v>533</v>
      </c>
    </row>
    <row r="3640" spans="1:54">
      <c r="A3640" s="53">
        <v>3637</v>
      </c>
      <c r="B3640" s="15" t="s">
        <v>512</v>
      </c>
      <c r="C3640" s="40" t="s">
        <v>627</v>
      </c>
      <c r="D3640" s="12" t="s">
        <v>13</v>
      </c>
      <c r="E3640" s="13" t="s">
        <v>533</v>
      </c>
      <c r="F3640" s="13" t="s">
        <v>1197</v>
      </c>
      <c r="G3640" s="13">
        <v>260</v>
      </c>
      <c r="H3640" s="13">
        <v>260</v>
      </c>
      <c r="L3640" s="40" t="s">
        <v>533</v>
      </c>
      <c r="M3640" s="12" t="s">
        <v>399</v>
      </c>
      <c r="N3640" s="13">
        <v>34200</v>
      </c>
      <c r="P3640" s="13" t="s">
        <v>533</v>
      </c>
      <c r="R3640" s="13" t="s">
        <v>533</v>
      </c>
      <c r="T3640" s="13" t="s">
        <v>533</v>
      </c>
      <c r="V3640" s="12" t="s">
        <v>91</v>
      </c>
      <c r="W3640" s="13" t="s">
        <v>533</v>
      </c>
      <c r="Y3640" s="13" t="s">
        <v>533</v>
      </c>
      <c r="AE3640" s="13">
        <v>0.45600000000000002</v>
      </c>
      <c r="AG3640" s="13">
        <v>0.45600000000000002</v>
      </c>
      <c r="AI3640" s="13" t="s">
        <v>533</v>
      </c>
      <c r="AK3640" s="13" t="s">
        <v>533</v>
      </c>
      <c r="AM3640" s="13" t="s">
        <v>16</v>
      </c>
      <c r="AN3640" s="13" t="s">
        <v>533</v>
      </c>
      <c r="AP3640" s="13" t="s">
        <v>533</v>
      </c>
      <c r="AV3640" s="13">
        <v>0.54400000000000004</v>
      </c>
      <c r="AX3640" s="13">
        <v>0.54400000000000004</v>
      </c>
      <c r="AZ3640" s="13" t="s">
        <v>533</v>
      </c>
      <c r="BB3640" s="13" t="s">
        <v>533</v>
      </c>
    </row>
    <row r="3641" spans="1:54">
      <c r="A3641" s="53">
        <v>3638</v>
      </c>
      <c r="B3641" s="15" t="s">
        <v>512</v>
      </c>
      <c r="C3641" s="40" t="s">
        <v>627</v>
      </c>
      <c r="D3641" s="12" t="s">
        <v>13</v>
      </c>
      <c r="E3641" s="13" t="s">
        <v>533</v>
      </c>
      <c r="F3641" s="13" t="s">
        <v>1197</v>
      </c>
      <c r="G3641" s="13">
        <v>261</v>
      </c>
      <c r="H3641" s="13">
        <v>261</v>
      </c>
      <c r="L3641" s="40" t="s">
        <v>533</v>
      </c>
      <c r="M3641" s="12" t="s">
        <v>399</v>
      </c>
      <c r="N3641" s="13">
        <v>34200</v>
      </c>
      <c r="P3641" s="13" t="s">
        <v>533</v>
      </c>
      <c r="R3641" s="13" t="s">
        <v>533</v>
      </c>
      <c r="T3641" s="13" t="s">
        <v>533</v>
      </c>
      <c r="V3641" s="12" t="s">
        <v>91</v>
      </c>
      <c r="W3641" s="13" t="s">
        <v>533</v>
      </c>
      <c r="Y3641" s="13" t="s">
        <v>533</v>
      </c>
      <c r="AE3641" s="13">
        <v>0.45600000000000002</v>
      </c>
      <c r="AG3641" s="13">
        <v>0.45600000000000002</v>
      </c>
      <c r="AI3641" s="13" t="s">
        <v>533</v>
      </c>
      <c r="AK3641" s="13" t="s">
        <v>533</v>
      </c>
      <c r="AM3641" s="13" t="s">
        <v>16</v>
      </c>
      <c r="AN3641" s="13" t="s">
        <v>533</v>
      </c>
      <c r="AP3641" s="13" t="s">
        <v>533</v>
      </c>
      <c r="AV3641" s="13">
        <v>0.54400000000000004</v>
      </c>
      <c r="AX3641" s="13">
        <v>0.54400000000000004</v>
      </c>
      <c r="AZ3641" s="13" t="s">
        <v>533</v>
      </c>
      <c r="BB3641" s="13" t="s">
        <v>533</v>
      </c>
    </row>
    <row r="3642" spans="1:54">
      <c r="A3642" s="53">
        <v>3639</v>
      </c>
      <c r="B3642" s="15" t="s">
        <v>512</v>
      </c>
      <c r="C3642" s="40" t="s">
        <v>627</v>
      </c>
      <c r="D3642" s="12" t="s">
        <v>13</v>
      </c>
      <c r="E3642" s="13" t="s">
        <v>533</v>
      </c>
      <c r="F3642" s="13" t="s">
        <v>1197</v>
      </c>
      <c r="G3642" s="13">
        <v>262</v>
      </c>
      <c r="H3642" s="13">
        <v>262</v>
      </c>
      <c r="L3642" s="40" t="s">
        <v>533</v>
      </c>
      <c r="M3642" s="12" t="s">
        <v>399</v>
      </c>
      <c r="N3642" s="13">
        <v>34200</v>
      </c>
      <c r="P3642" s="13" t="s">
        <v>533</v>
      </c>
      <c r="R3642" s="13" t="s">
        <v>533</v>
      </c>
      <c r="T3642" s="13" t="s">
        <v>533</v>
      </c>
      <c r="V3642" s="12" t="s">
        <v>91</v>
      </c>
      <c r="W3642" s="13" t="s">
        <v>533</v>
      </c>
      <c r="Y3642" s="13" t="s">
        <v>533</v>
      </c>
      <c r="AE3642" s="13">
        <v>0.45600000000000002</v>
      </c>
      <c r="AG3642" s="13">
        <v>0.45600000000000002</v>
      </c>
      <c r="AI3642" s="13" t="s">
        <v>533</v>
      </c>
      <c r="AK3642" s="13" t="s">
        <v>533</v>
      </c>
      <c r="AM3642" s="13" t="s">
        <v>16</v>
      </c>
      <c r="AN3642" s="13" t="s">
        <v>533</v>
      </c>
      <c r="AP3642" s="13" t="s">
        <v>533</v>
      </c>
      <c r="AV3642" s="13">
        <v>0.54400000000000004</v>
      </c>
      <c r="AX3642" s="13">
        <v>0.54400000000000004</v>
      </c>
      <c r="AZ3642" s="13" t="s">
        <v>533</v>
      </c>
      <c r="BB3642" s="13" t="s">
        <v>533</v>
      </c>
    </row>
    <row r="3643" spans="1:54">
      <c r="A3643" s="53">
        <v>3640</v>
      </c>
      <c r="B3643" s="15" t="s">
        <v>512</v>
      </c>
      <c r="C3643" s="40" t="s">
        <v>627</v>
      </c>
      <c r="D3643" s="12" t="s">
        <v>13</v>
      </c>
      <c r="E3643" s="13" t="s">
        <v>533</v>
      </c>
      <c r="F3643" s="13" t="s">
        <v>1197</v>
      </c>
      <c r="G3643" s="13">
        <v>263</v>
      </c>
      <c r="H3643" s="13">
        <v>263</v>
      </c>
      <c r="L3643" s="40" t="s">
        <v>533</v>
      </c>
      <c r="M3643" s="12" t="s">
        <v>399</v>
      </c>
      <c r="N3643" s="13">
        <v>34200</v>
      </c>
      <c r="P3643" s="13" t="s">
        <v>533</v>
      </c>
      <c r="R3643" s="13" t="s">
        <v>533</v>
      </c>
      <c r="T3643" s="13" t="s">
        <v>533</v>
      </c>
      <c r="V3643" s="12" t="s">
        <v>91</v>
      </c>
      <c r="W3643" s="13" t="s">
        <v>533</v>
      </c>
      <c r="Y3643" s="13" t="s">
        <v>533</v>
      </c>
      <c r="AE3643" s="13">
        <v>0.45600000000000002</v>
      </c>
      <c r="AG3643" s="13">
        <v>0.45600000000000002</v>
      </c>
      <c r="AI3643" s="13" t="s">
        <v>533</v>
      </c>
      <c r="AK3643" s="13" t="s">
        <v>533</v>
      </c>
      <c r="AM3643" s="13" t="s">
        <v>16</v>
      </c>
      <c r="AN3643" s="13" t="s">
        <v>533</v>
      </c>
      <c r="AP3643" s="13" t="s">
        <v>533</v>
      </c>
      <c r="AV3643" s="13">
        <v>0.54400000000000004</v>
      </c>
      <c r="AX3643" s="13">
        <v>0.54400000000000004</v>
      </c>
      <c r="AZ3643" s="13" t="s">
        <v>533</v>
      </c>
      <c r="BB3643" s="13" t="s">
        <v>533</v>
      </c>
    </row>
    <row r="3644" spans="1:54">
      <c r="A3644" s="53">
        <v>3641</v>
      </c>
      <c r="B3644" s="15" t="s">
        <v>512</v>
      </c>
      <c r="C3644" s="40" t="s">
        <v>627</v>
      </c>
      <c r="D3644" s="12" t="s">
        <v>13</v>
      </c>
      <c r="E3644" s="13" t="s">
        <v>533</v>
      </c>
      <c r="F3644" s="13" t="s">
        <v>1197</v>
      </c>
      <c r="G3644" s="13">
        <v>264</v>
      </c>
      <c r="H3644" s="13">
        <v>264</v>
      </c>
      <c r="L3644" s="40" t="s">
        <v>533</v>
      </c>
      <c r="M3644" s="12" t="s">
        <v>399</v>
      </c>
      <c r="N3644" s="13">
        <v>34200</v>
      </c>
      <c r="P3644" s="13" t="s">
        <v>533</v>
      </c>
      <c r="R3644" s="13" t="s">
        <v>533</v>
      </c>
      <c r="T3644" s="13" t="s">
        <v>533</v>
      </c>
      <c r="V3644" s="12" t="s">
        <v>91</v>
      </c>
      <c r="W3644" s="13" t="s">
        <v>533</v>
      </c>
      <c r="Y3644" s="13" t="s">
        <v>533</v>
      </c>
      <c r="AE3644" s="13">
        <v>0.45600000000000002</v>
      </c>
      <c r="AG3644" s="13">
        <v>0.45600000000000002</v>
      </c>
      <c r="AI3644" s="13" t="s">
        <v>533</v>
      </c>
      <c r="AK3644" s="13" t="s">
        <v>533</v>
      </c>
      <c r="AM3644" s="13" t="s">
        <v>16</v>
      </c>
      <c r="AN3644" s="13" t="s">
        <v>533</v>
      </c>
      <c r="AP3644" s="13" t="s">
        <v>533</v>
      </c>
      <c r="AV3644" s="13">
        <v>0.54400000000000004</v>
      </c>
      <c r="AX3644" s="13">
        <v>0.54400000000000004</v>
      </c>
      <c r="AZ3644" s="13" t="s">
        <v>533</v>
      </c>
      <c r="BB3644" s="13" t="s">
        <v>533</v>
      </c>
    </row>
    <row r="3645" spans="1:54">
      <c r="A3645" s="53">
        <v>3642</v>
      </c>
      <c r="B3645" s="15" t="s">
        <v>512</v>
      </c>
      <c r="C3645" s="40" t="s">
        <v>627</v>
      </c>
      <c r="D3645" s="12" t="s">
        <v>13</v>
      </c>
      <c r="E3645" s="13" t="s">
        <v>533</v>
      </c>
      <c r="F3645" s="13" t="s">
        <v>1197</v>
      </c>
      <c r="G3645" s="13">
        <v>265</v>
      </c>
      <c r="H3645" s="13">
        <v>265</v>
      </c>
      <c r="L3645" s="40" t="s">
        <v>533</v>
      </c>
      <c r="M3645" s="12" t="s">
        <v>399</v>
      </c>
      <c r="N3645" s="13">
        <v>34200</v>
      </c>
      <c r="P3645" s="13" t="s">
        <v>533</v>
      </c>
      <c r="R3645" s="13" t="s">
        <v>533</v>
      </c>
      <c r="T3645" s="13" t="s">
        <v>533</v>
      </c>
      <c r="V3645" s="12" t="s">
        <v>91</v>
      </c>
      <c r="W3645" s="13" t="s">
        <v>533</v>
      </c>
      <c r="Y3645" s="13" t="s">
        <v>533</v>
      </c>
      <c r="AE3645" s="13">
        <v>0.45600000000000002</v>
      </c>
      <c r="AG3645" s="13">
        <v>0.45600000000000002</v>
      </c>
      <c r="AI3645" s="13" t="s">
        <v>533</v>
      </c>
      <c r="AK3645" s="13" t="s">
        <v>533</v>
      </c>
      <c r="AM3645" s="13" t="s">
        <v>16</v>
      </c>
      <c r="AN3645" s="13" t="s">
        <v>533</v>
      </c>
      <c r="AP3645" s="13" t="s">
        <v>533</v>
      </c>
      <c r="AV3645" s="13">
        <v>0.54400000000000004</v>
      </c>
      <c r="AX3645" s="13">
        <v>0.54400000000000004</v>
      </c>
      <c r="AZ3645" s="13" t="s">
        <v>533</v>
      </c>
      <c r="BB3645" s="13" t="s">
        <v>533</v>
      </c>
    </row>
    <row r="3646" spans="1:54">
      <c r="A3646" s="53">
        <v>3643</v>
      </c>
      <c r="B3646" s="15" t="s">
        <v>512</v>
      </c>
      <c r="C3646" s="40" t="s">
        <v>627</v>
      </c>
      <c r="D3646" s="12" t="s">
        <v>13</v>
      </c>
      <c r="E3646" s="13" t="s">
        <v>533</v>
      </c>
      <c r="F3646" s="13" t="s">
        <v>1197</v>
      </c>
      <c r="G3646" s="13">
        <v>266</v>
      </c>
      <c r="H3646" s="13">
        <v>266</v>
      </c>
      <c r="L3646" s="40" t="s">
        <v>533</v>
      </c>
      <c r="M3646" s="12" t="s">
        <v>399</v>
      </c>
      <c r="N3646" s="13">
        <v>34200</v>
      </c>
      <c r="P3646" s="13" t="s">
        <v>533</v>
      </c>
      <c r="R3646" s="13" t="s">
        <v>533</v>
      </c>
      <c r="T3646" s="13" t="s">
        <v>533</v>
      </c>
      <c r="V3646" s="12" t="s">
        <v>91</v>
      </c>
      <c r="W3646" s="13" t="s">
        <v>533</v>
      </c>
      <c r="Y3646" s="13" t="s">
        <v>533</v>
      </c>
      <c r="AE3646" s="13">
        <v>0.45600000000000002</v>
      </c>
      <c r="AG3646" s="13">
        <v>0.45600000000000002</v>
      </c>
      <c r="AI3646" s="13" t="s">
        <v>533</v>
      </c>
      <c r="AK3646" s="13" t="s">
        <v>533</v>
      </c>
      <c r="AM3646" s="13" t="s">
        <v>16</v>
      </c>
      <c r="AN3646" s="13" t="s">
        <v>533</v>
      </c>
      <c r="AP3646" s="13" t="s">
        <v>533</v>
      </c>
      <c r="AV3646" s="13">
        <v>0.54400000000000004</v>
      </c>
      <c r="AX3646" s="13">
        <v>0.54400000000000004</v>
      </c>
      <c r="AZ3646" s="13" t="s">
        <v>533</v>
      </c>
      <c r="BB3646" s="13" t="s">
        <v>533</v>
      </c>
    </row>
    <row r="3647" spans="1:54">
      <c r="A3647" s="53">
        <v>3644</v>
      </c>
      <c r="B3647" s="15" t="s">
        <v>512</v>
      </c>
      <c r="C3647" s="40" t="s">
        <v>627</v>
      </c>
      <c r="D3647" s="12" t="s">
        <v>13</v>
      </c>
      <c r="E3647" s="13" t="s">
        <v>533</v>
      </c>
      <c r="F3647" s="13" t="s">
        <v>1197</v>
      </c>
      <c r="G3647" s="13">
        <v>267</v>
      </c>
      <c r="H3647" s="13">
        <v>267</v>
      </c>
      <c r="L3647" s="40" t="s">
        <v>533</v>
      </c>
      <c r="M3647" s="12" t="s">
        <v>399</v>
      </c>
      <c r="N3647" s="13">
        <v>34200</v>
      </c>
      <c r="P3647" s="13" t="s">
        <v>533</v>
      </c>
      <c r="R3647" s="13" t="s">
        <v>533</v>
      </c>
      <c r="T3647" s="13" t="s">
        <v>533</v>
      </c>
      <c r="V3647" s="12" t="s">
        <v>91</v>
      </c>
      <c r="W3647" s="13" t="s">
        <v>533</v>
      </c>
      <c r="Y3647" s="13" t="s">
        <v>533</v>
      </c>
      <c r="AE3647" s="13">
        <v>0.45600000000000002</v>
      </c>
      <c r="AG3647" s="13">
        <v>0.45600000000000002</v>
      </c>
      <c r="AI3647" s="13" t="s">
        <v>533</v>
      </c>
      <c r="AK3647" s="13" t="s">
        <v>533</v>
      </c>
      <c r="AM3647" s="13" t="s">
        <v>16</v>
      </c>
      <c r="AN3647" s="13" t="s">
        <v>533</v>
      </c>
      <c r="AP3647" s="13" t="s">
        <v>533</v>
      </c>
      <c r="AV3647" s="13">
        <v>0.54400000000000004</v>
      </c>
      <c r="AX3647" s="13">
        <v>0.54400000000000004</v>
      </c>
      <c r="AZ3647" s="13" t="s">
        <v>533</v>
      </c>
      <c r="BB3647" s="13" t="s">
        <v>533</v>
      </c>
    </row>
    <row r="3648" spans="1:54">
      <c r="A3648" s="53">
        <v>3645</v>
      </c>
      <c r="B3648" s="15" t="s">
        <v>512</v>
      </c>
      <c r="C3648" s="40" t="s">
        <v>627</v>
      </c>
      <c r="D3648" s="12" t="s">
        <v>13</v>
      </c>
      <c r="E3648" s="13" t="s">
        <v>533</v>
      </c>
      <c r="F3648" s="13" t="s">
        <v>1197</v>
      </c>
      <c r="G3648" s="13">
        <v>268</v>
      </c>
      <c r="H3648" s="13">
        <v>268</v>
      </c>
      <c r="L3648" s="40" t="s">
        <v>533</v>
      </c>
      <c r="M3648" s="12" t="s">
        <v>399</v>
      </c>
      <c r="N3648" s="13">
        <v>34200</v>
      </c>
      <c r="P3648" s="13" t="s">
        <v>533</v>
      </c>
      <c r="R3648" s="13" t="s">
        <v>533</v>
      </c>
      <c r="T3648" s="13" t="s">
        <v>533</v>
      </c>
      <c r="V3648" s="12" t="s">
        <v>91</v>
      </c>
      <c r="W3648" s="13" t="s">
        <v>533</v>
      </c>
      <c r="Y3648" s="13" t="s">
        <v>533</v>
      </c>
      <c r="AE3648" s="13">
        <v>0.45600000000000002</v>
      </c>
      <c r="AG3648" s="13">
        <v>0.45600000000000002</v>
      </c>
      <c r="AI3648" s="13" t="s">
        <v>533</v>
      </c>
      <c r="AK3648" s="13" t="s">
        <v>533</v>
      </c>
      <c r="AM3648" s="13" t="s">
        <v>16</v>
      </c>
      <c r="AN3648" s="13" t="s">
        <v>533</v>
      </c>
      <c r="AP3648" s="13" t="s">
        <v>533</v>
      </c>
      <c r="AV3648" s="13">
        <v>0.54400000000000004</v>
      </c>
      <c r="AX3648" s="13">
        <v>0.54400000000000004</v>
      </c>
      <c r="AZ3648" s="13" t="s">
        <v>533</v>
      </c>
      <c r="BB3648" s="13" t="s">
        <v>533</v>
      </c>
    </row>
    <row r="3649" spans="1:54">
      <c r="A3649" s="53">
        <v>3646</v>
      </c>
      <c r="B3649" s="15" t="s">
        <v>512</v>
      </c>
      <c r="C3649" s="40" t="s">
        <v>627</v>
      </c>
      <c r="D3649" s="12" t="s">
        <v>13</v>
      </c>
      <c r="E3649" s="13" t="s">
        <v>533</v>
      </c>
      <c r="F3649" s="13" t="s">
        <v>1197</v>
      </c>
      <c r="G3649" s="13">
        <v>269</v>
      </c>
      <c r="H3649" s="13">
        <v>269</v>
      </c>
      <c r="L3649" s="40" t="s">
        <v>533</v>
      </c>
      <c r="M3649" s="12" t="s">
        <v>399</v>
      </c>
      <c r="N3649" s="13">
        <v>34200</v>
      </c>
      <c r="P3649" s="13" t="s">
        <v>533</v>
      </c>
      <c r="R3649" s="13" t="s">
        <v>533</v>
      </c>
      <c r="T3649" s="13" t="s">
        <v>533</v>
      </c>
      <c r="V3649" s="12" t="s">
        <v>91</v>
      </c>
      <c r="W3649" s="13" t="s">
        <v>533</v>
      </c>
      <c r="Y3649" s="13" t="s">
        <v>533</v>
      </c>
      <c r="AE3649" s="13">
        <v>0.45600000000000002</v>
      </c>
      <c r="AG3649" s="13">
        <v>0.45600000000000002</v>
      </c>
      <c r="AI3649" s="13" t="s">
        <v>533</v>
      </c>
      <c r="AK3649" s="13" t="s">
        <v>533</v>
      </c>
      <c r="AM3649" s="13" t="s">
        <v>16</v>
      </c>
      <c r="AN3649" s="13" t="s">
        <v>533</v>
      </c>
      <c r="AP3649" s="13" t="s">
        <v>533</v>
      </c>
      <c r="AV3649" s="13">
        <v>0.54400000000000004</v>
      </c>
      <c r="AX3649" s="13">
        <v>0.54400000000000004</v>
      </c>
      <c r="AZ3649" s="13" t="s">
        <v>533</v>
      </c>
      <c r="BB3649" s="13" t="s">
        <v>533</v>
      </c>
    </row>
    <row r="3650" spans="1:54">
      <c r="A3650" s="53">
        <v>3647</v>
      </c>
      <c r="B3650" s="15" t="s">
        <v>512</v>
      </c>
      <c r="C3650" s="40" t="s">
        <v>627</v>
      </c>
      <c r="D3650" s="12" t="s">
        <v>13</v>
      </c>
      <c r="E3650" s="13" t="s">
        <v>533</v>
      </c>
      <c r="F3650" s="13" t="s">
        <v>1197</v>
      </c>
      <c r="G3650" s="13">
        <v>270</v>
      </c>
      <c r="H3650" s="13">
        <v>270</v>
      </c>
      <c r="L3650" s="40" t="s">
        <v>533</v>
      </c>
      <c r="M3650" s="12" t="s">
        <v>399</v>
      </c>
      <c r="N3650" s="13">
        <v>34200</v>
      </c>
      <c r="P3650" s="13" t="s">
        <v>533</v>
      </c>
      <c r="R3650" s="13" t="s">
        <v>533</v>
      </c>
      <c r="T3650" s="13" t="s">
        <v>533</v>
      </c>
      <c r="V3650" s="12" t="s">
        <v>91</v>
      </c>
      <c r="W3650" s="13" t="s">
        <v>533</v>
      </c>
      <c r="Y3650" s="13" t="s">
        <v>533</v>
      </c>
      <c r="AE3650" s="13">
        <v>0.45600000000000002</v>
      </c>
      <c r="AG3650" s="13">
        <v>0.45600000000000002</v>
      </c>
      <c r="AI3650" s="13" t="s">
        <v>533</v>
      </c>
      <c r="AK3650" s="13" t="s">
        <v>533</v>
      </c>
      <c r="AM3650" s="13" t="s">
        <v>16</v>
      </c>
      <c r="AN3650" s="13" t="s">
        <v>533</v>
      </c>
      <c r="AP3650" s="13" t="s">
        <v>533</v>
      </c>
      <c r="AV3650" s="13">
        <v>0.54400000000000004</v>
      </c>
      <c r="AX3650" s="13">
        <v>0.54400000000000004</v>
      </c>
      <c r="AZ3650" s="13" t="s">
        <v>533</v>
      </c>
      <c r="BB3650" s="13" t="s">
        <v>533</v>
      </c>
    </row>
    <row r="3651" spans="1:54">
      <c r="A3651" s="53">
        <v>3648</v>
      </c>
      <c r="B3651" s="15" t="s">
        <v>512</v>
      </c>
      <c r="C3651" s="40" t="s">
        <v>627</v>
      </c>
      <c r="D3651" s="12" t="s">
        <v>13</v>
      </c>
      <c r="E3651" s="13" t="s">
        <v>533</v>
      </c>
      <c r="F3651" s="13" t="s">
        <v>1197</v>
      </c>
      <c r="G3651" s="13">
        <v>271</v>
      </c>
      <c r="H3651" s="13">
        <v>271</v>
      </c>
      <c r="L3651" s="40" t="s">
        <v>533</v>
      </c>
      <c r="M3651" s="12" t="s">
        <v>399</v>
      </c>
      <c r="N3651" s="13">
        <v>34200</v>
      </c>
      <c r="P3651" s="13" t="s">
        <v>533</v>
      </c>
      <c r="R3651" s="13" t="s">
        <v>533</v>
      </c>
      <c r="T3651" s="13" t="s">
        <v>533</v>
      </c>
      <c r="V3651" s="12" t="s">
        <v>91</v>
      </c>
      <c r="W3651" s="13" t="s">
        <v>533</v>
      </c>
      <c r="Y3651" s="13" t="s">
        <v>533</v>
      </c>
      <c r="AE3651" s="13">
        <v>0.45600000000000002</v>
      </c>
      <c r="AG3651" s="13">
        <v>0.45600000000000002</v>
      </c>
      <c r="AI3651" s="13" t="s">
        <v>533</v>
      </c>
      <c r="AK3651" s="13" t="s">
        <v>533</v>
      </c>
      <c r="AM3651" s="13" t="s">
        <v>16</v>
      </c>
      <c r="AN3651" s="13" t="s">
        <v>533</v>
      </c>
      <c r="AP3651" s="13" t="s">
        <v>533</v>
      </c>
      <c r="AV3651" s="13">
        <v>0.54400000000000004</v>
      </c>
      <c r="AX3651" s="13">
        <v>0.54400000000000004</v>
      </c>
      <c r="AZ3651" s="13" t="s">
        <v>533</v>
      </c>
      <c r="BB3651" s="13" t="s">
        <v>533</v>
      </c>
    </row>
    <row r="3652" spans="1:54">
      <c r="A3652" s="53">
        <v>3649</v>
      </c>
      <c r="B3652" s="15" t="s">
        <v>512</v>
      </c>
      <c r="C3652" s="40" t="s">
        <v>627</v>
      </c>
      <c r="D3652" s="12" t="s">
        <v>13</v>
      </c>
      <c r="E3652" s="13" t="s">
        <v>533</v>
      </c>
      <c r="F3652" s="13" t="s">
        <v>1197</v>
      </c>
      <c r="G3652" s="13">
        <v>272</v>
      </c>
      <c r="H3652" s="13">
        <v>272</v>
      </c>
      <c r="L3652" s="40" t="s">
        <v>533</v>
      </c>
      <c r="M3652" s="12" t="s">
        <v>399</v>
      </c>
      <c r="N3652" s="13">
        <v>34200</v>
      </c>
      <c r="P3652" s="13" t="s">
        <v>533</v>
      </c>
      <c r="R3652" s="13" t="s">
        <v>533</v>
      </c>
      <c r="T3652" s="13" t="s">
        <v>533</v>
      </c>
      <c r="V3652" s="12" t="s">
        <v>91</v>
      </c>
      <c r="W3652" s="13" t="s">
        <v>533</v>
      </c>
      <c r="Y3652" s="13" t="s">
        <v>533</v>
      </c>
      <c r="AE3652" s="13">
        <v>0.45600000000000002</v>
      </c>
      <c r="AG3652" s="13">
        <v>0.45600000000000002</v>
      </c>
      <c r="AI3652" s="13" t="s">
        <v>533</v>
      </c>
      <c r="AK3652" s="13" t="s">
        <v>533</v>
      </c>
      <c r="AM3652" s="13" t="s">
        <v>16</v>
      </c>
      <c r="AN3652" s="13" t="s">
        <v>533</v>
      </c>
      <c r="AP3652" s="13" t="s">
        <v>533</v>
      </c>
      <c r="AV3652" s="13">
        <v>0.54400000000000004</v>
      </c>
      <c r="AX3652" s="13">
        <v>0.54400000000000004</v>
      </c>
      <c r="AZ3652" s="13" t="s">
        <v>533</v>
      </c>
      <c r="BB3652" s="13" t="s">
        <v>533</v>
      </c>
    </row>
    <row r="3653" spans="1:54">
      <c r="A3653" s="53">
        <v>3650</v>
      </c>
      <c r="B3653" s="15" t="s">
        <v>512</v>
      </c>
      <c r="C3653" s="40" t="s">
        <v>627</v>
      </c>
      <c r="D3653" s="12" t="s">
        <v>13</v>
      </c>
      <c r="E3653" s="13" t="s">
        <v>533</v>
      </c>
      <c r="F3653" s="13" t="s">
        <v>1197</v>
      </c>
      <c r="G3653" s="13">
        <v>273</v>
      </c>
      <c r="H3653" s="13">
        <v>273</v>
      </c>
      <c r="L3653" s="40" t="s">
        <v>533</v>
      </c>
      <c r="M3653" s="12" t="s">
        <v>399</v>
      </c>
      <c r="N3653" s="13">
        <v>34200</v>
      </c>
      <c r="P3653" s="13" t="s">
        <v>533</v>
      </c>
      <c r="R3653" s="13" t="s">
        <v>533</v>
      </c>
      <c r="T3653" s="13" t="s">
        <v>533</v>
      </c>
      <c r="V3653" s="12" t="s">
        <v>91</v>
      </c>
      <c r="W3653" s="13" t="s">
        <v>533</v>
      </c>
      <c r="Y3653" s="13" t="s">
        <v>533</v>
      </c>
      <c r="AE3653" s="13">
        <v>0.45600000000000002</v>
      </c>
      <c r="AG3653" s="13">
        <v>0.45600000000000002</v>
      </c>
      <c r="AI3653" s="13" t="s">
        <v>533</v>
      </c>
      <c r="AK3653" s="13" t="s">
        <v>533</v>
      </c>
      <c r="AM3653" s="13" t="s">
        <v>16</v>
      </c>
      <c r="AN3653" s="13" t="s">
        <v>533</v>
      </c>
      <c r="AP3653" s="13" t="s">
        <v>533</v>
      </c>
      <c r="AV3653" s="13">
        <v>0.54400000000000004</v>
      </c>
      <c r="AX3653" s="13">
        <v>0.54400000000000004</v>
      </c>
      <c r="AZ3653" s="13" t="s">
        <v>533</v>
      </c>
      <c r="BB3653" s="13" t="s">
        <v>533</v>
      </c>
    </row>
    <row r="3654" spans="1:54">
      <c r="A3654" s="53">
        <v>3651</v>
      </c>
      <c r="B3654" s="15" t="s">
        <v>512</v>
      </c>
      <c r="C3654" s="40" t="s">
        <v>627</v>
      </c>
      <c r="D3654" s="12" t="s">
        <v>13</v>
      </c>
      <c r="E3654" s="13" t="s">
        <v>533</v>
      </c>
      <c r="F3654" s="13" t="s">
        <v>1197</v>
      </c>
      <c r="G3654" s="13">
        <v>274</v>
      </c>
      <c r="H3654" s="13">
        <v>274</v>
      </c>
      <c r="L3654" s="40" t="s">
        <v>533</v>
      </c>
      <c r="M3654" s="12" t="s">
        <v>399</v>
      </c>
      <c r="N3654" s="13">
        <v>34200</v>
      </c>
      <c r="P3654" s="13" t="s">
        <v>533</v>
      </c>
      <c r="R3654" s="13" t="s">
        <v>533</v>
      </c>
      <c r="T3654" s="13" t="s">
        <v>533</v>
      </c>
      <c r="V3654" s="12" t="s">
        <v>91</v>
      </c>
      <c r="W3654" s="13" t="s">
        <v>533</v>
      </c>
      <c r="Y3654" s="13" t="s">
        <v>533</v>
      </c>
      <c r="AE3654" s="13">
        <v>0.45600000000000002</v>
      </c>
      <c r="AG3654" s="13">
        <v>0.45600000000000002</v>
      </c>
      <c r="AI3654" s="13" t="s">
        <v>533</v>
      </c>
      <c r="AK3654" s="13" t="s">
        <v>533</v>
      </c>
      <c r="AM3654" s="13" t="s">
        <v>16</v>
      </c>
      <c r="AN3654" s="13" t="s">
        <v>533</v>
      </c>
      <c r="AP3654" s="13" t="s">
        <v>533</v>
      </c>
      <c r="AV3654" s="13">
        <v>0.54400000000000004</v>
      </c>
      <c r="AX3654" s="13">
        <v>0.54400000000000004</v>
      </c>
      <c r="AZ3654" s="13" t="s">
        <v>533</v>
      </c>
      <c r="BB3654" s="13" t="s">
        <v>533</v>
      </c>
    </row>
    <row r="3655" spans="1:54">
      <c r="A3655" s="53">
        <v>3652</v>
      </c>
      <c r="B3655" s="15" t="s">
        <v>512</v>
      </c>
      <c r="C3655" s="40" t="s">
        <v>627</v>
      </c>
      <c r="D3655" s="12" t="s">
        <v>13</v>
      </c>
      <c r="E3655" s="13" t="s">
        <v>533</v>
      </c>
      <c r="F3655" s="13" t="s">
        <v>1197</v>
      </c>
      <c r="G3655" s="13">
        <v>275</v>
      </c>
      <c r="H3655" s="13">
        <v>275</v>
      </c>
      <c r="L3655" s="40" t="s">
        <v>533</v>
      </c>
      <c r="M3655" s="12" t="s">
        <v>399</v>
      </c>
      <c r="N3655" s="13">
        <v>34200</v>
      </c>
      <c r="P3655" s="13" t="s">
        <v>533</v>
      </c>
      <c r="R3655" s="13" t="s">
        <v>533</v>
      </c>
      <c r="T3655" s="13" t="s">
        <v>533</v>
      </c>
      <c r="V3655" s="12" t="s">
        <v>91</v>
      </c>
      <c r="W3655" s="13" t="s">
        <v>533</v>
      </c>
      <c r="Y3655" s="13" t="s">
        <v>533</v>
      </c>
      <c r="AE3655" s="13">
        <v>0.45600000000000002</v>
      </c>
      <c r="AG3655" s="13">
        <v>0.45600000000000002</v>
      </c>
      <c r="AI3655" s="13" t="s">
        <v>533</v>
      </c>
      <c r="AK3655" s="13" t="s">
        <v>533</v>
      </c>
      <c r="AM3655" s="13" t="s">
        <v>16</v>
      </c>
      <c r="AN3655" s="13" t="s">
        <v>533</v>
      </c>
      <c r="AP3655" s="13" t="s">
        <v>533</v>
      </c>
      <c r="AV3655" s="13">
        <v>0.54400000000000004</v>
      </c>
      <c r="AX3655" s="13">
        <v>0.54400000000000004</v>
      </c>
      <c r="AZ3655" s="13" t="s">
        <v>533</v>
      </c>
      <c r="BB3655" s="13" t="s">
        <v>533</v>
      </c>
    </row>
    <row r="3656" spans="1:54">
      <c r="A3656" s="53">
        <v>3653</v>
      </c>
      <c r="B3656" s="15" t="s">
        <v>512</v>
      </c>
      <c r="C3656" s="40" t="s">
        <v>627</v>
      </c>
      <c r="D3656" s="12" t="s">
        <v>13</v>
      </c>
      <c r="E3656" s="13" t="s">
        <v>5</v>
      </c>
      <c r="F3656" s="13" t="s">
        <v>1197</v>
      </c>
      <c r="G3656" s="13">
        <v>276</v>
      </c>
      <c r="H3656" s="13">
        <v>276</v>
      </c>
      <c r="L3656" s="40" t="s">
        <v>344</v>
      </c>
      <c r="M3656" s="12" t="s">
        <v>399</v>
      </c>
      <c r="N3656" s="13">
        <v>34200</v>
      </c>
      <c r="P3656" s="13" t="s">
        <v>533</v>
      </c>
      <c r="R3656" s="13" t="s">
        <v>533</v>
      </c>
      <c r="T3656" s="13" t="s">
        <v>533</v>
      </c>
      <c r="V3656" s="12" t="s">
        <v>91</v>
      </c>
      <c r="W3656" s="13" t="s">
        <v>533</v>
      </c>
      <c r="Y3656" s="13" t="s">
        <v>533</v>
      </c>
      <c r="AE3656" s="13">
        <v>0.45600000000000002</v>
      </c>
      <c r="AG3656" s="13">
        <v>0.45600000000000002</v>
      </c>
      <c r="AI3656" s="13" t="s">
        <v>533</v>
      </c>
      <c r="AK3656" s="13" t="s">
        <v>533</v>
      </c>
      <c r="AM3656" s="13" t="s">
        <v>16</v>
      </c>
      <c r="AN3656" s="13" t="s">
        <v>533</v>
      </c>
      <c r="AP3656" s="13" t="s">
        <v>533</v>
      </c>
      <c r="AV3656" s="13">
        <v>0.54400000000000004</v>
      </c>
      <c r="AX3656" s="13">
        <v>0.54400000000000004</v>
      </c>
      <c r="AZ3656" s="13" t="s">
        <v>533</v>
      </c>
      <c r="BB3656" s="13" t="s">
        <v>533</v>
      </c>
    </row>
    <row r="3657" spans="1:54">
      <c r="A3657" s="53">
        <v>3654</v>
      </c>
      <c r="B3657" s="15" t="s">
        <v>512</v>
      </c>
      <c r="C3657" s="40" t="s">
        <v>627</v>
      </c>
      <c r="D3657" s="12" t="s">
        <v>13</v>
      </c>
      <c r="E3657" s="13" t="s">
        <v>5</v>
      </c>
      <c r="F3657" s="13" t="s">
        <v>1197</v>
      </c>
      <c r="G3657" s="13">
        <v>277</v>
      </c>
      <c r="H3657" s="13">
        <v>277</v>
      </c>
      <c r="L3657" s="40" t="s">
        <v>533</v>
      </c>
      <c r="M3657" s="12" t="s">
        <v>399</v>
      </c>
      <c r="N3657" s="13">
        <v>34200</v>
      </c>
      <c r="P3657" s="13" t="s">
        <v>533</v>
      </c>
      <c r="R3657" s="13" t="s">
        <v>533</v>
      </c>
      <c r="T3657" s="13" t="s">
        <v>533</v>
      </c>
      <c r="V3657" s="12" t="s">
        <v>91</v>
      </c>
      <c r="W3657" s="13" t="s">
        <v>533</v>
      </c>
      <c r="Y3657" s="13" t="s">
        <v>533</v>
      </c>
      <c r="AE3657" s="13">
        <v>0.45600000000000002</v>
      </c>
      <c r="AG3657" s="13">
        <v>0.45600000000000002</v>
      </c>
      <c r="AI3657" s="13" t="s">
        <v>533</v>
      </c>
      <c r="AK3657" s="13" t="s">
        <v>533</v>
      </c>
      <c r="AM3657" s="13" t="s">
        <v>16</v>
      </c>
      <c r="AN3657" s="13" t="s">
        <v>533</v>
      </c>
      <c r="AP3657" s="13" t="s">
        <v>533</v>
      </c>
      <c r="AV3657" s="13">
        <v>0.54400000000000004</v>
      </c>
      <c r="AX3657" s="13">
        <v>0.54400000000000004</v>
      </c>
      <c r="AZ3657" s="13" t="s">
        <v>533</v>
      </c>
      <c r="BB3657" s="13" t="s">
        <v>533</v>
      </c>
    </row>
    <row r="3658" spans="1:54">
      <c r="A3658" s="53">
        <v>3655</v>
      </c>
      <c r="B3658" s="15" t="s">
        <v>512</v>
      </c>
      <c r="C3658" s="40" t="s">
        <v>627</v>
      </c>
      <c r="D3658" s="12" t="s">
        <v>13</v>
      </c>
      <c r="E3658" s="13" t="s">
        <v>5</v>
      </c>
      <c r="F3658" s="13" t="s">
        <v>1197</v>
      </c>
      <c r="G3658" s="13">
        <v>278</v>
      </c>
      <c r="H3658" s="13">
        <v>278</v>
      </c>
      <c r="L3658" s="40" t="s">
        <v>533</v>
      </c>
      <c r="M3658" s="12" t="s">
        <v>399</v>
      </c>
      <c r="N3658" s="13">
        <v>34200</v>
      </c>
      <c r="P3658" s="13" t="s">
        <v>533</v>
      </c>
      <c r="R3658" s="13" t="s">
        <v>533</v>
      </c>
      <c r="T3658" s="13" t="s">
        <v>533</v>
      </c>
      <c r="V3658" s="12" t="s">
        <v>91</v>
      </c>
      <c r="W3658" s="13" t="s">
        <v>533</v>
      </c>
      <c r="Y3658" s="13" t="s">
        <v>533</v>
      </c>
      <c r="AE3658" s="13">
        <v>0.45600000000000002</v>
      </c>
      <c r="AG3658" s="13">
        <v>0.45600000000000002</v>
      </c>
      <c r="AI3658" s="13" t="s">
        <v>533</v>
      </c>
      <c r="AK3658" s="13" t="s">
        <v>533</v>
      </c>
      <c r="AM3658" s="13" t="s">
        <v>16</v>
      </c>
      <c r="AN3658" s="13" t="s">
        <v>533</v>
      </c>
      <c r="AP3658" s="13" t="s">
        <v>533</v>
      </c>
      <c r="AV3658" s="13">
        <v>0.54400000000000004</v>
      </c>
      <c r="AX3658" s="13">
        <v>0.54400000000000004</v>
      </c>
      <c r="AZ3658" s="13" t="s">
        <v>533</v>
      </c>
      <c r="BB3658" s="13" t="s">
        <v>533</v>
      </c>
    </row>
    <row r="3659" spans="1:54">
      <c r="A3659" s="53">
        <v>3656</v>
      </c>
      <c r="B3659" s="15" t="s">
        <v>512</v>
      </c>
      <c r="C3659" s="40" t="s">
        <v>627</v>
      </c>
      <c r="D3659" s="12" t="s">
        <v>5</v>
      </c>
      <c r="E3659" s="13" t="s">
        <v>533</v>
      </c>
      <c r="F3659" s="13" t="s">
        <v>1197</v>
      </c>
      <c r="G3659" s="13">
        <v>279</v>
      </c>
      <c r="H3659" s="13">
        <v>279</v>
      </c>
      <c r="L3659" s="40" t="s">
        <v>533</v>
      </c>
      <c r="M3659" s="12" t="s">
        <v>399</v>
      </c>
      <c r="N3659" s="13">
        <v>34200</v>
      </c>
      <c r="P3659" s="13" t="s">
        <v>533</v>
      </c>
      <c r="R3659" s="13" t="s">
        <v>533</v>
      </c>
      <c r="T3659" s="13" t="s">
        <v>533</v>
      </c>
      <c r="V3659" s="12" t="s">
        <v>91</v>
      </c>
      <c r="W3659" s="13" t="s">
        <v>533</v>
      </c>
      <c r="Y3659" s="13" t="s">
        <v>533</v>
      </c>
      <c r="AE3659" s="13">
        <v>0.45600000000000002</v>
      </c>
      <c r="AG3659" s="13">
        <v>0.45600000000000002</v>
      </c>
      <c r="AI3659" s="13" t="s">
        <v>533</v>
      </c>
      <c r="AK3659" s="13" t="s">
        <v>533</v>
      </c>
      <c r="AM3659" s="13" t="s">
        <v>16</v>
      </c>
      <c r="AN3659" s="13" t="s">
        <v>533</v>
      </c>
      <c r="AP3659" s="13" t="s">
        <v>533</v>
      </c>
      <c r="AV3659" s="13">
        <v>0.54400000000000004</v>
      </c>
      <c r="AX3659" s="13">
        <v>0.54400000000000004</v>
      </c>
      <c r="AZ3659" s="13" t="s">
        <v>533</v>
      </c>
      <c r="BB3659" s="13" t="s">
        <v>533</v>
      </c>
    </row>
    <row r="3660" spans="1:54">
      <c r="A3660" s="53">
        <v>3657</v>
      </c>
      <c r="B3660" s="15" t="s">
        <v>512</v>
      </c>
      <c r="C3660" s="40" t="s">
        <v>627</v>
      </c>
      <c r="D3660" s="12" t="s">
        <v>5</v>
      </c>
      <c r="E3660" s="13" t="s">
        <v>533</v>
      </c>
      <c r="F3660" s="13" t="s">
        <v>1197</v>
      </c>
      <c r="G3660" s="13">
        <v>280</v>
      </c>
      <c r="H3660" s="13">
        <v>280</v>
      </c>
      <c r="L3660" s="40" t="s">
        <v>533</v>
      </c>
      <c r="M3660" s="12" t="s">
        <v>399</v>
      </c>
      <c r="N3660" s="13">
        <v>34200</v>
      </c>
      <c r="P3660" s="13" t="s">
        <v>533</v>
      </c>
      <c r="R3660" s="13" t="s">
        <v>533</v>
      </c>
      <c r="T3660" s="13" t="s">
        <v>533</v>
      </c>
      <c r="V3660" s="12" t="s">
        <v>91</v>
      </c>
      <c r="W3660" s="13" t="s">
        <v>533</v>
      </c>
      <c r="Y3660" s="13" t="s">
        <v>533</v>
      </c>
      <c r="AE3660" s="13">
        <v>0.45600000000000002</v>
      </c>
      <c r="AG3660" s="13">
        <v>0.45600000000000002</v>
      </c>
      <c r="AI3660" s="13" t="s">
        <v>533</v>
      </c>
      <c r="AK3660" s="13" t="s">
        <v>533</v>
      </c>
      <c r="AM3660" s="13" t="s">
        <v>16</v>
      </c>
      <c r="AN3660" s="13" t="s">
        <v>533</v>
      </c>
      <c r="AP3660" s="13" t="s">
        <v>533</v>
      </c>
      <c r="AV3660" s="13">
        <v>0.54400000000000004</v>
      </c>
      <c r="AX3660" s="13">
        <v>0.54400000000000004</v>
      </c>
      <c r="AZ3660" s="13" t="s">
        <v>533</v>
      </c>
      <c r="BB3660" s="13" t="s">
        <v>533</v>
      </c>
    </row>
    <row r="3661" spans="1:54">
      <c r="A3661" s="53">
        <v>3658</v>
      </c>
      <c r="B3661" s="15" t="s">
        <v>512</v>
      </c>
      <c r="C3661" s="40" t="s">
        <v>628</v>
      </c>
      <c r="D3661" s="12" t="s">
        <v>13</v>
      </c>
      <c r="E3661" s="13" t="s">
        <v>533</v>
      </c>
      <c r="F3661" s="13" t="s">
        <v>1197</v>
      </c>
      <c r="G3661" s="13">
        <v>201.051724397638</v>
      </c>
      <c r="H3661" s="13">
        <v>201.051724397638</v>
      </c>
      <c r="L3661" s="40" t="s">
        <v>96</v>
      </c>
      <c r="M3661" s="12" t="s">
        <v>382</v>
      </c>
      <c r="N3661" s="13">
        <v>52000</v>
      </c>
      <c r="P3661" s="13" t="s">
        <v>533</v>
      </c>
      <c r="R3661" s="13" t="s">
        <v>533</v>
      </c>
      <c r="T3661" s="13" t="s">
        <v>533</v>
      </c>
      <c r="V3661" s="12" t="s">
        <v>93</v>
      </c>
      <c r="W3661" s="13" t="s">
        <v>533</v>
      </c>
      <c r="Y3661" s="13" t="s">
        <v>533</v>
      </c>
      <c r="AE3661" s="13">
        <v>0.48</v>
      </c>
      <c r="AG3661" s="13">
        <v>0.48</v>
      </c>
      <c r="AI3661" s="13" t="s">
        <v>533</v>
      </c>
      <c r="AK3661" s="13" t="s">
        <v>533</v>
      </c>
      <c r="AM3661" s="13" t="s">
        <v>16</v>
      </c>
      <c r="AN3661" s="13" t="s">
        <v>533</v>
      </c>
      <c r="AP3661" s="13" t="s">
        <v>533</v>
      </c>
      <c r="AV3661" s="13">
        <v>0.52</v>
      </c>
      <c r="AX3661" s="13">
        <v>0.52</v>
      </c>
      <c r="AZ3661" s="13" t="s">
        <v>533</v>
      </c>
      <c r="BB3661" s="13" t="s">
        <v>533</v>
      </c>
    </row>
    <row r="3662" spans="1:54">
      <c r="A3662" s="53">
        <v>3659</v>
      </c>
      <c r="B3662" s="15" t="s">
        <v>512</v>
      </c>
      <c r="C3662" s="40" t="s">
        <v>628</v>
      </c>
      <c r="D3662" s="12" t="s">
        <v>13</v>
      </c>
      <c r="E3662" s="13" t="s">
        <v>533</v>
      </c>
      <c r="F3662" s="13" t="s">
        <v>1197</v>
      </c>
      <c r="G3662" s="13">
        <v>201.82252271832201</v>
      </c>
      <c r="H3662" s="13">
        <v>201.82252271832201</v>
      </c>
      <c r="L3662" s="40" t="s">
        <v>533</v>
      </c>
      <c r="M3662" s="12" t="s">
        <v>382</v>
      </c>
      <c r="N3662" s="13">
        <v>52000</v>
      </c>
      <c r="P3662" s="13" t="s">
        <v>533</v>
      </c>
      <c r="R3662" s="13" t="s">
        <v>533</v>
      </c>
      <c r="T3662" s="13" t="s">
        <v>533</v>
      </c>
      <c r="V3662" s="12" t="s">
        <v>93</v>
      </c>
      <c r="W3662" s="13" t="s">
        <v>533</v>
      </c>
      <c r="Y3662" s="13" t="s">
        <v>533</v>
      </c>
      <c r="AE3662" s="13">
        <v>0.48</v>
      </c>
      <c r="AG3662" s="13">
        <v>0.48</v>
      </c>
      <c r="AI3662" s="13" t="s">
        <v>533</v>
      </c>
      <c r="AK3662" s="13" t="s">
        <v>533</v>
      </c>
      <c r="AM3662" s="13" t="s">
        <v>16</v>
      </c>
      <c r="AN3662" s="13" t="s">
        <v>533</v>
      </c>
      <c r="AP3662" s="13" t="s">
        <v>533</v>
      </c>
      <c r="AV3662" s="13">
        <v>0.52</v>
      </c>
      <c r="AX3662" s="13">
        <v>0.52</v>
      </c>
      <c r="AZ3662" s="13" t="s">
        <v>533</v>
      </c>
      <c r="BB3662" s="13" t="s">
        <v>533</v>
      </c>
    </row>
    <row r="3663" spans="1:54">
      <c r="A3663" s="53">
        <v>3660</v>
      </c>
      <c r="B3663" s="15" t="s">
        <v>512</v>
      </c>
      <c r="C3663" s="40" t="s">
        <v>628</v>
      </c>
      <c r="D3663" s="12" t="s">
        <v>13</v>
      </c>
      <c r="E3663" s="13" t="s">
        <v>533</v>
      </c>
      <c r="F3663" s="13" t="s">
        <v>1197</v>
      </c>
      <c r="G3663" s="13">
        <v>202.59332103900601</v>
      </c>
      <c r="H3663" s="13">
        <v>202.59332103900601</v>
      </c>
      <c r="L3663" s="40" t="s">
        <v>533</v>
      </c>
      <c r="M3663" s="12" t="s">
        <v>382</v>
      </c>
      <c r="N3663" s="13">
        <v>52000</v>
      </c>
      <c r="P3663" s="13" t="s">
        <v>533</v>
      </c>
      <c r="R3663" s="13" t="s">
        <v>533</v>
      </c>
      <c r="T3663" s="13" t="s">
        <v>533</v>
      </c>
      <c r="V3663" s="12" t="s">
        <v>93</v>
      </c>
      <c r="W3663" s="13" t="s">
        <v>533</v>
      </c>
      <c r="Y3663" s="13" t="s">
        <v>533</v>
      </c>
      <c r="AE3663" s="13">
        <v>0.48</v>
      </c>
      <c r="AG3663" s="13">
        <v>0.48</v>
      </c>
      <c r="AI3663" s="13" t="s">
        <v>533</v>
      </c>
      <c r="AK3663" s="13" t="s">
        <v>533</v>
      </c>
      <c r="AM3663" s="13" t="s">
        <v>16</v>
      </c>
      <c r="AN3663" s="13" t="s">
        <v>533</v>
      </c>
      <c r="AP3663" s="13" t="s">
        <v>533</v>
      </c>
      <c r="AV3663" s="13">
        <v>0.52</v>
      </c>
      <c r="AX3663" s="13">
        <v>0.52</v>
      </c>
      <c r="AZ3663" s="13" t="s">
        <v>533</v>
      </c>
      <c r="BB3663" s="13" t="s">
        <v>533</v>
      </c>
    </row>
    <row r="3664" spans="1:54">
      <c r="A3664" s="53">
        <v>3661</v>
      </c>
      <c r="B3664" s="15" t="s">
        <v>512</v>
      </c>
      <c r="C3664" s="40" t="s">
        <v>628</v>
      </c>
      <c r="D3664" s="12" t="s">
        <v>13</v>
      </c>
      <c r="E3664" s="13" t="s">
        <v>533</v>
      </c>
      <c r="F3664" s="13" t="s">
        <v>1197</v>
      </c>
      <c r="G3664" s="13">
        <v>203.49054147398499</v>
      </c>
      <c r="H3664" s="13">
        <v>203.49054147398499</v>
      </c>
      <c r="L3664" s="40" t="s">
        <v>533</v>
      </c>
      <c r="M3664" s="12" t="s">
        <v>382</v>
      </c>
      <c r="N3664" s="13">
        <v>52000</v>
      </c>
      <c r="P3664" s="13" t="s">
        <v>533</v>
      </c>
      <c r="R3664" s="13" t="s">
        <v>533</v>
      </c>
      <c r="T3664" s="13" t="s">
        <v>533</v>
      </c>
      <c r="V3664" s="12" t="s">
        <v>93</v>
      </c>
      <c r="W3664" s="13" t="s">
        <v>533</v>
      </c>
      <c r="Y3664" s="13" t="s">
        <v>533</v>
      </c>
      <c r="AE3664" s="13">
        <v>0.48</v>
      </c>
      <c r="AG3664" s="13">
        <v>0.48</v>
      </c>
      <c r="AI3664" s="13" t="s">
        <v>533</v>
      </c>
      <c r="AK3664" s="13" t="s">
        <v>533</v>
      </c>
      <c r="AM3664" s="13" t="s">
        <v>16</v>
      </c>
      <c r="AN3664" s="13" t="s">
        <v>533</v>
      </c>
      <c r="AP3664" s="13" t="s">
        <v>533</v>
      </c>
      <c r="AV3664" s="13">
        <v>0.52</v>
      </c>
      <c r="AX3664" s="13">
        <v>0.52</v>
      </c>
      <c r="AZ3664" s="13" t="s">
        <v>533</v>
      </c>
      <c r="BB3664" s="13" t="s">
        <v>533</v>
      </c>
    </row>
    <row r="3665" spans="1:54">
      <c r="A3665" s="53">
        <v>3662</v>
      </c>
      <c r="B3665" s="15" t="s">
        <v>512</v>
      </c>
      <c r="C3665" s="40" t="s">
        <v>628</v>
      </c>
      <c r="D3665" s="12" t="s">
        <v>13</v>
      </c>
      <c r="E3665" s="13" t="s">
        <v>533</v>
      </c>
      <c r="F3665" s="13" t="s">
        <v>1197</v>
      </c>
      <c r="G3665" s="13">
        <v>204.132981001177</v>
      </c>
      <c r="H3665" s="13">
        <v>204.132981001177</v>
      </c>
      <c r="L3665" s="40" t="s">
        <v>533</v>
      </c>
      <c r="M3665" s="12" t="s">
        <v>382</v>
      </c>
      <c r="N3665" s="13">
        <v>52000</v>
      </c>
      <c r="P3665" s="13" t="s">
        <v>533</v>
      </c>
      <c r="R3665" s="13" t="s">
        <v>533</v>
      </c>
      <c r="T3665" s="13" t="s">
        <v>533</v>
      </c>
      <c r="V3665" s="12" t="s">
        <v>93</v>
      </c>
      <c r="W3665" s="13" t="s">
        <v>533</v>
      </c>
      <c r="Y3665" s="13" t="s">
        <v>533</v>
      </c>
      <c r="AE3665" s="13">
        <v>0.48</v>
      </c>
      <c r="AG3665" s="13">
        <v>0.48</v>
      </c>
      <c r="AI3665" s="13" t="s">
        <v>533</v>
      </c>
      <c r="AK3665" s="13" t="s">
        <v>533</v>
      </c>
      <c r="AM3665" s="13" t="s">
        <v>16</v>
      </c>
      <c r="AN3665" s="13" t="s">
        <v>533</v>
      </c>
      <c r="AP3665" s="13" t="s">
        <v>533</v>
      </c>
      <c r="AV3665" s="13">
        <v>0.52</v>
      </c>
      <c r="AX3665" s="13">
        <v>0.52</v>
      </c>
      <c r="AZ3665" s="13" t="s">
        <v>533</v>
      </c>
      <c r="BB3665" s="13" t="s">
        <v>533</v>
      </c>
    </row>
    <row r="3666" spans="1:54">
      <c r="A3666" s="53">
        <v>3663</v>
      </c>
      <c r="B3666" s="15" t="s">
        <v>512</v>
      </c>
      <c r="C3666" s="40" t="s">
        <v>628</v>
      </c>
      <c r="D3666" s="12" t="s">
        <v>13</v>
      </c>
      <c r="E3666" s="13" t="s">
        <v>533</v>
      </c>
      <c r="F3666" s="13" t="s">
        <v>1197</v>
      </c>
      <c r="G3666" s="13">
        <v>205.03020143615501</v>
      </c>
      <c r="H3666" s="13">
        <v>205.03020143615501</v>
      </c>
      <c r="L3666" s="40" t="s">
        <v>533</v>
      </c>
      <c r="M3666" s="12" t="s">
        <v>382</v>
      </c>
      <c r="N3666" s="13">
        <v>52000</v>
      </c>
      <c r="P3666" s="13" t="s">
        <v>533</v>
      </c>
      <c r="R3666" s="13" t="s">
        <v>533</v>
      </c>
      <c r="T3666" s="13" t="s">
        <v>533</v>
      </c>
      <c r="V3666" s="12" t="s">
        <v>93</v>
      </c>
      <c r="W3666" s="13" t="s">
        <v>533</v>
      </c>
      <c r="Y3666" s="13" t="s">
        <v>533</v>
      </c>
      <c r="AE3666" s="13">
        <v>0.48</v>
      </c>
      <c r="AG3666" s="13">
        <v>0.48</v>
      </c>
      <c r="AI3666" s="13" t="s">
        <v>533</v>
      </c>
      <c r="AK3666" s="13" t="s">
        <v>533</v>
      </c>
      <c r="AM3666" s="13" t="s">
        <v>16</v>
      </c>
      <c r="AN3666" s="13" t="s">
        <v>533</v>
      </c>
      <c r="AP3666" s="13" t="s">
        <v>533</v>
      </c>
      <c r="AV3666" s="13">
        <v>0.52</v>
      </c>
      <c r="AX3666" s="13">
        <v>0.52</v>
      </c>
      <c r="AZ3666" s="13" t="s">
        <v>533</v>
      </c>
      <c r="BB3666" s="13" t="s">
        <v>533</v>
      </c>
    </row>
    <row r="3667" spans="1:54">
      <c r="A3667" s="53">
        <v>3664</v>
      </c>
      <c r="B3667" s="15" t="s">
        <v>512</v>
      </c>
      <c r="C3667" s="40" t="s">
        <v>628</v>
      </c>
      <c r="D3667" s="12" t="s">
        <v>13</v>
      </c>
      <c r="E3667" s="13" t="s">
        <v>533</v>
      </c>
      <c r="F3667" s="13" t="s">
        <v>1197</v>
      </c>
      <c r="G3667" s="13">
        <v>205.672318183481</v>
      </c>
      <c r="H3667" s="13">
        <v>205.672318183481</v>
      </c>
      <c r="L3667" s="40" t="s">
        <v>533</v>
      </c>
      <c r="M3667" s="12" t="s">
        <v>382</v>
      </c>
      <c r="N3667" s="13">
        <v>52000</v>
      </c>
      <c r="P3667" s="13" t="s">
        <v>533</v>
      </c>
      <c r="R3667" s="13" t="s">
        <v>533</v>
      </c>
      <c r="T3667" s="13" t="s">
        <v>533</v>
      </c>
      <c r="V3667" s="12" t="s">
        <v>93</v>
      </c>
      <c r="W3667" s="13" t="s">
        <v>533</v>
      </c>
      <c r="Y3667" s="13" t="s">
        <v>533</v>
      </c>
      <c r="AE3667" s="13">
        <v>0.48</v>
      </c>
      <c r="AG3667" s="13">
        <v>0.48</v>
      </c>
      <c r="AI3667" s="13" t="s">
        <v>533</v>
      </c>
      <c r="AK3667" s="13" t="s">
        <v>533</v>
      </c>
      <c r="AM3667" s="13" t="s">
        <v>16</v>
      </c>
      <c r="AN3667" s="13" t="s">
        <v>533</v>
      </c>
      <c r="AP3667" s="13" t="s">
        <v>533</v>
      </c>
      <c r="AV3667" s="13">
        <v>0.52</v>
      </c>
      <c r="AX3667" s="13">
        <v>0.52</v>
      </c>
      <c r="AZ3667" s="13" t="s">
        <v>533</v>
      </c>
      <c r="BB3667" s="13" t="s">
        <v>533</v>
      </c>
    </row>
    <row r="3668" spans="1:54">
      <c r="A3668" s="53">
        <v>3665</v>
      </c>
      <c r="B3668" s="15" t="s">
        <v>512</v>
      </c>
      <c r="C3668" s="40" t="s">
        <v>628</v>
      </c>
      <c r="D3668" s="12" t="s">
        <v>13</v>
      </c>
      <c r="E3668" s="13" t="s">
        <v>533</v>
      </c>
      <c r="F3668" s="13" t="s">
        <v>1197</v>
      </c>
      <c r="G3668" s="13">
        <v>206.76159263889701</v>
      </c>
      <c r="H3668" s="13">
        <v>206.76159263889701</v>
      </c>
      <c r="L3668" s="40" t="s">
        <v>533</v>
      </c>
      <c r="M3668" s="12" t="s">
        <v>382</v>
      </c>
      <c r="N3668" s="13">
        <v>52000</v>
      </c>
      <c r="P3668" s="13" t="s">
        <v>533</v>
      </c>
      <c r="R3668" s="13" t="s">
        <v>533</v>
      </c>
      <c r="T3668" s="13" t="s">
        <v>533</v>
      </c>
      <c r="V3668" s="12" t="s">
        <v>93</v>
      </c>
      <c r="W3668" s="13" t="s">
        <v>533</v>
      </c>
      <c r="Y3668" s="13" t="s">
        <v>533</v>
      </c>
      <c r="AE3668" s="13">
        <v>0.48</v>
      </c>
      <c r="AG3668" s="13">
        <v>0.48</v>
      </c>
      <c r="AI3668" s="13" t="s">
        <v>533</v>
      </c>
      <c r="AK3668" s="13" t="s">
        <v>533</v>
      </c>
      <c r="AM3668" s="13" t="s">
        <v>16</v>
      </c>
      <c r="AN3668" s="13" t="s">
        <v>533</v>
      </c>
      <c r="AP3668" s="13" t="s">
        <v>533</v>
      </c>
      <c r="AV3668" s="13">
        <v>0.52</v>
      </c>
      <c r="AX3668" s="13">
        <v>0.52</v>
      </c>
      <c r="AZ3668" s="13" t="s">
        <v>533</v>
      </c>
      <c r="BB3668" s="13" t="s">
        <v>533</v>
      </c>
    </row>
    <row r="3669" spans="1:54">
      <c r="A3669" s="53">
        <v>3666</v>
      </c>
      <c r="B3669" s="15" t="s">
        <v>512</v>
      </c>
      <c r="C3669" s="40" t="s">
        <v>628</v>
      </c>
      <c r="D3669" s="12" t="s">
        <v>13</v>
      </c>
      <c r="E3669" s="13" t="s">
        <v>533</v>
      </c>
      <c r="F3669" s="13" t="s">
        <v>1197</v>
      </c>
      <c r="G3669" s="13">
        <v>207.65945863360801</v>
      </c>
      <c r="H3669" s="13">
        <v>207.65945863360801</v>
      </c>
      <c r="L3669" s="40" t="s">
        <v>533</v>
      </c>
      <c r="M3669" s="12" t="s">
        <v>382</v>
      </c>
      <c r="N3669" s="13">
        <v>52000</v>
      </c>
      <c r="P3669" s="13" t="s">
        <v>533</v>
      </c>
      <c r="R3669" s="13" t="s">
        <v>533</v>
      </c>
      <c r="T3669" s="13" t="s">
        <v>533</v>
      </c>
      <c r="V3669" s="12" t="s">
        <v>93</v>
      </c>
      <c r="W3669" s="13" t="s">
        <v>533</v>
      </c>
      <c r="Y3669" s="13" t="s">
        <v>533</v>
      </c>
      <c r="AE3669" s="13">
        <v>0.48</v>
      </c>
      <c r="AG3669" s="13">
        <v>0.48</v>
      </c>
      <c r="AI3669" s="13" t="s">
        <v>533</v>
      </c>
      <c r="AK3669" s="13" t="s">
        <v>533</v>
      </c>
      <c r="AM3669" s="13" t="s">
        <v>16</v>
      </c>
      <c r="AN3669" s="13" t="s">
        <v>533</v>
      </c>
      <c r="AP3669" s="13" t="s">
        <v>533</v>
      </c>
      <c r="AV3669" s="13">
        <v>0.52</v>
      </c>
      <c r="AX3669" s="13">
        <v>0.52</v>
      </c>
      <c r="AZ3669" s="13" t="s">
        <v>533</v>
      </c>
      <c r="BB3669" s="13" t="s">
        <v>533</v>
      </c>
    </row>
    <row r="3670" spans="1:54">
      <c r="A3670" s="53">
        <v>3667</v>
      </c>
      <c r="B3670" s="15" t="s">
        <v>512</v>
      </c>
      <c r="C3670" s="40" t="s">
        <v>628</v>
      </c>
      <c r="D3670" s="12" t="s">
        <v>13</v>
      </c>
      <c r="E3670" s="13" t="s">
        <v>533</v>
      </c>
      <c r="F3670" s="13" t="s">
        <v>1197</v>
      </c>
      <c r="G3670" s="13">
        <v>208.23691181438801</v>
      </c>
      <c r="H3670" s="13">
        <v>208.23691181438801</v>
      </c>
      <c r="L3670" s="40" t="s">
        <v>533</v>
      </c>
      <c r="M3670" s="12" t="s">
        <v>382</v>
      </c>
      <c r="N3670" s="13">
        <v>52000</v>
      </c>
      <c r="P3670" s="13" t="s">
        <v>533</v>
      </c>
      <c r="R3670" s="13" t="s">
        <v>533</v>
      </c>
      <c r="T3670" s="13" t="s">
        <v>533</v>
      </c>
      <c r="V3670" s="12" t="s">
        <v>93</v>
      </c>
      <c r="W3670" s="13" t="s">
        <v>533</v>
      </c>
      <c r="Y3670" s="13" t="s">
        <v>533</v>
      </c>
      <c r="AE3670" s="13">
        <v>0.48</v>
      </c>
      <c r="AG3670" s="13">
        <v>0.48</v>
      </c>
      <c r="AI3670" s="13" t="s">
        <v>533</v>
      </c>
      <c r="AK3670" s="13" t="s">
        <v>533</v>
      </c>
      <c r="AM3670" s="13" t="s">
        <v>16</v>
      </c>
      <c r="AN3670" s="13" t="s">
        <v>533</v>
      </c>
      <c r="AP3670" s="13" t="s">
        <v>533</v>
      </c>
      <c r="AV3670" s="13">
        <v>0.52</v>
      </c>
      <c r="AX3670" s="13">
        <v>0.52</v>
      </c>
      <c r="AZ3670" s="13" t="s">
        <v>533</v>
      </c>
      <c r="BB3670" s="13" t="s">
        <v>533</v>
      </c>
    </row>
    <row r="3671" spans="1:54">
      <c r="A3671" s="53">
        <v>3668</v>
      </c>
      <c r="B3671" s="15" t="s">
        <v>512</v>
      </c>
      <c r="C3671" s="40" t="s">
        <v>628</v>
      </c>
      <c r="D3671" s="12" t="s">
        <v>13</v>
      </c>
      <c r="E3671" s="13" t="s">
        <v>533</v>
      </c>
      <c r="F3671" s="13" t="s">
        <v>1197</v>
      </c>
      <c r="G3671" s="13">
        <v>209.199441375644</v>
      </c>
      <c r="H3671" s="13">
        <v>209.199441375644</v>
      </c>
      <c r="L3671" s="40" t="s">
        <v>533</v>
      </c>
      <c r="M3671" s="12" t="s">
        <v>382</v>
      </c>
      <c r="N3671" s="13">
        <v>52000</v>
      </c>
      <c r="P3671" s="13" t="s">
        <v>533</v>
      </c>
      <c r="R3671" s="13" t="s">
        <v>533</v>
      </c>
      <c r="T3671" s="13" t="s">
        <v>533</v>
      </c>
      <c r="V3671" s="12" t="s">
        <v>93</v>
      </c>
      <c r="W3671" s="13" t="s">
        <v>533</v>
      </c>
      <c r="Y3671" s="13" t="s">
        <v>533</v>
      </c>
      <c r="AE3671" s="13">
        <v>0.48</v>
      </c>
      <c r="AG3671" s="13">
        <v>0.48</v>
      </c>
      <c r="AI3671" s="13" t="s">
        <v>533</v>
      </c>
      <c r="AK3671" s="13" t="s">
        <v>533</v>
      </c>
      <c r="AM3671" s="13" t="s">
        <v>16</v>
      </c>
      <c r="AN3671" s="13" t="s">
        <v>533</v>
      </c>
      <c r="AP3671" s="13" t="s">
        <v>533</v>
      </c>
      <c r="AV3671" s="13">
        <v>0.52</v>
      </c>
      <c r="AX3671" s="13">
        <v>0.52</v>
      </c>
      <c r="AZ3671" s="13" t="s">
        <v>533</v>
      </c>
      <c r="BB3671" s="13" t="s">
        <v>533</v>
      </c>
    </row>
    <row r="3672" spans="1:54">
      <c r="A3672" s="53">
        <v>3669</v>
      </c>
      <c r="B3672" s="15" t="s">
        <v>512</v>
      </c>
      <c r="C3672" s="40" t="s">
        <v>628</v>
      </c>
      <c r="D3672" s="12" t="s">
        <v>13</v>
      </c>
      <c r="E3672" s="13" t="s">
        <v>533</v>
      </c>
      <c r="F3672" s="13" t="s">
        <v>1197</v>
      </c>
      <c r="G3672" s="13">
        <v>210.16067981743501</v>
      </c>
      <c r="H3672" s="13">
        <v>210.16067981743501</v>
      </c>
      <c r="L3672" s="40" t="s">
        <v>533</v>
      </c>
      <c r="M3672" s="12" t="s">
        <v>382</v>
      </c>
      <c r="N3672" s="13">
        <v>52000</v>
      </c>
      <c r="P3672" s="13" t="s">
        <v>533</v>
      </c>
      <c r="R3672" s="13" t="s">
        <v>533</v>
      </c>
      <c r="T3672" s="13" t="s">
        <v>533</v>
      </c>
      <c r="V3672" s="12" t="s">
        <v>93</v>
      </c>
      <c r="W3672" s="13" t="s">
        <v>533</v>
      </c>
      <c r="Y3672" s="13" t="s">
        <v>533</v>
      </c>
      <c r="AE3672" s="13">
        <v>0.48</v>
      </c>
      <c r="AG3672" s="13">
        <v>0.48</v>
      </c>
      <c r="AI3672" s="13" t="s">
        <v>533</v>
      </c>
      <c r="AK3672" s="13" t="s">
        <v>533</v>
      </c>
      <c r="AM3672" s="13" t="s">
        <v>16</v>
      </c>
      <c r="AN3672" s="13" t="s">
        <v>533</v>
      </c>
      <c r="AP3672" s="13" t="s">
        <v>533</v>
      </c>
      <c r="AV3672" s="13">
        <v>0.52</v>
      </c>
      <c r="AX3672" s="13">
        <v>0.52</v>
      </c>
      <c r="AZ3672" s="13" t="s">
        <v>533</v>
      </c>
      <c r="BB3672" s="13" t="s">
        <v>533</v>
      </c>
    </row>
    <row r="3673" spans="1:54">
      <c r="A3673" s="53">
        <v>3670</v>
      </c>
      <c r="B3673" s="15" t="s">
        <v>512</v>
      </c>
      <c r="C3673" s="40" t="s">
        <v>628</v>
      </c>
      <c r="D3673" s="12" t="s">
        <v>13</v>
      </c>
      <c r="E3673" s="13" t="s">
        <v>533</v>
      </c>
      <c r="F3673" s="13" t="s">
        <v>1197</v>
      </c>
      <c r="G3673" s="13">
        <v>210.86616901184101</v>
      </c>
      <c r="H3673" s="13">
        <v>210.86616901184101</v>
      </c>
      <c r="L3673" s="40" t="s">
        <v>533</v>
      </c>
      <c r="M3673" s="12" t="s">
        <v>382</v>
      </c>
      <c r="N3673" s="13">
        <v>52000</v>
      </c>
      <c r="P3673" s="13" t="s">
        <v>533</v>
      </c>
      <c r="R3673" s="13" t="s">
        <v>533</v>
      </c>
      <c r="T3673" s="13" t="s">
        <v>533</v>
      </c>
      <c r="V3673" s="12" t="s">
        <v>93</v>
      </c>
      <c r="W3673" s="13" t="s">
        <v>533</v>
      </c>
      <c r="Y3673" s="13" t="s">
        <v>533</v>
      </c>
      <c r="AE3673" s="13">
        <v>0.48</v>
      </c>
      <c r="AG3673" s="13">
        <v>0.48</v>
      </c>
      <c r="AI3673" s="13" t="s">
        <v>533</v>
      </c>
      <c r="AK3673" s="13" t="s">
        <v>533</v>
      </c>
      <c r="AM3673" s="13" t="s">
        <v>16</v>
      </c>
      <c r="AN3673" s="13" t="s">
        <v>533</v>
      </c>
      <c r="AP3673" s="13" t="s">
        <v>533</v>
      </c>
      <c r="AV3673" s="13">
        <v>0.52</v>
      </c>
      <c r="AX3673" s="13">
        <v>0.52</v>
      </c>
      <c r="AZ3673" s="13" t="s">
        <v>533</v>
      </c>
      <c r="BB3673" s="13" t="s">
        <v>533</v>
      </c>
    </row>
    <row r="3674" spans="1:54">
      <c r="A3674" s="53">
        <v>3671</v>
      </c>
      <c r="B3674" s="15" t="s">
        <v>512</v>
      </c>
      <c r="C3674" s="40" t="s">
        <v>628</v>
      </c>
      <c r="D3674" s="12" t="s">
        <v>13</v>
      </c>
      <c r="E3674" s="13" t="s">
        <v>533</v>
      </c>
      <c r="F3674" s="13" t="s">
        <v>1197</v>
      </c>
      <c r="G3674" s="13">
        <v>211.69969421987301</v>
      </c>
      <c r="H3674" s="13">
        <v>211.69969421987301</v>
      </c>
      <c r="L3674" s="40" t="s">
        <v>533</v>
      </c>
      <c r="M3674" s="12" t="s">
        <v>382</v>
      </c>
      <c r="N3674" s="13">
        <v>52000</v>
      </c>
      <c r="P3674" s="13" t="s">
        <v>533</v>
      </c>
      <c r="R3674" s="13" t="s">
        <v>533</v>
      </c>
      <c r="T3674" s="13" t="s">
        <v>533</v>
      </c>
      <c r="V3674" s="12" t="s">
        <v>93</v>
      </c>
      <c r="W3674" s="13" t="s">
        <v>533</v>
      </c>
      <c r="Y3674" s="13" t="s">
        <v>533</v>
      </c>
      <c r="AE3674" s="13">
        <v>0.48</v>
      </c>
      <c r="AG3674" s="13">
        <v>0.48</v>
      </c>
      <c r="AI3674" s="13" t="s">
        <v>533</v>
      </c>
      <c r="AK3674" s="13" t="s">
        <v>533</v>
      </c>
      <c r="AM3674" s="13" t="s">
        <v>16</v>
      </c>
      <c r="AN3674" s="13" t="s">
        <v>533</v>
      </c>
      <c r="AP3674" s="13" t="s">
        <v>533</v>
      </c>
      <c r="AV3674" s="13">
        <v>0.52</v>
      </c>
      <c r="AX3674" s="13">
        <v>0.52</v>
      </c>
      <c r="AZ3674" s="13" t="s">
        <v>533</v>
      </c>
      <c r="BB3674" s="13" t="s">
        <v>533</v>
      </c>
    </row>
    <row r="3675" spans="1:54">
      <c r="A3675" s="53">
        <v>3672</v>
      </c>
      <c r="B3675" s="15" t="s">
        <v>512</v>
      </c>
      <c r="C3675" s="40" t="s">
        <v>628</v>
      </c>
      <c r="D3675" s="12" t="s">
        <v>13</v>
      </c>
      <c r="E3675" s="13" t="s">
        <v>533</v>
      </c>
      <c r="F3675" s="13" t="s">
        <v>1197</v>
      </c>
      <c r="G3675" s="13">
        <v>212.72527344834299</v>
      </c>
      <c r="H3675" s="13">
        <v>212.72527344834299</v>
      </c>
      <c r="L3675" s="40" t="s">
        <v>533</v>
      </c>
      <c r="M3675" s="12" t="s">
        <v>382</v>
      </c>
      <c r="N3675" s="13">
        <v>52000</v>
      </c>
      <c r="P3675" s="13" t="s">
        <v>533</v>
      </c>
      <c r="R3675" s="13" t="s">
        <v>533</v>
      </c>
      <c r="T3675" s="13" t="s">
        <v>533</v>
      </c>
      <c r="V3675" s="12" t="s">
        <v>93</v>
      </c>
      <c r="W3675" s="13" t="s">
        <v>533</v>
      </c>
      <c r="Y3675" s="13" t="s">
        <v>533</v>
      </c>
      <c r="AE3675" s="13">
        <v>0.48</v>
      </c>
      <c r="AG3675" s="13">
        <v>0.48</v>
      </c>
      <c r="AI3675" s="13" t="s">
        <v>533</v>
      </c>
      <c r="AK3675" s="13" t="s">
        <v>533</v>
      </c>
      <c r="AM3675" s="13" t="s">
        <v>16</v>
      </c>
      <c r="AN3675" s="13" t="s">
        <v>533</v>
      </c>
      <c r="AP3675" s="13" t="s">
        <v>533</v>
      </c>
      <c r="AV3675" s="13">
        <v>0.52</v>
      </c>
      <c r="AX3675" s="13">
        <v>0.52</v>
      </c>
      <c r="AZ3675" s="13" t="s">
        <v>533</v>
      </c>
      <c r="BB3675" s="13" t="s">
        <v>533</v>
      </c>
    </row>
    <row r="3676" spans="1:54">
      <c r="A3676" s="53">
        <v>3673</v>
      </c>
      <c r="B3676" s="15" t="s">
        <v>512</v>
      </c>
      <c r="C3676" s="40" t="s">
        <v>628</v>
      </c>
      <c r="D3676" s="12" t="s">
        <v>13</v>
      </c>
      <c r="E3676" s="13" t="s">
        <v>533</v>
      </c>
      <c r="F3676" s="13" t="s">
        <v>1197</v>
      </c>
      <c r="G3676" s="13">
        <v>213.62346222292001</v>
      </c>
      <c r="H3676" s="13">
        <v>213.62346222292001</v>
      </c>
      <c r="L3676" s="40" t="s">
        <v>533</v>
      </c>
      <c r="M3676" s="12" t="s">
        <v>382</v>
      </c>
      <c r="N3676" s="13">
        <v>52000</v>
      </c>
      <c r="P3676" s="13" t="s">
        <v>533</v>
      </c>
      <c r="R3676" s="13" t="s">
        <v>533</v>
      </c>
      <c r="T3676" s="13" t="s">
        <v>533</v>
      </c>
      <c r="V3676" s="12" t="s">
        <v>93</v>
      </c>
      <c r="W3676" s="13" t="s">
        <v>533</v>
      </c>
      <c r="Y3676" s="13" t="s">
        <v>533</v>
      </c>
      <c r="AE3676" s="13">
        <v>0.48</v>
      </c>
      <c r="AG3676" s="13">
        <v>0.48</v>
      </c>
      <c r="AI3676" s="13" t="s">
        <v>533</v>
      </c>
      <c r="AK3676" s="13" t="s">
        <v>533</v>
      </c>
      <c r="AM3676" s="13" t="s">
        <v>16</v>
      </c>
      <c r="AN3676" s="13" t="s">
        <v>533</v>
      </c>
      <c r="AP3676" s="13" t="s">
        <v>533</v>
      </c>
      <c r="AV3676" s="13">
        <v>0.52</v>
      </c>
      <c r="AX3676" s="13">
        <v>0.52</v>
      </c>
      <c r="AZ3676" s="13" t="s">
        <v>533</v>
      </c>
      <c r="BB3676" s="13" t="s">
        <v>533</v>
      </c>
    </row>
    <row r="3677" spans="1:54">
      <c r="A3677" s="53">
        <v>3674</v>
      </c>
      <c r="B3677" s="15" t="s">
        <v>512</v>
      </c>
      <c r="C3677" s="40" t="s">
        <v>628</v>
      </c>
      <c r="D3677" s="12" t="s">
        <v>13</v>
      </c>
      <c r="E3677" s="13" t="s">
        <v>533</v>
      </c>
      <c r="F3677" s="13" t="s">
        <v>1197</v>
      </c>
      <c r="G3677" s="13">
        <v>214.456341871219</v>
      </c>
      <c r="H3677" s="13">
        <v>214.456341871219</v>
      </c>
      <c r="L3677" s="40" t="s">
        <v>533</v>
      </c>
      <c r="M3677" s="12" t="s">
        <v>382</v>
      </c>
      <c r="N3677" s="13">
        <v>52000</v>
      </c>
      <c r="P3677" s="13" t="s">
        <v>533</v>
      </c>
      <c r="R3677" s="13" t="s">
        <v>533</v>
      </c>
      <c r="T3677" s="13" t="s">
        <v>533</v>
      </c>
      <c r="V3677" s="12" t="s">
        <v>93</v>
      </c>
      <c r="W3677" s="13" t="s">
        <v>533</v>
      </c>
      <c r="Y3677" s="13" t="s">
        <v>533</v>
      </c>
      <c r="AE3677" s="13">
        <v>0.48</v>
      </c>
      <c r="AG3677" s="13">
        <v>0.48</v>
      </c>
      <c r="AI3677" s="13" t="s">
        <v>533</v>
      </c>
      <c r="AK3677" s="13" t="s">
        <v>533</v>
      </c>
      <c r="AM3677" s="13" t="s">
        <v>16</v>
      </c>
      <c r="AN3677" s="13" t="s">
        <v>533</v>
      </c>
      <c r="AP3677" s="13" t="s">
        <v>533</v>
      </c>
      <c r="AV3677" s="13">
        <v>0.52</v>
      </c>
      <c r="AX3677" s="13">
        <v>0.52</v>
      </c>
      <c r="AZ3677" s="13" t="s">
        <v>533</v>
      </c>
      <c r="BB3677" s="13" t="s">
        <v>533</v>
      </c>
    </row>
    <row r="3678" spans="1:54">
      <c r="A3678" s="53">
        <v>3675</v>
      </c>
      <c r="B3678" s="15" t="s">
        <v>512</v>
      </c>
      <c r="C3678" s="40" t="s">
        <v>628</v>
      </c>
      <c r="D3678" s="12" t="s">
        <v>13</v>
      </c>
      <c r="E3678" s="13" t="s">
        <v>533</v>
      </c>
      <c r="F3678" s="13" t="s">
        <v>1197</v>
      </c>
      <c r="G3678" s="13">
        <v>215.67462067986</v>
      </c>
      <c r="H3678" s="13">
        <v>215.67462067986</v>
      </c>
      <c r="L3678" s="40" t="s">
        <v>533</v>
      </c>
      <c r="M3678" s="12" t="s">
        <v>382</v>
      </c>
      <c r="N3678" s="13">
        <v>52000</v>
      </c>
      <c r="P3678" s="13" t="s">
        <v>533</v>
      </c>
      <c r="R3678" s="13" t="s">
        <v>533</v>
      </c>
      <c r="T3678" s="13" t="s">
        <v>533</v>
      </c>
      <c r="V3678" s="12" t="s">
        <v>93</v>
      </c>
      <c r="W3678" s="13" t="s">
        <v>533</v>
      </c>
      <c r="Y3678" s="13" t="s">
        <v>533</v>
      </c>
      <c r="AE3678" s="13">
        <v>0.48</v>
      </c>
      <c r="AG3678" s="13">
        <v>0.48</v>
      </c>
      <c r="AI3678" s="13" t="s">
        <v>533</v>
      </c>
      <c r="AK3678" s="13" t="s">
        <v>533</v>
      </c>
      <c r="AM3678" s="13" t="s">
        <v>16</v>
      </c>
      <c r="AN3678" s="13" t="s">
        <v>533</v>
      </c>
      <c r="AP3678" s="13" t="s">
        <v>533</v>
      </c>
      <c r="AV3678" s="13">
        <v>0.52</v>
      </c>
      <c r="AX3678" s="13">
        <v>0.52</v>
      </c>
      <c r="AZ3678" s="13" t="s">
        <v>533</v>
      </c>
      <c r="BB3678" s="13" t="s">
        <v>533</v>
      </c>
    </row>
    <row r="3679" spans="1:54">
      <c r="A3679" s="53">
        <v>3676</v>
      </c>
      <c r="B3679" s="15" t="s">
        <v>512</v>
      </c>
      <c r="C3679" s="40" t="s">
        <v>628</v>
      </c>
      <c r="D3679" s="12" t="s">
        <v>13</v>
      </c>
      <c r="E3679" s="13" t="s">
        <v>533</v>
      </c>
      <c r="F3679" s="13" t="s">
        <v>1197</v>
      </c>
      <c r="G3679" s="13">
        <v>216.25304220023901</v>
      </c>
      <c r="H3679" s="13">
        <v>216.25304220023901</v>
      </c>
      <c r="L3679" s="40" t="s">
        <v>533</v>
      </c>
      <c r="M3679" s="12" t="s">
        <v>382</v>
      </c>
      <c r="N3679" s="13">
        <v>52000</v>
      </c>
      <c r="P3679" s="13" t="s">
        <v>533</v>
      </c>
      <c r="R3679" s="13" t="s">
        <v>533</v>
      </c>
      <c r="T3679" s="13" t="s">
        <v>533</v>
      </c>
      <c r="V3679" s="12" t="s">
        <v>93</v>
      </c>
      <c r="W3679" s="13" t="s">
        <v>533</v>
      </c>
      <c r="Y3679" s="13" t="s">
        <v>533</v>
      </c>
      <c r="AE3679" s="13">
        <v>0.48</v>
      </c>
      <c r="AG3679" s="13">
        <v>0.48</v>
      </c>
      <c r="AI3679" s="13" t="s">
        <v>533</v>
      </c>
      <c r="AK3679" s="13" t="s">
        <v>533</v>
      </c>
      <c r="AM3679" s="13" t="s">
        <v>16</v>
      </c>
      <c r="AN3679" s="13" t="s">
        <v>533</v>
      </c>
      <c r="AP3679" s="13" t="s">
        <v>533</v>
      </c>
      <c r="AV3679" s="13">
        <v>0.52</v>
      </c>
      <c r="AX3679" s="13">
        <v>0.52</v>
      </c>
      <c r="AZ3679" s="13" t="s">
        <v>533</v>
      </c>
      <c r="BB3679" s="13" t="s">
        <v>533</v>
      </c>
    </row>
    <row r="3680" spans="1:54">
      <c r="A3680" s="53">
        <v>3677</v>
      </c>
      <c r="B3680" s="15" t="s">
        <v>512</v>
      </c>
      <c r="C3680" s="40" t="s">
        <v>628</v>
      </c>
      <c r="D3680" s="12" t="s">
        <v>13</v>
      </c>
      <c r="E3680" s="13" t="s">
        <v>533</v>
      </c>
      <c r="F3680" s="13" t="s">
        <v>1197</v>
      </c>
      <c r="G3680" s="13">
        <v>217.151230974816</v>
      </c>
      <c r="H3680" s="13">
        <v>217.151230974816</v>
      </c>
      <c r="L3680" s="40" t="s">
        <v>533</v>
      </c>
      <c r="M3680" s="12" t="s">
        <v>382</v>
      </c>
      <c r="N3680" s="13">
        <v>52000</v>
      </c>
      <c r="P3680" s="13" t="s">
        <v>533</v>
      </c>
      <c r="R3680" s="13" t="s">
        <v>533</v>
      </c>
      <c r="T3680" s="13" t="s">
        <v>533</v>
      </c>
      <c r="V3680" s="12" t="s">
        <v>93</v>
      </c>
      <c r="W3680" s="13" t="s">
        <v>533</v>
      </c>
      <c r="Y3680" s="13" t="s">
        <v>533</v>
      </c>
      <c r="AE3680" s="13">
        <v>0.48</v>
      </c>
      <c r="AG3680" s="13">
        <v>0.48</v>
      </c>
      <c r="AI3680" s="13" t="s">
        <v>533</v>
      </c>
      <c r="AK3680" s="13" t="s">
        <v>533</v>
      </c>
      <c r="AM3680" s="13" t="s">
        <v>16</v>
      </c>
      <c r="AN3680" s="13" t="s">
        <v>533</v>
      </c>
      <c r="AP3680" s="13" t="s">
        <v>533</v>
      </c>
      <c r="AV3680" s="13">
        <v>0.52</v>
      </c>
      <c r="AX3680" s="13">
        <v>0.52</v>
      </c>
      <c r="AZ3680" s="13" t="s">
        <v>533</v>
      </c>
      <c r="BB3680" s="13" t="s">
        <v>533</v>
      </c>
    </row>
    <row r="3681" spans="1:54">
      <c r="A3681" s="53">
        <v>3678</v>
      </c>
      <c r="B3681" s="15" t="s">
        <v>512</v>
      </c>
      <c r="C3681" s="40" t="s">
        <v>628</v>
      </c>
      <c r="D3681" s="12" t="s">
        <v>13</v>
      </c>
      <c r="E3681" s="13" t="s">
        <v>533</v>
      </c>
      <c r="F3681" s="13" t="s">
        <v>1197</v>
      </c>
      <c r="G3681" s="13">
        <v>218.43255945067099</v>
      </c>
      <c r="H3681" s="13">
        <v>218.43255945067099</v>
      </c>
      <c r="L3681" s="40" t="s">
        <v>533</v>
      </c>
      <c r="M3681" s="12" t="s">
        <v>382</v>
      </c>
      <c r="N3681" s="13">
        <v>52000</v>
      </c>
      <c r="P3681" s="13" t="s">
        <v>533</v>
      </c>
      <c r="R3681" s="13" t="s">
        <v>533</v>
      </c>
      <c r="T3681" s="13" t="s">
        <v>533</v>
      </c>
      <c r="V3681" s="12" t="s">
        <v>93</v>
      </c>
      <c r="W3681" s="13" t="s">
        <v>533</v>
      </c>
      <c r="Y3681" s="13" t="s">
        <v>533</v>
      </c>
      <c r="AE3681" s="13">
        <v>0.48</v>
      </c>
      <c r="AG3681" s="13">
        <v>0.48</v>
      </c>
      <c r="AI3681" s="13" t="s">
        <v>533</v>
      </c>
      <c r="AK3681" s="13" t="s">
        <v>533</v>
      </c>
      <c r="AM3681" s="13" t="s">
        <v>16</v>
      </c>
      <c r="AN3681" s="13" t="s">
        <v>533</v>
      </c>
      <c r="AP3681" s="13" t="s">
        <v>533</v>
      </c>
      <c r="AV3681" s="13">
        <v>0.52</v>
      </c>
      <c r="AX3681" s="13">
        <v>0.52</v>
      </c>
      <c r="AZ3681" s="13" t="s">
        <v>533</v>
      </c>
      <c r="BB3681" s="13" t="s">
        <v>533</v>
      </c>
    </row>
    <row r="3682" spans="1:54">
      <c r="A3682" s="53">
        <v>3679</v>
      </c>
      <c r="B3682" s="15" t="s">
        <v>512</v>
      </c>
      <c r="C3682" s="40" t="s">
        <v>628</v>
      </c>
      <c r="D3682" s="12" t="s">
        <v>13</v>
      </c>
      <c r="E3682" s="13" t="s">
        <v>533</v>
      </c>
      <c r="F3682" s="13" t="s">
        <v>1197</v>
      </c>
      <c r="G3682" s="13">
        <v>219.39508901192701</v>
      </c>
      <c r="H3682" s="13">
        <v>219.39508901192701</v>
      </c>
      <c r="L3682" s="40" t="s">
        <v>533</v>
      </c>
      <c r="M3682" s="12" t="s">
        <v>382</v>
      </c>
      <c r="N3682" s="13">
        <v>52000</v>
      </c>
      <c r="P3682" s="13" t="s">
        <v>533</v>
      </c>
      <c r="R3682" s="13" t="s">
        <v>533</v>
      </c>
      <c r="T3682" s="13" t="s">
        <v>533</v>
      </c>
      <c r="V3682" s="12" t="s">
        <v>93</v>
      </c>
      <c r="W3682" s="13" t="s">
        <v>533</v>
      </c>
      <c r="Y3682" s="13" t="s">
        <v>533</v>
      </c>
      <c r="AE3682" s="13">
        <v>0.48</v>
      </c>
      <c r="AG3682" s="13">
        <v>0.48</v>
      </c>
      <c r="AI3682" s="13" t="s">
        <v>533</v>
      </c>
      <c r="AK3682" s="13" t="s">
        <v>533</v>
      </c>
      <c r="AM3682" s="13" t="s">
        <v>16</v>
      </c>
      <c r="AN3682" s="13" t="s">
        <v>533</v>
      </c>
      <c r="AP3682" s="13" t="s">
        <v>533</v>
      </c>
      <c r="AV3682" s="13">
        <v>0.52</v>
      </c>
      <c r="AX3682" s="13">
        <v>0.52</v>
      </c>
      <c r="AZ3682" s="13" t="s">
        <v>533</v>
      </c>
      <c r="BB3682" s="13" t="s">
        <v>533</v>
      </c>
    </row>
    <row r="3683" spans="1:54">
      <c r="A3683" s="53">
        <v>3680</v>
      </c>
      <c r="B3683" s="15" t="s">
        <v>512</v>
      </c>
      <c r="C3683" s="40" t="s">
        <v>628</v>
      </c>
      <c r="D3683" s="12" t="s">
        <v>13</v>
      </c>
      <c r="E3683" s="13" t="s">
        <v>533</v>
      </c>
      <c r="F3683" s="13" t="s">
        <v>1197</v>
      </c>
      <c r="G3683" s="13">
        <v>219.972542192708</v>
      </c>
      <c r="H3683" s="13">
        <v>219.972542192708</v>
      </c>
      <c r="L3683" s="40" t="s">
        <v>533</v>
      </c>
      <c r="M3683" s="12" t="s">
        <v>382</v>
      </c>
      <c r="N3683" s="13">
        <v>52000</v>
      </c>
      <c r="P3683" s="13" t="s">
        <v>533</v>
      </c>
      <c r="R3683" s="13" t="s">
        <v>533</v>
      </c>
      <c r="T3683" s="13" t="s">
        <v>533</v>
      </c>
      <c r="V3683" s="12" t="s">
        <v>93</v>
      </c>
      <c r="W3683" s="13" t="s">
        <v>533</v>
      </c>
      <c r="Y3683" s="13" t="s">
        <v>533</v>
      </c>
      <c r="AE3683" s="13">
        <v>0.48</v>
      </c>
      <c r="AG3683" s="13">
        <v>0.48</v>
      </c>
      <c r="AI3683" s="13" t="s">
        <v>533</v>
      </c>
      <c r="AK3683" s="13" t="s">
        <v>533</v>
      </c>
      <c r="AM3683" s="13" t="s">
        <v>16</v>
      </c>
      <c r="AN3683" s="13" t="s">
        <v>533</v>
      </c>
      <c r="AP3683" s="13" t="s">
        <v>533</v>
      </c>
      <c r="AV3683" s="13">
        <v>0.52</v>
      </c>
      <c r="AX3683" s="13">
        <v>0.52</v>
      </c>
      <c r="AZ3683" s="13" t="s">
        <v>533</v>
      </c>
      <c r="BB3683" s="13" t="s">
        <v>533</v>
      </c>
    </row>
    <row r="3684" spans="1:54">
      <c r="A3684" s="53">
        <v>3681</v>
      </c>
      <c r="B3684" s="15" t="s">
        <v>512</v>
      </c>
      <c r="C3684" s="40" t="s">
        <v>628</v>
      </c>
      <c r="D3684" s="12" t="s">
        <v>13</v>
      </c>
      <c r="E3684" s="13" t="s">
        <v>533</v>
      </c>
      <c r="F3684" s="13" t="s">
        <v>1197</v>
      </c>
      <c r="G3684" s="13">
        <v>221.25483900816201</v>
      </c>
      <c r="H3684" s="13">
        <v>221.25483900816201</v>
      </c>
      <c r="L3684" s="40" t="s">
        <v>533</v>
      </c>
      <c r="M3684" s="12" t="s">
        <v>382</v>
      </c>
      <c r="N3684" s="13">
        <v>52000</v>
      </c>
      <c r="P3684" s="13" t="s">
        <v>533</v>
      </c>
      <c r="R3684" s="13" t="s">
        <v>533</v>
      </c>
      <c r="T3684" s="13" t="s">
        <v>533</v>
      </c>
      <c r="V3684" s="12" t="s">
        <v>93</v>
      </c>
      <c r="W3684" s="13" t="s">
        <v>533</v>
      </c>
      <c r="Y3684" s="13" t="s">
        <v>533</v>
      </c>
      <c r="AE3684" s="13">
        <v>0.48</v>
      </c>
      <c r="AG3684" s="13">
        <v>0.48</v>
      </c>
      <c r="AI3684" s="13" t="s">
        <v>533</v>
      </c>
      <c r="AK3684" s="13" t="s">
        <v>533</v>
      </c>
      <c r="AM3684" s="13" t="s">
        <v>16</v>
      </c>
      <c r="AN3684" s="13" t="s">
        <v>533</v>
      </c>
      <c r="AP3684" s="13" t="s">
        <v>533</v>
      </c>
      <c r="AV3684" s="13">
        <v>0.52</v>
      </c>
      <c r="AX3684" s="13">
        <v>0.52</v>
      </c>
      <c r="AZ3684" s="13" t="s">
        <v>533</v>
      </c>
      <c r="BB3684" s="13" t="s">
        <v>533</v>
      </c>
    </row>
    <row r="3685" spans="1:54">
      <c r="A3685" s="53">
        <v>3682</v>
      </c>
      <c r="B3685" s="15" t="s">
        <v>512</v>
      </c>
      <c r="C3685" s="40" t="s">
        <v>628</v>
      </c>
      <c r="D3685" s="12" t="s">
        <v>13</v>
      </c>
      <c r="E3685" s="13" t="s">
        <v>533</v>
      </c>
      <c r="F3685" s="13" t="s">
        <v>1197</v>
      </c>
      <c r="G3685" s="13">
        <v>222.151736663273</v>
      </c>
      <c r="H3685" s="13">
        <v>222.151736663273</v>
      </c>
      <c r="L3685" s="40" t="s">
        <v>533</v>
      </c>
      <c r="M3685" s="12" t="s">
        <v>382</v>
      </c>
      <c r="N3685" s="13">
        <v>52000</v>
      </c>
      <c r="P3685" s="13" t="s">
        <v>533</v>
      </c>
      <c r="R3685" s="13" t="s">
        <v>533</v>
      </c>
      <c r="T3685" s="13" t="s">
        <v>533</v>
      </c>
      <c r="V3685" s="12" t="s">
        <v>93</v>
      </c>
      <c r="W3685" s="13" t="s">
        <v>533</v>
      </c>
      <c r="Y3685" s="13" t="s">
        <v>533</v>
      </c>
      <c r="AE3685" s="13">
        <v>0.48</v>
      </c>
      <c r="AG3685" s="13">
        <v>0.48</v>
      </c>
      <c r="AI3685" s="13" t="s">
        <v>533</v>
      </c>
      <c r="AK3685" s="13" t="s">
        <v>533</v>
      </c>
      <c r="AM3685" s="13" t="s">
        <v>16</v>
      </c>
      <c r="AN3685" s="13" t="s">
        <v>533</v>
      </c>
      <c r="AP3685" s="13" t="s">
        <v>533</v>
      </c>
      <c r="AV3685" s="13">
        <v>0.52</v>
      </c>
      <c r="AX3685" s="13">
        <v>0.52</v>
      </c>
      <c r="AZ3685" s="13" t="s">
        <v>533</v>
      </c>
      <c r="BB3685" s="13" t="s">
        <v>533</v>
      </c>
    </row>
    <row r="3686" spans="1:54">
      <c r="A3686" s="53">
        <v>3683</v>
      </c>
      <c r="B3686" s="15" t="s">
        <v>512</v>
      </c>
      <c r="C3686" s="40" t="s">
        <v>628</v>
      </c>
      <c r="D3686" s="12" t="s">
        <v>13</v>
      </c>
      <c r="E3686" s="13" t="s">
        <v>533</v>
      </c>
      <c r="F3686" s="13" t="s">
        <v>1197</v>
      </c>
      <c r="G3686" s="13">
        <v>222.730480963519</v>
      </c>
      <c r="H3686" s="13">
        <v>222.730480963519</v>
      </c>
      <c r="L3686" s="40" t="s">
        <v>533</v>
      </c>
      <c r="M3686" s="12" t="s">
        <v>382</v>
      </c>
      <c r="N3686" s="13">
        <v>52000</v>
      </c>
      <c r="P3686" s="13" t="s">
        <v>533</v>
      </c>
      <c r="R3686" s="13" t="s">
        <v>533</v>
      </c>
      <c r="T3686" s="13" t="s">
        <v>533</v>
      </c>
      <c r="V3686" s="12" t="s">
        <v>93</v>
      </c>
      <c r="W3686" s="13" t="s">
        <v>533</v>
      </c>
      <c r="Y3686" s="13" t="s">
        <v>533</v>
      </c>
      <c r="AE3686" s="13">
        <v>0.48</v>
      </c>
      <c r="AG3686" s="13">
        <v>0.48</v>
      </c>
      <c r="AI3686" s="13" t="s">
        <v>533</v>
      </c>
      <c r="AK3686" s="13" t="s">
        <v>533</v>
      </c>
      <c r="AM3686" s="13" t="s">
        <v>16</v>
      </c>
      <c r="AN3686" s="13" t="s">
        <v>533</v>
      </c>
      <c r="AP3686" s="13" t="s">
        <v>533</v>
      </c>
      <c r="AV3686" s="13">
        <v>0.52</v>
      </c>
      <c r="AX3686" s="13">
        <v>0.52</v>
      </c>
      <c r="AZ3686" s="13" t="s">
        <v>533</v>
      </c>
      <c r="BB3686" s="13" t="s">
        <v>533</v>
      </c>
    </row>
    <row r="3687" spans="1:54">
      <c r="A3687" s="53">
        <v>3684</v>
      </c>
      <c r="B3687" s="15" t="s">
        <v>512</v>
      </c>
      <c r="C3687" s="40" t="s">
        <v>628</v>
      </c>
      <c r="D3687" s="12" t="s">
        <v>13</v>
      </c>
      <c r="E3687" s="13" t="s">
        <v>533</v>
      </c>
      <c r="F3687" s="13" t="s">
        <v>1197</v>
      </c>
      <c r="G3687" s="13">
        <v>224.01245499910601</v>
      </c>
      <c r="H3687" s="13">
        <v>224.01245499910601</v>
      </c>
      <c r="L3687" s="40" t="s">
        <v>533</v>
      </c>
      <c r="M3687" s="12" t="s">
        <v>382</v>
      </c>
      <c r="N3687" s="13">
        <v>52000</v>
      </c>
      <c r="P3687" s="13" t="s">
        <v>533</v>
      </c>
      <c r="R3687" s="13" t="s">
        <v>533</v>
      </c>
      <c r="T3687" s="13" t="s">
        <v>533</v>
      </c>
      <c r="V3687" s="12" t="s">
        <v>93</v>
      </c>
      <c r="W3687" s="13" t="s">
        <v>533</v>
      </c>
      <c r="Y3687" s="13" t="s">
        <v>533</v>
      </c>
      <c r="AE3687" s="13">
        <v>0.48</v>
      </c>
      <c r="AG3687" s="13">
        <v>0.48</v>
      </c>
      <c r="AI3687" s="13" t="s">
        <v>533</v>
      </c>
      <c r="AK3687" s="13" t="s">
        <v>533</v>
      </c>
      <c r="AM3687" s="13" t="s">
        <v>16</v>
      </c>
      <c r="AN3687" s="13" t="s">
        <v>533</v>
      </c>
      <c r="AP3687" s="13" t="s">
        <v>533</v>
      </c>
      <c r="AV3687" s="13">
        <v>0.52</v>
      </c>
      <c r="AX3687" s="13">
        <v>0.52</v>
      </c>
      <c r="AZ3687" s="13" t="s">
        <v>533</v>
      </c>
      <c r="BB3687" s="13" t="s">
        <v>533</v>
      </c>
    </row>
    <row r="3688" spans="1:54">
      <c r="A3688" s="53">
        <v>3685</v>
      </c>
      <c r="B3688" s="15" t="s">
        <v>512</v>
      </c>
      <c r="C3688" s="40" t="s">
        <v>628</v>
      </c>
      <c r="D3688" s="12" t="s">
        <v>13</v>
      </c>
      <c r="E3688" s="13" t="s">
        <v>533</v>
      </c>
      <c r="F3688" s="13" t="s">
        <v>1197</v>
      </c>
      <c r="G3688" s="13">
        <v>224.84888522593499</v>
      </c>
      <c r="H3688" s="13">
        <v>224.84888522593499</v>
      </c>
      <c r="L3688" s="40" t="s">
        <v>533</v>
      </c>
      <c r="M3688" s="12" t="s">
        <v>382</v>
      </c>
      <c r="N3688" s="13">
        <v>52000</v>
      </c>
      <c r="P3688" s="13" t="s">
        <v>533</v>
      </c>
      <c r="R3688" s="13" t="s">
        <v>533</v>
      </c>
      <c r="T3688" s="13" t="s">
        <v>533</v>
      </c>
      <c r="V3688" s="12" t="s">
        <v>93</v>
      </c>
      <c r="W3688" s="13" t="s">
        <v>533</v>
      </c>
      <c r="Y3688" s="13" t="s">
        <v>533</v>
      </c>
      <c r="AE3688" s="13">
        <v>0.48</v>
      </c>
      <c r="AG3688" s="13">
        <v>0.48</v>
      </c>
      <c r="AI3688" s="13" t="s">
        <v>533</v>
      </c>
      <c r="AK3688" s="13" t="s">
        <v>533</v>
      </c>
      <c r="AM3688" s="13" t="s">
        <v>16</v>
      </c>
      <c r="AN3688" s="13" t="s">
        <v>533</v>
      </c>
      <c r="AP3688" s="13" t="s">
        <v>533</v>
      </c>
      <c r="AV3688" s="13">
        <v>0.52</v>
      </c>
      <c r="AX3688" s="13">
        <v>0.52</v>
      </c>
      <c r="AZ3688" s="13" t="s">
        <v>533</v>
      </c>
      <c r="BB3688" s="13" t="s">
        <v>533</v>
      </c>
    </row>
    <row r="3689" spans="1:54">
      <c r="A3689" s="53">
        <v>3686</v>
      </c>
      <c r="B3689" s="15" t="s">
        <v>512</v>
      </c>
      <c r="C3689" s="40" t="s">
        <v>628</v>
      </c>
      <c r="D3689" s="12" t="s">
        <v>13</v>
      </c>
      <c r="E3689" s="13" t="s">
        <v>533</v>
      </c>
      <c r="F3689" s="13" t="s">
        <v>1197</v>
      </c>
      <c r="G3689" s="13">
        <v>225.68273321383299</v>
      </c>
      <c r="H3689" s="13">
        <v>225.68273321383299</v>
      </c>
      <c r="L3689" s="40" t="s">
        <v>533</v>
      </c>
      <c r="M3689" s="12" t="s">
        <v>382</v>
      </c>
      <c r="N3689" s="13">
        <v>52000</v>
      </c>
      <c r="P3689" s="13" t="s">
        <v>533</v>
      </c>
      <c r="R3689" s="13" t="s">
        <v>533</v>
      </c>
      <c r="T3689" s="13" t="s">
        <v>533</v>
      </c>
      <c r="V3689" s="12" t="s">
        <v>93</v>
      </c>
      <c r="W3689" s="13" t="s">
        <v>533</v>
      </c>
      <c r="Y3689" s="13" t="s">
        <v>533</v>
      </c>
      <c r="AE3689" s="13">
        <v>0.48</v>
      </c>
      <c r="AG3689" s="13">
        <v>0.48</v>
      </c>
      <c r="AI3689" s="13" t="s">
        <v>533</v>
      </c>
      <c r="AK3689" s="13" t="s">
        <v>533</v>
      </c>
      <c r="AM3689" s="13" t="s">
        <v>16</v>
      </c>
      <c r="AN3689" s="13" t="s">
        <v>533</v>
      </c>
      <c r="AP3689" s="13" t="s">
        <v>533</v>
      </c>
      <c r="AV3689" s="13">
        <v>0.52</v>
      </c>
      <c r="AX3689" s="13">
        <v>0.52</v>
      </c>
      <c r="AZ3689" s="13" t="s">
        <v>533</v>
      </c>
      <c r="BB3689" s="13" t="s">
        <v>533</v>
      </c>
    </row>
    <row r="3690" spans="1:54">
      <c r="A3690" s="53">
        <v>3687</v>
      </c>
      <c r="B3690" s="15" t="s">
        <v>512</v>
      </c>
      <c r="C3690" s="40" t="s">
        <v>628</v>
      </c>
      <c r="D3690" s="12" t="s">
        <v>13</v>
      </c>
      <c r="E3690" s="13" t="s">
        <v>533</v>
      </c>
      <c r="F3690" s="13" t="s">
        <v>1197</v>
      </c>
      <c r="G3690" s="13">
        <v>226.58253588774099</v>
      </c>
      <c r="H3690" s="13">
        <v>226.58253588774099</v>
      </c>
      <c r="L3690" s="40" t="s">
        <v>533</v>
      </c>
      <c r="M3690" s="12" t="s">
        <v>382</v>
      </c>
      <c r="N3690" s="13">
        <v>52000</v>
      </c>
      <c r="P3690" s="13" t="s">
        <v>533</v>
      </c>
      <c r="R3690" s="13" t="s">
        <v>533</v>
      </c>
      <c r="T3690" s="13" t="s">
        <v>533</v>
      </c>
      <c r="V3690" s="12" t="s">
        <v>93</v>
      </c>
      <c r="W3690" s="13" t="s">
        <v>533</v>
      </c>
      <c r="Y3690" s="13" t="s">
        <v>533</v>
      </c>
      <c r="AE3690" s="13">
        <v>0.48</v>
      </c>
      <c r="AG3690" s="13">
        <v>0.48</v>
      </c>
      <c r="AI3690" s="13" t="s">
        <v>533</v>
      </c>
      <c r="AK3690" s="13" t="s">
        <v>533</v>
      </c>
      <c r="AM3690" s="13" t="s">
        <v>16</v>
      </c>
      <c r="AN3690" s="13" t="s">
        <v>533</v>
      </c>
      <c r="AP3690" s="13" t="s">
        <v>533</v>
      </c>
      <c r="AV3690" s="13">
        <v>0.52</v>
      </c>
      <c r="AX3690" s="13">
        <v>0.52</v>
      </c>
      <c r="AZ3690" s="13" t="s">
        <v>533</v>
      </c>
      <c r="BB3690" s="13" t="s">
        <v>533</v>
      </c>
    </row>
    <row r="3691" spans="1:54">
      <c r="A3691" s="53">
        <v>3688</v>
      </c>
      <c r="B3691" s="15" t="s">
        <v>512</v>
      </c>
      <c r="C3691" s="40" t="s">
        <v>628</v>
      </c>
      <c r="D3691" s="12" t="s">
        <v>13</v>
      </c>
      <c r="E3691" s="13" t="s">
        <v>5</v>
      </c>
      <c r="F3691" s="13" t="s">
        <v>1197</v>
      </c>
      <c r="G3691" s="13">
        <v>227.29028454121101</v>
      </c>
      <c r="H3691" s="13">
        <v>227.29028454121101</v>
      </c>
      <c r="L3691" s="40" t="s">
        <v>533</v>
      </c>
      <c r="M3691" s="12" t="s">
        <v>382</v>
      </c>
      <c r="N3691" s="13">
        <v>52000</v>
      </c>
      <c r="P3691" s="13" t="s">
        <v>533</v>
      </c>
      <c r="R3691" s="13" t="s">
        <v>533</v>
      </c>
      <c r="T3691" s="13" t="s">
        <v>533</v>
      </c>
      <c r="V3691" s="12" t="s">
        <v>93</v>
      </c>
      <c r="W3691" s="13" t="s">
        <v>533</v>
      </c>
      <c r="Y3691" s="13" t="s">
        <v>533</v>
      </c>
      <c r="AE3691" s="13">
        <v>0.48</v>
      </c>
      <c r="AG3691" s="13">
        <v>0.48</v>
      </c>
      <c r="AI3691" s="13" t="s">
        <v>533</v>
      </c>
      <c r="AK3691" s="13" t="s">
        <v>533</v>
      </c>
      <c r="AM3691" s="13" t="s">
        <v>16</v>
      </c>
      <c r="AN3691" s="13" t="s">
        <v>533</v>
      </c>
      <c r="AP3691" s="13" t="s">
        <v>533</v>
      </c>
      <c r="AV3691" s="13">
        <v>0.52</v>
      </c>
      <c r="AX3691" s="13">
        <v>0.52</v>
      </c>
      <c r="AZ3691" s="13" t="s">
        <v>533</v>
      </c>
      <c r="BB3691" s="13" t="s">
        <v>533</v>
      </c>
    </row>
    <row r="3692" spans="1:54">
      <c r="A3692" s="53">
        <v>3689</v>
      </c>
      <c r="B3692" s="15" t="s">
        <v>512</v>
      </c>
      <c r="C3692" s="40" t="s">
        <v>628</v>
      </c>
      <c r="D3692" s="12" t="s">
        <v>13</v>
      </c>
      <c r="E3692" s="13" t="s">
        <v>5</v>
      </c>
      <c r="F3692" s="13" t="s">
        <v>1197</v>
      </c>
      <c r="G3692" s="13">
        <v>228.13123368616701</v>
      </c>
      <c r="H3692" s="13">
        <v>228.13123368616701</v>
      </c>
      <c r="L3692" s="40" t="s">
        <v>533</v>
      </c>
      <c r="M3692" s="12" t="s">
        <v>382</v>
      </c>
      <c r="N3692" s="13">
        <v>52000</v>
      </c>
      <c r="P3692" s="13" t="s">
        <v>533</v>
      </c>
      <c r="R3692" s="13" t="s">
        <v>533</v>
      </c>
      <c r="T3692" s="13" t="s">
        <v>533</v>
      </c>
      <c r="V3692" s="12" t="s">
        <v>93</v>
      </c>
      <c r="W3692" s="13" t="s">
        <v>533</v>
      </c>
      <c r="Y3692" s="13" t="s">
        <v>533</v>
      </c>
      <c r="AE3692" s="13">
        <v>0.48</v>
      </c>
      <c r="AG3692" s="13">
        <v>0.48</v>
      </c>
      <c r="AI3692" s="13" t="s">
        <v>533</v>
      </c>
      <c r="AK3692" s="13" t="s">
        <v>533</v>
      </c>
      <c r="AM3692" s="13" t="s">
        <v>16</v>
      </c>
      <c r="AN3692" s="13" t="s">
        <v>533</v>
      </c>
      <c r="AP3692" s="13" t="s">
        <v>533</v>
      </c>
      <c r="AV3692" s="13">
        <v>0.52</v>
      </c>
      <c r="AX3692" s="13">
        <v>0.52</v>
      </c>
      <c r="AZ3692" s="13" t="s">
        <v>533</v>
      </c>
      <c r="BB3692" s="13" t="s">
        <v>533</v>
      </c>
    </row>
    <row r="3693" spans="1:54">
      <c r="A3693" s="53">
        <v>3690</v>
      </c>
      <c r="B3693" s="15" t="s">
        <v>512</v>
      </c>
      <c r="C3693" s="40" t="s">
        <v>628</v>
      </c>
      <c r="D3693" s="12" t="s">
        <v>13</v>
      </c>
      <c r="E3693" s="13" t="s">
        <v>5</v>
      </c>
      <c r="F3693" s="13" t="s">
        <v>1197</v>
      </c>
      <c r="G3693" s="13">
        <v>229.19845151738801</v>
      </c>
      <c r="H3693" s="13">
        <v>229.19845151738801</v>
      </c>
      <c r="L3693" s="40" t="s">
        <v>220</v>
      </c>
      <c r="M3693" s="12" t="s">
        <v>382</v>
      </c>
      <c r="N3693" s="13">
        <v>52000</v>
      </c>
      <c r="P3693" s="13" t="s">
        <v>533</v>
      </c>
      <c r="R3693" s="13" t="s">
        <v>533</v>
      </c>
      <c r="T3693" s="13" t="s">
        <v>533</v>
      </c>
      <c r="V3693" s="12" t="s">
        <v>93</v>
      </c>
      <c r="W3693" s="13" t="s">
        <v>533</v>
      </c>
      <c r="Y3693" s="13" t="s">
        <v>533</v>
      </c>
      <c r="AE3693" s="13">
        <v>0.48</v>
      </c>
      <c r="AG3693" s="13">
        <v>0.48</v>
      </c>
      <c r="AI3693" s="13" t="s">
        <v>533</v>
      </c>
      <c r="AK3693" s="13" t="s">
        <v>533</v>
      </c>
      <c r="AM3693" s="13" t="s">
        <v>16</v>
      </c>
      <c r="AN3693" s="13" t="s">
        <v>533</v>
      </c>
      <c r="AP3693" s="13" t="s">
        <v>533</v>
      </c>
      <c r="AV3693" s="13">
        <v>0.52</v>
      </c>
      <c r="AX3693" s="13">
        <v>0.52</v>
      </c>
      <c r="AZ3693" s="13" t="s">
        <v>533</v>
      </c>
      <c r="BB3693" s="13" t="s">
        <v>533</v>
      </c>
    </row>
    <row r="3694" spans="1:54">
      <c r="A3694" s="53">
        <v>3691</v>
      </c>
      <c r="B3694" s="15" t="s">
        <v>512</v>
      </c>
      <c r="C3694" s="40" t="s">
        <v>628</v>
      </c>
      <c r="D3694" s="12" t="s">
        <v>5</v>
      </c>
      <c r="E3694" s="13" t="s">
        <v>533</v>
      </c>
      <c r="F3694" s="13" t="s">
        <v>1197</v>
      </c>
      <c r="G3694" s="13">
        <v>229.82270777877901</v>
      </c>
      <c r="H3694" s="13">
        <v>229.82270777877901</v>
      </c>
      <c r="L3694" s="40" t="s">
        <v>533</v>
      </c>
      <c r="M3694" s="12" t="s">
        <v>382</v>
      </c>
      <c r="N3694" s="13">
        <v>52000</v>
      </c>
      <c r="P3694" s="13" t="s">
        <v>533</v>
      </c>
      <c r="R3694" s="13" t="s">
        <v>533</v>
      </c>
      <c r="T3694" s="13" t="s">
        <v>533</v>
      </c>
      <c r="V3694" s="12" t="s">
        <v>93</v>
      </c>
      <c r="W3694" s="13" t="s">
        <v>533</v>
      </c>
      <c r="Y3694" s="13" t="s">
        <v>533</v>
      </c>
      <c r="AE3694" s="13">
        <v>0.48</v>
      </c>
      <c r="AG3694" s="13">
        <v>0.48</v>
      </c>
      <c r="AI3694" s="13" t="s">
        <v>533</v>
      </c>
      <c r="AK3694" s="13" t="s">
        <v>533</v>
      </c>
      <c r="AM3694" s="13" t="s">
        <v>16</v>
      </c>
      <c r="AN3694" s="13" t="s">
        <v>533</v>
      </c>
      <c r="AP3694" s="13" t="s">
        <v>533</v>
      </c>
      <c r="AV3694" s="13">
        <v>0.52</v>
      </c>
      <c r="AX3694" s="13">
        <v>0.52</v>
      </c>
      <c r="AZ3694" s="13" t="s">
        <v>533</v>
      </c>
      <c r="BB3694" s="13" t="s">
        <v>533</v>
      </c>
    </row>
    <row r="3695" spans="1:54">
      <c r="A3695" s="53">
        <v>3692</v>
      </c>
      <c r="B3695" s="15" t="s">
        <v>512</v>
      </c>
      <c r="C3695" s="40" t="s">
        <v>628</v>
      </c>
      <c r="D3695" s="12" t="s">
        <v>5</v>
      </c>
      <c r="E3695" s="13" t="s">
        <v>533</v>
      </c>
      <c r="F3695" s="13" t="s">
        <v>1197</v>
      </c>
      <c r="G3695" s="13">
        <v>231.60907915207801</v>
      </c>
      <c r="H3695" s="13">
        <v>231.60907915207801</v>
      </c>
      <c r="L3695" s="40" t="s">
        <v>533</v>
      </c>
      <c r="M3695" s="12" t="s">
        <v>382</v>
      </c>
      <c r="N3695" s="13">
        <v>52000</v>
      </c>
      <c r="P3695" s="13" t="s">
        <v>533</v>
      </c>
      <c r="R3695" s="13" t="s">
        <v>533</v>
      </c>
      <c r="T3695" s="13" t="s">
        <v>533</v>
      </c>
      <c r="V3695" s="12" t="s">
        <v>93</v>
      </c>
      <c r="W3695" s="13" t="s">
        <v>533</v>
      </c>
      <c r="Y3695" s="13" t="s">
        <v>533</v>
      </c>
      <c r="AE3695" s="13">
        <v>0.48</v>
      </c>
      <c r="AG3695" s="13">
        <v>0.48</v>
      </c>
      <c r="AI3695" s="13" t="s">
        <v>533</v>
      </c>
      <c r="AK3695" s="13" t="s">
        <v>533</v>
      </c>
      <c r="AM3695" s="13" t="s">
        <v>16</v>
      </c>
      <c r="AN3695" s="13" t="s">
        <v>533</v>
      </c>
      <c r="AP3695" s="13" t="s">
        <v>533</v>
      </c>
      <c r="AV3695" s="13">
        <v>0.52</v>
      </c>
      <c r="AX3695" s="13">
        <v>0.52</v>
      </c>
      <c r="AZ3695" s="13" t="s">
        <v>533</v>
      </c>
      <c r="BB3695" s="13" t="s">
        <v>533</v>
      </c>
    </row>
    <row r="3696" spans="1:54">
      <c r="A3696" s="53">
        <v>3693</v>
      </c>
      <c r="B3696" s="15" t="s">
        <v>512</v>
      </c>
      <c r="C3696" s="40" t="s">
        <v>628</v>
      </c>
      <c r="D3696" s="12" t="s">
        <v>13</v>
      </c>
      <c r="E3696" s="13" t="s">
        <v>533</v>
      </c>
      <c r="F3696" s="13" t="s">
        <v>1197</v>
      </c>
      <c r="G3696" s="13">
        <v>109.970128075189</v>
      </c>
      <c r="H3696" s="13">
        <v>109.970128075189</v>
      </c>
      <c r="L3696" s="40" t="s">
        <v>98</v>
      </c>
      <c r="M3696" s="12" t="s">
        <v>394</v>
      </c>
      <c r="N3696" s="13">
        <v>18000</v>
      </c>
      <c r="P3696" s="13" t="s">
        <v>533</v>
      </c>
      <c r="R3696" s="13" t="s">
        <v>533</v>
      </c>
      <c r="T3696" s="13" t="s">
        <v>533</v>
      </c>
      <c r="V3696" s="12" t="s">
        <v>90</v>
      </c>
      <c r="W3696" s="13" t="s">
        <v>533</v>
      </c>
      <c r="Y3696" s="13" t="s">
        <v>533</v>
      </c>
      <c r="AE3696" s="13">
        <v>0.5</v>
      </c>
      <c r="AG3696" s="13">
        <v>0.5</v>
      </c>
      <c r="AI3696" s="13" t="s">
        <v>533</v>
      </c>
      <c r="AK3696" s="13" t="s">
        <v>533</v>
      </c>
      <c r="AM3696" s="13" t="s">
        <v>92</v>
      </c>
      <c r="AN3696" s="13" t="s">
        <v>533</v>
      </c>
      <c r="AP3696" s="13" t="s">
        <v>533</v>
      </c>
      <c r="AV3696" s="13">
        <v>0.5</v>
      </c>
      <c r="AX3696" s="13">
        <v>0.5</v>
      </c>
      <c r="AZ3696" s="13" t="s">
        <v>533</v>
      </c>
      <c r="BB3696" s="13" t="s">
        <v>533</v>
      </c>
    </row>
    <row r="3697" spans="1:54">
      <c r="A3697" s="53">
        <v>3694</v>
      </c>
      <c r="B3697" s="15" t="s">
        <v>512</v>
      </c>
      <c r="C3697" s="40" t="s">
        <v>628</v>
      </c>
      <c r="D3697" s="12" t="s">
        <v>13</v>
      </c>
      <c r="E3697" s="13" t="s">
        <v>533</v>
      </c>
      <c r="F3697" s="13" t="s">
        <v>1197</v>
      </c>
      <c r="G3697" s="13">
        <v>110.21764758063</v>
      </c>
      <c r="H3697" s="13">
        <v>110.21764758063</v>
      </c>
      <c r="L3697" s="40" t="s">
        <v>533</v>
      </c>
      <c r="M3697" s="12" t="s">
        <v>394</v>
      </c>
      <c r="N3697" s="13">
        <v>18000</v>
      </c>
      <c r="P3697" s="13" t="s">
        <v>533</v>
      </c>
      <c r="R3697" s="13" t="s">
        <v>533</v>
      </c>
      <c r="T3697" s="13" t="s">
        <v>533</v>
      </c>
      <c r="V3697" s="12" t="s">
        <v>90</v>
      </c>
      <c r="W3697" s="13" t="s">
        <v>533</v>
      </c>
      <c r="Y3697" s="13" t="s">
        <v>533</v>
      </c>
      <c r="AE3697" s="13">
        <v>0.5</v>
      </c>
      <c r="AG3697" s="13">
        <v>0.5</v>
      </c>
      <c r="AI3697" s="13" t="s">
        <v>533</v>
      </c>
      <c r="AK3697" s="13" t="s">
        <v>533</v>
      </c>
      <c r="AM3697" s="13" t="s">
        <v>92</v>
      </c>
      <c r="AN3697" s="13" t="s">
        <v>533</v>
      </c>
      <c r="AP3697" s="13" t="s">
        <v>533</v>
      </c>
      <c r="AV3697" s="13">
        <v>0.5</v>
      </c>
      <c r="AX3697" s="13">
        <v>0.5</v>
      </c>
      <c r="AZ3697" s="13" t="s">
        <v>533</v>
      </c>
      <c r="BB3697" s="13" t="s">
        <v>533</v>
      </c>
    </row>
    <row r="3698" spans="1:54">
      <c r="A3698" s="53">
        <v>3695</v>
      </c>
      <c r="B3698" s="15" t="s">
        <v>512</v>
      </c>
      <c r="C3698" s="40" t="s">
        <v>628</v>
      </c>
      <c r="D3698" s="12" t="s">
        <v>13</v>
      </c>
      <c r="E3698" s="13" t="s">
        <v>533</v>
      </c>
      <c r="F3698" s="13" t="s">
        <v>1197</v>
      </c>
      <c r="G3698" s="13">
        <v>110.564174888247</v>
      </c>
      <c r="H3698" s="13">
        <v>110.564174888247</v>
      </c>
      <c r="L3698" s="40" t="s">
        <v>533</v>
      </c>
      <c r="M3698" s="12" t="s">
        <v>394</v>
      </c>
      <c r="N3698" s="13">
        <v>18000</v>
      </c>
      <c r="P3698" s="13" t="s">
        <v>533</v>
      </c>
      <c r="R3698" s="13" t="s">
        <v>533</v>
      </c>
      <c r="T3698" s="13" t="s">
        <v>533</v>
      </c>
      <c r="V3698" s="12" t="s">
        <v>90</v>
      </c>
      <c r="W3698" s="13" t="s">
        <v>533</v>
      </c>
      <c r="Y3698" s="13" t="s">
        <v>533</v>
      </c>
      <c r="AE3698" s="13">
        <v>0.5</v>
      </c>
      <c r="AG3698" s="13">
        <v>0.5</v>
      </c>
      <c r="AI3698" s="13" t="s">
        <v>533</v>
      </c>
      <c r="AK3698" s="13" t="s">
        <v>533</v>
      </c>
      <c r="AM3698" s="13" t="s">
        <v>92</v>
      </c>
      <c r="AN3698" s="13" t="s">
        <v>533</v>
      </c>
      <c r="AP3698" s="13" t="s">
        <v>533</v>
      </c>
      <c r="AV3698" s="13">
        <v>0.5</v>
      </c>
      <c r="AX3698" s="13">
        <v>0.5</v>
      </c>
      <c r="AZ3698" s="13" t="s">
        <v>533</v>
      </c>
      <c r="BB3698" s="13" t="s">
        <v>533</v>
      </c>
    </row>
    <row r="3699" spans="1:54">
      <c r="A3699" s="53">
        <v>3696</v>
      </c>
      <c r="B3699" s="15" t="s">
        <v>512</v>
      </c>
      <c r="C3699" s="40" t="s">
        <v>628</v>
      </c>
      <c r="D3699" s="12" t="s">
        <v>13</v>
      </c>
      <c r="E3699" s="13" t="s">
        <v>533</v>
      </c>
      <c r="F3699" s="13" t="s">
        <v>1197</v>
      </c>
      <c r="G3699" s="13">
        <v>110.910702195864</v>
      </c>
      <c r="H3699" s="13">
        <v>110.910702195864</v>
      </c>
      <c r="L3699" s="40" t="s">
        <v>533</v>
      </c>
      <c r="M3699" s="12" t="s">
        <v>394</v>
      </c>
      <c r="N3699" s="13">
        <v>18000</v>
      </c>
      <c r="P3699" s="13" t="s">
        <v>533</v>
      </c>
      <c r="R3699" s="13" t="s">
        <v>533</v>
      </c>
      <c r="T3699" s="13" t="s">
        <v>533</v>
      </c>
      <c r="V3699" s="12" t="s">
        <v>90</v>
      </c>
      <c r="W3699" s="13" t="s">
        <v>533</v>
      </c>
      <c r="Y3699" s="13" t="s">
        <v>533</v>
      </c>
      <c r="AE3699" s="13">
        <v>0.5</v>
      </c>
      <c r="AG3699" s="13">
        <v>0.5</v>
      </c>
      <c r="AI3699" s="13" t="s">
        <v>533</v>
      </c>
      <c r="AK3699" s="13" t="s">
        <v>533</v>
      </c>
      <c r="AM3699" s="13" t="s">
        <v>92</v>
      </c>
      <c r="AN3699" s="13" t="s">
        <v>533</v>
      </c>
      <c r="AP3699" s="13" t="s">
        <v>533</v>
      </c>
      <c r="AV3699" s="13">
        <v>0.5</v>
      </c>
      <c r="AX3699" s="13">
        <v>0.5</v>
      </c>
      <c r="AZ3699" s="13" t="s">
        <v>533</v>
      </c>
      <c r="BB3699" s="13" t="s">
        <v>533</v>
      </c>
    </row>
    <row r="3700" spans="1:54">
      <c r="A3700" s="53">
        <v>3697</v>
      </c>
      <c r="B3700" s="15" t="s">
        <v>512</v>
      </c>
      <c r="C3700" s="40" t="s">
        <v>628</v>
      </c>
      <c r="D3700" s="12" t="s">
        <v>13</v>
      </c>
      <c r="E3700" s="13" t="s">
        <v>533</v>
      </c>
      <c r="F3700" s="13" t="s">
        <v>1197</v>
      </c>
      <c r="G3700" s="13">
        <v>111.257229503481</v>
      </c>
      <c r="H3700" s="13">
        <v>111.257229503481</v>
      </c>
      <c r="L3700" s="40" t="s">
        <v>533</v>
      </c>
      <c r="M3700" s="12" t="s">
        <v>394</v>
      </c>
      <c r="N3700" s="13">
        <v>18000</v>
      </c>
      <c r="P3700" s="13" t="s">
        <v>533</v>
      </c>
      <c r="R3700" s="13" t="s">
        <v>533</v>
      </c>
      <c r="T3700" s="13" t="s">
        <v>533</v>
      </c>
      <c r="V3700" s="12" t="s">
        <v>90</v>
      </c>
      <c r="W3700" s="13" t="s">
        <v>533</v>
      </c>
      <c r="Y3700" s="13" t="s">
        <v>533</v>
      </c>
      <c r="AE3700" s="13">
        <v>0.5</v>
      </c>
      <c r="AG3700" s="13">
        <v>0.5</v>
      </c>
      <c r="AI3700" s="13" t="s">
        <v>533</v>
      </c>
      <c r="AK3700" s="13" t="s">
        <v>533</v>
      </c>
      <c r="AM3700" s="13" t="s">
        <v>92</v>
      </c>
      <c r="AN3700" s="13" t="s">
        <v>533</v>
      </c>
      <c r="AP3700" s="13" t="s">
        <v>533</v>
      </c>
      <c r="AV3700" s="13">
        <v>0.5</v>
      </c>
      <c r="AX3700" s="13">
        <v>0.5</v>
      </c>
      <c r="AZ3700" s="13" t="s">
        <v>533</v>
      </c>
      <c r="BB3700" s="13" t="s">
        <v>533</v>
      </c>
    </row>
    <row r="3701" spans="1:54">
      <c r="A3701" s="53">
        <v>3698</v>
      </c>
      <c r="B3701" s="15" t="s">
        <v>512</v>
      </c>
      <c r="C3701" s="40" t="s">
        <v>628</v>
      </c>
      <c r="D3701" s="12" t="s">
        <v>13</v>
      </c>
      <c r="E3701" s="13" t="s">
        <v>533</v>
      </c>
      <c r="F3701" s="13" t="s">
        <v>1197</v>
      </c>
      <c r="G3701" s="13">
        <v>111.80177241545</v>
      </c>
      <c r="H3701" s="13">
        <v>111.80177241545</v>
      </c>
      <c r="L3701" s="40" t="s">
        <v>533</v>
      </c>
      <c r="M3701" s="12" t="s">
        <v>394</v>
      </c>
      <c r="N3701" s="13">
        <v>18000</v>
      </c>
      <c r="P3701" s="13" t="s">
        <v>533</v>
      </c>
      <c r="R3701" s="13" t="s">
        <v>533</v>
      </c>
      <c r="T3701" s="13" t="s">
        <v>533</v>
      </c>
      <c r="V3701" s="12" t="s">
        <v>90</v>
      </c>
      <c r="W3701" s="13" t="s">
        <v>533</v>
      </c>
      <c r="Y3701" s="13" t="s">
        <v>533</v>
      </c>
      <c r="AE3701" s="13">
        <v>0.5</v>
      </c>
      <c r="AG3701" s="13">
        <v>0.5</v>
      </c>
      <c r="AI3701" s="13" t="s">
        <v>533</v>
      </c>
      <c r="AK3701" s="13" t="s">
        <v>533</v>
      </c>
      <c r="AM3701" s="13" t="s">
        <v>92</v>
      </c>
      <c r="AN3701" s="13" t="s">
        <v>533</v>
      </c>
      <c r="AP3701" s="13" t="s">
        <v>533</v>
      </c>
      <c r="AV3701" s="13">
        <v>0.5</v>
      </c>
      <c r="AX3701" s="13">
        <v>0.5</v>
      </c>
      <c r="AZ3701" s="13" t="s">
        <v>533</v>
      </c>
      <c r="BB3701" s="13" t="s">
        <v>533</v>
      </c>
    </row>
    <row r="3702" spans="1:54">
      <c r="A3702" s="53">
        <v>3699</v>
      </c>
      <c r="B3702" s="15" t="s">
        <v>512</v>
      </c>
      <c r="C3702" s="40" t="s">
        <v>628</v>
      </c>
      <c r="D3702" s="12" t="s">
        <v>13</v>
      </c>
      <c r="E3702" s="13" t="s">
        <v>533</v>
      </c>
      <c r="F3702" s="13" t="s">
        <v>1197</v>
      </c>
      <c r="G3702" s="13">
        <v>112.098795821979</v>
      </c>
      <c r="H3702" s="13">
        <v>112.098795821979</v>
      </c>
      <c r="L3702" s="40" t="s">
        <v>533</v>
      </c>
      <c r="M3702" s="12" t="s">
        <v>394</v>
      </c>
      <c r="N3702" s="13">
        <v>18000</v>
      </c>
      <c r="P3702" s="13" t="s">
        <v>533</v>
      </c>
      <c r="R3702" s="13" t="s">
        <v>533</v>
      </c>
      <c r="T3702" s="13" t="s">
        <v>533</v>
      </c>
      <c r="V3702" s="12" t="s">
        <v>90</v>
      </c>
      <c r="W3702" s="13" t="s">
        <v>533</v>
      </c>
      <c r="Y3702" s="13" t="s">
        <v>533</v>
      </c>
      <c r="AE3702" s="13">
        <v>0.5</v>
      </c>
      <c r="AG3702" s="13">
        <v>0.5</v>
      </c>
      <c r="AI3702" s="13" t="s">
        <v>533</v>
      </c>
      <c r="AK3702" s="13" t="s">
        <v>533</v>
      </c>
      <c r="AM3702" s="13" t="s">
        <v>92</v>
      </c>
      <c r="AN3702" s="13" t="s">
        <v>533</v>
      </c>
      <c r="AP3702" s="13" t="s">
        <v>533</v>
      </c>
      <c r="AV3702" s="13">
        <v>0.5</v>
      </c>
      <c r="AX3702" s="13">
        <v>0.5</v>
      </c>
      <c r="AZ3702" s="13" t="s">
        <v>533</v>
      </c>
      <c r="BB3702" s="13" t="s">
        <v>533</v>
      </c>
    </row>
    <row r="3703" spans="1:54">
      <c r="A3703" s="53">
        <v>3700</v>
      </c>
      <c r="B3703" s="15" t="s">
        <v>512</v>
      </c>
      <c r="C3703" s="40" t="s">
        <v>628</v>
      </c>
      <c r="D3703" s="12" t="s">
        <v>13</v>
      </c>
      <c r="E3703" s="13" t="s">
        <v>533</v>
      </c>
      <c r="F3703" s="13" t="s">
        <v>1197</v>
      </c>
      <c r="G3703" s="13">
        <v>112.544330931772</v>
      </c>
      <c r="H3703" s="13">
        <v>112.544330931772</v>
      </c>
      <c r="L3703" s="40" t="s">
        <v>533</v>
      </c>
      <c r="M3703" s="12" t="s">
        <v>394</v>
      </c>
      <c r="N3703" s="13">
        <v>18000</v>
      </c>
      <c r="P3703" s="13" t="s">
        <v>533</v>
      </c>
      <c r="R3703" s="13" t="s">
        <v>533</v>
      </c>
      <c r="T3703" s="13" t="s">
        <v>533</v>
      </c>
      <c r="V3703" s="12" t="s">
        <v>90</v>
      </c>
      <c r="W3703" s="13" t="s">
        <v>533</v>
      </c>
      <c r="Y3703" s="13" t="s">
        <v>533</v>
      </c>
      <c r="AE3703" s="13">
        <v>0.5</v>
      </c>
      <c r="AG3703" s="13">
        <v>0.5</v>
      </c>
      <c r="AI3703" s="13" t="s">
        <v>533</v>
      </c>
      <c r="AK3703" s="13" t="s">
        <v>533</v>
      </c>
      <c r="AM3703" s="13" t="s">
        <v>92</v>
      </c>
      <c r="AN3703" s="13" t="s">
        <v>533</v>
      </c>
      <c r="AP3703" s="13" t="s">
        <v>533</v>
      </c>
      <c r="AV3703" s="13">
        <v>0.5</v>
      </c>
      <c r="AX3703" s="13">
        <v>0.5</v>
      </c>
      <c r="AZ3703" s="13" t="s">
        <v>533</v>
      </c>
      <c r="BB3703" s="13" t="s">
        <v>533</v>
      </c>
    </row>
    <row r="3704" spans="1:54">
      <c r="A3704" s="53">
        <v>3701</v>
      </c>
      <c r="B3704" s="15" t="s">
        <v>512</v>
      </c>
      <c r="C3704" s="40" t="s">
        <v>628</v>
      </c>
      <c r="D3704" s="12" t="s">
        <v>13</v>
      </c>
      <c r="E3704" s="13" t="s">
        <v>533</v>
      </c>
      <c r="F3704" s="13" t="s">
        <v>1197</v>
      </c>
      <c r="G3704" s="13">
        <v>112.989866041566</v>
      </c>
      <c r="H3704" s="13">
        <v>112.989866041566</v>
      </c>
      <c r="L3704" s="40" t="s">
        <v>533</v>
      </c>
      <c r="M3704" s="12" t="s">
        <v>394</v>
      </c>
      <c r="N3704" s="13">
        <v>18000</v>
      </c>
      <c r="P3704" s="13" t="s">
        <v>533</v>
      </c>
      <c r="R3704" s="13" t="s">
        <v>533</v>
      </c>
      <c r="T3704" s="13" t="s">
        <v>533</v>
      </c>
      <c r="V3704" s="12" t="s">
        <v>90</v>
      </c>
      <c r="W3704" s="13" t="s">
        <v>533</v>
      </c>
      <c r="Y3704" s="13" t="s">
        <v>533</v>
      </c>
      <c r="AE3704" s="13">
        <v>0.5</v>
      </c>
      <c r="AG3704" s="13">
        <v>0.5</v>
      </c>
      <c r="AI3704" s="13" t="s">
        <v>533</v>
      </c>
      <c r="AK3704" s="13" t="s">
        <v>533</v>
      </c>
      <c r="AM3704" s="13" t="s">
        <v>92</v>
      </c>
      <c r="AN3704" s="13" t="s">
        <v>533</v>
      </c>
      <c r="AP3704" s="13" t="s">
        <v>533</v>
      </c>
      <c r="AV3704" s="13">
        <v>0.5</v>
      </c>
      <c r="AX3704" s="13">
        <v>0.5</v>
      </c>
      <c r="AZ3704" s="13" t="s">
        <v>533</v>
      </c>
      <c r="BB3704" s="13" t="s">
        <v>533</v>
      </c>
    </row>
    <row r="3705" spans="1:54">
      <c r="A3705" s="53">
        <v>3702</v>
      </c>
      <c r="B3705" s="15" t="s">
        <v>512</v>
      </c>
      <c r="C3705" s="40" t="s">
        <v>628</v>
      </c>
      <c r="D3705" s="12" t="s">
        <v>13</v>
      </c>
      <c r="E3705" s="13" t="s">
        <v>533</v>
      </c>
      <c r="F3705" s="13" t="s">
        <v>1197</v>
      </c>
      <c r="G3705" s="13">
        <v>113.53440895353501</v>
      </c>
      <c r="H3705" s="13">
        <v>113.53440895353501</v>
      </c>
      <c r="L3705" s="40" t="s">
        <v>533</v>
      </c>
      <c r="M3705" s="12" t="s">
        <v>394</v>
      </c>
      <c r="N3705" s="13">
        <v>18000</v>
      </c>
      <c r="P3705" s="13" t="s">
        <v>533</v>
      </c>
      <c r="R3705" s="13" t="s">
        <v>533</v>
      </c>
      <c r="T3705" s="13" t="s">
        <v>533</v>
      </c>
      <c r="V3705" s="12" t="s">
        <v>90</v>
      </c>
      <c r="W3705" s="13" t="s">
        <v>533</v>
      </c>
      <c r="Y3705" s="13" t="s">
        <v>533</v>
      </c>
      <c r="AE3705" s="13">
        <v>0.5</v>
      </c>
      <c r="AG3705" s="13">
        <v>0.5</v>
      </c>
      <c r="AI3705" s="13" t="s">
        <v>533</v>
      </c>
      <c r="AK3705" s="13" t="s">
        <v>533</v>
      </c>
      <c r="AM3705" s="13" t="s">
        <v>92</v>
      </c>
      <c r="AN3705" s="13" t="s">
        <v>533</v>
      </c>
      <c r="AP3705" s="13" t="s">
        <v>533</v>
      </c>
      <c r="AV3705" s="13">
        <v>0.5</v>
      </c>
      <c r="AX3705" s="13">
        <v>0.5</v>
      </c>
      <c r="AZ3705" s="13" t="s">
        <v>533</v>
      </c>
      <c r="BB3705" s="13" t="s">
        <v>533</v>
      </c>
    </row>
    <row r="3706" spans="1:54">
      <c r="A3706" s="53">
        <v>3703</v>
      </c>
      <c r="B3706" s="15" t="s">
        <v>512</v>
      </c>
      <c r="C3706" s="40" t="s">
        <v>628</v>
      </c>
      <c r="D3706" s="12" t="s">
        <v>13</v>
      </c>
      <c r="E3706" s="13" t="s">
        <v>533</v>
      </c>
      <c r="F3706" s="13" t="s">
        <v>1197</v>
      </c>
      <c r="G3706" s="13">
        <v>113.97994406332801</v>
      </c>
      <c r="H3706" s="13">
        <v>113.97994406332801</v>
      </c>
      <c r="L3706" s="40" t="s">
        <v>533</v>
      </c>
      <c r="M3706" s="12" t="s">
        <v>394</v>
      </c>
      <c r="N3706" s="13">
        <v>18000</v>
      </c>
      <c r="P3706" s="13" t="s">
        <v>533</v>
      </c>
      <c r="R3706" s="13" t="s">
        <v>533</v>
      </c>
      <c r="T3706" s="13" t="s">
        <v>533</v>
      </c>
      <c r="V3706" s="12" t="s">
        <v>90</v>
      </c>
      <c r="W3706" s="13" t="s">
        <v>533</v>
      </c>
      <c r="Y3706" s="13" t="s">
        <v>533</v>
      </c>
      <c r="AE3706" s="13">
        <v>0.5</v>
      </c>
      <c r="AG3706" s="13">
        <v>0.5</v>
      </c>
      <c r="AI3706" s="13" t="s">
        <v>533</v>
      </c>
      <c r="AK3706" s="13" t="s">
        <v>533</v>
      </c>
      <c r="AM3706" s="13" t="s">
        <v>92</v>
      </c>
      <c r="AN3706" s="13" t="s">
        <v>533</v>
      </c>
      <c r="AP3706" s="13" t="s">
        <v>533</v>
      </c>
      <c r="AV3706" s="13">
        <v>0.5</v>
      </c>
      <c r="AX3706" s="13">
        <v>0.5</v>
      </c>
      <c r="AZ3706" s="13" t="s">
        <v>533</v>
      </c>
      <c r="BB3706" s="13" t="s">
        <v>533</v>
      </c>
    </row>
    <row r="3707" spans="1:54">
      <c r="A3707" s="53">
        <v>3704</v>
      </c>
      <c r="B3707" s="15" t="s">
        <v>512</v>
      </c>
      <c r="C3707" s="40" t="s">
        <v>628</v>
      </c>
      <c r="D3707" s="12" t="s">
        <v>13</v>
      </c>
      <c r="E3707" s="13" t="s">
        <v>533</v>
      </c>
      <c r="F3707" s="13" t="s">
        <v>1197</v>
      </c>
      <c r="G3707" s="13">
        <v>114.276967469857</v>
      </c>
      <c r="H3707" s="13">
        <v>114.276967469857</v>
      </c>
      <c r="L3707" s="40" t="s">
        <v>533</v>
      </c>
      <c r="M3707" s="12" t="s">
        <v>394</v>
      </c>
      <c r="N3707" s="13">
        <v>18000</v>
      </c>
      <c r="P3707" s="13" t="s">
        <v>533</v>
      </c>
      <c r="R3707" s="13" t="s">
        <v>533</v>
      </c>
      <c r="T3707" s="13" t="s">
        <v>533</v>
      </c>
      <c r="V3707" s="12" t="s">
        <v>90</v>
      </c>
      <c r="W3707" s="13" t="s">
        <v>533</v>
      </c>
      <c r="Y3707" s="13" t="s">
        <v>533</v>
      </c>
      <c r="AE3707" s="13">
        <v>0.5</v>
      </c>
      <c r="AG3707" s="13">
        <v>0.5</v>
      </c>
      <c r="AI3707" s="13" t="s">
        <v>533</v>
      </c>
      <c r="AK3707" s="13" t="s">
        <v>533</v>
      </c>
      <c r="AM3707" s="13" t="s">
        <v>92</v>
      </c>
      <c r="AN3707" s="13" t="s">
        <v>533</v>
      </c>
      <c r="AP3707" s="13" t="s">
        <v>533</v>
      </c>
      <c r="AV3707" s="13">
        <v>0.5</v>
      </c>
      <c r="AX3707" s="13">
        <v>0.5</v>
      </c>
      <c r="AZ3707" s="13" t="s">
        <v>533</v>
      </c>
      <c r="BB3707" s="13" t="s">
        <v>533</v>
      </c>
    </row>
    <row r="3708" spans="1:54">
      <c r="A3708" s="53">
        <v>3705</v>
      </c>
      <c r="B3708" s="15" t="s">
        <v>512</v>
      </c>
      <c r="C3708" s="40" t="s">
        <v>628</v>
      </c>
      <c r="D3708" s="12" t="s">
        <v>13</v>
      </c>
      <c r="E3708" s="13" t="s">
        <v>533</v>
      </c>
      <c r="F3708" s="13" t="s">
        <v>1197</v>
      </c>
      <c r="G3708" s="13">
        <v>114.524486975298</v>
      </c>
      <c r="H3708" s="13">
        <v>114.524486975298</v>
      </c>
      <c r="L3708" s="40" t="s">
        <v>533</v>
      </c>
      <c r="M3708" s="12" t="s">
        <v>394</v>
      </c>
      <c r="N3708" s="13">
        <v>18000</v>
      </c>
      <c r="P3708" s="13" t="s">
        <v>533</v>
      </c>
      <c r="R3708" s="13" t="s">
        <v>533</v>
      </c>
      <c r="T3708" s="13" t="s">
        <v>533</v>
      </c>
      <c r="V3708" s="12" t="s">
        <v>90</v>
      </c>
      <c r="W3708" s="13" t="s">
        <v>533</v>
      </c>
      <c r="Y3708" s="13" t="s">
        <v>533</v>
      </c>
      <c r="AE3708" s="13">
        <v>0.5</v>
      </c>
      <c r="AG3708" s="13">
        <v>0.5</v>
      </c>
      <c r="AI3708" s="13" t="s">
        <v>533</v>
      </c>
      <c r="AK3708" s="13" t="s">
        <v>533</v>
      </c>
      <c r="AM3708" s="13" t="s">
        <v>92</v>
      </c>
      <c r="AN3708" s="13" t="s">
        <v>533</v>
      </c>
      <c r="AP3708" s="13" t="s">
        <v>533</v>
      </c>
      <c r="AV3708" s="13">
        <v>0.5</v>
      </c>
      <c r="AX3708" s="13">
        <v>0.5</v>
      </c>
      <c r="AZ3708" s="13" t="s">
        <v>533</v>
      </c>
      <c r="BB3708" s="13" t="s">
        <v>533</v>
      </c>
    </row>
    <row r="3709" spans="1:54">
      <c r="A3709" s="53">
        <v>3706</v>
      </c>
      <c r="B3709" s="15" t="s">
        <v>512</v>
      </c>
      <c r="C3709" s="40" t="s">
        <v>628</v>
      </c>
      <c r="D3709" s="12" t="s">
        <v>13</v>
      </c>
      <c r="E3709" s="13" t="s">
        <v>533</v>
      </c>
      <c r="F3709" s="13" t="s">
        <v>1197</v>
      </c>
      <c r="G3709" s="13">
        <v>114.821510381827</v>
      </c>
      <c r="H3709" s="13">
        <v>114.821510381827</v>
      </c>
      <c r="L3709" s="40" t="s">
        <v>533</v>
      </c>
      <c r="M3709" s="12" t="s">
        <v>394</v>
      </c>
      <c r="N3709" s="13">
        <v>18000</v>
      </c>
      <c r="P3709" s="13" t="s">
        <v>533</v>
      </c>
      <c r="R3709" s="13" t="s">
        <v>533</v>
      </c>
      <c r="T3709" s="13" t="s">
        <v>533</v>
      </c>
      <c r="V3709" s="12" t="s">
        <v>90</v>
      </c>
      <c r="W3709" s="13" t="s">
        <v>533</v>
      </c>
      <c r="Y3709" s="13" t="s">
        <v>533</v>
      </c>
      <c r="AE3709" s="13">
        <v>0.5</v>
      </c>
      <c r="AG3709" s="13">
        <v>0.5</v>
      </c>
      <c r="AI3709" s="13" t="s">
        <v>533</v>
      </c>
      <c r="AK3709" s="13" t="s">
        <v>533</v>
      </c>
      <c r="AM3709" s="13" t="s">
        <v>92</v>
      </c>
      <c r="AN3709" s="13" t="s">
        <v>533</v>
      </c>
      <c r="AP3709" s="13" t="s">
        <v>533</v>
      </c>
      <c r="AV3709" s="13">
        <v>0.5</v>
      </c>
      <c r="AX3709" s="13">
        <v>0.5</v>
      </c>
      <c r="AZ3709" s="13" t="s">
        <v>533</v>
      </c>
      <c r="BB3709" s="13" t="s">
        <v>533</v>
      </c>
    </row>
    <row r="3710" spans="1:54">
      <c r="A3710" s="53">
        <v>3707</v>
      </c>
      <c r="B3710" s="15" t="s">
        <v>512</v>
      </c>
      <c r="C3710" s="40" t="s">
        <v>628</v>
      </c>
      <c r="D3710" s="12" t="s">
        <v>13</v>
      </c>
      <c r="E3710" s="13" t="s">
        <v>533</v>
      </c>
      <c r="F3710" s="13" t="s">
        <v>1197</v>
      </c>
      <c r="G3710" s="13">
        <v>115.16803768944401</v>
      </c>
      <c r="H3710" s="13">
        <v>115.16803768944401</v>
      </c>
      <c r="L3710" s="40" t="s">
        <v>533</v>
      </c>
      <c r="M3710" s="12" t="s">
        <v>394</v>
      </c>
      <c r="N3710" s="13">
        <v>18000</v>
      </c>
      <c r="P3710" s="13" t="s">
        <v>533</v>
      </c>
      <c r="R3710" s="13" t="s">
        <v>533</v>
      </c>
      <c r="T3710" s="13" t="s">
        <v>533</v>
      </c>
      <c r="V3710" s="12" t="s">
        <v>90</v>
      </c>
      <c r="W3710" s="13" t="s">
        <v>533</v>
      </c>
      <c r="Y3710" s="13" t="s">
        <v>533</v>
      </c>
      <c r="AE3710" s="13">
        <v>0.5</v>
      </c>
      <c r="AG3710" s="13">
        <v>0.5</v>
      </c>
      <c r="AI3710" s="13" t="s">
        <v>533</v>
      </c>
      <c r="AK3710" s="13" t="s">
        <v>533</v>
      </c>
      <c r="AM3710" s="13" t="s">
        <v>92</v>
      </c>
      <c r="AN3710" s="13" t="s">
        <v>533</v>
      </c>
      <c r="AP3710" s="13" t="s">
        <v>533</v>
      </c>
      <c r="AV3710" s="13">
        <v>0.5</v>
      </c>
      <c r="AX3710" s="13">
        <v>0.5</v>
      </c>
      <c r="AZ3710" s="13" t="s">
        <v>533</v>
      </c>
      <c r="BB3710" s="13" t="s">
        <v>533</v>
      </c>
    </row>
    <row r="3711" spans="1:54">
      <c r="A3711" s="53">
        <v>3708</v>
      </c>
      <c r="B3711" s="15" t="s">
        <v>512</v>
      </c>
      <c r="C3711" s="40" t="s">
        <v>628</v>
      </c>
      <c r="D3711" s="12" t="s">
        <v>13</v>
      </c>
      <c r="E3711" s="13" t="s">
        <v>533</v>
      </c>
      <c r="F3711" s="13" t="s">
        <v>1197</v>
      </c>
      <c r="G3711" s="13">
        <v>115.465061095972</v>
      </c>
      <c r="H3711" s="13">
        <v>115.465061095972</v>
      </c>
      <c r="L3711" s="40" t="s">
        <v>533</v>
      </c>
      <c r="M3711" s="12" t="s">
        <v>394</v>
      </c>
      <c r="N3711" s="13">
        <v>18000</v>
      </c>
      <c r="P3711" s="13" t="s">
        <v>533</v>
      </c>
      <c r="R3711" s="13" t="s">
        <v>533</v>
      </c>
      <c r="T3711" s="13" t="s">
        <v>533</v>
      </c>
      <c r="V3711" s="12" t="s">
        <v>90</v>
      </c>
      <c r="W3711" s="13" t="s">
        <v>533</v>
      </c>
      <c r="Y3711" s="13" t="s">
        <v>533</v>
      </c>
      <c r="AE3711" s="13">
        <v>0.5</v>
      </c>
      <c r="AG3711" s="13">
        <v>0.5</v>
      </c>
      <c r="AI3711" s="13" t="s">
        <v>533</v>
      </c>
      <c r="AK3711" s="13" t="s">
        <v>533</v>
      </c>
      <c r="AM3711" s="13" t="s">
        <v>92</v>
      </c>
      <c r="AN3711" s="13" t="s">
        <v>533</v>
      </c>
      <c r="AP3711" s="13" t="s">
        <v>533</v>
      </c>
      <c r="AV3711" s="13">
        <v>0.5</v>
      </c>
      <c r="AX3711" s="13">
        <v>0.5</v>
      </c>
      <c r="AZ3711" s="13" t="s">
        <v>533</v>
      </c>
      <c r="BB3711" s="13" t="s">
        <v>533</v>
      </c>
    </row>
    <row r="3712" spans="1:54">
      <c r="A3712" s="53">
        <v>3709</v>
      </c>
      <c r="B3712" s="15" t="s">
        <v>512</v>
      </c>
      <c r="C3712" s="40" t="s">
        <v>628</v>
      </c>
      <c r="D3712" s="12" t="s">
        <v>13</v>
      </c>
      <c r="E3712" s="13" t="s">
        <v>533</v>
      </c>
      <c r="F3712" s="13" t="s">
        <v>1197</v>
      </c>
      <c r="G3712" s="13">
        <v>115.811588403589</v>
      </c>
      <c r="H3712" s="13">
        <v>115.811588403589</v>
      </c>
      <c r="L3712" s="40" t="s">
        <v>533</v>
      </c>
      <c r="M3712" s="12" t="s">
        <v>394</v>
      </c>
      <c r="N3712" s="13">
        <v>18000</v>
      </c>
      <c r="P3712" s="13" t="s">
        <v>533</v>
      </c>
      <c r="R3712" s="13" t="s">
        <v>533</v>
      </c>
      <c r="T3712" s="13" t="s">
        <v>533</v>
      </c>
      <c r="V3712" s="12" t="s">
        <v>90</v>
      </c>
      <c r="W3712" s="13" t="s">
        <v>533</v>
      </c>
      <c r="Y3712" s="13" t="s">
        <v>533</v>
      </c>
      <c r="AE3712" s="13">
        <v>0.5</v>
      </c>
      <c r="AG3712" s="13">
        <v>0.5</v>
      </c>
      <c r="AI3712" s="13" t="s">
        <v>533</v>
      </c>
      <c r="AK3712" s="13" t="s">
        <v>533</v>
      </c>
      <c r="AM3712" s="13" t="s">
        <v>92</v>
      </c>
      <c r="AN3712" s="13" t="s">
        <v>533</v>
      </c>
      <c r="AP3712" s="13" t="s">
        <v>533</v>
      </c>
      <c r="AV3712" s="13">
        <v>0.5</v>
      </c>
      <c r="AX3712" s="13">
        <v>0.5</v>
      </c>
      <c r="AZ3712" s="13" t="s">
        <v>533</v>
      </c>
      <c r="BB3712" s="13" t="s">
        <v>533</v>
      </c>
    </row>
    <row r="3713" spans="1:54">
      <c r="A3713" s="53">
        <v>3710</v>
      </c>
      <c r="B3713" s="15" t="s">
        <v>512</v>
      </c>
      <c r="C3713" s="40" t="s">
        <v>628</v>
      </c>
      <c r="D3713" s="12" t="s">
        <v>13</v>
      </c>
      <c r="E3713" s="13" t="s">
        <v>533</v>
      </c>
      <c r="F3713" s="13" t="s">
        <v>1197</v>
      </c>
      <c r="G3713" s="13">
        <v>116.15811571120599</v>
      </c>
      <c r="H3713" s="13">
        <v>116.15811571120599</v>
      </c>
      <c r="L3713" s="40" t="s">
        <v>533</v>
      </c>
      <c r="M3713" s="12" t="s">
        <v>394</v>
      </c>
      <c r="N3713" s="13">
        <v>18000</v>
      </c>
      <c r="P3713" s="13" t="s">
        <v>533</v>
      </c>
      <c r="R3713" s="13" t="s">
        <v>533</v>
      </c>
      <c r="T3713" s="13" t="s">
        <v>533</v>
      </c>
      <c r="V3713" s="12" t="s">
        <v>90</v>
      </c>
      <c r="W3713" s="13" t="s">
        <v>533</v>
      </c>
      <c r="Y3713" s="13" t="s">
        <v>533</v>
      </c>
      <c r="AE3713" s="13">
        <v>0.5</v>
      </c>
      <c r="AG3713" s="13">
        <v>0.5</v>
      </c>
      <c r="AI3713" s="13" t="s">
        <v>533</v>
      </c>
      <c r="AK3713" s="13" t="s">
        <v>533</v>
      </c>
      <c r="AM3713" s="13" t="s">
        <v>92</v>
      </c>
      <c r="AN3713" s="13" t="s">
        <v>533</v>
      </c>
      <c r="AP3713" s="13" t="s">
        <v>533</v>
      </c>
      <c r="AV3713" s="13">
        <v>0.5</v>
      </c>
      <c r="AX3713" s="13">
        <v>0.5</v>
      </c>
      <c r="AZ3713" s="13" t="s">
        <v>533</v>
      </c>
      <c r="BB3713" s="13" t="s">
        <v>533</v>
      </c>
    </row>
    <row r="3714" spans="1:54">
      <c r="A3714" s="53">
        <v>3711</v>
      </c>
      <c r="B3714" s="15" t="s">
        <v>512</v>
      </c>
      <c r="C3714" s="40" t="s">
        <v>628</v>
      </c>
      <c r="D3714" s="12" t="s">
        <v>13</v>
      </c>
      <c r="E3714" s="13" t="s">
        <v>533</v>
      </c>
      <c r="F3714" s="13" t="s">
        <v>1197</v>
      </c>
      <c r="G3714" s="13">
        <v>116.55414691991101</v>
      </c>
      <c r="H3714" s="13">
        <v>116.55414691991101</v>
      </c>
      <c r="L3714" s="40" t="s">
        <v>533</v>
      </c>
      <c r="M3714" s="12" t="s">
        <v>394</v>
      </c>
      <c r="N3714" s="13">
        <v>18000</v>
      </c>
      <c r="P3714" s="13" t="s">
        <v>533</v>
      </c>
      <c r="R3714" s="13" t="s">
        <v>533</v>
      </c>
      <c r="T3714" s="13" t="s">
        <v>533</v>
      </c>
      <c r="V3714" s="12" t="s">
        <v>90</v>
      </c>
      <c r="W3714" s="13" t="s">
        <v>533</v>
      </c>
      <c r="Y3714" s="13" t="s">
        <v>533</v>
      </c>
      <c r="AE3714" s="13">
        <v>0.5</v>
      </c>
      <c r="AG3714" s="13">
        <v>0.5</v>
      </c>
      <c r="AI3714" s="13" t="s">
        <v>533</v>
      </c>
      <c r="AK3714" s="13" t="s">
        <v>533</v>
      </c>
      <c r="AM3714" s="13" t="s">
        <v>92</v>
      </c>
      <c r="AN3714" s="13" t="s">
        <v>533</v>
      </c>
      <c r="AP3714" s="13" t="s">
        <v>533</v>
      </c>
      <c r="AV3714" s="13">
        <v>0.5</v>
      </c>
      <c r="AX3714" s="13">
        <v>0.5</v>
      </c>
      <c r="AZ3714" s="13" t="s">
        <v>533</v>
      </c>
      <c r="BB3714" s="13" t="s">
        <v>533</v>
      </c>
    </row>
    <row r="3715" spans="1:54">
      <c r="A3715" s="53">
        <v>3712</v>
      </c>
      <c r="B3715" s="15" t="s">
        <v>512</v>
      </c>
      <c r="C3715" s="40" t="s">
        <v>628</v>
      </c>
      <c r="D3715" s="12" t="s">
        <v>13</v>
      </c>
      <c r="E3715" s="13" t="s">
        <v>533</v>
      </c>
      <c r="F3715" s="13" t="s">
        <v>1197</v>
      </c>
      <c r="G3715" s="13">
        <v>116.900674227528</v>
      </c>
      <c r="H3715" s="13">
        <v>116.900674227528</v>
      </c>
      <c r="L3715" s="40" t="s">
        <v>533</v>
      </c>
      <c r="M3715" s="12" t="s">
        <v>394</v>
      </c>
      <c r="N3715" s="13">
        <v>18000</v>
      </c>
      <c r="P3715" s="13" t="s">
        <v>533</v>
      </c>
      <c r="R3715" s="13" t="s">
        <v>533</v>
      </c>
      <c r="T3715" s="13" t="s">
        <v>533</v>
      </c>
      <c r="V3715" s="12" t="s">
        <v>90</v>
      </c>
      <c r="W3715" s="13" t="s">
        <v>533</v>
      </c>
      <c r="Y3715" s="13" t="s">
        <v>533</v>
      </c>
      <c r="AE3715" s="13">
        <v>0.5</v>
      </c>
      <c r="AG3715" s="13">
        <v>0.5</v>
      </c>
      <c r="AI3715" s="13" t="s">
        <v>533</v>
      </c>
      <c r="AK3715" s="13" t="s">
        <v>533</v>
      </c>
      <c r="AM3715" s="13" t="s">
        <v>92</v>
      </c>
      <c r="AN3715" s="13" t="s">
        <v>533</v>
      </c>
      <c r="AP3715" s="13" t="s">
        <v>533</v>
      </c>
      <c r="AV3715" s="13">
        <v>0.5</v>
      </c>
      <c r="AX3715" s="13">
        <v>0.5</v>
      </c>
      <c r="AZ3715" s="13" t="s">
        <v>533</v>
      </c>
      <c r="BB3715" s="13" t="s">
        <v>533</v>
      </c>
    </row>
    <row r="3716" spans="1:54">
      <c r="A3716" s="53">
        <v>3713</v>
      </c>
      <c r="B3716" s="15" t="s">
        <v>512</v>
      </c>
      <c r="C3716" s="40" t="s">
        <v>628</v>
      </c>
      <c r="D3716" s="12" t="s">
        <v>13</v>
      </c>
      <c r="E3716" s="13" t="s">
        <v>533</v>
      </c>
      <c r="F3716" s="13" t="s">
        <v>1197</v>
      </c>
      <c r="G3716" s="13">
        <v>117.14819373296901</v>
      </c>
      <c r="H3716" s="13">
        <v>117.14819373296901</v>
      </c>
      <c r="L3716" s="40" t="s">
        <v>533</v>
      </c>
      <c r="M3716" s="12" t="s">
        <v>394</v>
      </c>
      <c r="N3716" s="13">
        <v>18000</v>
      </c>
      <c r="P3716" s="13" t="s">
        <v>533</v>
      </c>
      <c r="R3716" s="13" t="s">
        <v>533</v>
      </c>
      <c r="T3716" s="13" t="s">
        <v>533</v>
      </c>
      <c r="V3716" s="12" t="s">
        <v>90</v>
      </c>
      <c r="W3716" s="13" t="s">
        <v>533</v>
      </c>
      <c r="Y3716" s="13" t="s">
        <v>533</v>
      </c>
      <c r="AE3716" s="13">
        <v>0.5</v>
      </c>
      <c r="AG3716" s="13">
        <v>0.5</v>
      </c>
      <c r="AI3716" s="13" t="s">
        <v>533</v>
      </c>
      <c r="AK3716" s="13" t="s">
        <v>533</v>
      </c>
      <c r="AM3716" s="13" t="s">
        <v>92</v>
      </c>
      <c r="AN3716" s="13" t="s">
        <v>533</v>
      </c>
      <c r="AP3716" s="13" t="s">
        <v>533</v>
      </c>
      <c r="AV3716" s="13">
        <v>0.5</v>
      </c>
      <c r="AX3716" s="13">
        <v>0.5</v>
      </c>
      <c r="AZ3716" s="13" t="s">
        <v>533</v>
      </c>
      <c r="BB3716" s="13" t="s">
        <v>533</v>
      </c>
    </row>
    <row r="3717" spans="1:54">
      <c r="A3717" s="53">
        <v>3714</v>
      </c>
      <c r="B3717" s="15" t="s">
        <v>512</v>
      </c>
      <c r="C3717" s="40" t="s">
        <v>628</v>
      </c>
      <c r="D3717" s="12" t="s">
        <v>13</v>
      </c>
      <c r="E3717" s="13" t="s">
        <v>533</v>
      </c>
      <c r="F3717" s="13" t="s">
        <v>1197</v>
      </c>
      <c r="G3717" s="13">
        <v>117.544224941674</v>
      </c>
      <c r="H3717" s="13">
        <v>117.544224941674</v>
      </c>
      <c r="L3717" s="40" t="s">
        <v>533</v>
      </c>
      <c r="M3717" s="12" t="s">
        <v>394</v>
      </c>
      <c r="N3717" s="13">
        <v>18000</v>
      </c>
      <c r="P3717" s="13" t="s">
        <v>533</v>
      </c>
      <c r="R3717" s="13" t="s">
        <v>533</v>
      </c>
      <c r="T3717" s="13" t="s">
        <v>533</v>
      </c>
      <c r="V3717" s="12" t="s">
        <v>90</v>
      </c>
      <c r="W3717" s="13" t="s">
        <v>533</v>
      </c>
      <c r="Y3717" s="13" t="s">
        <v>533</v>
      </c>
      <c r="AE3717" s="13">
        <v>0.5</v>
      </c>
      <c r="AG3717" s="13">
        <v>0.5</v>
      </c>
      <c r="AI3717" s="13" t="s">
        <v>533</v>
      </c>
      <c r="AK3717" s="13" t="s">
        <v>533</v>
      </c>
      <c r="AM3717" s="13" t="s">
        <v>92</v>
      </c>
      <c r="AN3717" s="13" t="s">
        <v>533</v>
      </c>
      <c r="AP3717" s="13" t="s">
        <v>533</v>
      </c>
      <c r="AV3717" s="13">
        <v>0.5</v>
      </c>
      <c r="AX3717" s="13">
        <v>0.5</v>
      </c>
      <c r="AZ3717" s="13" t="s">
        <v>533</v>
      </c>
      <c r="BB3717" s="13" t="s">
        <v>533</v>
      </c>
    </row>
    <row r="3718" spans="1:54">
      <c r="A3718" s="53">
        <v>3715</v>
      </c>
      <c r="B3718" s="15" t="s">
        <v>512</v>
      </c>
      <c r="C3718" s="40" t="s">
        <v>628</v>
      </c>
      <c r="D3718" s="12" t="s">
        <v>13</v>
      </c>
      <c r="E3718" s="13" t="s">
        <v>533</v>
      </c>
      <c r="F3718" s="13" t="s">
        <v>1197</v>
      </c>
      <c r="G3718" s="13">
        <v>118.18777565582</v>
      </c>
      <c r="H3718" s="13">
        <v>118.18777565582</v>
      </c>
      <c r="L3718" s="40" t="s">
        <v>533</v>
      </c>
      <c r="M3718" s="12" t="s">
        <v>394</v>
      </c>
      <c r="N3718" s="13">
        <v>18000</v>
      </c>
      <c r="P3718" s="13" t="s">
        <v>533</v>
      </c>
      <c r="R3718" s="13" t="s">
        <v>533</v>
      </c>
      <c r="T3718" s="13" t="s">
        <v>533</v>
      </c>
      <c r="V3718" s="12" t="s">
        <v>90</v>
      </c>
      <c r="W3718" s="13" t="s">
        <v>533</v>
      </c>
      <c r="Y3718" s="13" t="s">
        <v>533</v>
      </c>
      <c r="AE3718" s="13">
        <v>0.5</v>
      </c>
      <c r="AG3718" s="13">
        <v>0.5</v>
      </c>
      <c r="AI3718" s="13" t="s">
        <v>533</v>
      </c>
      <c r="AK3718" s="13" t="s">
        <v>533</v>
      </c>
      <c r="AM3718" s="13" t="s">
        <v>92</v>
      </c>
      <c r="AN3718" s="13" t="s">
        <v>533</v>
      </c>
      <c r="AP3718" s="13" t="s">
        <v>533</v>
      </c>
      <c r="AV3718" s="13">
        <v>0.5</v>
      </c>
      <c r="AX3718" s="13">
        <v>0.5</v>
      </c>
      <c r="AZ3718" s="13" t="s">
        <v>533</v>
      </c>
      <c r="BB3718" s="13" t="s">
        <v>533</v>
      </c>
    </row>
    <row r="3719" spans="1:54">
      <c r="A3719" s="53">
        <v>3716</v>
      </c>
      <c r="B3719" s="15" t="s">
        <v>512</v>
      </c>
      <c r="C3719" s="40" t="s">
        <v>628</v>
      </c>
      <c r="D3719" s="12" t="s">
        <v>13</v>
      </c>
      <c r="E3719" s="13" t="s">
        <v>533</v>
      </c>
      <c r="F3719" s="13" t="s">
        <v>1197</v>
      </c>
      <c r="G3719" s="13">
        <v>118.435295161261</v>
      </c>
      <c r="H3719" s="13">
        <v>118.435295161261</v>
      </c>
      <c r="L3719" s="40" t="s">
        <v>533</v>
      </c>
      <c r="M3719" s="12" t="s">
        <v>394</v>
      </c>
      <c r="N3719" s="13">
        <v>18000</v>
      </c>
      <c r="P3719" s="13" t="s">
        <v>533</v>
      </c>
      <c r="R3719" s="13" t="s">
        <v>533</v>
      </c>
      <c r="T3719" s="13" t="s">
        <v>533</v>
      </c>
      <c r="V3719" s="12" t="s">
        <v>90</v>
      </c>
      <c r="W3719" s="13" t="s">
        <v>533</v>
      </c>
      <c r="Y3719" s="13" t="s">
        <v>533</v>
      </c>
      <c r="AE3719" s="13">
        <v>0.5</v>
      </c>
      <c r="AG3719" s="13">
        <v>0.5</v>
      </c>
      <c r="AI3719" s="13" t="s">
        <v>533</v>
      </c>
      <c r="AK3719" s="13" t="s">
        <v>533</v>
      </c>
      <c r="AM3719" s="13" t="s">
        <v>92</v>
      </c>
      <c r="AN3719" s="13" t="s">
        <v>533</v>
      </c>
      <c r="AP3719" s="13" t="s">
        <v>533</v>
      </c>
      <c r="AV3719" s="13">
        <v>0.5</v>
      </c>
      <c r="AX3719" s="13">
        <v>0.5</v>
      </c>
      <c r="AZ3719" s="13" t="s">
        <v>533</v>
      </c>
      <c r="BB3719" s="13" t="s">
        <v>533</v>
      </c>
    </row>
    <row r="3720" spans="1:54">
      <c r="A3720" s="53">
        <v>3717</v>
      </c>
      <c r="B3720" s="15" t="s">
        <v>512</v>
      </c>
      <c r="C3720" s="40" t="s">
        <v>628</v>
      </c>
      <c r="D3720" s="12" t="s">
        <v>13</v>
      </c>
      <c r="E3720" s="13" t="s">
        <v>533</v>
      </c>
      <c r="F3720" s="13" t="s">
        <v>1197</v>
      </c>
      <c r="G3720" s="13">
        <v>118.73231856778899</v>
      </c>
      <c r="H3720" s="13">
        <v>118.73231856778899</v>
      </c>
      <c r="L3720" s="40" t="s">
        <v>533</v>
      </c>
      <c r="M3720" s="12" t="s">
        <v>394</v>
      </c>
      <c r="N3720" s="13">
        <v>18000</v>
      </c>
      <c r="P3720" s="13" t="s">
        <v>533</v>
      </c>
      <c r="R3720" s="13" t="s">
        <v>533</v>
      </c>
      <c r="T3720" s="13" t="s">
        <v>533</v>
      </c>
      <c r="V3720" s="12" t="s">
        <v>90</v>
      </c>
      <c r="W3720" s="13" t="s">
        <v>533</v>
      </c>
      <c r="Y3720" s="13" t="s">
        <v>533</v>
      </c>
      <c r="AE3720" s="13">
        <v>0.5</v>
      </c>
      <c r="AG3720" s="13">
        <v>0.5</v>
      </c>
      <c r="AI3720" s="13" t="s">
        <v>533</v>
      </c>
      <c r="AK3720" s="13" t="s">
        <v>533</v>
      </c>
      <c r="AM3720" s="13" t="s">
        <v>92</v>
      </c>
      <c r="AN3720" s="13" t="s">
        <v>533</v>
      </c>
      <c r="AP3720" s="13" t="s">
        <v>533</v>
      </c>
      <c r="AV3720" s="13">
        <v>0.5</v>
      </c>
      <c r="AX3720" s="13">
        <v>0.5</v>
      </c>
      <c r="AZ3720" s="13" t="s">
        <v>533</v>
      </c>
      <c r="BB3720" s="13" t="s">
        <v>533</v>
      </c>
    </row>
    <row r="3721" spans="1:54">
      <c r="A3721" s="53">
        <v>3718</v>
      </c>
      <c r="B3721" s="15" t="s">
        <v>512</v>
      </c>
      <c r="C3721" s="40" t="s">
        <v>628</v>
      </c>
      <c r="D3721" s="12" t="s">
        <v>13</v>
      </c>
      <c r="E3721" s="13" t="s">
        <v>533</v>
      </c>
      <c r="F3721" s="13" t="s">
        <v>1197</v>
      </c>
      <c r="G3721" s="13">
        <v>119.177853677583</v>
      </c>
      <c r="H3721" s="13">
        <v>119.177853677583</v>
      </c>
      <c r="L3721" s="40" t="s">
        <v>533</v>
      </c>
      <c r="M3721" s="12" t="s">
        <v>394</v>
      </c>
      <c r="N3721" s="13">
        <v>18000</v>
      </c>
      <c r="P3721" s="13" t="s">
        <v>533</v>
      </c>
      <c r="R3721" s="13" t="s">
        <v>533</v>
      </c>
      <c r="T3721" s="13" t="s">
        <v>533</v>
      </c>
      <c r="V3721" s="12" t="s">
        <v>90</v>
      </c>
      <c r="W3721" s="13" t="s">
        <v>533</v>
      </c>
      <c r="Y3721" s="13" t="s">
        <v>533</v>
      </c>
      <c r="AE3721" s="13">
        <v>0.5</v>
      </c>
      <c r="AG3721" s="13">
        <v>0.5</v>
      </c>
      <c r="AI3721" s="13" t="s">
        <v>533</v>
      </c>
      <c r="AK3721" s="13" t="s">
        <v>533</v>
      </c>
      <c r="AM3721" s="13" t="s">
        <v>92</v>
      </c>
      <c r="AN3721" s="13" t="s">
        <v>533</v>
      </c>
      <c r="AP3721" s="13" t="s">
        <v>533</v>
      </c>
      <c r="AV3721" s="13">
        <v>0.5</v>
      </c>
      <c r="AX3721" s="13">
        <v>0.5</v>
      </c>
      <c r="AZ3721" s="13" t="s">
        <v>533</v>
      </c>
      <c r="BB3721" s="13" t="s">
        <v>533</v>
      </c>
    </row>
    <row r="3722" spans="1:54">
      <c r="A3722" s="53">
        <v>3719</v>
      </c>
      <c r="B3722" s="15" t="s">
        <v>512</v>
      </c>
      <c r="C3722" s="40" t="s">
        <v>628</v>
      </c>
      <c r="D3722" s="12" t="s">
        <v>13</v>
      </c>
      <c r="E3722" s="13" t="s">
        <v>533</v>
      </c>
      <c r="F3722" s="13" t="s">
        <v>1197</v>
      </c>
      <c r="G3722" s="13">
        <v>119.5243809852</v>
      </c>
      <c r="H3722" s="13">
        <v>119.5243809852</v>
      </c>
      <c r="L3722" s="40" t="s">
        <v>533</v>
      </c>
      <c r="M3722" s="12" t="s">
        <v>394</v>
      </c>
      <c r="N3722" s="13">
        <v>18000</v>
      </c>
      <c r="P3722" s="13" t="s">
        <v>533</v>
      </c>
      <c r="R3722" s="13" t="s">
        <v>533</v>
      </c>
      <c r="T3722" s="13" t="s">
        <v>533</v>
      </c>
      <c r="V3722" s="12" t="s">
        <v>90</v>
      </c>
      <c r="W3722" s="13" t="s">
        <v>533</v>
      </c>
      <c r="Y3722" s="13" t="s">
        <v>533</v>
      </c>
      <c r="AE3722" s="13">
        <v>0.5</v>
      </c>
      <c r="AG3722" s="13">
        <v>0.5</v>
      </c>
      <c r="AI3722" s="13" t="s">
        <v>533</v>
      </c>
      <c r="AK3722" s="13" t="s">
        <v>533</v>
      </c>
      <c r="AM3722" s="13" t="s">
        <v>92</v>
      </c>
      <c r="AN3722" s="13" t="s">
        <v>533</v>
      </c>
      <c r="AP3722" s="13" t="s">
        <v>533</v>
      </c>
      <c r="AV3722" s="13">
        <v>0.5</v>
      </c>
      <c r="AX3722" s="13">
        <v>0.5</v>
      </c>
      <c r="AZ3722" s="13" t="s">
        <v>533</v>
      </c>
      <c r="BB3722" s="13" t="s">
        <v>533</v>
      </c>
    </row>
    <row r="3723" spans="1:54">
      <c r="A3723" s="53">
        <v>3720</v>
      </c>
      <c r="B3723" s="15" t="s">
        <v>512</v>
      </c>
      <c r="C3723" s="40" t="s">
        <v>628</v>
      </c>
      <c r="D3723" s="12" t="s">
        <v>13</v>
      </c>
      <c r="E3723" s="13" t="s">
        <v>533</v>
      </c>
      <c r="F3723" s="13" t="s">
        <v>1197</v>
      </c>
      <c r="G3723" s="13">
        <v>120.068923897169</v>
      </c>
      <c r="H3723" s="13">
        <v>120.068923897169</v>
      </c>
      <c r="L3723" s="40" t="s">
        <v>533</v>
      </c>
      <c r="M3723" s="12" t="s">
        <v>394</v>
      </c>
      <c r="N3723" s="13">
        <v>18000</v>
      </c>
      <c r="P3723" s="13" t="s">
        <v>533</v>
      </c>
      <c r="R3723" s="13" t="s">
        <v>533</v>
      </c>
      <c r="T3723" s="13" t="s">
        <v>533</v>
      </c>
      <c r="V3723" s="12" t="s">
        <v>90</v>
      </c>
      <c r="W3723" s="13" t="s">
        <v>533</v>
      </c>
      <c r="Y3723" s="13" t="s">
        <v>533</v>
      </c>
      <c r="AE3723" s="13">
        <v>0.5</v>
      </c>
      <c r="AG3723" s="13">
        <v>0.5</v>
      </c>
      <c r="AI3723" s="13" t="s">
        <v>533</v>
      </c>
      <c r="AK3723" s="13" t="s">
        <v>533</v>
      </c>
      <c r="AM3723" s="13" t="s">
        <v>92</v>
      </c>
      <c r="AN3723" s="13" t="s">
        <v>533</v>
      </c>
      <c r="AP3723" s="13" t="s">
        <v>533</v>
      </c>
      <c r="AV3723" s="13">
        <v>0.5</v>
      </c>
      <c r="AX3723" s="13">
        <v>0.5</v>
      </c>
      <c r="AZ3723" s="13" t="s">
        <v>533</v>
      </c>
      <c r="BB3723" s="13" t="s">
        <v>533</v>
      </c>
    </row>
    <row r="3724" spans="1:54">
      <c r="A3724" s="53">
        <v>3721</v>
      </c>
      <c r="B3724" s="15" t="s">
        <v>512</v>
      </c>
      <c r="C3724" s="40" t="s">
        <v>628</v>
      </c>
      <c r="D3724" s="12" t="s">
        <v>13</v>
      </c>
      <c r="E3724" s="13" t="s">
        <v>533</v>
      </c>
      <c r="F3724" s="13" t="s">
        <v>1197</v>
      </c>
      <c r="G3724" s="13">
        <v>120.662970710227</v>
      </c>
      <c r="H3724" s="13">
        <v>120.662970710227</v>
      </c>
      <c r="L3724" s="40" t="s">
        <v>533</v>
      </c>
      <c r="M3724" s="12" t="s">
        <v>394</v>
      </c>
      <c r="N3724" s="13">
        <v>18000</v>
      </c>
      <c r="P3724" s="13" t="s">
        <v>533</v>
      </c>
      <c r="R3724" s="13" t="s">
        <v>533</v>
      </c>
      <c r="T3724" s="13" t="s">
        <v>533</v>
      </c>
      <c r="V3724" s="12" t="s">
        <v>90</v>
      </c>
      <c r="W3724" s="13" t="s">
        <v>533</v>
      </c>
      <c r="Y3724" s="13" t="s">
        <v>533</v>
      </c>
      <c r="AE3724" s="13">
        <v>0.5</v>
      </c>
      <c r="AG3724" s="13">
        <v>0.5</v>
      </c>
      <c r="AI3724" s="13" t="s">
        <v>533</v>
      </c>
      <c r="AK3724" s="13" t="s">
        <v>533</v>
      </c>
      <c r="AM3724" s="13" t="s">
        <v>92</v>
      </c>
      <c r="AN3724" s="13" t="s">
        <v>533</v>
      </c>
      <c r="AP3724" s="13" t="s">
        <v>533</v>
      </c>
      <c r="AV3724" s="13">
        <v>0.5</v>
      </c>
      <c r="AX3724" s="13">
        <v>0.5</v>
      </c>
      <c r="AZ3724" s="13" t="s">
        <v>533</v>
      </c>
      <c r="BB3724" s="13" t="s">
        <v>533</v>
      </c>
    </row>
    <row r="3725" spans="1:54">
      <c r="A3725" s="53">
        <v>3722</v>
      </c>
      <c r="B3725" s="15" t="s">
        <v>512</v>
      </c>
      <c r="C3725" s="40" t="s">
        <v>628</v>
      </c>
      <c r="D3725" s="12" t="s">
        <v>13</v>
      </c>
      <c r="E3725" s="13" t="s">
        <v>533</v>
      </c>
      <c r="F3725" s="13" t="s">
        <v>1197</v>
      </c>
      <c r="G3725" s="13">
        <v>120.959994116755</v>
      </c>
      <c r="H3725" s="13">
        <v>120.959994116755</v>
      </c>
      <c r="L3725" s="40" t="s">
        <v>533</v>
      </c>
      <c r="M3725" s="12" t="s">
        <v>394</v>
      </c>
      <c r="N3725" s="13">
        <v>18000</v>
      </c>
      <c r="P3725" s="13" t="s">
        <v>533</v>
      </c>
      <c r="R3725" s="13" t="s">
        <v>533</v>
      </c>
      <c r="T3725" s="13" t="s">
        <v>533</v>
      </c>
      <c r="V3725" s="12" t="s">
        <v>90</v>
      </c>
      <c r="W3725" s="13" t="s">
        <v>533</v>
      </c>
      <c r="Y3725" s="13" t="s">
        <v>533</v>
      </c>
      <c r="AE3725" s="13">
        <v>0.5</v>
      </c>
      <c r="AG3725" s="13">
        <v>0.5</v>
      </c>
      <c r="AI3725" s="13" t="s">
        <v>533</v>
      </c>
      <c r="AK3725" s="13" t="s">
        <v>533</v>
      </c>
      <c r="AM3725" s="13" t="s">
        <v>92</v>
      </c>
      <c r="AN3725" s="13" t="s">
        <v>533</v>
      </c>
      <c r="AP3725" s="13" t="s">
        <v>533</v>
      </c>
      <c r="AV3725" s="13">
        <v>0.5</v>
      </c>
      <c r="AX3725" s="13">
        <v>0.5</v>
      </c>
      <c r="AZ3725" s="13" t="s">
        <v>533</v>
      </c>
      <c r="BB3725" s="13" t="s">
        <v>533</v>
      </c>
    </row>
    <row r="3726" spans="1:54">
      <c r="A3726" s="53">
        <v>3723</v>
      </c>
      <c r="B3726" s="15" t="s">
        <v>512</v>
      </c>
      <c r="C3726" s="40" t="s">
        <v>628</v>
      </c>
      <c r="D3726" s="12" t="s">
        <v>13</v>
      </c>
      <c r="E3726" s="13" t="s">
        <v>533</v>
      </c>
      <c r="F3726" s="13" t="s">
        <v>1197</v>
      </c>
      <c r="G3726" s="13">
        <v>121.30652142437199</v>
      </c>
      <c r="H3726" s="13">
        <v>121.30652142437199</v>
      </c>
      <c r="L3726" s="40" t="s">
        <v>533</v>
      </c>
      <c r="M3726" s="12" t="s">
        <v>394</v>
      </c>
      <c r="N3726" s="13">
        <v>18000</v>
      </c>
      <c r="P3726" s="13" t="s">
        <v>533</v>
      </c>
      <c r="R3726" s="13" t="s">
        <v>533</v>
      </c>
      <c r="T3726" s="13" t="s">
        <v>533</v>
      </c>
      <c r="V3726" s="12" t="s">
        <v>90</v>
      </c>
      <c r="W3726" s="13" t="s">
        <v>533</v>
      </c>
      <c r="Y3726" s="13" t="s">
        <v>533</v>
      </c>
      <c r="AE3726" s="13">
        <v>0.5</v>
      </c>
      <c r="AG3726" s="13">
        <v>0.5</v>
      </c>
      <c r="AI3726" s="13" t="s">
        <v>533</v>
      </c>
      <c r="AK3726" s="13" t="s">
        <v>533</v>
      </c>
      <c r="AM3726" s="13" t="s">
        <v>92</v>
      </c>
      <c r="AN3726" s="13" t="s">
        <v>533</v>
      </c>
      <c r="AP3726" s="13" t="s">
        <v>533</v>
      </c>
      <c r="AV3726" s="13">
        <v>0.5</v>
      </c>
      <c r="AX3726" s="13">
        <v>0.5</v>
      </c>
      <c r="AZ3726" s="13" t="s">
        <v>533</v>
      </c>
      <c r="BB3726" s="13" t="s">
        <v>533</v>
      </c>
    </row>
    <row r="3727" spans="1:54">
      <c r="A3727" s="53">
        <v>3724</v>
      </c>
      <c r="B3727" s="15" t="s">
        <v>512</v>
      </c>
      <c r="C3727" s="40" t="s">
        <v>628</v>
      </c>
      <c r="D3727" s="12" t="s">
        <v>13</v>
      </c>
      <c r="E3727" s="13" t="s">
        <v>533</v>
      </c>
      <c r="F3727" s="13" t="s">
        <v>1197</v>
      </c>
      <c r="G3727" s="13">
        <v>121.801560435254</v>
      </c>
      <c r="H3727" s="13">
        <v>121.801560435254</v>
      </c>
      <c r="L3727" s="40" t="s">
        <v>533</v>
      </c>
      <c r="M3727" s="12" t="s">
        <v>394</v>
      </c>
      <c r="N3727" s="13">
        <v>18000</v>
      </c>
      <c r="P3727" s="13" t="s">
        <v>533</v>
      </c>
      <c r="R3727" s="13" t="s">
        <v>533</v>
      </c>
      <c r="T3727" s="13" t="s">
        <v>533</v>
      </c>
      <c r="V3727" s="12" t="s">
        <v>90</v>
      </c>
      <c r="W3727" s="13" t="s">
        <v>533</v>
      </c>
      <c r="Y3727" s="13" t="s">
        <v>533</v>
      </c>
      <c r="AE3727" s="13">
        <v>0.5</v>
      </c>
      <c r="AG3727" s="13">
        <v>0.5</v>
      </c>
      <c r="AI3727" s="13" t="s">
        <v>533</v>
      </c>
      <c r="AK3727" s="13" t="s">
        <v>533</v>
      </c>
      <c r="AM3727" s="13" t="s">
        <v>92</v>
      </c>
      <c r="AN3727" s="13" t="s">
        <v>533</v>
      </c>
      <c r="AP3727" s="13" t="s">
        <v>533</v>
      </c>
      <c r="AV3727" s="13">
        <v>0.5</v>
      </c>
      <c r="AX3727" s="13">
        <v>0.5</v>
      </c>
      <c r="AZ3727" s="13" t="s">
        <v>533</v>
      </c>
      <c r="BB3727" s="13" t="s">
        <v>533</v>
      </c>
    </row>
    <row r="3728" spans="1:54">
      <c r="A3728" s="53">
        <v>3725</v>
      </c>
      <c r="B3728" s="15" t="s">
        <v>512</v>
      </c>
      <c r="C3728" s="40" t="s">
        <v>628</v>
      </c>
      <c r="D3728" s="12" t="s">
        <v>13</v>
      </c>
      <c r="E3728" s="13" t="s">
        <v>533</v>
      </c>
      <c r="F3728" s="13" t="s">
        <v>1197</v>
      </c>
      <c r="G3728" s="13">
        <v>122.247095545047</v>
      </c>
      <c r="H3728" s="13">
        <v>122.247095545047</v>
      </c>
      <c r="L3728" s="40" t="s">
        <v>533</v>
      </c>
      <c r="M3728" s="12" t="s">
        <v>394</v>
      </c>
      <c r="N3728" s="13">
        <v>18000</v>
      </c>
      <c r="P3728" s="13" t="s">
        <v>533</v>
      </c>
      <c r="R3728" s="13" t="s">
        <v>533</v>
      </c>
      <c r="T3728" s="13" t="s">
        <v>533</v>
      </c>
      <c r="V3728" s="12" t="s">
        <v>90</v>
      </c>
      <c r="W3728" s="13" t="s">
        <v>533</v>
      </c>
      <c r="Y3728" s="13" t="s">
        <v>533</v>
      </c>
      <c r="AE3728" s="13">
        <v>0.5</v>
      </c>
      <c r="AG3728" s="13">
        <v>0.5</v>
      </c>
      <c r="AI3728" s="13" t="s">
        <v>533</v>
      </c>
      <c r="AK3728" s="13" t="s">
        <v>533</v>
      </c>
      <c r="AM3728" s="13" t="s">
        <v>92</v>
      </c>
      <c r="AN3728" s="13" t="s">
        <v>533</v>
      </c>
      <c r="AP3728" s="13" t="s">
        <v>533</v>
      </c>
      <c r="AV3728" s="13">
        <v>0.5</v>
      </c>
      <c r="AX3728" s="13">
        <v>0.5</v>
      </c>
      <c r="AZ3728" s="13" t="s">
        <v>533</v>
      </c>
      <c r="BB3728" s="13" t="s">
        <v>533</v>
      </c>
    </row>
    <row r="3729" spans="1:54">
      <c r="A3729" s="53">
        <v>3726</v>
      </c>
      <c r="B3729" s="15" t="s">
        <v>512</v>
      </c>
      <c r="C3729" s="40" t="s">
        <v>628</v>
      </c>
      <c r="D3729" s="12" t="s">
        <v>13</v>
      </c>
      <c r="E3729" s="13" t="s">
        <v>533</v>
      </c>
      <c r="F3729" s="13" t="s">
        <v>1197</v>
      </c>
      <c r="G3729" s="13">
        <v>122.643126753752</v>
      </c>
      <c r="H3729" s="13">
        <v>122.643126753752</v>
      </c>
      <c r="L3729" s="40" t="s">
        <v>533</v>
      </c>
      <c r="M3729" s="12" t="s">
        <v>394</v>
      </c>
      <c r="N3729" s="13">
        <v>18000</v>
      </c>
      <c r="P3729" s="13" t="s">
        <v>533</v>
      </c>
      <c r="R3729" s="13" t="s">
        <v>533</v>
      </c>
      <c r="T3729" s="13" t="s">
        <v>533</v>
      </c>
      <c r="V3729" s="12" t="s">
        <v>90</v>
      </c>
      <c r="W3729" s="13" t="s">
        <v>533</v>
      </c>
      <c r="Y3729" s="13" t="s">
        <v>533</v>
      </c>
      <c r="AE3729" s="13">
        <v>0.5</v>
      </c>
      <c r="AG3729" s="13">
        <v>0.5</v>
      </c>
      <c r="AI3729" s="13" t="s">
        <v>533</v>
      </c>
      <c r="AK3729" s="13" t="s">
        <v>533</v>
      </c>
      <c r="AM3729" s="13" t="s">
        <v>92</v>
      </c>
      <c r="AN3729" s="13" t="s">
        <v>533</v>
      </c>
      <c r="AP3729" s="13" t="s">
        <v>533</v>
      </c>
      <c r="AV3729" s="13">
        <v>0.5</v>
      </c>
      <c r="AX3729" s="13">
        <v>0.5</v>
      </c>
      <c r="AZ3729" s="13" t="s">
        <v>533</v>
      </c>
      <c r="BB3729" s="13" t="s">
        <v>533</v>
      </c>
    </row>
    <row r="3730" spans="1:54">
      <c r="A3730" s="53">
        <v>3727</v>
      </c>
      <c r="B3730" s="15" t="s">
        <v>512</v>
      </c>
      <c r="C3730" s="40" t="s">
        <v>628</v>
      </c>
      <c r="D3730" s="12" t="s">
        <v>13</v>
      </c>
      <c r="E3730" s="13" t="s">
        <v>5</v>
      </c>
      <c r="F3730" s="13" t="s">
        <v>1197</v>
      </c>
      <c r="G3730" s="13">
        <v>122.94015016028099</v>
      </c>
      <c r="H3730" s="13">
        <v>122.94015016028099</v>
      </c>
      <c r="L3730" s="40" t="s">
        <v>533</v>
      </c>
      <c r="M3730" s="12" t="s">
        <v>394</v>
      </c>
      <c r="N3730" s="13">
        <v>18000</v>
      </c>
      <c r="P3730" s="13" t="s">
        <v>533</v>
      </c>
      <c r="R3730" s="13" t="s">
        <v>533</v>
      </c>
      <c r="T3730" s="13" t="s">
        <v>533</v>
      </c>
      <c r="V3730" s="12" t="s">
        <v>90</v>
      </c>
      <c r="W3730" s="13" t="s">
        <v>533</v>
      </c>
      <c r="Y3730" s="13" t="s">
        <v>533</v>
      </c>
      <c r="AE3730" s="13">
        <v>0.5</v>
      </c>
      <c r="AG3730" s="13">
        <v>0.5</v>
      </c>
      <c r="AI3730" s="13" t="s">
        <v>533</v>
      </c>
      <c r="AK3730" s="13" t="s">
        <v>533</v>
      </c>
      <c r="AM3730" s="13" t="s">
        <v>92</v>
      </c>
      <c r="AN3730" s="13" t="s">
        <v>533</v>
      </c>
      <c r="AP3730" s="13" t="s">
        <v>533</v>
      </c>
      <c r="AV3730" s="13">
        <v>0.5</v>
      </c>
      <c r="AX3730" s="13">
        <v>0.5</v>
      </c>
      <c r="AZ3730" s="13" t="s">
        <v>533</v>
      </c>
      <c r="BB3730" s="13" t="s">
        <v>533</v>
      </c>
    </row>
    <row r="3731" spans="1:54">
      <c r="A3731" s="53">
        <v>3728</v>
      </c>
      <c r="B3731" s="15" t="s">
        <v>512</v>
      </c>
      <c r="C3731" s="40" t="s">
        <v>628</v>
      </c>
      <c r="D3731" s="12" t="s">
        <v>13</v>
      </c>
      <c r="E3731" s="13" t="s">
        <v>5</v>
      </c>
      <c r="F3731" s="13" t="s">
        <v>1197</v>
      </c>
      <c r="G3731" s="13">
        <v>123.138165764633</v>
      </c>
      <c r="H3731" s="13">
        <v>123.138165764633</v>
      </c>
      <c r="L3731" s="40" t="s">
        <v>533</v>
      </c>
      <c r="M3731" s="12" t="s">
        <v>394</v>
      </c>
      <c r="N3731" s="13">
        <v>18000</v>
      </c>
      <c r="P3731" s="13" t="s">
        <v>533</v>
      </c>
      <c r="R3731" s="13" t="s">
        <v>533</v>
      </c>
      <c r="T3731" s="13" t="s">
        <v>533</v>
      </c>
      <c r="V3731" s="12" t="s">
        <v>90</v>
      </c>
      <c r="W3731" s="13" t="s">
        <v>533</v>
      </c>
      <c r="Y3731" s="13" t="s">
        <v>533</v>
      </c>
      <c r="AE3731" s="13">
        <v>0.5</v>
      </c>
      <c r="AG3731" s="13">
        <v>0.5</v>
      </c>
      <c r="AI3731" s="13" t="s">
        <v>533</v>
      </c>
      <c r="AK3731" s="13" t="s">
        <v>533</v>
      </c>
      <c r="AM3731" s="13" t="s">
        <v>92</v>
      </c>
      <c r="AN3731" s="13" t="s">
        <v>533</v>
      </c>
      <c r="AP3731" s="13" t="s">
        <v>533</v>
      </c>
      <c r="AV3731" s="13">
        <v>0.5</v>
      </c>
      <c r="AX3731" s="13">
        <v>0.5</v>
      </c>
      <c r="AZ3731" s="13" t="s">
        <v>533</v>
      </c>
      <c r="BB3731" s="13" t="s">
        <v>533</v>
      </c>
    </row>
    <row r="3732" spans="1:54">
      <c r="A3732" s="53">
        <v>3729</v>
      </c>
      <c r="B3732" s="15" t="s">
        <v>512</v>
      </c>
      <c r="C3732" s="40" t="s">
        <v>628</v>
      </c>
      <c r="D3732" s="12" t="s">
        <v>13</v>
      </c>
      <c r="E3732" s="13" t="s">
        <v>5</v>
      </c>
      <c r="F3732" s="13" t="s">
        <v>1197</v>
      </c>
      <c r="G3732" s="13">
        <v>123.88072428095499</v>
      </c>
      <c r="H3732" s="13">
        <v>123.88072428095499</v>
      </c>
      <c r="L3732" s="40" t="s">
        <v>533</v>
      </c>
      <c r="M3732" s="12" t="s">
        <v>394</v>
      </c>
      <c r="N3732" s="13">
        <v>18000</v>
      </c>
      <c r="P3732" s="13" t="s">
        <v>533</v>
      </c>
      <c r="R3732" s="13" t="s">
        <v>533</v>
      </c>
      <c r="T3732" s="13" t="s">
        <v>533</v>
      </c>
      <c r="V3732" s="12" t="s">
        <v>90</v>
      </c>
      <c r="W3732" s="13" t="s">
        <v>533</v>
      </c>
      <c r="Y3732" s="13" t="s">
        <v>533</v>
      </c>
      <c r="AE3732" s="13">
        <v>0.5</v>
      </c>
      <c r="AG3732" s="13">
        <v>0.5</v>
      </c>
      <c r="AI3732" s="13" t="s">
        <v>533</v>
      </c>
      <c r="AK3732" s="13" t="s">
        <v>533</v>
      </c>
      <c r="AM3732" s="13" t="s">
        <v>92</v>
      </c>
      <c r="AN3732" s="13" t="s">
        <v>533</v>
      </c>
      <c r="AP3732" s="13" t="s">
        <v>533</v>
      </c>
      <c r="AV3732" s="13">
        <v>0.5</v>
      </c>
      <c r="AX3732" s="13">
        <v>0.5</v>
      </c>
      <c r="AZ3732" s="13" t="s">
        <v>533</v>
      </c>
      <c r="BB3732" s="13" t="s">
        <v>533</v>
      </c>
    </row>
    <row r="3733" spans="1:54">
      <c r="A3733" s="53">
        <v>3730</v>
      </c>
      <c r="B3733" s="15" t="s">
        <v>512</v>
      </c>
      <c r="C3733" s="40" t="s">
        <v>628</v>
      </c>
      <c r="D3733" s="12" t="s">
        <v>13</v>
      </c>
      <c r="E3733" s="13" t="s">
        <v>5</v>
      </c>
      <c r="F3733" s="13" t="s">
        <v>1197</v>
      </c>
      <c r="G3733" s="13">
        <v>124.227251588572</v>
      </c>
      <c r="H3733" s="13">
        <v>124.227251588572</v>
      </c>
      <c r="L3733" s="40" t="s">
        <v>218</v>
      </c>
      <c r="M3733" s="12" t="s">
        <v>394</v>
      </c>
      <c r="N3733" s="13">
        <v>18000</v>
      </c>
      <c r="P3733" s="13" t="s">
        <v>533</v>
      </c>
      <c r="R3733" s="13" t="s">
        <v>533</v>
      </c>
      <c r="T3733" s="13" t="s">
        <v>533</v>
      </c>
      <c r="V3733" s="12" t="s">
        <v>90</v>
      </c>
      <c r="W3733" s="13" t="s">
        <v>533</v>
      </c>
      <c r="Y3733" s="13" t="s">
        <v>533</v>
      </c>
      <c r="AE3733" s="13">
        <v>0.5</v>
      </c>
      <c r="AG3733" s="13">
        <v>0.5</v>
      </c>
      <c r="AI3733" s="13" t="s">
        <v>533</v>
      </c>
      <c r="AK3733" s="13" t="s">
        <v>533</v>
      </c>
      <c r="AM3733" s="13" t="s">
        <v>92</v>
      </c>
      <c r="AN3733" s="13" t="s">
        <v>533</v>
      </c>
      <c r="AP3733" s="13" t="s">
        <v>533</v>
      </c>
      <c r="AV3733" s="13">
        <v>0.5</v>
      </c>
      <c r="AX3733" s="13">
        <v>0.5</v>
      </c>
      <c r="AZ3733" s="13" t="s">
        <v>533</v>
      </c>
      <c r="BB3733" s="13" t="s">
        <v>533</v>
      </c>
    </row>
    <row r="3734" spans="1:54">
      <c r="A3734" s="53">
        <v>3731</v>
      </c>
      <c r="B3734" s="15" t="s">
        <v>512</v>
      </c>
      <c r="C3734" s="40" t="s">
        <v>628</v>
      </c>
      <c r="D3734" s="12" t="s">
        <v>13</v>
      </c>
      <c r="E3734" s="13" t="s">
        <v>5</v>
      </c>
      <c r="F3734" s="13" t="s">
        <v>1197</v>
      </c>
      <c r="G3734" s="13">
        <v>124.672786698366</v>
      </c>
      <c r="H3734" s="13">
        <v>124.672786698366</v>
      </c>
      <c r="L3734" s="40" t="s">
        <v>533</v>
      </c>
      <c r="M3734" s="12" t="s">
        <v>394</v>
      </c>
      <c r="N3734" s="13">
        <v>18000</v>
      </c>
      <c r="P3734" s="13" t="s">
        <v>533</v>
      </c>
      <c r="R3734" s="13" t="s">
        <v>533</v>
      </c>
      <c r="T3734" s="13" t="s">
        <v>533</v>
      </c>
      <c r="V3734" s="12" t="s">
        <v>90</v>
      </c>
      <c r="W3734" s="13" t="s">
        <v>533</v>
      </c>
      <c r="Y3734" s="13" t="s">
        <v>533</v>
      </c>
      <c r="AE3734" s="13">
        <v>0.5</v>
      </c>
      <c r="AG3734" s="13">
        <v>0.5</v>
      </c>
      <c r="AI3734" s="13" t="s">
        <v>533</v>
      </c>
      <c r="AK3734" s="13" t="s">
        <v>533</v>
      </c>
      <c r="AM3734" s="13" t="s">
        <v>92</v>
      </c>
      <c r="AN3734" s="13" t="s">
        <v>533</v>
      </c>
      <c r="AP3734" s="13" t="s">
        <v>533</v>
      </c>
      <c r="AV3734" s="13">
        <v>0.5</v>
      </c>
      <c r="AX3734" s="13">
        <v>0.5</v>
      </c>
      <c r="AZ3734" s="13" t="s">
        <v>533</v>
      </c>
      <c r="BB3734" s="13" t="s">
        <v>533</v>
      </c>
    </row>
    <row r="3735" spans="1:54">
      <c r="A3735" s="53">
        <v>3732</v>
      </c>
      <c r="B3735" s="15" t="s">
        <v>512</v>
      </c>
      <c r="C3735" s="40" t="s">
        <v>628</v>
      </c>
      <c r="D3735" s="12" t="s">
        <v>13</v>
      </c>
      <c r="E3735" s="13" t="s">
        <v>5</v>
      </c>
      <c r="F3735" s="13" t="s">
        <v>1197</v>
      </c>
      <c r="G3735" s="13">
        <v>125.415345214688</v>
      </c>
      <c r="H3735" s="13">
        <v>125.415345214688</v>
      </c>
      <c r="L3735" s="40" t="s">
        <v>533</v>
      </c>
      <c r="M3735" s="12" t="s">
        <v>394</v>
      </c>
      <c r="N3735" s="13">
        <v>18000</v>
      </c>
      <c r="P3735" s="13" t="s">
        <v>533</v>
      </c>
      <c r="R3735" s="13" t="s">
        <v>533</v>
      </c>
      <c r="T3735" s="13" t="s">
        <v>533</v>
      </c>
      <c r="V3735" s="12" t="s">
        <v>90</v>
      </c>
      <c r="W3735" s="13" t="s">
        <v>533</v>
      </c>
      <c r="Y3735" s="13" t="s">
        <v>533</v>
      </c>
      <c r="AE3735" s="13">
        <v>0.5</v>
      </c>
      <c r="AG3735" s="13">
        <v>0.5</v>
      </c>
      <c r="AI3735" s="13" t="s">
        <v>533</v>
      </c>
      <c r="AK3735" s="13" t="s">
        <v>533</v>
      </c>
      <c r="AM3735" s="13" t="s">
        <v>92</v>
      </c>
      <c r="AN3735" s="13" t="s">
        <v>533</v>
      </c>
      <c r="AP3735" s="13" t="s">
        <v>533</v>
      </c>
      <c r="AV3735" s="13">
        <v>0.5</v>
      </c>
      <c r="AX3735" s="13">
        <v>0.5</v>
      </c>
      <c r="AZ3735" s="13" t="s">
        <v>533</v>
      </c>
      <c r="BB3735" s="13" t="s">
        <v>533</v>
      </c>
    </row>
    <row r="3736" spans="1:54">
      <c r="A3736" s="53">
        <v>3733</v>
      </c>
      <c r="B3736" s="15" t="s">
        <v>512</v>
      </c>
      <c r="C3736" s="40" t="s">
        <v>628</v>
      </c>
      <c r="D3736" s="12" t="s">
        <v>5</v>
      </c>
      <c r="E3736" s="13" t="s">
        <v>533</v>
      </c>
      <c r="F3736" s="13" t="s">
        <v>1197</v>
      </c>
      <c r="G3736" s="13">
        <v>126.058895928833</v>
      </c>
      <c r="H3736" s="13">
        <v>126.058895928833</v>
      </c>
      <c r="L3736" s="40" t="s">
        <v>533</v>
      </c>
      <c r="M3736" s="12" t="s">
        <v>394</v>
      </c>
      <c r="N3736" s="13">
        <v>18000</v>
      </c>
      <c r="P3736" s="13" t="s">
        <v>533</v>
      </c>
      <c r="R3736" s="13" t="s">
        <v>533</v>
      </c>
      <c r="T3736" s="13" t="s">
        <v>533</v>
      </c>
      <c r="V3736" s="12" t="s">
        <v>90</v>
      </c>
      <c r="W3736" s="13" t="s">
        <v>533</v>
      </c>
      <c r="Y3736" s="13" t="s">
        <v>533</v>
      </c>
      <c r="AE3736" s="13">
        <v>0.5</v>
      </c>
      <c r="AG3736" s="13">
        <v>0.5</v>
      </c>
      <c r="AI3736" s="13" t="s">
        <v>533</v>
      </c>
      <c r="AK3736" s="13" t="s">
        <v>533</v>
      </c>
      <c r="AM3736" s="13" t="s">
        <v>92</v>
      </c>
      <c r="AN3736" s="13" t="s">
        <v>533</v>
      </c>
      <c r="AP3736" s="13" t="s">
        <v>533</v>
      </c>
      <c r="AV3736" s="13">
        <v>0.5</v>
      </c>
      <c r="AX3736" s="13">
        <v>0.5</v>
      </c>
      <c r="AZ3736" s="13" t="s">
        <v>533</v>
      </c>
      <c r="BB3736" s="13" t="s">
        <v>533</v>
      </c>
    </row>
    <row r="3737" spans="1:54">
      <c r="A3737" s="53">
        <v>3734</v>
      </c>
      <c r="B3737" s="15" t="s">
        <v>512</v>
      </c>
      <c r="C3737" s="40" t="s">
        <v>628</v>
      </c>
      <c r="D3737" s="12" t="s">
        <v>5</v>
      </c>
      <c r="E3737" s="13" t="s">
        <v>533</v>
      </c>
      <c r="F3737" s="13" t="s">
        <v>1197</v>
      </c>
      <c r="G3737" s="13">
        <v>128.23706757671101</v>
      </c>
      <c r="H3737" s="13">
        <v>128.23706757671101</v>
      </c>
      <c r="L3737" s="40" t="s">
        <v>533</v>
      </c>
      <c r="M3737" s="12" t="s">
        <v>394</v>
      </c>
      <c r="N3737" s="13">
        <v>18000</v>
      </c>
      <c r="P3737" s="13" t="s">
        <v>533</v>
      </c>
      <c r="R3737" s="13" t="s">
        <v>533</v>
      </c>
      <c r="T3737" s="13" t="s">
        <v>533</v>
      </c>
      <c r="V3737" s="12" t="s">
        <v>90</v>
      </c>
      <c r="W3737" s="13" t="s">
        <v>533</v>
      </c>
      <c r="Y3737" s="13" t="s">
        <v>533</v>
      </c>
      <c r="AE3737" s="13">
        <v>0.5</v>
      </c>
      <c r="AG3737" s="13">
        <v>0.5</v>
      </c>
      <c r="AI3737" s="13" t="s">
        <v>533</v>
      </c>
      <c r="AK3737" s="13" t="s">
        <v>533</v>
      </c>
      <c r="AM3737" s="13" t="s">
        <v>92</v>
      </c>
      <c r="AN3737" s="13" t="s">
        <v>533</v>
      </c>
      <c r="AP3737" s="13" t="s">
        <v>533</v>
      </c>
      <c r="AV3737" s="13">
        <v>0.5</v>
      </c>
      <c r="AX3737" s="13">
        <v>0.5</v>
      </c>
      <c r="AZ3737" s="13" t="s">
        <v>533</v>
      </c>
      <c r="BB3737" s="13" t="s">
        <v>533</v>
      </c>
    </row>
    <row r="3738" spans="1:54">
      <c r="A3738" s="53">
        <v>3735</v>
      </c>
      <c r="B3738" s="15" t="s">
        <v>512</v>
      </c>
      <c r="C3738" s="40" t="s">
        <v>628</v>
      </c>
      <c r="D3738" s="12" t="s">
        <v>13</v>
      </c>
      <c r="E3738" s="13" t="s">
        <v>533</v>
      </c>
      <c r="F3738" s="13" t="s">
        <v>1197</v>
      </c>
      <c r="G3738" s="13">
        <v>127.6277448734</v>
      </c>
      <c r="H3738" s="13">
        <v>127.6277448734</v>
      </c>
      <c r="L3738" s="40" t="s">
        <v>374</v>
      </c>
      <c r="M3738" s="12" t="s">
        <v>395</v>
      </c>
      <c r="N3738" s="13">
        <v>19000</v>
      </c>
      <c r="P3738" s="13" t="s">
        <v>533</v>
      </c>
      <c r="R3738" s="13" t="s">
        <v>533</v>
      </c>
      <c r="T3738" s="13" t="s">
        <v>533</v>
      </c>
      <c r="V3738" s="12" t="s">
        <v>93</v>
      </c>
      <c r="W3738" s="13" t="s">
        <v>533</v>
      </c>
      <c r="Y3738" s="13" t="s">
        <v>533</v>
      </c>
      <c r="AE3738" s="13">
        <v>0.52</v>
      </c>
      <c r="AG3738" s="13">
        <v>0.52</v>
      </c>
      <c r="AI3738" s="13" t="s">
        <v>533</v>
      </c>
      <c r="AK3738" s="13" t="s">
        <v>533</v>
      </c>
      <c r="AM3738" s="13" t="s">
        <v>15</v>
      </c>
      <c r="AN3738" s="13" t="s">
        <v>533</v>
      </c>
      <c r="AP3738" s="13" t="s">
        <v>533</v>
      </c>
      <c r="AV3738" s="13">
        <v>0.48</v>
      </c>
      <c r="AX3738" s="13">
        <v>0.48</v>
      </c>
      <c r="AZ3738" s="13" t="s">
        <v>533</v>
      </c>
      <c r="BB3738" s="13" t="s">
        <v>533</v>
      </c>
    </row>
    <row r="3739" spans="1:54">
      <c r="A3739" s="53">
        <v>3736</v>
      </c>
      <c r="B3739" s="15" t="s">
        <v>512</v>
      </c>
      <c r="C3739" s="40" t="s">
        <v>628</v>
      </c>
      <c r="D3739" s="12" t="s">
        <v>13</v>
      </c>
      <c r="E3739" s="13" t="s">
        <v>533</v>
      </c>
      <c r="F3739" s="13" t="s">
        <v>1197</v>
      </c>
      <c r="G3739" s="13">
        <v>127.49450906038901</v>
      </c>
      <c r="H3739" s="13">
        <v>127.49450906038901</v>
      </c>
      <c r="L3739" s="40" t="s">
        <v>533</v>
      </c>
      <c r="M3739" s="12" t="s">
        <v>395</v>
      </c>
      <c r="N3739" s="13">
        <v>19000</v>
      </c>
      <c r="P3739" s="13" t="s">
        <v>533</v>
      </c>
      <c r="R3739" s="13" t="s">
        <v>533</v>
      </c>
      <c r="T3739" s="13" t="s">
        <v>533</v>
      </c>
      <c r="V3739" s="12" t="s">
        <v>93</v>
      </c>
      <c r="W3739" s="13" t="s">
        <v>533</v>
      </c>
      <c r="Y3739" s="13" t="s">
        <v>533</v>
      </c>
      <c r="AE3739" s="13">
        <v>0.52</v>
      </c>
      <c r="AG3739" s="13">
        <v>0.52</v>
      </c>
      <c r="AI3739" s="13" t="s">
        <v>533</v>
      </c>
      <c r="AK3739" s="13" t="s">
        <v>533</v>
      </c>
      <c r="AM3739" s="13" t="s">
        <v>15</v>
      </c>
      <c r="AN3739" s="13" t="s">
        <v>533</v>
      </c>
      <c r="AP3739" s="13" t="s">
        <v>533</v>
      </c>
      <c r="AV3739" s="13">
        <v>0.48</v>
      </c>
      <c r="AX3739" s="13">
        <v>0.48</v>
      </c>
      <c r="AZ3739" s="13" t="s">
        <v>533</v>
      </c>
      <c r="BB3739" s="13" t="s">
        <v>533</v>
      </c>
    </row>
    <row r="3740" spans="1:54">
      <c r="A3740" s="53">
        <v>3737</v>
      </c>
      <c r="B3740" s="15" t="s">
        <v>512</v>
      </c>
      <c r="C3740" s="40" t="s">
        <v>628</v>
      </c>
      <c r="D3740" s="12" t="s">
        <v>13</v>
      </c>
      <c r="E3740" s="13" t="s">
        <v>533</v>
      </c>
      <c r="F3740" s="13" t="s">
        <v>1197</v>
      </c>
      <c r="G3740" s="13">
        <v>127.841036368006</v>
      </c>
      <c r="H3740" s="13">
        <v>127.841036368006</v>
      </c>
      <c r="L3740" s="40" t="s">
        <v>533</v>
      </c>
      <c r="M3740" s="12" t="s">
        <v>395</v>
      </c>
      <c r="N3740" s="13">
        <v>19000</v>
      </c>
      <c r="P3740" s="13" t="s">
        <v>533</v>
      </c>
      <c r="R3740" s="13" t="s">
        <v>533</v>
      </c>
      <c r="T3740" s="13" t="s">
        <v>533</v>
      </c>
      <c r="V3740" s="12" t="s">
        <v>93</v>
      </c>
      <c r="W3740" s="13" t="s">
        <v>533</v>
      </c>
      <c r="Y3740" s="13" t="s">
        <v>533</v>
      </c>
      <c r="AE3740" s="13">
        <v>0.52</v>
      </c>
      <c r="AG3740" s="13">
        <v>0.52</v>
      </c>
      <c r="AI3740" s="13" t="s">
        <v>533</v>
      </c>
      <c r="AK3740" s="13" t="s">
        <v>533</v>
      </c>
      <c r="AM3740" s="13" t="s">
        <v>15</v>
      </c>
      <c r="AN3740" s="13" t="s">
        <v>533</v>
      </c>
      <c r="AP3740" s="13" t="s">
        <v>533</v>
      </c>
      <c r="AV3740" s="13">
        <v>0.48</v>
      </c>
      <c r="AX3740" s="13">
        <v>0.48</v>
      </c>
      <c r="AZ3740" s="13" t="s">
        <v>533</v>
      </c>
      <c r="BB3740" s="13" t="s">
        <v>533</v>
      </c>
    </row>
    <row r="3741" spans="1:54">
      <c r="A3741" s="53">
        <v>3738</v>
      </c>
      <c r="B3741" s="15" t="s">
        <v>512</v>
      </c>
      <c r="C3741" s="40" t="s">
        <v>628</v>
      </c>
      <c r="D3741" s="12" t="s">
        <v>13</v>
      </c>
      <c r="E3741" s="13" t="s">
        <v>533</v>
      </c>
      <c r="F3741" s="13" t="s">
        <v>1197</v>
      </c>
      <c r="G3741" s="13">
        <v>128.18756367562301</v>
      </c>
      <c r="H3741" s="13">
        <v>128.18756367562301</v>
      </c>
      <c r="L3741" s="40" t="s">
        <v>533</v>
      </c>
      <c r="M3741" s="12" t="s">
        <v>395</v>
      </c>
      <c r="N3741" s="13">
        <v>19000</v>
      </c>
      <c r="P3741" s="13" t="s">
        <v>533</v>
      </c>
      <c r="R3741" s="13" t="s">
        <v>533</v>
      </c>
      <c r="T3741" s="13" t="s">
        <v>533</v>
      </c>
      <c r="V3741" s="12" t="s">
        <v>93</v>
      </c>
      <c r="W3741" s="13" t="s">
        <v>533</v>
      </c>
      <c r="Y3741" s="13" t="s">
        <v>533</v>
      </c>
      <c r="AE3741" s="13">
        <v>0.52</v>
      </c>
      <c r="AG3741" s="13">
        <v>0.52</v>
      </c>
      <c r="AI3741" s="13" t="s">
        <v>533</v>
      </c>
      <c r="AK3741" s="13" t="s">
        <v>533</v>
      </c>
      <c r="AM3741" s="13" t="s">
        <v>15</v>
      </c>
      <c r="AN3741" s="13" t="s">
        <v>533</v>
      </c>
      <c r="AP3741" s="13" t="s">
        <v>533</v>
      </c>
      <c r="AV3741" s="13">
        <v>0.48</v>
      </c>
      <c r="AX3741" s="13">
        <v>0.48</v>
      </c>
      <c r="AZ3741" s="13" t="s">
        <v>533</v>
      </c>
      <c r="BB3741" s="13" t="s">
        <v>533</v>
      </c>
    </row>
    <row r="3742" spans="1:54">
      <c r="A3742" s="53">
        <v>3739</v>
      </c>
      <c r="B3742" s="15" t="s">
        <v>512</v>
      </c>
      <c r="C3742" s="40" t="s">
        <v>628</v>
      </c>
      <c r="D3742" s="12" t="s">
        <v>13</v>
      </c>
      <c r="E3742" s="13" t="s">
        <v>533</v>
      </c>
      <c r="F3742" s="13" t="s">
        <v>1197</v>
      </c>
      <c r="G3742" s="13">
        <v>128.633098785416</v>
      </c>
      <c r="H3742" s="13">
        <v>128.633098785416</v>
      </c>
      <c r="L3742" s="40" t="s">
        <v>533</v>
      </c>
      <c r="M3742" s="12" t="s">
        <v>395</v>
      </c>
      <c r="N3742" s="13">
        <v>19000</v>
      </c>
      <c r="P3742" s="13" t="s">
        <v>533</v>
      </c>
      <c r="R3742" s="13" t="s">
        <v>533</v>
      </c>
      <c r="T3742" s="13" t="s">
        <v>533</v>
      </c>
      <c r="V3742" s="12" t="s">
        <v>93</v>
      </c>
      <c r="W3742" s="13" t="s">
        <v>533</v>
      </c>
      <c r="Y3742" s="13" t="s">
        <v>533</v>
      </c>
      <c r="AE3742" s="13">
        <v>0.52</v>
      </c>
      <c r="AG3742" s="13">
        <v>0.52</v>
      </c>
      <c r="AI3742" s="13" t="s">
        <v>533</v>
      </c>
      <c r="AK3742" s="13" t="s">
        <v>533</v>
      </c>
      <c r="AM3742" s="13" t="s">
        <v>15</v>
      </c>
      <c r="AN3742" s="13" t="s">
        <v>533</v>
      </c>
      <c r="AP3742" s="13" t="s">
        <v>533</v>
      </c>
      <c r="AV3742" s="13">
        <v>0.48</v>
      </c>
      <c r="AX3742" s="13">
        <v>0.48</v>
      </c>
      <c r="AZ3742" s="13" t="s">
        <v>533</v>
      </c>
      <c r="BB3742" s="13" t="s">
        <v>533</v>
      </c>
    </row>
    <row r="3743" spans="1:54">
      <c r="A3743" s="53">
        <v>3740</v>
      </c>
      <c r="B3743" s="15" t="s">
        <v>512</v>
      </c>
      <c r="C3743" s="40" t="s">
        <v>628</v>
      </c>
      <c r="D3743" s="12" t="s">
        <v>13</v>
      </c>
      <c r="E3743" s="13" t="s">
        <v>533</v>
      </c>
      <c r="F3743" s="13" t="s">
        <v>1197</v>
      </c>
      <c r="G3743" s="13">
        <v>128.979626093033</v>
      </c>
      <c r="H3743" s="13">
        <v>128.979626093033</v>
      </c>
      <c r="L3743" s="40" t="s">
        <v>533</v>
      </c>
      <c r="M3743" s="12" t="s">
        <v>395</v>
      </c>
      <c r="N3743" s="13">
        <v>19000</v>
      </c>
      <c r="P3743" s="13" t="s">
        <v>533</v>
      </c>
      <c r="R3743" s="13" t="s">
        <v>533</v>
      </c>
      <c r="T3743" s="13" t="s">
        <v>533</v>
      </c>
      <c r="V3743" s="12" t="s">
        <v>93</v>
      </c>
      <c r="W3743" s="13" t="s">
        <v>533</v>
      </c>
      <c r="Y3743" s="13" t="s">
        <v>533</v>
      </c>
      <c r="AE3743" s="13">
        <v>0.52</v>
      </c>
      <c r="AG3743" s="13">
        <v>0.52</v>
      </c>
      <c r="AI3743" s="13" t="s">
        <v>533</v>
      </c>
      <c r="AK3743" s="13" t="s">
        <v>533</v>
      </c>
      <c r="AM3743" s="13" t="s">
        <v>15</v>
      </c>
      <c r="AN3743" s="13" t="s">
        <v>533</v>
      </c>
      <c r="AP3743" s="13" t="s">
        <v>533</v>
      </c>
      <c r="AV3743" s="13">
        <v>0.48</v>
      </c>
      <c r="AX3743" s="13">
        <v>0.48</v>
      </c>
      <c r="AZ3743" s="13" t="s">
        <v>533</v>
      </c>
      <c r="BB3743" s="13" t="s">
        <v>533</v>
      </c>
    </row>
    <row r="3744" spans="1:54">
      <c r="A3744" s="53">
        <v>3741</v>
      </c>
      <c r="B3744" s="15" t="s">
        <v>512</v>
      </c>
      <c r="C3744" s="40" t="s">
        <v>628</v>
      </c>
      <c r="D3744" s="12" t="s">
        <v>13</v>
      </c>
      <c r="E3744" s="13" t="s">
        <v>533</v>
      </c>
      <c r="F3744" s="13" t="s">
        <v>1197</v>
      </c>
      <c r="G3744" s="13">
        <v>129.32615340065001</v>
      </c>
      <c r="H3744" s="13">
        <v>129.32615340065001</v>
      </c>
      <c r="L3744" s="40" t="s">
        <v>533</v>
      </c>
      <c r="M3744" s="12" t="s">
        <v>395</v>
      </c>
      <c r="N3744" s="13">
        <v>19000</v>
      </c>
      <c r="P3744" s="13" t="s">
        <v>533</v>
      </c>
      <c r="R3744" s="13" t="s">
        <v>533</v>
      </c>
      <c r="T3744" s="13" t="s">
        <v>533</v>
      </c>
      <c r="V3744" s="12" t="s">
        <v>93</v>
      </c>
      <c r="W3744" s="13" t="s">
        <v>533</v>
      </c>
      <c r="Y3744" s="13" t="s">
        <v>533</v>
      </c>
      <c r="AE3744" s="13">
        <v>0.52</v>
      </c>
      <c r="AG3744" s="13">
        <v>0.52</v>
      </c>
      <c r="AI3744" s="13" t="s">
        <v>533</v>
      </c>
      <c r="AK3744" s="13" t="s">
        <v>533</v>
      </c>
      <c r="AM3744" s="13" t="s">
        <v>15</v>
      </c>
      <c r="AN3744" s="13" t="s">
        <v>533</v>
      </c>
      <c r="AP3744" s="13" t="s">
        <v>533</v>
      </c>
      <c r="AV3744" s="13">
        <v>0.48</v>
      </c>
      <c r="AX3744" s="13">
        <v>0.48</v>
      </c>
      <c r="AZ3744" s="13" t="s">
        <v>533</v>
      </c>
      <c r="BB3744" s="13" t="s">
        <v>533</v>
      </c>
    </row>
    <row r="3745" spans="1:54">
      <c r="A3745" s="53">
        <v>3742</v>
      </c>
      <c r="B3745" s="15" t="s">
        <v>512</v>
      </c>
      <c r="C3745" s="40" t="s">
        <v>628</v>
      </c>
      <c r="D3745" s="12" t="s">
        <v>13</v>
      </c>
      <c r="E3745" s="13" t="s">
        <v>533</v>
      </c>
      <c r="F3745" s="13" t="s">
        <v>1197</v>
      </c>
      <c r="G3745" s="13">
        <v>129.62317680717899</v>
      </c>
      <c r="H3745" s="13">
        <v>129.62317680717899</v>
      </c>
      <c r="L3745" s="40" t="s">
        <v>533</v>
      </c>
      <c r="M3745" s="12" t="s">
        <v>395</v>
      </c>
      <c r="N3745" s="13">
        <v>19000</v>
      </c>
      <c r="P3745" s="13" t="s">
        <v>533</v>
      </c>
      <c r="R3745" s="13" t="s">
        <v>533</v>
      </c>
      <c r="T3745" s="13" t="s">
        <v>533</v>
      </c>
      <c r="V3745" s="12" t="s">
        <v>93</v>
      </c>
      <c r="W3745" s="13" t="s">
        <v>533</v>
      </c>
      <c r="Y3745" s="13" t="s">
        <v>533</v>
      </c>
      <c r="AE3745" s="13">
        <v>0.52</v>
      </c>
      <c r="AG3745" s="13">
        <v>0.52</v>
      </c>
      <c r="AI3745" s="13" t="s">
        <v>533</v>
      </c>
      <c r="AK3745" s="13" t="s">
        <v>533</v>
      </c>
      <c r="AM3745" s="13" t="s">
        <v>15</v>
      </c>
      <c r="AN3745" s="13" t="s">
        <v>533</v>
      </c>
      <c r="AP3745" s="13" t="s">
        <v>533</v>
      </c>
      <c r="AV3745" s="13">
        <v>0.48</v>
      </c>
      <c r="AX3745" s="13">
        <v>0.48</v>
      </c>
      <c r="AZ3745" s="13" t="s">
        <v>533</v>
      </c>
      <c r="BB3745" s="13" t="s">
        <v>533</v>
      </c>
    </row>
    <row r="3746" spans="1:54">
      <c r="A3746" s="53">
        <v>3743</v>
      </c>
      <c r="B3746" s="15" t="s">
        <v>512</v>
      </c>
      <c r="C3746" s="40" t="s">
        <v>628</v>
      </c>
      <c r="D3746" s="12" t="s">
        <v>13</v>
      </c>
      <c r="E3746" s="13" t="s">
        <v>533</v>
      </c>
      <c r="F3746" s="13" t="s">
        <v>1197</v>
      </c>
      <c r="G3746" s="13">
        <v>129.821192411532</v>
      </c>
      <c r="H3746" s="13">
        <v>129.821192411532</v>
      </c>
      <c r="L3746" s="40" t="s">
        <v>533</v>
      </c>
      <c r="M3746" s="12" t="s">
        <v>395</v>
      </c>
      <c r="N3746" s="13">
        <v>19000</v>
      </c>
      <c r="P3746" s="13" t="s">
        <v>533</v>
      </c>
      <c r="R3746" s="13" t="s">
        <v>533</v>
      </c>
      <c r="T3746" s="13" t="s">
        <v>533</v>
      </c>
      <c r="V3746" s="12" t="s">
        <v>93</v>
      </c>
      <c r="W3746" s="13" t="s">
        <v>533</v>
      </c>
      <c r="Y3746" s="13" t="s">
        <v>533</v>
      </c>
      <c r="AE3746" s="13">
        <v>0.52</v>
      </c>
      <c r="AG3746" s="13">
        <v>0.52</v>
      </c>
      <c r="AI3746" s="13" t="s">
        <v>533</v>
      </c>
      <c r="AK3746" s="13" t="s">
        <v>533</v>
      </c>
      <c r="AM3746" s="13" t="s">
        <v>15</v>
      </c>
      <c r="AN3746" s="13" t="s">
        <v>533</v>
      </c>
      <c r="AP3746" s="13" t="s">
        <v>533</v>
      </c>
      <c r="AV3746" s="13">
        <v>0.48</v>
      </c>
      <c r="AX3746" s="13">
        <v>0.48</v>
      </c>
      <c r="AZ3746" s="13" t="s">
        <v>533</v>
      </c>
      <c r="BB3746" s="13" t="s">
        <v>533</v>
      </c>
    </row>
    <row r="3747" spans="1:54">
      <c r="A3747" s="53">
        <v>3744</v>
      </c>
      <c r="B3747" s="15" t="s">
        <v>512</v>
      </c>
      <c r="C3747" s="40" t="s">
        <v>628</v>
      </c>
      <c r="D3747" s="12" t="s">
        <v>13</v>
      </c>
      <c r="E3747" s="13" t="s">
        <v>533</v>
      </c>
      <c r="F3747" s="13" t="s">
        <v>1197</v>
      </c>
      <c r="G3747" s="13">
        <v>130.21722362023701</v>
      </c>
      <c r="H3747" s="13">
        <v>130.21722362023701</v>
      </c>
      <c r="L3747" s="40" t="s">
        <v>533</v>
      </c>
      <c r="M3747" s="12" t="s">
        <v>395</v>
      </c>
      <c r="N3747" s="13">
        <v>19000</v>
      </c>
      <c r="P3747" s="13" t="s">
        <v>533</v>
      </c>
      <c r="R3747" s="13" t="s">
        <v>533</v>
      </c>
      <c r="T3747" s="13" t="s">
        <v>533</v>
      </c>
      <c r="V3747" s="12" t="s">
        <v>93</v>
      </c>
      <c r="W3747" s="13" t="s">
        <v>533</v>
      </c>
      <c r="Y3747" s="13" t="s">
        <v>533</v>
      </c>
      <c r="AE3747" s="13">
        <v>0.52</v>
      </c>
      <c r="AG3747" s="13">
        <v>0.52</v>
      </c>
      <c r="AI3747" s="13" t="s">
        <v>533</v>
      </c>
      <c r="AK3747" s="13" t="s">
        <v>533</v>
      </c>
      <c r="AM3747" s="13" t="s">
        <v>15</v>
      </c>
      <c r="AN3747" s="13" t="s">
        <v>533</v>
      </c>
      <c r="AP3747" s="13" t="s">
        <v>533</v>
      </c>
      <c r="AV3747" s="13">
        <v>0.48</v>
      </c>
      <c r="AX3747" s="13">
        <v>0.48</v>
      </c>
      <c r="AZ3747" s="13" t="s">
        <v>533</v>
      </c>
      <c r="BB3747" s="13" t="s">
        <v>533</v>
      </c>
    </row>
    <row r="3748" spans="1:54">
      <c r="A3748" s="53">
        <v>3745</v>
      </c>
      <c r="B3748" s="15" t="s">
        <v>512</v>
      </c>
      <c r="C3748" s="40" t="s">
        <v>628</v>
      </c>
      <c r="D3748" s="12" t="s">
        <v>13</v>
      </c>
      <c r="E3748" s="13" t="s">
        <v>533</v>
      </c>
      <c r="F3748" s="13" t="s">
        <v>1197</v>
      </c>
      <c r="G3748" s="13">
        <v>130.46474312567699</v>
      </c>
      <c r="H3748" s="13">
        <v>130.46474312567699</v>
      </c>
      <c r="L3748" s="40" t="s">
        <v>533</v>
      </c>
      <c r="M3748" s="12" t="s">
        <v>395</v>
      </c>
      <c r="N3748" s="13">
        <v>19000</v>
      </c>
      <c r="P3748" s="13" t="s">
        <v>533</v>
      </c>
      <c r="R3748" s="13" t="s">
        <v>533</v>
      </c>
      <c r="T3748" s="13" t="s">
        <v>533</v>
      </c>
      <c r="V3748" s="12" t="s">
        <v>93</v>
      </c>
      <c r="W3748" s="13" t="s">
        <v>533</v>
      </c>
      <c r="Y3748" s="13" t="s">
        <v>533</v>
      </c>
      <c r="AE3748" s="13">
        <v>0.52</v>
      </c>
      <c r="AG3748" s="13">
        <v>0.52</v>
      </c>
      <c r="AI3748" s="13" t="s">
        <v>533</v>
      </c>
      <c r="AK3748" s="13" t="s">
        <v>533</v>
      </c>
      <c r="AM3748" s="13" t="s">
        <v>15</v>
      </c>
      <c r="AN3748" s="13" t="s">
        <v>533</v>
      </c>
      <c r="AP3748" s="13" t="s">
        <v>533</v>
      </c>
      <c r="AV3748" s="13">
        <v>0.48</v>
      </c>
      <c r="AX3748" s="13">
        <v>0.48</v>
      </c>
      <c r="AZ3748" s="13" t="s">
        <v>533</v>
      </c>
      <c r="BB3748" s="13" t="s">
        <v>533</v>
      </c>
    </row>
    <row r="3749" spans="1:54">
      <c r="A3749" s="53">
        <v>3746</v>
      </c>
      <c r="B3749" s="15" t="s">
        <v>512</v>
      </c>
      <c r="C3749" s="40" t="s">
        <v>628</v>
      </c>
      <c r="D3749" s="12" t="s">
        <v>13</v>
      </c>
      <c r="E3749" s="13" t="s">
        <v>533</v>
      </c>
      <c r="F3749" s="13" t="s">
        <v>1197</v>
      </c>
      <c r="G3749" s="13">
        <v>130.910278235471</v>
      </c>
      <c r="H3749" s="13">
        <v>130.910278235471</v>
      </c>
      <c r="L3749" s="40" t="s">
        <v>533</v>
      </c>
      <c r="M3749" s="12" t="s">
        <v>395</v>
      </c>
      <c r="N3749" s="13">
        <v>19000</v>
      </c>
      <c r="P3749" s="13" t="s">
        <v>533</v>
      </c>
      <c r="R3749" s="13" t="s">
        <v>533</v>
      </c>
      <c r="T3749" s="13" t="s">
        <v>533</v>
      </c>
      <c r="V3749" s="12" t="s">
        <v>93</v>
      </c>
      <c r="W3749" s="13" t="s">
        <v>533</v>
      </c>
      <c r="Y3749" s="13" t="s">
        <v>533</v>
      </c>
      <c r="AE3749" s="13">
        <v>0.52</v>
      </c>
      <c r="AG3749" s="13">
        <v>0.52</v>
      </c>
      <c r="AI3749" s="13" t="s">
        <v>533</v>
      </c>
      <c r="AK3749" s="13" t="s">
        <v>533</v>
      </c>
      <c r="AM3749" s="13" t="s">
        <v>15</v>
      </c>
      <c r="AN3749" s="13" t="s">
        <v>533</v>
      </c>
      <c r="AP3749" s="13" t="s">
        <v>533</v>
      </c>
      <c r="AV3749" s="13">
        <v>0.48</v>
      </c>
      <c r="AX3749" s="13">
        <v>0.48</v>
      </c>
      <c r="AZ3749" s="13" t="s">
        <v>533</v>
      </c>
      <c r="BB3749" s="13" t="s">
        <v>533</v>
      </c>
    </row>
    <row r="3750" spans="1:54">
      <c r="A3750" s="53">
        <v>3747</v>
      </c>
      <c r="B3750" s="15" t="s">
        <v>512</v>
      </c>
      <c r="C3750" s="40" t="s">
        <v>628</v>
      </c>
      <c r="D3750" s="12" t="s">
        <v>13</v>
      </c>
      <c r="E3750" s="13" t="s">
        <v>533</v>
      </c>
      <c r="F3750" s="13" t="s">
        <v>1197</v>
      </c>
      <c r="G3750" s="13">
        <v>131.25680554308801</v>
      </c>
      <c r="H3750" s="13">
        <v>131.25680554308801</v>
      </c>
      <c r="L3750" s="40" t="s">
        <v>533</v>
      </c>
      <c r="M3750" s="12" t="s">
        <v>395</v>
      </c>
      <c r="N3750" s="13">
        <v>19000</v>
      </c>
      <c r="P3750" s="13" t="s">
        <v>533</v>
      </c>
      <c r="R3750" s="13" t="s">
        <v>533</v>
      </c>
      <c r="T3750" s="13" t="s">
        <v>533</v>
      </c>
      <c r="V3750" s="12" t="s">
        <v>93</v>
      </c>
      <c r="W3750" s="13" t="s">
        <v>533</v>
      </c>
      <c r="Y3750" s="13" t="s">
        <v>533</v>
      </c>
      <c r="AE3750" s="13">
        <v>0.52</v>
      </c>
      <c r="AG3750" s="13">
        <v>0.52</v>
      </c>
      <c r="AI3750" s="13" t="s">
        <v>533</v>
      </c>
      <c r="AK3750" s="13" t="s">
        <v>533</v>
      </c>
      <c r="AM3750" s="13" t="s">
        <v>15</v>
      </c>
      <c r="AN3750" s="13" t="s">
        <v>533</v>
      </c>
      <c r="AP3750" s="13" t="s">
        <v>533</v>
      </c>
      <c r="AV3750" s="13">
        <v>0.48</v>
      </c>
      <c r="AX3750" s="13">
        <v>0.48</v>
      </c>
      <c r="AZ3750" s="13" t="s">
        <v>533</v>
      </c>
      <c r="BB3750" s="13" t="s">
        <v>533</v>
      </c>
    </row>
    <row r="3751" spans="1:54">
      <c r="A3751" s="53">
        <v>3748</v>
      </c>
      <c r="B3751" s="15" t="s">
        <v>512</v>
      </c>
      <c r="C3751" s="40" t="s">
        <v>628</v>
      </c>
      <c r="D3751" s="12" t="s">
        <v>13</v>
      </c>
      <c r="E3751" s="13" t="s">
        <v>533</v>
      </c>
      <c r="F3751" s="13" t="s">
        <v>1197</v>
      </c>
      <c r="G3751" s="13">
        <v>131.70234065288099</v>
      </c>
      <c r="H3751" s="13">
        <v>131.70234065288099</v>
      </c>
      <c r="L3751" s="40" t="s">
        <v>533</v>
      </c>
      <c r="M3751" s="12" t="s">
        <v>395</v>
      </c>
      <c r="N3751" s="13">
        <v>19000</v>
      </c>
      <c r="P3751" s="13" t="s">
        <v>533</v>
      </c>
      <c r="R3751" s="13" t="s">
        <v>533</v>
      </c>
      <c r="T3751" s="13" t="s">
        <v>533</v>
      </c>
      <c r="V3751" s="12" t="s">
        <v>93</v>
      </c>
      <c r="W3751" s="13" t="s">
        <v>533</v>
      </c>
      <c r="Y3751" s="13" t="s">
        <v>533</v>
      </c>
      <c r="AE3751" s="13">
        <v>0.52</v>
      </c>
      <c r="AG3751" s="13">
        <v>0.52</v>
      </c>
      <c r="AI3751" s="13" t="s">
        <v>533</v>
      </c>
      <c r="AK3751" s="13" t="s">
        <v>533</v>
      </c>
      <c r="AM3751" s="13" t="s">
        <v>15</v>
      </c>
      <c r="AN3751" s="13" t="s">
        <v>533</v>
      </c>
      <c r="AP3751" s="13" t="s">
        <v>533</v>
      </c>
      <c r="AV3751" s="13">
        <v>0.48</v>
      </c>
      <c r="AX3751" s="13">
        <v>0.48</v>
      </c>
      <c r="AZ3751" s="13" t="s">
        <v>533</v>
      </c>
      <c r="BB3751" s="13" t="s">
        <v>533</v>
      </c>
    </row>
    <row r="3752" spans="1:54">
      <c r="A3752" s="53">
        <v>3749</v>
      </c>
      <c r="B3752" s="15" t="s">
        <v>512</v>
      </c>
      <c r="C3752" s="40" t="s">
        <v>628</v>
      </c>
      <c r="D3752" s="12" t="s">
        <v>13</v>
      </c>
      <c r="E3752" s="13" t="s">
        <v>533</v>
      </c>
      <c r="F3752" s="13" t="s">
        <v>1197</v>
      </c>
      <c r="G3752" s="13">
        <v>132.19737966376201</v>
      </c>
      <c r="H3752" s="13">
        <v>132.19737966376201</v>
      </c>
      <c r="L3752" s="40" t="s">
        <v>533</v>
      </c>
      <c r="M3752" s="12" t="s">
        <v>395</v>
      </c>
      <c r="N3752" s="13">
        <v>19000</v>
      </c>
      <c r="P3752" s="13" t="s">
        <v>533</v>
      </c>
      <c r="R3752" s="13" t="s">
        <v>533</v>
      </c>
      <c r="T3752" s="13" t="s">
        <v>533</v>
      </c>
      <c r="V3752" s="12" t="s">
        <v>93</v>
      </c>
      <c r="W3752" s="13" t="s">
        <v>533</v>
      </c>
      <c r="Y3752" s="13" t="s">
        <v>533</v>
      </c>
      <c r="AE3752" s="13">
        <v>0.52</v>
      </c>
      <c r="AG3752" s="13">
        <v>0.52</v>
      </c>
      <c r="AI3752" s="13" t="s">
        <v>533</v>
      </c>
      <c r="AK3752" s="13" t="s">
        <v>533</v>
      </c>
      <c r="AM3752" s="13" t="s">
        <v>15</v>
      </c>
      <c r="AN3752" s="13" t="s">
        <v>533</v>
      </c>
      <c r="AP3752" s="13" t="s">
        <v>533</v>
      </c>
      <c r="AV3752" s="13">
        <v>0.48</v>
      </c>
      <c r="AX3752" s="13">
        <v>0.48</v>
      </c>
      <c r="AZ3752" s="13" t="s">
        <v>533</v>
      </c>
      <c r="BB3752" s="13" t="s">
        <v>533</v>
      </c>
    </row>
    <row r="3753" spans="1:54">
      <c r="A3753" s="53">
        <v>3750</v>
      </c>
      <c r="B3753" s="15" t="s">
        <v>512</v>
      </c>
      <c r="C3753" s="40" t="s">
        <v>628</v>
      </c>
      <c r="D3753" s="12" t="s">
        <v>13</v>
      </c>
      <c r="E3753" s="13" t="s">
        <v>533</v>
      </c>
      <c r="F3753" s="13" t="s">
        <v>1197</v>
      </c>
      <c r="G3753" s="13">
        <v>132.54390697137899</v>
      </c>
      <c r="H3753" s="13">
        <v>132.54390697137899</v>
      </c>
      <c r="L3753" s="40" t="s">
        <v>533</v>
      </c>
      <c r="M3753" s="12" t="s">
        <v>395</v>
      </c>
      <c r="N3753" s="13">
        <v>19000</v>
      </c>
      <c r="P3753" s="13" t="s">
        <v>533</v>
      </c>
      <c r="R3753" s="13" t="s">
        <v>533</v>
      </c>
      <c r="T3753" s="13" t="s">
        <v>533</v>
      </c>
      <c r="V3753" s="12" t="s">
        <v>93</v>
      </c>
      <c r="W3753" s="13" t="s">
        <v>533</v>
      </c>
      <c r="Y3753" s="13" t="s">
        <v>533</v>
      </c>
      <c r="AE3753" s="13">
        <v>0.52</v>
      </c>
      <c r="AG3753" s="13">
        <v>0.52</v>
      </c>
      <c r="AI3753" s="13" t="s">
        <v>533</v>
      </c>
      <c r="AK3753" s="13" t="s">
        <v>533</v>
      </c>
      <c r="AM3753" s="13" t="s">
        <v>15</v>
      </c>
      <c r="AN3753" s="13" t="s">
        <v>533</v>
      </c>
      <c r="AP3753" s="13" t="s">
        <v>533</v>
      </c>
      <c r="AV3753" s="13">
        <v>0.48</v>
      </c>
      <c r="AX3753" s="13">
        <v>0.48</v>
      </c>
      <c r="AZ3753" s="13" t="s">
        <v>533</v>
      </c>
      <c r="BB3753" s="13" t="s">
        <v>533</v>
      </c>
    </row>
    <row r="3754" spans="1:54">
      <c r="A3754" s="53">
        <v>3751</v>
      </c>
      <c r="B3754" s="15" t="s">
        <v>512</v>
      </c>
      <c r="C3754" s="40" t="s">
        <v>628</v>
      </c>
      <c r="D3754" s="12" t="s">
        <v>13</v>
      </c>
      <c r="E3754" s="13" t="s">
        <v>533</v>
      </c>
      <c r="F3754" s="13" t="s">
        <v>1197</v>
      </c>
      <c r="G3754" s="13">
        <v>132.989442081172</v>
      </c>
      <c r="H3754" s="13">
        <v>132.989442081172</v>
      </c>
      <c r="L3754" s="40" t="s">
        <v>533</v>
      </c>
      <c r="M3754" s="12" t="s">
        <v>395</v>
      </c>
      <c r="N3754" s="13">
        <v>19000</v>
      </c>
      <c r="P3754" s="13" t="s">
        <v>533</v>
      </c>
      <c r="R3754" s="13" t="s">
        <v>533</v>
      </c>
      <c r="T3754" s="13" t="s">
        <v>533</v>
      </c>
      <c r="V3754" s="12" t="s">
        <v>93</v>
      </c>
      <c r="W3754" s="13" t="s">
        <v>533</v>
      </c>
      <c r="Y3754" s="13" t="s">
        <v>533</v>
      </c>
      <c r="AE3754" s="13">
        <v>0.52</v>
      </c>
      <c r="AG3754" s="13">
        <v>0.52</v>
      </c>
      <c r="AI3754" s="13" t="s">
        <v>533</v>
      </c>
      <c r="AK3754" s="13" t="s">
        <v>533</v>
      </c>
      <c r="AM3754" s="13" t="s">
        <v>15</v>
      </c>
      <c r="AN3754" s="13" t="s">
        <v>533</v>
      </c>
      <c r="AP3754" s="13" t="s">
        <v>533</v>
      </c>
      <c r="AV3754" s="13">
        <v>0.48</v>
      </c>
      <c r="AX3754" s="13">
        <v>0.48</v>
      </c>
      <c r="AZ3754" s="13" t="s">
        <v>533</v>
      </c>
      <c r="BB3754" s="13" t="s">
        <v>533</v>
      </c>
    </row>
    <row r="3755" spans="1:54">
      <c r="A3755" s="53">
        <v>3752</v>
      </c>
      <c r="B3755" s="15" t="s">
        <v>512</v>
      </c>
      <c r="C3755" s="40" t="s">
        <v>628</v>
      </c>
      <c r="D3755" s="12" t="s">
        <v>13</v>
      </c>
      <c r="E3755" s="13" t="s">
        <v>533</v>
      </c>
      <c r="F3755" s="13" t="s">
        <v>1197</v>
      </c>
      <c r="G3755" s="13">
        <v>133.23696158661301</v>
      </c>
      <c r="H3755" s="13">
        <v>133.23696158661301</v>
      </c>
      <c r="L3755" s="40" t="s">
        <v>533</v>
      </c>
      <c r="M3755" s="12" t="s">
        <v>395</v>
      </c>
      <c r="N3755" s="13">
        <v>19000</v>
      </c>
      <c r="P3755" s="13" t="s">
        <v>533</v>
      </c>
      <c r="R3755" s="13" t="s">
        <v>533</v>
      </c>
      <c r="T3755" s="13" t="s">
        <v>533</v>
      </c>
      <c r="V3755" s="12" t="s">
        <v>93</v>
      </c>
      <c r="W3755" s="13" t="s">
        <v>533</v>
      </c>
      <c r="Y3755" s="13" t="s">
        <v>533</v>
      </c>
      <c r="AE3755" s="13">
        <v>0.52</v>
      </c>
      <c r="AG3755" s="13">
        <v>0.52</v>
      </c>
      <c r="AI3755" s="13" t="s">
        <v>533</v>
      </c>
      <c r="AK3755" s="13" t="s">
        <v>533</v>
      </c>
      <c r="AM3755" s="13" t="s">
        <v>15</v>
      </c>
      <c r="AN3755" s="13" t="s">
        <v>533</v>
      </c>
      <c r="AP3755" s="13" t="s">
        <v>533</v>
      </c>
      <c r="AV3755" s="13">
        <v>0.48</v>
      </c>
      <c r="AX3755" s="13">
        <v>0.48</v>
      </c>
      <c r="AZ3755" s="13" t="s">
        <v>533</v>
      </c>
      <c r="BB3755" s="13" t="s">
        <v>533</v>
      </c>
    </row>
    <row r="3756" spans="1:54">
      <c r="A3756" s="53">
        <v>3753</v>
      </c>
      <c r="B3756" s="15" t="s">
        <v>512</v>
      </c>
      <c r="C3756" s="40" t="s">
        <v>628</v>
      </c>
      <c r="D3756" s="12" t="s">
        <v>13</v>
      </c>
      <c r="E3756" s="13" t="s">
        <v>533</v>
      </c>
      <c r="F3756" s="13" t="s">
        <v>1197</v>
      </c>
      <c r="G3756" s="13">
        <v>133.58348889422999</v>
      </c>
      <c r="H3756" s="13">
        <v>133.58348889422999</v>
      </c>
      <c r="L3756" s="40" t="s">
        <v>533</v>
      </c>
      <c r="M3756" s="12" t="s">
        <v>395</v>
      </c>
      <c r="N3756" s="13">
        <v>19000</v>
      </c>
      <c r="P3756" s="13" t="s">
        <v>533</v>
      </c>
      <c r="R3756" s="13" t="s">
        <v>533</v>
      </c>
      <c r="T3756" s="13" t="s">
        <v>533</v>
      </c>
      <c r="V3756" s="12" t="s">
        <v>93</v>
      </c>
      <c r="W3756" s="13" t="s">
        <v>533</v>
      </c>
      <c r="Y3756" s="13" t="s">
        <v>533</v>
      </c>
      <c r="AE3756" s="13">
        <v>0.52</v>
      </c>
      <c r="AG3756" s="13">
        <v>0.52</v>
      </c>
      <c r="AI3756" s="13" t="s">
        <v>533</v>
      </c>
      <c r="AK3756" s="13" t="s">
        <v>533</v>
      </c>
      <c r="AM3756" s="13" t="s">
        <v>15</v>
      </c>
      <c r="AN3756" s="13" t="s">
        <v>533</v>
      </c>
      <c r="AP3756" s="13" t="s">
        <v>533</v>
      </c>
      <c r="AV3756" s="13">
        <v>0.48</v>
      </c>
      <c r="AX3756" s="13">
        <v>0.48</v>
      </c>
      <c r="AZ3756" s="13" t="s">
        <v>533</v>
      </c>
      <c r="BB3756" s="13" t="s">
        <v>533</v>
      </c>
    </row>
    <row r="3757" spans="1:54">
      <c r="A3757" s="53">
        <v>3754</v>
      </c>
      <c r="B3757" s="15" t="s">
        <v>512</v>
      </c>
      <c r="C3757" s="40" t="s">
        <v>628</v>
      </c>
      <c r="D3757" s="12" t="s">
        <v>13</v>
      </c>
      <c r="E3757" s="13" t="s">
        <v>533</v>
      </c>
      <c r="F3757" s="13" t="s">
        <v>1197</v>
      </c>
      <c r="G3757" s="13">
        <v>134.029024004023</v>
      </c>
      <c r="H3757" s="13">
        <v>134.029024004023</v>
      </c>
      <c r="L3757" s="40" t="s">
        <v>533</v>
      </c>
      <c r="M3757" s="12" t="s">
        <v>395</v>
      </c>
      <c r="N3757" s="13">
        <v>19000</v>
      </c>
      <c r="P3757" s="13" t="s">
        <v>533</v>
      </c>
      <c r="R3757" s="13" t="s">
        <v>533</v>
      </c>
      <c r="T3757" s="13" t="s">
        <v>533</v>
      </c>
      <c r="V3757" s="12" t="s">
        <v>93</v>
      </c>
      <c r="W3757" s="13" t="s">
        <v>533</v>
      </c>
      <c r="Y3757" s="13" t="s">
        <v>533</v>
      </c>
      <c r="AE3757" s="13">
        <v>0.52</v>
      </c>
      <c r="AG3757" s="13">
        <v>0.52</v>
      </c>
      <c r="AI3757" s="13" t="s">
        <v>533</v>
      </c>
      <c r="AK3757" s="13" t="s">
        <v>533</v>
      </c>
      <c r="AM3757" s="13" t="s">
        <v>15</v>
      </c>
      <c r="AN3757" s="13" t="s">
        <v>533</v>
      </c>
      <c r="AP3757" s="13" t="s">
        <v>533</v>
      </c>
      <c r="AV3757" s="13">
        <v>0.48</v>
      </c>
      <c r="AX3757" s="13">
        <v>0.48</v>
      </c>
      <c r="AZ3757" s="13" t="s">
        <v>533</v>
      </c>
      <c r="BB3757" s="13" t="s">
        <v>533</v>
      </c>
    </row>
    <row r="3758" spans="1:54">
      <c r="A3758" s="53">
        <v>3755</v>
      </c>
      <c r="B3758" s="15" t="s">
        <v>512</v>
      </c>
      <c r="C3758" s="40" t="s">
        <v>628</v>
      </c>
      <c r="D3758" s="12" t="s">
        <v>13</v>
      </c>
      <c r="E3758" s="13" t="s">
        <v>533</v>
      </c>
      <c r="F3758" s="13" t="s">
        <v>1197</v>
      </c>
      <c r="G3758" s="13">
        <v>134.52406301490501</v>
      </c>
      <c r="H3758" s="13">
        <v>134.52406301490501</v>
      </c>
      <c r="L3758" s="40" t="s">
        <v>533</v>
      </c>
      <c r="M3758" s="12" t="s">
        <v>395</v>
      </c>
      <c r="N3758" s="13">
        <v>19000</v>
      </c>
      <c r="P3758" s="13" t="s">
        <v>533</v>
      </c>
      <c r="R3758" s="13" t="s">
        <v>533</v>
      </c>
      <c r="T3758" s="13" t="s">
        <v>533</v>
      </c>
      <c r="V3758" s="12" t="s">
        <v>93</v>
      </c>
      <c r="W3758" s="13" t="s">
        <v>533</v>
      </c>
      <c r="Y3758" s="13" t="s">
        <v>533</v>
      </c>
      <c r="AE3758" s="13">
        <v>0.52</v>
      </c>
      <c r="AG3758" s="13">
        <v>0.52</v>
      </c>
      <c r="AI3758" s="13" t="s">
        <v>533</v>
      </c>
      <c r="AK3758" s="13" t="s">
        <v>533</v>
      </c>
      <c r="AM3758" s="13" t="s">
        <v>15</v>
      </c>
      <c r="AN3758" s="13" t="s">
        <v>533</v>
      </c>
      <c r="AP3758" s="13" t="s">
        <v>533</v>
      </c>
      <c r="AV3758" s="13">
        <v>0.48</v>
      </c>
      <c r="AX3758" s="13">
        <v>0.48</v>
      </c>
      <c r="AZ3758" s="13" t="s">
        <v>533</v>
      </c>
      <c r="BB3758" s="13" t="s">
        <v>533</v>
      </c>
    </row>
    <row r="3759" spans="1:54">
      <c r="A3759" s="53">
        <v>3756</v>
      </c>
      <c r="B3759" s="15" t="s">
        <v>512</v>
      </c>
      <c r="C3759" s="40" t="s">
        <v>628</v>
      </c>
      <c r="D3759" s="12" t="s">
        <v>13</v>
      </c>
      <c r="E3759" s="13" t="s">
        <v>533</v>
      </c>
      <c r="F3759" s="13" t="s">
        <v>1197</v>
      </c>
      <c r="G3759" s="13">
        <v>134.87059032252199</v>
      </c>
      <c r="H3759" s="13">
        <v>134.87059032252199</v>
      </c>
      <c r="L3759" s="40" t="s">
        <v>533</v>
      </c>
      <c r="M3759" s="12" t="s">
        <v>395</v>
      </c>
      <c r="N3759" s="13">
        <v>19000</v>
      </c>
      <c r="P3759" s="13" t="s">
        <v>533</v>
      </c>
      <c r="R3759" s="13" t="s">
        <v>533</v>
      </c>
      <c r="T3759" s="13" t="s">
        <v>533</v>
      </c>
      <c r="V3759" s="12" t="s">
        <v>93</v>
      </c>
      <c r="W3759" s="13" t="s">
        <v>533</v>
      </c>
      <c r="Y3759" s="13" t="s">
        <v>533</v>
      </c>
      <c r="AE3759" s="13">
        <v>0.52</v>
      </c>
      <c r="AG3759" s="13">
        <v>0.52</v>
      </c>
      <c r="AI3759" s="13" t="s">
        <v>533</v>
      </c>
      <c r="AK3759" s="13" t="s">
        <v>533</v>
      </c>
      <c r="AM3759" s="13" t="s">
        <v>15</v>
      </c>
      <c r="AN3759" s="13" t="s">
        <v>533</v>
      </c>
      <c r="AP3759" s="13" t="s">
        <v>533</v>
      </c>
      <c r="AV3759" s="13">
        <v>0.48</v>
      </c>
      <c r="AX3759" s="13">
        <v>0.48</v>
      </c>
      <c r="AZ3759" s="13" t="s">
        <v>533</v>
      </c>
      <c r="BB3759" s="13" t="s">
        <v>533</v>
      </c>
    </row>
    <row r="3760" spans="1:54">
      <c r="A3760" s="53">
        <v>3757</v>
      </c>
      <c r="B3760" s="15" t="s">
        <v>512</v>
      </c>
      <c r="C3760" s="40" t="s">
        <v>628</v>
      </c>
      <c r="D3760" s="12" t="s">
        <v>13</v>
      </c>
      <c r="E3760" s="13" t="s">
        <v>533</v>
      </c>
      <c r="F3760" s="13" t="s">
        <v>1197</v>
      </c>
      <c r="G3760" s="13">
        <v>135.36562933340301</v>
      </c>
      <c r="H3760" s="13">
        <v>135.36562933340301</v>
      </c>
      <c r="L3760" s="40" t="s">
        <v>533</v>
      </c>
      <c r="M3760" s="12" t="s">
        <v>395</v>
      </c>
      <c r="N3760" s="13">
        <v>19000</v>
      </c>
      <c r="P3760" s="13" t="s">
        <v>533</v>
      </c>
      <c r="R3760" s="13" t="s">
        <v>533</v>
      </c>
      <c r="T3760" s="13" t="s">
        <v>533</v>
      </c>
      <c r="V3760" s="12" t="s">
        <v>93</v>
      </c>
      <c r="W3760" s="13" t="s">
        <v>533</v>
      </c>
      <c r="Y3760" s="13" t="s">
        <v>533</v>
      </c>
      <c r="AE3760" s="13">
        <v>0.52</v>
      </c>
      <c r="AG3760" s="13">
        <v>0.52</v>
      </c>
      <c r="AI3760" s="13" t="s">
        <v>533</v>
      </c>
      <c r="AK3760" s="13" t="s">
        <v>533</v>
      </c>
      <c r="AM3760" s="13" t="s">
        <v>15</v>
      </c>
      <c r="AN3760" s="13" t="s">
        <v>533</v>
      </c>
      <c r="AP3760" s="13" t="s">
        <v>533</v>
      </c>
      <c r="AV3760" s="13">
        <v>0.48</v>
      </c>
      <c r="AX3760" s="13">
        <v>0.48</v>
      </c>
      <c r="AZ3760" s="13" t="s">
        <v>533</v>
      </c>
      <c r="BB3760" s="13" t="s">
        <v>533</v>
      </c>
    </row>
    <row r="3761" spans="1:54">
      <c r="A3761" s="53">
        <v>3758</v>
      </c>
      <c r="B3761" s="15" t="s">
        <v>512</v>
      </c>
      <c r="C3761" s="40" t="s">
        <v>628</v>
      </c>
      <c r="D3761" s="12" t="s">
        <v>13</v>
      </c>
      <c r="E3761" s="13" t="s">
        <v>533</v>
      </c>
      <c r="F3761" s="13" t="s">
        <v>1197</v>
      </c>
      <c r="G3761" s="13">
        <v>135.56364493775499</v>
      </c>
      <c r="H3761" s="13">
        <v>135.56364493775499</v>
      </c>
      <c r="L3761" s="40" t="s">
        <v>533</v>
      </c>
      <c r="M3761" s="12" t="s">
        <v>395</v>
      </c>
      <c r="N3761" s="13">
        <v>19000</v>
      </c>
      <c r="P3761" s="13" t="s">
        <v>533</v>
      </c>
      <c r="R3761" s="13" t="s">
        <v>533</v>
      </c>
      <c r="T3761" s="13" t="s">
        <v>533</v>
      </c>
      <c r="V3761" s="12" t="s">
        <v>93</v>
      </c>
      <c r="W3761" s="13" t="s">
        <v>533</v>
      </c>
      <c r="Y3761" s="13" t="s">
        <v>533</v>
      </c>
      <c r="AE3761" s="13">
        <v>0.52</v>
      </c>
      <c r="AG3761" s="13">
        <v>0.52</v>
      </c>
      <c r="AI3761" s="13" t="s">
        <v>533</v>
      </c>
      <c r="AK3761" s="13" t="s">
        <v>533</v>
      </c>
      <c r="AM3761" s="13" t="s">
        <v>15</v>
      </c>
      <c r="AN3761" s="13" t="s">
        <v>533</v>
      </c>
      <c r="AP3761" s="13" t="s">
        <v>533</v>
      </c>
      <c r="AV3761" s="13">
        <v>0.48</v>
      </c>
      <c r="AX3761" s="13">
        <v>0.48</v>
      </c>
      <c r="AZ3761" s="13" t="s">
        <v>533</v>
      </c>
      <c r="BB3761" s="13" t="s">
        <v>533</v>
      </c>
    </row>
    <row r="3762" spans="1:54">
      <c r="A3762" s="53">
        <v>3759</v>
      </c>
      <c r="B3762" s="15" t="s">
        <v>512</v>
      </c>
      <c r="C3762" s="40" t="s">
        <v>628</v>
      </c>
      <c r="D3762" s="12" t="s">
        <v>13</v>
      </c>
      <c r="E3762" s="13" t="s">
        <v>533</v>
      </c>
      <c r="F3762" s="13" t="s">
        <v>1197</v>
      </c>
      <c r="G3762" s="13">
        <v>136.108187849725</v>
      </c>
      <c r="H3762" s="13">
        <v>136.108187849725</v>
      </c>
      <c r="L3762" s="40" t="s">
        <v>533</v>
      </c>
      <c r="M3762" s="12" t="s">
        <v>395</v>
      </c>
      <c r="N3762" s="13">
        <v>19000</v>
      </c>
      <c r="P3762" s="13" t="s">
        <v>533</v>
      </c>
      <c r="R3762" s="13" t="s">
        <v>533</v>
      </c>
      <c r="T3762" s="13" t="s">
        <v>533</v>
      </c>
      <c r="V3762" s="12" t="s">
        <v>93</v>
      </c>
      <c r="W3762" s="13" t="s">
        <v>533</v>
      </c>
      <c r="Y3762" s="13" t="s">
        <v>533</v>
      </c>
      <c r="AE3762" s="13">
        <v>0.52</v>
      </c>
      <c r="AG3762" s="13">
        <v>0.52</v>
      </c>
      <c r="AI3762" s="13" t="s">
        <v>533</v>
      </c>
      <c r="AK3762" s="13" t="s">
        <v>533</v>
      </c>
      <c r="AM3762" s="13" t="s">
        <v>15</v>
      </c>
      <c r="AN3762" s="13" t="s">
        <v>533</v>
      </c>
      <c r="AP3762" s="13" t="s">
        <v>533</v>
      </c>
      <c r="AV3762" s="13">
        <v>0.48</v>
      </c>
      <c r="AX3762" s="13">
        <v>0.48</v>
      </c>
      <c r="AZ3762" s="13" t="s">
        <v>533</v>
      </c>
      <c r="BB3762" s="13" t="s">
        <v>533</v>
      </c>
    </row>
    <row r="3763" spans="1:54">
      <c r="A3763" s="53">
        <v>3760</v>
      </c>
      <c r="B3763" s="15" t="s">
        <v>512</v>
      </c>
      <c r="C3763" s="40" t="s">
        <v>628</v>
      </c>
      <c r="D3763" s="12" t="s">
        <v>13</v>
      </c>
      <c r="E3763" s="13" t="s">
        <v>533</v>
      </c>
      <c r="F3763" s="13" t="s">
        <v>1197</v>
      </c>
      <c r="G3763" s="13">
        <v>136.50421905843001</v>
      </c>
      <c r="H3763" s="13">
        <v>136.50421905843001</v>
      </c>
      <c r="L3763" s="40" t="s">
        <v>533</v>
      </c>
      <c r="M3763" s="12" t="s">
        <v>395</v>
      </c>
      <c r="N3763" s="13">
        <v>19000</v>
      </c>
      <c r="P3763" s="13" t="s">
        <v>533</v>
      </c>
      <c r="R3763" s="13" t="s">
        <v>533</v>
      </c>
      <c r="T3763" s="13" t="s">
        <v>533</v>
      </c>
      <c r="V3763" s="12" t="s">
        <v>93</v>
      </c>
      <c r="W3763" s="13" t="s">
        <v>533</v>
      </c>
      <c r="Y3763" s="13" t="s">
        <v>533</v>
      </c>
      <c r="AE3763" s="13">
        <v>0.52</v>
      </c>
      <c r="AG3763" s="13">
        <v>0.52</v>
      </c>
      <c r="AI3763" s="13" t="s">
        <v>533</v>
      </c>
      <c r="AK3763" s="13" t="s">
        <v>533</v>
      </c>
      <c r="AM3763" s="13" t="s">
        <v>15</v>
      </c>
      <c r="AN3763" s="13" t="s">
        <v>533</v>
      </c>
      <c r="AP3763" s="13" t="s">
        <v>533</v>
      </c>
      <c r="AV3763" s="13">
        <v>0.48</v>
      </c>
      <c r="AX3763" s="13">
        <v>0.48</v>
      </c>
      <c r="AZ3763" s="13" t="s">
        <v>533</v>
      </c>
      <c r="BB3763" s="13" t="s">
        <v>533</v>
      </c>
    </row>
    <row r="3764" spans="1:54">
      <c r="A3764" s="53">
        <v>3761</v>
      </c>
      <c r="B3764" s="15" t="s">
        <v>512</v>
      </c>
      <c r="C3764" s="40" t="s">
        <v>628</v>
      </c>
      <c r="D3764" s="12" t="s">
        <v>13</v>
      </c>
      <c r="E3764" s="13" t="s">
        <v>533</v>
      </c>
      <c r="F3764" s="13" t="s">
        <v>1197</v>
      </c>
      <c r="G3764" s="13">
        <v>136.949754168223</v>
      </c>
      <c r="H3764" s="13">
        <v>136.949754168223</v>
      </c>
      <c r="L3764" s="40" t="s">
        <v>533</v>
      </c>
      <c r="M3764" s="12" t="s">
        <v>395</v>
      </c>
      <c r="N3764" s="13">
        <v>19000</v>
      </c>
      <c r="P3764" s="13" t="s">
        <v>533</v>
      </c>
      <c r="R3764" s="13" t="s">
        <v>533</v>
      </c>
      <c r="T3764" s="13" t="s">
        <v>533</v>
      </c>
      <c r="V3764" s="12" t="s">
        <v>93</v>
      </c>
      <c r="W3764" s="13" t="s">
        <v>533</v>
      </c>
      <c r="Y3764" s="13" t="s">
        <v>533</v>
      </c>
      <c r="AE3764" s="13">
        <v>0.52</v>
      </c>
      <c r="AG3764" s="13">
        <v>0.52</v>
      </c>
      <c r="AI3764" s="13" t="s">
        <v>533</v>
      </c>
      <c r="AK3764" s="13" t="s">
        <v>533</v>
      </c>
      <c r="AM3764" s="13" t="s">
        <v>15</v>
      </c>
      <c r="AN3764" s="13" t="s">
        <v>533</v>
      </c>
      <c r="AP3764" s="13" t="s">
        <v>533</v>
      </c>
      <c r="AV3764" s="13">
        <v>0.48</v>
      </c>
      <c r="AX3764" s="13">
        <v>0.48</v>
      </c>
      <c r="AZ3764" s="13" t="s">
        <v>533</v>
      </c>
      <c r="BB3764" s="13" t="s">
        <v>533</v>
      </c>
    </row>
    <row r="3765" spans="1:54">
      <c r="A3765" s="53">
        <v>3762</v>
      </c>
      <c r="B3765" s="15" t="s">
        <v>512</v>
      </c>
      <c r="C3765" s="40" t="s">
        <v>628</v>
      </c>
      <c r="D3765" s="12" t="s">
        <v>13</v>
      </c>
      <c r="E3765" s="13" t="s">
        <v>533</v>
      </c>
      <c r="F3765" s="13" t="s">
        <v>1197</v>
      </c>
      <c r="G3765" s="13">
        <v>137.29628147584</v>
      </c>
      <c r="H3765" s="13">
        <v>137.29628147584</v>
      </c>
      <c r="L3765" s="40" t="s">
        <v>533</v>
      </c>
      <c r="M3765" s="12" t="s">
        <v>395</v>
      </c>
      <c r="N3765" s="13">
        <v>19000</v>
      </c>
      <c r="P3765" s="13" t="s">
        <v>533</v>
      </c>
      <c r="R3765" s="13" t="s">
        <v>533</v>
      </c>
      <c r="T3765" s="13" t="s">
        <v>533</v>
      </c>
      <c r="V3765" s="12" t="s">
        <v>93</v>
      </c>
      <c r="W3765" s="13" t="s">
        <v>533</v>
      </c>
      <c r="Y3765" s="13" t="s">
        <v>533</v>
      </c>
      <c r="AE3765" s="13">
        <v>0.52</v>
      </c>
      <c r="AG3765" s="13">
        <v>0.52</v>
      </c>
      <c r="AI3765" s="13" t="s">
        <v>533</v>
      </c>
      <c r="AK3765" s="13" t="s">
        <v>533</v>
      </c>
      <c r="AM3765" s="13" t="s">
        <v>15</v>
      </c>
      <c r="AN3765" s="13" t="s">
        <v>533</v>
      </c>
      <c r="AP3765" s="13" t="s">
        <v>533</v>
      </c>
      <c r="AV3765" s="13">
        <v>0.48</v>
      </c>
      <c r="AX3765" s="13">
        <v>0.48</v>
      </c>
      <c r="AZ3765" s="13" t="s">
        <v>533</v>
      </c>
      <c r="BB3765" s="13" t="s">
        <v>533</v>
      </c>
    </row>
    <row r="3766" spans="1:54">
      <c r="A3766" s="53">
        <v>3763</v>
      </c>
      <c r="B3766" s="15" t="s">
        <v>512</v>
      </c>
      <c r="C3766" s="40" t="s">
        <v>628</v>
      </c>
      <c r="D3766" s="12" t="s">
        <v>13</v>
      </c>
      <c r="E3766" s="13" t="s">
        <v>533</v>
      </c>
      <c r="F3766" s="13" t="s">
        <v>1197</v>
      </c>
      <c r="G3766" s="13">
        <v>137.79132048672199</v>
      </c>
      <c r="H3766" s="13">
        <v>137.79132048672199</v>
      </c>
      <c r="L3766" s="40" t="s">
        <v>533</v>
      </c>
      <c r="M3766" s="12" t="s">
        <v>395</v>
      </c>
      <c r="N3766" s="13">
        <v>19000</v>
      </c>
      <c r="P3766" s="13" t="s">
        <v>533</v>
      </c>
      <c r="R3766" s="13" t="s">
        <v>533</v>
      </c>
      <c r="T3766" s="13" t="s">
        <v>533</v>
      </c>
      <c r="V3766" s="12" t="s">
        <v>93</v>
      </c>
      <c r="W3766" s="13" t="s">
        <v>533</v>
      </c>
      <c r="Y3766" s="13" t="s">
        <v>533</v>
      </c>
      <c r="AE3766" s="13">
        <v>0.52</v>
      </c>
      <c r="AG3766" s="13">
        <v>0.52</v>
      </c>
      <c r="AI3766" s="13" t="s">
        <v>533</v>
      </c>
      <c r="AK3766" s="13" t="s">
        <v>533</v>
      </c>
      <c r="AM3766" s="13" t="s">
        <v>15</v>
      </c>
      <c r="AN3766" s="13" t="s">
        <v>533</v>
      </c>
      <c r="AP3766" s="13" t="s">
        <v>533</v>
      </c>
      <c r="AV3766" s="13">
        <v>0.48</v>
      </c>
      <c r="AX3766" s="13">
        <v>0.48</v>
      </c>
      <c r="AZ3766" s="13" t="s">
        <v>533</v>
      </c>
      <c r="BB3766" s="13" t="s">
        <v>533</v>
      </c>
    </row>
    <row r="3767" spans="1:54">
      <c r="A3767" s="53">
        <v>3764</v>
      </c>
      <c r="B3767" s="15" t="s">
        <v>512</v>
      </c>
      <c r="C3767" s="40" t="s">
        <v>628</v>
      </c>
      <c r="D3767" s="12" t="s">
        <v>13</v>
      </c>
      <c r="E3767" s="13" t="s">
        <v>533</v>
      </c>
      <c r="F3767" s="13" t="s">
        <v>1197</v>
      </c>
      <c r="G3767" s="13">
        <v>138.38536729977901</v>
      </c>
      <c r="H3767" s="13">
        <v>138.38536729977901</v>
      </c>
      <c r="L3767" s="40" t="s">
        <v>533</v>
      </c>
      <c r="M3767" s="12" t="s">
        <v>395</v>
      </c>
      <c r="N3767" s="13">
        <v>19000</v>
      </c>
      <c r="P3767" s="13" t="s">
        <v>533</v>
      </c>
      <c r="R3767" s="13" t="s">
        <v>533</v>
      </c>
      <c r="T3767" s="13" t="s">
        <v>533</v>
      </c>
      <c r="V3767" s="12" t="s">
        <v>93</v>
      </c>
      <c r="W3767" s="13" t="s">
        <v>533</v>
      </c>
      <c r="Y3767" s="13" t="s">
        <v>533</v>
      </c>
      <c r="AE3767" s="13">
        <v>0.52</v>
      </c>
      <c r="AG3767" s="13">
        <v>0.52</v>
      </c>
      <c r="AI3767" s="13" t="s">
        <v>533</v>
      </c>
      <c r="AK3767" s="13" t="s">
        <v>533</v>
      </c>
      <c r="AM3767" s="13" t="s">
        <v>15</v>
      </c>
      <c r="AN3767" s="13" t="s">
        <v>533</v>
      </c>
      <c r="AP3767" s="13" t="s">
        <v>533</v>
      </c>
      <c r="AV3767" s="13">
        <v>0.48</v>
      </c>
      <c r="AX3767" s="13">
        <v>0.48</v>
      </c>
      <c r="AZ3767" s="13" t="s">
        <v>533</v>
      </c>
      <c r="BB3767" s="13" t="s">
        <v>533</v>
      </c>
    </row>
    <row r="3768" spans="1:54">
      <c r="A3768" s="53">
        <v>3765</v>
      </c>
      <c r="B3768" s="15" t="s">
        <v>512</v>
      </c>
      <c r="C3768" s="40" t="s">
        <v>628</v>
      </c>
      <c r="D3768" s="12" t="s">
        <v>13</v>
      </c>
      <c r="E3768" s="13" t="s">
        <v>533</v>
      </c>
      <c r="F3768" s="13" t="s">
        <v>1197</v>
      </c>
      <c r="G3768" s="13">
        <v>138.78139850848399</v>
      </c>
      <c r="H3768" s="13">
        <v>138.78139850848399</v>
      </c>
      <c r="L3768" s="40" t="s">
        <v>533</v>
      </c>
      <c r="M3768" s="12" t="s">
        <v>395</v>
      </c>
      <c r="N3768" s="13">
        <v>19000</v>
      </c>
      <c r="P3768" s="13" t="s">
        <v>533</v>
      </c>
      <c r="R3768" s="13" t="s">
        <v>533</v>
      </c>
      <c r="T3768" s="13" t="s">
        <v>533</v>
      </c>
      <c r="V3768" s="12" t="s">
        <v>93</v>
      </c>
      <c r="W3768" s="13" t="s">
        <v>533</v>
      </c>
      <c r="Y3768" s="13" t="s">
        <v>533</v>
      </c>
      <c r="AE3768" s="13">
        <v>0.52</v>
      </c>
      <c r="AG3768" s="13">
        <v>0.52</v>
      </c>
      <c r="AI3768" s="13" t="s">
        <v>533</v>
      </c>
      <c r="AK3768" s="13" t="s">
        <v>533</v>
      </c>
      <c r="AM3768" s="13" t="s">
        <v>15</v>
      </c>
      <c r="AN3768" s="13" t="s">
        <v>533</v>
      </c>
      <c r="AP3768" s="13" t="s">
        <v>533</v>
      </c>
      <c r="AV3768" s="13">
        <v>0.48</v>
      </c>
      <c r="AX3768" s="13">
        <v>0.48</v>
      </c>
      <c r="AZ3768" s="13" t="s">
        <v>533</v>
      </c>
      <c r="BB3768" s="13" t="s">
        <v>533</v>
      </c>
    </row>
    <row r="3769" spans="1:54">
      <c r="A3769" s="53">
        <v>3766</v>
      </c>
      <c r="B3769" s="15" t="s">
        <v>512</v>
      </c>
      <c r="C3769" s="40" t="s">
        <v>628</v>
      </c>
      <c r="D3769" s="12" t="s">
        <v>13</v>
      </c>
      <c r="E3769" s="13" t="s">
        <v>533</v>
      </c>
      <c r="F3769" s="13" t="s">
        <v>1197</v>
      </c>
      <c r="G3769" s="13">
        <v>138.92991021174899</v>
      </c>
      <c r="H3769" s="13">
        <v>138.92991021174899</v>
      </c>
      <c r="L3769" s="40" t="s">
        <v>533</v>
      </c>
      <c r="M3769" s="12" t="s">
        <v>395</v>
      </c>
      <c r="N3769" s="13">
        <v>19000</v>
      </c>
      <c r="P3769" s="13" t="s">
        <v>533</v>
      </c>
      <c r="R3769" s="13" t="s">
        <v>533</v>
      </c>
      <c r="T3769" s="13" t="s">
        <v>533</v>
      </c>
      <c r="V3769" s="12" t="s">
        <v>93</v>
      </c>
      <c r="W3769" s="13" t="s">
        <v>533</v>
      </c>
      <c r="Y3769" s="13" t="s">
        <v>533</v>
      </c>
      <c r="AE3769" s="13">
        <v>0.52</v>
      </c>
      <c r="AG3769" s="13">
        <v>0.52</v>
      </c>
      <c r="AI3769" s="13" t="s">
        <v>533</v>
      </c>
      <c r="AK3769" s="13" t="s">
        <v>533</v>
      </c>
      <c r="AM3769" s="13" t="s">
        <v>15</v>
      </c>
      <c r="AN3769" s="13" t="s">
        <v>533</v>
      </c>
      <c r="AP3769" s="13" t="s">
        <v>533</v>
      </c>
      <c r="AV3769" s="13">
        <v>0.48</v>
      </c>
      <c r="AX3769" s="13">
        <v>0.48</v>
      </c>
      <c r="AZ3769" s="13" t="s">
        <v>533</v>
      </c>
      <c r="BB3769" s="13" t="s">
        <v>533</v>
      </c>
    </row>
    <row r="3770" spans="1:54">
      <c r="A3770" s="53">
        <v>3767</v>
      </c>
      <c r="B3770" s="15" t="s">
        <v>512</v>
      </c>
      <c r="C3770" s="40" t="s">
        <v>628</v>
      </c>
      <c r="D3770" s="12" t="s">
        <v>13</v>
      </c>
      <c r="E3770" s="13" t="s">
        <v>533</v>
      </c>
      <c r="F3770" s="13" t="s">
        <v>1197</v>
      </c>
      <c r="G3770" s="13">
        <v>139.57346092589401</v>
      </c>
      <c r="H3770" s="13">
        <v>139.57346092589401</v>
      </c>
      <c r="L3770" s="40" t="s">
        <v>533</v>
      </c>
      <c r="M3770" s="12" t="s">
        <v>395</v>
      </c>
      <c r="N3770" s="13">
        <v>19000</v>
      </c>
      <c r="P3770" s="13" t="s">
        <v>533</v>
      </c>
      <c r="R3770" s="13" t="s">
        <v>533</v>
      </c>
      <c r="T3770" s="13" t="s">
        <v>533</v>
      </c>
      <c r="V3770" s="12" t="s">
        <v>93</v>
      </c>
      <c r="W3770" s="13" t="s">
        <v>533</v>
      </c>
      <c r="Y3770" s="13" t="s">
        <v>533</v>
      </c>
      <c r="AE3770" s="13">
        <v>0.52</v>
      </c>
      <c r="AG3770" s="13">
        <v>0.52</v>
      </c>
      <c r="AI3770" s="13" t="s">
        <v>533</v>
      </c>
      <c r="AK3770" s="13" t="s">
        <v>533</v>
      </c>
      <c r="AM3770" s="13" t="s">
        <v>15</v>
      </c>
      <c r="AN3770" s="13" t="s">
        <v>533</v>
      </c>
      <c r="AP3770" s="13" t="s">
        <v>533</v>
      </c>
      <c r="AV3770" s="13">
        <v>0.48</v>
      </c>
      <c r="AX3770" s="13">
        <v>0.48</v>
      </c>
      <c r="AZ3770" s="13" t="s">
        <v>533</v>
      </c>
      <c r="BB3770" s="13" t="s">
        <v>533</v>
      </c>
    </row>
    <row r="3771" spans="1:54">
      <c r="A3771" s="53">
        <v>3768</v>
      </c>
      <c r="B3771" s="15" t="s">
        <v>512</v>
      </c>
      <c r="C3771" s="40" t="s">
        <v>628</v>
      </c>
      <c r="D3771" s="12" t="s">
        <v>13</v>
      </c>
      <c r="E3771" s="13" t="s">
        <v>533</v>
      </c>
      <c r="F3771" s="13" t="s">
        <v>1197</v>
      </c>
      <c r="G3771" s="13">
        <v>139.96949213459999</v>
      </c>
      <c r="H3771" s="13">
        <v>139.96949213459999</v>
      </c>
      <c r="L3771" s="40" t="s">
        <v>533</v>
      </c>
      <c r="M3771" s="12" t="s">
        <v>395</v>
      </c>
      <c r="N3771" s="13">
        <v>19000</v>
      </c>
      <c r="P3771" s="13" t="s">
        <v>533</v>
      </c>
      <c r="R3771" s="13" t="s">
        <v>533</v>
      </c>
      <c r="T3771" s="13" t="s">
        <v>533</v>
      </c>
      <c r="V3771" s="12" t="s">
        <v>93</v>
      </c>
      <c r="W3771" s="13" t="s">
        <v>533</v>
      </c>
      <c r="Y3771" s="13" t="s">
        <v>533</v>
      </c>
      <c r="AE3771" s="13">
        <v>0.52</v>
      </c>
      <c r="AG3771" s="13">
        <v>0.52</v>
      </c>
      <c r="AI3771" s="13" t="s">
        <v>533</v>
      </c>
      <c r="AK3771" s="13" t="s">
        <v>533</v>
      </c>
      <c r="AM3771" s="13" t="s">
        <v>15</v>
      </c>
      <c r="AN3771" s="13" t="s">
        <v>533</v>
      </c>
      <c r="AP3771" s="13" t="s">
        <v>533</v>
      </c>
      <c r="AV3771" s="13">
        <v>0.48</v>
      </c>
      <c r="AX3771" s="13">
        <v>0.48</v>
      </c>
      <c r="AZ3771" s="13" t="s">
        <v>533</v>
      </c>
      <c r="BB3771" s="13" t="s">
        <v>533</v>
      </c>
    </row>
    <row r="3772" spans="1:54">
      <c r="A3772" s="53">
        <v>3769</v>
      </c>
      <c r="B3772" s="15" t="s">
        <v>512</v>
      </c>
      <c r="C3772" s="40" t="s">
        <v>628</v>
      </c>
      <c r="D3772" s="12" t="s">
        <v>13</v>
      </c>
      <c r="E3772" s="13" t="s">
        <v>5</v>
      </c>
      <c r="F3772" s="13" t="s">
        <v>1197</v>
      </c>
      <c r="G3772" s="13">
        <v>140.316019442216</v>
      </c>
      <c r="H3772" s="13">
        <v>140.316019442216</v>
      </c>
      <c r="L3772" s="40" t="s">
        <v>533</v>
      </c>
      <c r="M3772" s="12" t="s">
        <v>395</v>
      </c>
      <c r="N3772" s="13">
        <v>19000</v>
      </c>
      <c r="P3772" s="13" t="s">
        <v>533</v>
      </c>
      <c r="R3772" s="13" t="s">
        <v>533</v>
      </c>
      <c r="T3772" s="13" t="s">
        <v>533</v>
      </c>
      <c r="V3772" s="12" t="s">
        <v>93</v>
      </c>
      <c r="W3772" s="13" t="s">
        <v>533</v>
      </c>
      <c r="Y3772" s="13" t="s">
        <v>533</v>
      </c>
      <c r="AE3772" s="13">
        <v>0.52</v>
      </c>
      <c r="AG3772" s="13">
        <v>0.52</v>
      </c>
      <c r="AI3772" s="13" t="s">
        <v>533</v>
      </c>
      <c r="AK3772" s="13" t="s">
        <v>533</v>
      </c>
      <c r="AM3772" s="13" t="s">
        <v>15</v>
      </c>
      <c r="AN3772" s="13" t="s">
        <v>533</v>
      </c>
      <c r="AP3772" s="13" t="s">
        <v>533</v>
      </c>
      <c r="AV3772" s="13">
        <v>0.48</v>
      </c>
      <c r="AX3772" s="13">
        <v>0.48</v>
      </c>
      <c r="AZ3772" s="13" t="s">
        <v>533</v>
      </c>
      <c r="BB3772" s="13" t="s">
        <v>533</v>
      </c>
    </row>
    <row r="3773" spans="1:54">
      <c r="A3773" s="53">
        <v>3770</v>
      </c>
      <c r="B3773" s="15" t="s">
        <v>512</v>
      </c>
      <c r="C3773" s="40" t="s">
        <v>628</v>
      </c>
      <c r="D3773" s="12" t="s">
        <v>13</v>
      </c>
      <c r="E3773" s="13" t="s">
        <v>5</v>
      </c>
      <c r="F3773" s="13" t="s">
        <v>1197</v>
      </c>
      <c r="G3773" s="13">
        <v>140.51403504656901</v>
      </c>
      <c r="H3773" s="13">
        <v>140.51403504656901</v>
      </c>
      <c r="L3773" s="40" t="s">
        <v>533</v>
      </c>
      <c r="M3773" s="12" t="s">
        <v>395</v>
      </c>
      <c r="N3773" s="13">
        <v>19000</v>
      </c>
      <c r="P3773" s="13" t="s">
        <v>533</v>
      </c>
      <c r="R3773" s="13" t="s">
        <v>533</v>
      </c>
      <c r="T3773" s="13" t="s">
        <v>533</v>
      </c>
      <c r="V3773" s="12" t="s">
        <v>93</v>
      </c>
      <c r="W3773" s="13" t="s">
        <v>533</v>
      </c>
      <c r="Y3773" s="13" t="s">
        <v>533</v>
      </c>
      <c r="AE3773" s="13">
        <v>0.52</v>
      </c>
      <c r="AG3773" s="13">
        <v>0.52</v>
      </c>
      <c r="AI3773" s="13" t="s">
        <v>533</v>
      </c>
      <c r="AK3773" s="13" t="s">
        <v>533</v>
      </c>
      <c r="AM3773" s="13" t="s">
        <v>15</v>
      </c>
      <c r="AN3773" s="13" t="s">
        <v>533</v>
      </c>
      <c r="AP3773" s="13" t="s">
        <v>533</v>
      </c>
      <c r="AV3773" s="13">
        <v>0.48</v>
      </c>
      <c r="AX3773" s="13">
        <v>0.48</v>
      </c>
      <c r="AZ3773" s="13" t="s">
        <v>533</v>
      </c>
      <c r="BB3773" s="13" t="s">
        <v>533</v>
      </c>
    </row>
    <row r="3774" spans="1:54">
      <c r="A3774" s="53">
        <v>3771</v>
      </c>
      <c r="B3774" s="15" t="s">
        <v>512</v>
      </c>
      <c r="C3774" s="40" t="s">
        <v>628</v>
      </c>
      <c r="D3774" s="12" t="s">
        <v>13</v>
      </c>
      <c r="E3774" s="13" t="s">
        <v>5</v>
      </c>
      <c r="F3774" s="13" t="s">
        <v>1197</v>
      </c>
      <c r="G3774" s="13">
        <v>141.306097463979</v>
      </c>
      <c r="H3774" s="13">
        <v>141.306097463979</v>
      </c>
      <c r="L3774" s="40" t="s">
        <v>206</v>
      </c>
      <c r="M3774" s="12" t="s">
        <v>395</v>
      </c>
      <c r="N3774" s="13">
        <v>19000</v>
      </c>
      <c r="P3774" s="13" t="s">
        <v>533</v>
      </c>
      <c r="R3774" s="13" t="s">
        <v>533</v>
      </c>
      <c r="T3774" s="13" t="s">
        <v>533</v>
      </c>
      <c r="V3774" s="12" t="s">
        <v>93</v>
      </c>
      <c r="W3774" s="13" t="s">
        <v>533</v>
      </c>
      <c r="Y3774" s="13" t="s">
        <v>533</v>
      </c>
      <c r="AE3774" s="13">
        <v>0.52</v>
      </c>
      <c r="AG3774" s="13">
        <v>0.52</v>
      </c>
      <c r="AI3774" s="13" t="s">
        <v>533</v>
      </c>
      <c r="AK3774" s="13" t="s">
        <v>533</v>
      </c>
      <c r="AM3774" s="13" t="s">
        <v>15</v>
      </c>
      <c r="AN3774" s="13" t="s">
        <v>533</v>
      </c>
      <c r="AP3774" s="13" t="s">
        <v>533</v>
      </c>
      <c r="AV3774" s="13">
        <v>0.48</v>
      </c>
      <c r="AX3774" s="13">
        <v>0.48</v>
      </c>
      <c r="AZ3774" s="13" t="s">
        <v>533</v>
      </c>
      <c r="BB3774" s="13" t="s">
        <v>533</v>
      </c>
    </row>
    <row r="3775" spans="1:54">
      <c r="A3775" s="53">
        <v>3772</v>
      </c>
      <c r="B3775" s="15" t="s">
        <v>512</v>
      </c>
      <c r="C3775" s="40" t="s">
        <v>628</v>
      </c>
      <c r="D3775" s="12" t="s">
        <v>13</v>
      </c>
      <c r="E3775" s="13" t="s">
        <v>5</v>
      </c>
      <c r="F3775" s="13" t="s">
        <v>1197</v>
      </c>
      <c r="G3775" s="13">
        <v>141.65262477159601</v>
      </c>
      <c r="H3775" s="13">
        <v>141.65262477159601</v>
      </c>
      <c r="L3775" s="40" t="s">
        <v>533</v>
      </c>
      <c r="M3775" s="12" t="s">
        <v>395</v>
      </c>
      <c r="N3775" s="13">
        <v>19000</v>
      </c>
      <c r="P3775" s="13" t="s">
        <v>533</v>
      </c>
      <c r="R3775" s="13" t="s">
        <v>533</v>
      </c>
      <c r="T3775" s="13" t="s">
        <v>533</v>
      </c>
      <c r="V3775" s="12" t="s">
        <v>93</v>
      </c>
      <c r="W3775" s="13" t="s">
        <v>533</v>
      </c>
      <c r="Y3775" s="13" t="s">
        <v>533</v>
      </c>
      <c r="AE3775" s="13">
        <v>0.52</v>
      </c>
      <c r="AG3775" s="13">
        <v>0.52</v>
      </c>
      <c r="AI3775" s="13" t="s">
        <v>533</v>
      </c>
      <c r="AK3775" s="13" t="s">
        <v>533</v>
      </c>
      <c r="AM3775" s="13" t="s">
        <v>15</v>
      </c>
      <c r="AN3775" s="13" t="s">
        <v>533</v>
      </c>
      <c r="AP3775" s="13" t="s">
        <v>533</v>
      </c>
      <c r="AV3775" s="13">
        <v>0.48</v>
      </c>
      <c r="AX3775" s="13">
        <v>0.48</v>
      </c>
      <c r="AZ3775" s="13" t="s">
        <v>533</v>
      </c>
      <c r="BB3775" s="13" t="s">
        <v>533</v>
      </c>
    </row>
    <row r="3776" spans="1:54">
      <c r="A3776" s="53">
        <v>3773</v>
      </c>
      <c r="B3776" s="15" t="s">
        <v>512</v>
      </c>
      <c r="C3776" s="40" t="s">
        <v>628</v>
      </c>
      <c r="D3776" s="12" t="s">
        <v>13</v>
      </c>
      <c r="E3776" s="13" t="s">
        <v>5</v>
      </c>
      <c r="F3776" s="13" t="s">
        <v>1197</v>
      </c>
      <c r="G3776" s="13">
        <v>141.65262477159601</v>
      </c>
      <c r="H3776" s="13">
        <v>141.65262477159601</v>
      </c>
      <c r="L3776" s="40" t="s">
        <v>533</v>
      </c>
      <c r="M3776" s="12" t="s">
        <v>395</v>
      </c>
      <c r="N3776" s="13">
        <v>19000</v>
      </c>
      <c r="P3776" s="13" t="s">
        <v>533</v>
      </c>
      <c r="R3776" s="13" t="s">
        <v>533</v>
      </c>
      <c r="T3776" s="13" t="s">
        <v>533</v>
      </c>
      <c r="V3776" s="12" t="s">
        <v>93</v>
      </c>
      <c r="W3776" s="13" t="s">
        <v>533</v>
      </c>
      <c r="Y3776" s="13" t="s">
        <v>533</v>
      </c>
      <c r="AE3776" s="13">
        <v>0.52</v>
      </c>
      <c r="AG3776" s="13">
        <v>0.52</v>
      </c>
      <c r="AI3776" s="13" t="s">
        <v>533</v>
      </c>
      <c r="AK3776" s="13" t="s">
        <v>533</v>
      </c>
      <c r="AM3776" s="13" t="s">
        <v>15</v>
      </c>
      <c r="AN3776" s="13" t="s">
        <v>533</v>
      </c>
      <c r="AP3776" s="13" t="s">
        <v>533</v>
      </c>
      <c r="AV3776" s="13">
        <v>0.48</v>
      </c>
      <c r="AX3776" s="13">
        <v>0.48</v>
      </c>
      <c r="AZ3776" s="13" t="s">
        <v>533</v>
      </c>
      <c r="BB3776" s="13" t="s">
        <v>533</v>
      </c>
    </row>
    <row r="3777" spans="1:54">
      <c r="A3777" s="53">
        <v>3774</v>
      </c>
      <c r="B3777" s="15" t="s">
        <v>512</v>
      </c>
      <c r="C3777" s="40" t="s">
        <v>628</v>
      </c>
      <c r="D3777" s="12" t="s">
        <v>13</v>
      </c>
      <c r="E3777" s="13" t="s">
        <v>5</v>
      </c>
      <c r="F3777" s="13" t="s">
        <v>1197</v>
      </c>
      <c r="G3777" s="13">
        <v>142.296175485742</v>
      </c>
      <c r="H3777" s="13">
        <v>142.296175485742</v>
      </c>
      <c r="L3777" s="40" t="s">
        <v>533</v>
      </c>
      <c r="M3777" s="12" t="s">
        <v>395</v>
      </c>
      <c r="N3777" s="13">
        <v>19000</v>
      </c>
      <c r="P3777" s="13" t="s">
        <v>533</v>
      </c>
      <c r="R3777" s="13" t="s">
        <v>533</v>
      </c>
      <c r="T3777" s="13" t="s">
        <v>533</v>
      </c>
      <c r="V3777" s="12" t="s">
        <v>93</v>
      </c>
      <c r="W3777" s="13" t="s">
        <v>533</v>
      </c>
      <c r="Y3777" s="13" t="s">
        <v>533</v>
      </c>
      <c r="AE3777" s="13">
        <v>0.52</v>
      </c>
      <c r="AG3777" s="13">
        <v>0.52</v>
      </c>
      <c r="AI3777" s="13" t="s">
        <v>533</v>
      </c>
      <c r="AK3777" s="13" t="s">
        <v>533</v>
      </c>
      <c r="AM3777" s="13" t="s">
        <v>15</v>
      </c>
      <c r="AN3777" s="13" t="s">
        <v>533</v>
      </c>
      <c r="AP3777" s="13" t="s">
        <v>533</v>
      </c>
      <c r="AV3777" s="13">
        <v>0.48</v>
      </c>
      <c r="AX3777" s="13">
        <v>0.48</v>
      </c>
      <c r="AZ3777" s="13" t="s">
        <v>533</v>
      </c>
      <c r="BB3777" s="13" t="s">
        <v>533</v>
      </c>
    </row>
    <row r="3778" spans="1:54">
      <c r="A3778" s="53">
        <v>3775</v>
      </c>
      <c r="B3778" s="15" t="s">
        <v>512</v>
      </c>
      <c r="C3778" s="40" t="s">
        <v>628</v>
      </c>
      <c r="D3778" s="12" t="s">
        <v>13</v>
      </c>
      <c r="E3778" s="13" t="s">
        <v>5</v>
      </c>
      <c r="F3778" s="13" t="s">
        <v>1197</v>
      </c>
      <c r="G3778" s="13">
        <v>142.69220669444701</v>
      </c>
      <c r="H3778" s="13">
        <v>142.69220669444701</v>
      </c>
      <c r="L3778" s="40" t="s">
        <v>533</v>
      </c>
      <c r="M3778" s="12" t="s">
        <v>395</v>
      </c>
      <c r="N3778" s="13">
        <v>19000</v>
      </c>
      <c r="P3778" s="13" t="s">
        <v>533</v>
      </c>
      <c r="R3778" s="13" t="s">
        <v>533</v>
      </c>
      <c r="T3778" s="13" t="s">
        <v>533</v>
      </c>
      <c r="V3778" s="12" t="s">
        <v>93</v>
      </c>
      <c r="W3778" s="13" t="s">
        <v>533</v>
      </c>
      <c r="Y3778" s="13" t="s">
        <v>533</v>
      </c>
      <c r="AE3778" s="13">
        <v>0.52</v>
      </c>
      <c r="AG3778" s="13">
        <v>0.52</v>
      </c>
      <c r="AI3778" s="13" t="s">
        <v>533</v>
      </c>
      <c r="AK3778" s="13" t="s">
        <v>533</v>
      </c>
      <c r="AM3778" s="13" t="s">
        <v>15</v>
      </c>
      <c r="AN3778" s="13" t="s">
        <v>533</v>
      </c>
      <c r="AP3778" s="13" t="s">
        <v>533</v>
      </c>
      <c r="AV3778" s="13">
        <v>0.48</v>
      </c>
      <c r="AX3778" s="13">
        <v>0.48</v>
      </c>
      <c r="AZ3778" s="13" t="s">
        <v>533</v>
      </c>
      <c r="BB3778" s="13" t="s">
        <v>533</v>
      </c>
    </row>
    <row r="3779" spans="1:54">
      <c r="A3779" s="53">
        <v>3776</v>
      </c>
      <c r="B3779" s="15" t="s">
        <v>512</v>
      </c>
      <c r="C3779" s="40" t="s">
        <v>628</v>
      </c>
      <c r="D3779" s="12" t="s">
        <v>13</v>
      </c>
      <c r="E3779" s="13" t="s">
        <v>5</v>
      </c>
      <c r="F3779" s="13" t="s">
        <v>1197</v>
      </c>
      <c r="G3779" s="13">
        <v>143.03873400206399</v>
      </c>
      <c r="H3779" s="13">
        <v>143.03873400206399</v>
      </c>
      <c r="L3779" s="40" t="s">
        <v>533</v>
      </c>
      <c r="M3779" s="12" t="s">
        <v>395</v>
      </c>
      <c r="N3779" s="13">
        <v>19000</v>
      </c>
      <c r="P3779" s="13" t="s">
        <v>533</v>
      </c>
      <c r="R3779" s="13" t="s">
        <v>533</v>
      </c>
      <c r="T3779" s="13" t="s">
        <v>533</v>
      </c>
      <c r="V3779" s="12" t="s">
        <v>93</v>
      </c>
      <c r="W3779" s="13" t="s">
        <v>533</v>
      </c>
      <c r="Y3779" s="13" t="s">
        <v>533</v>
      </c>
      <c r="AE3779" s="13">
        <v>0.52</v>
      </c>
      <c r="AG3779" s="13">
        <v>0.52</v>
      </c>
      <c r="AI3779" s="13" t="s">
        <v>533</v>
      </c>
      <c r="AK3779" s="13" t="s">
        <v>533</v>
      </c>
      <c r="AM3779" s="13" t="s">
        <v>15</v>
      </c>
      <c r="AN3779" s="13" t="s">
        <v>533</v>
      </c>
      <c r="AP3779" s="13" t="s">
        <v>533</v>
      </c>
      <c r="AV3779" s="13">
        <v>0.48</v>
      </c>
      <c r="AX3779" s="13">
        <v>0.48</v>
      </c>
      <c r="AZ3779" s="13" t="s">
        <v>533</v>
      </c>
      <c r="BB3779" s="13" t="s">
        <v>533</v>
      </c>
    </row>
    <row r="3780" spans="1:54">
      <c r="A3780" s="53">
        <v>3777</v>
      </c>
      <c r="B3780" s="15" t="s">
        <v>512</v>
      </c>
      <c r="C3780" s="40" t="s">
        <v>628</v>
      </c>
      <c r="D3780" s="12" t="s">
        <v>5</v>
      </c>
      <c r="E3780" s="13" t="s">
        <v>533</v>
      </c>
      <c r="F3780" s="13" t="s">
        <v>1197</v>
      </c>
      <c r="G3780" s="13">
        <v>143.58327691403301</v>
      </c>
      <c r="H3780" s="13">
        <v>143.58327691403301</v>
      </c>
      <c r="L3780" s="40" t="s">
        <v>533</v>
      </c>
      <c r="M3780" s="12" t="s">
        <v>395</v>
      </c>
      <c r="N3780" s="13">
        <v>19000</v>
      </c>
      <c r="P3780" s="13" t="s">
        <v>533</v>
      </c>
      <c r="R3780" s="13" t="s">
        <v>533</v>
      </c>
      <c r="T3780" s="13" t="s">
        <v>533</v>
      </c>
      <c r="V3780" s="12" t="s">
        <v>93</v>
      </c>
      <c r="W3780" s="13" t="s">
        <v>533</v>
      </c>
      <c r="Y3780" s="13" t="s">
        <v>533</v>
      </c>
      <c r="AE3780" s="13">
        <v>0.52</v>
      </c>
      <c r="AG3780" s="13">
        <v>0.52</v>
      </c>
      <c r="AI3780" s="13" t="s">
        <v>533</v>
      </c>
      <c r="AK3780" s="13" t="s">
        <v>533</v>
      </c>
      <c r="AM3780" s="13" t="s">
        <v>15</v>
      </c>
      <c r="AN3780" s="13" t="s">
        <v>533</v>
      </c>
      <c r="AP3780" s="13" t="s">
        <v>533</v>
      </c>
      <c r="AV3780" s="13">
        <v>0.48</v>
      </c>
      <c r="AX3780" s="13">
        <v>0.48</v>
      </c>
      <c r="AZ3780" s="13" t="s">
        <v>533</v>
      </c>
      <c r="BB3780" s="13" t="s">
        <v>533</v>
      </c>
    </row>
    <row r="3781" spans="1:54">
      <c r="A3781" s="53">
        <v>3778</v>
      </c>
      <c r="B3781" s="15" t="s">
        <v>512</v>
      </c>
      <c r="C3781" s="40" t="s">
        <v>628</v>
      </c>
      <c r="D3781" s="12" t="s">
        <v>5</v>
      </c>
      <c r="E3781" s="13" t="s">
        <v>533</v>
      </c>
      <c r="F3781" s="13" t="s">
        <v>1197</v>
      </c>
      <c r="G3781" s="13">
        <v>143.78129251838601</v>
      </c>
      <c r="H3781" s="13">
        <v>143.78129251838601</v>
      </c>
      <c r="L3781" s="40" t="s">
        <v>533</v>
      </c>
      <c r="M3781" s="12" t="s">
        <v>395</v>
      </c>
      <c r="N3781" s="13">
        <v>19000</v>
      </c>
      <c r="P3781" s="13" t="s">
        <v>533</v>
      </c>
      <c r="R3781" s="13" t="s">
        <v>533</v>
      </c>
      <c r="T3781" s="13" t="s">
        <v>533</v>
      </c>
      <c r="V3781" s="12" t="s">
        <v>93</v>
      </c>
      <c r="W3781" s="13" t="s">
        <v>533</v>
      </c>
      <c r="Y3781" s="13" t="s">
        <v>533</v>
      </c>
      <c r="AE3781" s="13">
        <v>0.52</v>
      </c>
      <c r="AG3781" s="13">
        <v>0.52</v>
      </c>
      <c r="AI3781" s="13" t="s">
        <v>533</v>
      </c>
      <c r="AK3781" s="13" t="s">
        <v>533</v>
      </c>
      <c r="AM3781" s="13" t="s">
        <v>15</v>
      </c>
      <c r="AN3781" s="13" t="s">
        <v>533</v>
      </c>
      <c r="AP3781" s="13" t="s">
        <v>533</v>
      </c>
      <c r="AV3781" s="13">
        <v>0.48</v>
      </c>
      <c r="AX3781" s="13">
        <v>0.48</v>
      </c>
      <c r="AZ3781" s="13" t="s">
        <v>533</v>
      </c>
      <c r="BB3781" s="13" t="s">
        <v>533</v>
      </c>
    </row>
    <row r="3782" spans="1:54">
      <c r="A3782" s="53">
        <v>3779</v>
      </c>
      <c r="B3782" s="15" t="s">
        <v>512</v>
      </c>
      <c r="C3782" s="40" t="s">
        <v>628</v>
      </c>
      <c r="D3782" s="12" t="s">
        <v>5</v>
      </c>
      <c r="E3782" s="13" t="s">
        <v>533</v>
      </c>
      <c r="F3782" s="13" t="s">
        <v>1197</v>
      </c>
      <c r="G3782" s="13">
        <v>144.276331529267</v>
      </c>
      <c r="H3782" s="13">
        <v>144.276331529267</v>
      </c>
      <c r="L3782" s="40" t="s">
        <v>533</v>
      </c>
      <c r="M3782" s="12" t="s">
        <v>395</v>
      </c>
      <c r="N3782" s="13">
        <v>19000</v>
      </c>
      <c r="P3782" s="13" t="s">
        <v>533</v>
      </c>
      <c r="R3782" s="13" t="s">
        <v>533</v>
      </c>
      <c r="T3782" s="13" t="s">
        <v>533</v>
      </c>
      <c r="V3782" s="12" t="s">
        <v>93</v>
      </c>
      <c r="W3782" s="13" t="s">
        <v>533</v>
      </c>
      <c r="Y3782" s="13" t="s">
        <v>533</v>
      </c>
      <c r="AE3782" s="13">
        <v>0.52</v>
      </c>
      <c r="AG3782" s="13">
        <v>0.52</v>
      </c>
      <c r="AI3782" s="13" t="s">
        <v>533</v>
      </c>
      <c r="AK3782" s="13" t="s">
        <v>533</v>
      </c>
      <c r="AM3782" s="13" t="s">
        <v>15</v>
      </c>
      <c r="AN3782" s="13" t="s">
        <v>533</v>
      </c>
      <c r="AP3782" s="13" t="s">
        <v>533</v>
      </c>
      <c r="AV3782" s="13">
        <v>0.48</v>
      </c>
      <c r="AX3782" s="13">
        <v>0.48</v>
      </c>
      <c r="AZ3782" s="13" t="s">
        <v>533</v>
      </c>
      <c r="BB3782" s="13" t="s">
        <v>533</v>
      </c>
    </row>
    <row r="3783" spans="1:54">
      <c r="A3783" s="53">
        <v>3780</v>
      </c>
      <c r="B3783" s="15" t="s">
        <v>512</v>
      </c>
      <c r="C3783" s="40" t="s">
        <v>628</v>
      </c>
      <c r="D3783" s="12" t="s">
        <v>5</v>
      </c>
      <c r="E3783" s="13" t="s">
        <v>533</v>
      </c>
      <c r="F3783" s="13" t="s">
        <v>1197</v>
      </c>
      <c r="G3783" s="13">
        <v>144.523851034708</v>
      </c>
      <c r="H3783" s="13">
        <v>144.523851034708</v>
      </c>
      <c r="L3783" s="40" t="s">
        <v>533</v>
      </c>
      <c r="M3783" s="12" t="s">
        <v>395</v>
      </c>
      <c r="N3783" s="13">
        <v>19000</v>
      </c>
      <c r="P3783" s="13" t="s">
        <v>533</v>
      </c>
      <c r="R3783" s="13" t="s">
        <v>533</v>
      </c>
      <c r="T3783" s="13" t="s">
        <v>533</v>
      </c>
      <c r="V3783" s="12" t="s">
        <v>93</v>
      </c>
      <c r="W3783" s="13" t="s">
        <v>533</v>
      </c>
      <c r="Y3783" s="13" t="s">
        <v>533</v>
      </c>
      <c r="AE3783" s="13">
        <v>0.52</v>
      </c>
      <c r="AG3783" s="13">
        <v>0.52</v>
      </c>
      <c r="AI3783" s="13" t="s">
        <v>533</v>
      </c>
      <c r="AK3783" s="13" t="s">
        <v>533</v>
      </c>
      <c r="AM3783" s="13" t="s">
        <v>15</v>
      </c>
      <c r="AN3783" s="13" t="s">
        <v>533</v>
      </c>
      <c r="AP3783" s="13" t="s">
        <v>533</v>
      </c>
      <c r="AV3783" s="13">
        <v>0.48</v>
      </c>
      <c r="AX3783" s="13">
        <v>0.48</v>
      </c>
      <c r="AZ3783" s="13" t="s">
        <v>533</v>
      </c>
      <c r="BB3783" s="13" t="s">
        <v>533</v>
      </c>
    </row>
    <row r="3784" spans="1:54">
      <c r="A3784" s="53">
        <v>3781</v>
      </c>
      <c r="B3784" s="15" t="s">
        <v>512</v>
      </c>
      <c r="C3784" s="40" t="s">
        <v>628</v>
      </c>
      <c r="D3784" s="12" t="s">
        <v>5</v>
      </c>
      <c r="E3784" s="13" t="s">
        <v>533</v>
      </c>
      <c r="F3784" s="13" t="s">
        <v>1197</v>
      </c>
      <c r="G3784" s="13">
        <v>145.06839394667799</v>
      </c>
      <c r="H3784" s="13">
        <v>145.06839394667799</v>
      </c>
      <c r="L3784" s="40" t="s">
        <v>533</v>
      </c>
      <c r="M3784" s="12" t="s">
        <v>395</v>
      </c>
      <c r="N3784" s="13">
        <v>19000</v>
      </c>
      <c r="P3784" s="13" t="s">
        <v>533</v>
      </c>
      <c r="R3784" s="13" t="s">
        <v>533</v>
      </c>
      <c r="T3784" s="13" t="s">
        <v>533</v>
      </c>
      <c r="V3784" s="12" t="s">
        <v>93</v>
      </c>
      <c r="W3784" s="13" t="s">
        <v>533</v>
      </c>
      <c r="Y3784" s="13" t="s">
        <v>533</v>
      </c>
      <c r="AE3784" s="13">
        <v>0.52</v>
      </c>
      <c r="AG3784" s="13">
        <v>0.52</v>
      </c>
      <c r="AI3784" s="13" t="s">
        <v>533</v>
      </c>
      <c r="AK3784" s="13" t="s">
        <v>533</v>
      </c>
      <c r="AM3784" s="13" t="s">
        <v>15</v>
      </c>
      <c r="AN3784" s="13" t="s">
        <v>533</v>
      </c>
      <c r="AP3784" s="13" t="s">
        <v>533</v>
      </c>
      <c r="AV3784" s="13">
        <v>0.48</v>
      </c>
      <c r="AX3784" s="13">
        <v>0.48</v>
      </c>
      <c r="AZ3784" s="13" t="s">
        <v>533</v>
      </c>
      <c r="BB3784" s="13" t="s">
        <v>533</v>
      </c>
    </row>
    <row r="3785" spans="1:54">
      <c r="A3785" s="53">
        <v>3782</v>
      </c>
      <c r="B3785" s="15" t="s">
        <v>512</v>
      </c>
      <c r="C3785" s="40" t="s">
        <v>628</v>
      </c>
      <c r="D3785" s="12" t="s">
        <v>5</v>
      </c>
      <c r="E3785" s="13" t="s">
        <v>533</v>
      </c>
      <c r="F3785" s="13" t="s">
        <v>1197</v>
      </c>
      <c r="G3785" s="13">
        <v>145.513929056471</v>
      </c>
      <c r="H3785" s="13">
        <v>145.513929056471</v>
      </c>
      <c r="L3785" s="40" t="s">
        <v>533</v>
      </c>
      <c r="M3785" s="12" t="s">
        <v>395</v>
      </c>
      <c r="N3785" s="13">
        <v>19000</v>
      </c>
      <c r="P3785" s="13" t="s">
        <v>533</v>
      </c>
      <c r="R3785" s="13" t="s">
        <v>533</v>
      </c>
      <c r="T3785" s="13" t="s">
        <v>533</v>
      </c>
      <c r="V3785" s="12" t="s">
        <v>93</v>
      </c>
      <c r="W3785" s="13" t="s">
        <v>533</v>
      </c>
      <c r="Y3785" s="13" t="s">
        <v>533</v>
      </c>
      <c r="AE3785" s="13">
        <v>0.52</v>
      </c>
      <c r="AG3785" s="13">
        <v>0.52</v>
      </c>
      <c r="AI3785" s="13" t="s">
        <v>533</v>
      </c>
      <c r="AK3785" s="13" t="s">
        <v>533</v>
      </c>
      <c r="AM3785" s="13" t="s">
        <v>15</v>
      </c>
      <c r="AN3785" s="13" t="s">
        <v>533</v>
      </c>
      <c r="AP3785" s="13" t="s">
        <v>533</v>
      </c>
      <c r="AV3785" s="13">
        <v>0.48</v>
      </c>
      <c r="AX3785" s="13">
        <v>0.48</v>
      </c>
      <c r="AZ3785" s="13" t="s">
        <v>533</v>
      </c>
      <c r="BB3785" s="13" t="s">
        <v>533</v>
      </c>
    </row>
    <row r="3786" spans="1:54">
      <c r="A3786" s="53">
        <v>3783</v>
      </c>
      <c r="B3786" s="15" t="s">
        <v>512</v>
      </c>
      <c r="C3786" s="40" t="s">
        <v>628</v>
      </c>
      <c r="D3786" s="12" t="s">
        <v>5</v>
      </c>
      <c r="E3786" s="13" t="s">
        <v>533</v>
      </c>
      <c r="F3786" s="13" t="s">
        <v>1197</v>
      </c>
      <c r="G3786" s="13">
        <v>145.86045636408801</v>
      </c>
      <c r="H3786" s="13">
        <v>145.86045636408801</v>
      </c>
      <c r="L3786" s="40" t="s">
        <v>533</v>
      </c>
      <c r="M3786" s="12" t="s">
        <v>395</v>
      </c>
      <c r="N3786" s="13">
        <v>19000</v>
      </c>
      <c r="P3786" s="13" t="s">
        <v>533</v>
      </c>
      <c r="R3786" s="13" t="s">
        <v>533</v>
      </c>
      <c r="T3786" s="13" t="s">
        <v>533</v>
      </c>
      <c r="V3786" s="12" t="s">
        <v>93</v>
      </c>
      <c r="W3786" s="13" t="s">
        <v>533</v>
      </c>
      <c r="Y3786" s="13" t="s">
        <v>533</v>
      </c>
      <c r="AE3786" s="13">
        <v>0.52</v>
      </c>
      <c r="AG3786" s="13">
        <v>0.52</v>
      </c>
      <c r="AI3786" s="13" t="s">
        <v>533</v>
      </c>
      <c r="AK3786" s="13" t="s">
        <v>533</v>
      </c>
      <c r="AM3786" s="13" t="s">
        <v>15</v>
      </c>
      <c r="AN3786" s="13" t="s">
        <v>533</v>
      </c>
      <c r="AP3786" s="13" t="s">
        <v>533</v>
      </c>
      <c r="AV3786" s="13">
        <v>0.48</v>
      </c>
      <c r="AX3786" s="13">
        <v>0.48</v>
      </c>
      <c r="AZ3786" s="13" t="s">
        <v>533</v>
      </c>
      <c r="BB3786" s="13" t="s">
        <v>533</v>
      </c>
    </row>
    <row r="3787" spans="1:54">
      <c r="A3787" s="53">
        <v>3784</v>
      </c>
      <c r="B3787" s="15" t="s">
        <v>512</v>
      </c>
      <c r="C3787" s="40" t="s">
        <v>628</v>
      </c>
      <c r="D3787" s="12" t="s">
        <v>5</v>
      </c>
      <c r="E3787" s="13" t="s">
        <v>533</v>
      </c>
      <c r="F3787" s="13" t="s">
        <v>1197</v>
      </c>
      <c r="G3787" s="13">
        <v>146.10797586952799</v>
      </c>
      <c r="H3787" s="13">
        <v>146.10797586952799</v>
      </c>
      <c r="L3787" s="40" t="s">
        <v>533</v>
      </c>
      <c r="M3787" s="12" t="s">
        <v>395</v>
      </c>
      <c r="N3787" s="13">
        <v>19000</v>
      </c>
      <c r="P3787" s="13" t="s">
        <v>533</v>
      </c>
      <c r="R3787" s="13" t="s">
        <v>533</v>
      </c>
      <c r="T3787" s="13" t="s">
        <v>533</v>
      </c>
      <c r="V3787" s="12" t="s">
        <v>93</v>
      </c>
      <c r="W3787" s="13" t="s">
        <v>533</v>
      </c>
      <c r="Y3787" s="13" t="s">
        <v>533</v>
      </c>
      <c r="AE3787" s="13">
        <v>0.52</v>
      </c>
      <c r="AG3787" s="13">
        <v>0.52</v>
      </c>
      <c r="AI3787" s="13" t="s">
        <v>533</v>
      </c>
      <c r="AK3787" s="13" t="s">
        <v>533</v>
      </c>
      <c r="AM3787" s="13" t="s">
        <v>15</v>
      </c>
      <c r="AN3787" s="13" t="s">
        <v>533</v>
      </c>
      <c r="AP3787" s="13" t="s">
        <v>533</v>
      </c>
      <c r="AV3787" s="13">
        <v>0.48</v>
      </c>
      <c r="AX3787" s="13">
        <v>0.48</v>
      </c>
      <c r="AZ3787" s="13" t="s">
        <v>533</v>
      </c>
      <c r="BB3787" s="13" t="s">
        <v>533</v>
      </c>
    </row>
    <row r="3788" spans="1:54">
      <c r="A3788" s="53">
        <v>3785</v>
      </c>
      <c r="B3788" s="15" t="s">
        <v>512</v>
      </c>
      <c r="C3788" s="40" t="s">
        <v>628</v>
      </c>
      <c r="D3788" s="12" t="s">
        <v>5</v>
      </c>
      <c r="E3788" s="13" t="s">
        <v>533</v>
      </c>
      <c r="F3788" s="13" t="s">
        <v>1197</v>
      </c>
      <c r="G3788" s="13">
        <v>146.85053438585001</v>
      </c>
      <c r="H3788" s="13">
        <v>146.85053438585001</v>
      </c>
      <c r="L3788" s="40" t="s">
        <v>533</v>
      </c>
      <c r="M3788" s="12" t="s">
        <v>395</v>
      </c>
      <c r="N3788" s="13">
        <v>19000</v>
      </c>
      <c r="P3788" s="13" t="s">
        <v>533</v>
      </c>
      <c r="R3788" s="13" t="s">
        <v>533</v>
      </c>
      <c r="T3788" s="13" t="s">
        <v>533</v>
      </c>
      <c r="V3788" s="12" t="s">
        <v>93</v>
      </c>
      <c r="W3788" s="13" t="s">
        <v>533</v>
      </c>
      <c r="Y3788" s="13" t="s">
        <v>533</v>
      </c>
      <c r="AE3788" s="13">
        <v>0.52</v>
      </c>
      <c r="AG3788" s="13">
        <v>0.52</v>
      </c>
      <c r="AI3788" s="13" t="s">
        <v>533</v>
      </c>
      <c r="AK3788" s="13" t="s">
        <v>533</v>
      </c>
      <c r="AM3788" s="13" t="s">
        <v>15</v>
      </c>
      <c r="AN3788" s="13" t="s">
        <v>533</v>
      </c>
      <c r="AP3788" s="13" t="s">
        <v>533</v>
      </c>
      <c r="AV3788" s="13">
        <v>0.48</v>
      </c>
      <c r="AX3788" s="13">
        <v>0.48</v>
      </c>
      <c r="AZ3788" s="13" t="s">
        <v>533</v>
      </c>
      <c r="BB3788" s="13" t="s">
        <v>533</v>
      </c>
    </row>
    <row r="3789" spans="1:54">
      <c r="A3789" s="53">
        <v>3786</v>
      </c>
      <c r="B3789" s="15" t="s">
        <v>512</v>
      </c>
      <c r="C3789" s="40" t="s">
        <v>628</v>
      </c>
      <c r="D3789" s="12" t="s">
        <v>5</v>
      </c>
      <c r="E3789" s="13" t="s">
        <v>533</v>
      </c>
      <c r="F3789" s="13" t="s">
        <v>1197</v>
      </c>
      <c r="G3789" s="13">
        <v>146.90003828693901</v>
      </c>
      <c r="H3789" s="13">
        <v>146.90003828693901</v>
      </c>
      <c r="L3789" s="40" t="s">
        <v>533</v>
      </c>
      <c r="M3789" s="12" t="s">
        <v>395</v>
      </c>
      <c r="N3789" s="13">
        <v>19000</v>
      </c>
      <c r="P3789" s="13" t="s">
        <v>533</v>
      </c>
      <c r="R3789" s="13" t="s">
        <v>533</v>
      </c>
      <c r="T3789" s="13" t="s">
        <v>533</v>
      </c>
      <c r="V3789" s="12" t="s">
        <v>93</v>
      </c>
      <c r="W3789" s="13" t="s">
        <v>533</v>
      </c>
      <c r="Y3789" s="13" t="s">
        <v>533</v>
      </c>
      <c r="AE3789" s="13">
        <v>0.52</v>
      </c>
      <c r="AG3789" s="13">
        <v>0.52</v>
      </c>
      <c r="AI3789" s="13" t="s">
        <v>533</v>
      </c>
      <c r="AK3789" s="13" t="s">
        <v>533</v>
      </c>
      <c r="AM3789" s="13" t="s">
        <v>15</v>
      </c>
      <c r="AN3789" s="13" t="s">
        <v>533</v>
      </c>
      <c r="AP3789" s="13" t="s">
        <v>533</v>
      </c>
      <c r="AV3789" s="13">
        <v>0.48</v>
      </c>
      <c r="AX3789" s="13">
        <v>0.48</v>
      </c>
      <c r="AZ3789" s="13" t="s">
        <v>533</v>
      </c>
      <c r="BB3789" s="13" t="s">
        <v>533</v>
      </c>
    </row>
    <row r="3790" spans="1:54">
      <c r="A3790" s="53">
        <v>3787</v>
      </c>
      <c r="B3790" s="15" t="s">
        <v>512</v>
      </c>
      <c r="C3790" s="40" t="s">
        <v>628</v>
      </c>
      <c r="D3790" s="12" t="s">
        <v>5</v>
      </c>
      <c r="E3790" s="13" t="s">
        <v>533</v>
      </c>
      <c r="F3790" s="13" t="s">
        <v>1197</v>
      </c>
      <c r="G3790" s="13">
        <v>147.29606949564399</v>
      </c>
      <c r="H3790" s="13">
        <v>147.29606949564399</v>
      </c>
      <c r="L3790" s="40" t="s">
        <v>533</v>
      </c>
      <c r="M3790" s="12" t="s">
        <v>395</v>
      </c>
      <c r="N3790" s="13">
        <v>19000</v>
      </c>
      <c r="P3790" s="13" t="s">
        <v>533</v>
      </c>
      <c r="R3790" s="13" t="s">
        <v>533</v>
      </c>
      <c r="T3790" s="13" t="s">
        <v>533</v>
      </c>
      <c r="V3790" s="12" t="s">
        <v>93</v>
      </c>
      <c r="W3790" s="13" t="s">
        <v>533</v>
      </c>
      <c r="Y3790" s="13" t="s">
        <v>533</v>
      </c>
      <c r="AE3790" s="13">
        <v>0.52</v>
      </c>
      <c r="AG3790" s="13">
        <v>0.52</v>
      </c>
      <c r="AI3790" s="13" t="s">
        <v>533</v>
      </c>
      <c r="AK3790" s="13" t="s">
        <v>533</v>
      </c>
      <c r="AM3790" s="13" t="s">
        <v>15</v>
      </c>
      <c r="AN3790" s="13" t="s">
        <v>533</v>
      </c>
      <c r="AP3790" s="13" t="s">
        <v>533</v>
      </c>
      <c r="AV3790" s="13">
        <v>0.48</v>
      </c>
      <c r="AX3790" s="13">
        <v>0.48</v>
      </c>
      <c r="AZ3790" s="13" t="s">
        <v>533</v>
      </c>
      <c r="BB3790" s="13" t="s">
        <v>533</v>
      </c>
    </row>
    <row r="3791" spans="1:54">
      <c r="A3791" s="53">
        <v>3788</v>
      </c>
      <c r="B3791" s="15" t="s">
        <v>512</v>
      </c>
      <c r="C3791" s="40" t="s">
        <v>628</v>
      </c>
      <c r="D3791" s="12" t="s">
        <v>5</v>
      </c>
      <c r="E3791" s="13" t="s">
        <v>533</v>
      </c>
      <c r="F3791" s="13" t="s">
        <v>1197</v>
      </c>
      <c r="G3791" s="13">
        <v>147.84061240761301</v>
      </c>
      <c r="H3791" s="13">
        <v>147.84061240761301</v>
      </c>
      <c r="L3791" s="40" t="s">
        <v>533</v>
      </c>
      <c r="M3791" s="12" t="s">
        <v>395</v>
      </c>
      <c r="N3791" s="13">
        <v>19000</v>
      </c>
      <c r="P3791" s="13" t="s">
        <v>533</v>
      </c>
      <c r="R3791" s="13" t="s">
        <v>533</v>
      </c>
      <c r="T3791" s="13" t="s">
        <v>533</v>
      </c>
      <c r="V3791" s="12" t="s">
        <v>93</v>
      </c>
      <c r="W3791" s="13" t="s">
        <v>533</v>
      </c>
      <c r="Y3791" s="13" t="s">
        <v>533</v>
      </c>
      <c r="AE3791" s="13">
        <v>0.52</v>
      </c>
      <c r="AG3791" s="13">
        <v>0.52</v>
      </c>
      <c r="AI3791" s="13" t="s">
        <v>533</v>
      </c>
      <c r="AK3791" s="13" t="s">
        <v>533</v>
      </c>
      <c r="AM3791" s="13" t="s">
        <v>15</v>
      </c>
      <c r="AN3791" s="13" t="s">
        <v>533</v>
      </c>
      <c r="AP3791" s="13" t="s">
        <v>533</v>
      </c>
      <c r="AV3791" s="13">
        <v>0.48</v>
      </c>
      <c r="AX3791" s="13">
        <v>0.48</v>
      </c>
      <c r="AZ3791" s="13" t="s">
        <v>533</v>
      </c>
      <c r="BB3791" s="13" t="s">
        <v>533</v>
      </c>
    </row>
    <row r="3792" spans="1:54">
      <c r="A3792" s="53">
        <v>3789</v>
      </c>
      <c r="B3792" s="15" t="s">
        <v>512</v>
      </c>
      <c r="C3792" s="40" t="s">
        <v>628</v>
      </c>
      <c r="D3792" s="12" t="s">
        <v>13</v>
      </c>
      <c r="E3792" s="13" t="s">
        <v>533</v>
      </c>
      <c r="F3792" s="13" t="s">
        <v>1197</v>
      </c>
      <c r="G3792" s="13">
        <v>90.166740659790904</v>
      </c>
      <c r="H3792" s="13">
        <v>90.166740659790904</v>
      </c>
      <c r="L3792" s="40" t="s">
        <v>97</v>
      </c>
      <c r="M3792" s="12" t="s">
        <v>642</v>
      </c>
      <c r="N3792" s="13">
        <v>14000</v>
      </c>
      <c r="P3792" s="13" t="s">
        <v>533</v>
      </c>
      <c r="R3792" s="13" t="s">
        <v>533</v>
      </c>
      <c r="T3792" s="13" t="s">
        <v>533</v>
      </c>
      <c r="V3792" s="12" t="s">
        <v>90</v>
      </c>
      <c r="W3792" s="13" t="s">
        <v>533</v>
      </c>
      <c r="Y3792" s="13" t="s">
        <v>533</v>
      </c>
      <c r="AE3792" s="13">
        <v>0.5</v>
      </c>
      <c r="AG3792" s="13">
        <v>0.5</v>
      </c>
      <c r="AI3792" s="13" t="s">
        <v>533</v>
      </c>
      <c r="AK3792" s="13" t="s">
        <v>533</v>
      </c>
      <c r="AM3792" s="13" t="s">
        <v>99</v>
      </c>
      <c r="AN3792" s="13" t="s">
        <v>533</v>
      </c>
      <c r="AP3792" s="13" t="s">
        <v>533</v>
      </c>
      <c r="AV3792" s="13">
        <v>0.5</v>
      </c>
      <c r="AX3792" s="13">
        <v>0.5</v>
      </c>
      <c r="AZ3792" s="13" t="s">
        <v>533</v>
      </c>
      <c r="BB3792" s="13" t="s">
        <v>533</v>
      </c>
    </row>
    <row r="3793" spans="1:54" ht="62.4">
      <c r="A3793" s="53">
        <v>3790</v>
      </c>
      <c r="B3793" s="15" t="s">
        <v>512</v>
      </c>
      <c r="C3793" s="40" t="s">
        <v>628</v>
      </c>
      <c r="D3793" s="12" t="s">
        <v>13</v>
      </c>
      <c r="E3793" s="13" t="s">
        <v>533</v>
      </c>
      <c r="F3793" s="13" t="s">
        <v>1197</v>
      </c>
      <c r="G3793" s="13">
        <v>91.077112219110703</v>
      </c>
      <c r="H3793" s="13">
        <v>91.077112219110703</v>
      </c>
      <c r="L3793" s="40" t="s">
        <v>376</v>
      </c>
      <c r="M3793" s="12" t="s">
        <v>642</v>
      </c>
      <c r="N3793" s="13">
        <v>14000</v>
      </c>
      <c r="P3793" s="13" t="s">
        <v>533</v>
      </c>
      <c r="R3793" s="13" t="s">
        <v>533</v>
      </c>
      <c r="T3793" s="13" t="s">
        <v>533</v>
      </c>
      <c r="V3793" s="12" t="s">
        <v>90</v>
      </c>
      <c r="W3793" s="13" t="s">
        <v>533</v>
      </c>
      <c r="Y3793" s="13" t="s">
        <v>533</v>
      </c>
      <c r="AE3793" s="13">
        <v>0.5</v>
      </c>
      <c r="AG3793" s="13">
        <v>0.5</v>
      </c>
      <c r="AI3793" s="13" t="s">
        <v>533</v>
      </c>
      <c r="AK3793" s="13" t="s">
        <v>533</v>
      </c>
      <c r="AM3793" s="13" t="s">
        <v>99</v>
      </c>
      <c r="AN3793" s="13" t="s">
        <v>533</v>
      </c>
      <c r="AP3793" s="13" t="s">
        <v>533</v>
      </c>
      <c r="AV3793" s="13">
        <v>0.5</v>
      </c>
      <c r="AX3793" s="13">
        <v>0.5</v>
      </c>
      <c r="AZ3793" s="13" t="s">
        <v>533</v>
      </c>
      <c r="BB3793" s="13" t="s">
        <v>533</v>
      </c>
    </row>
    <row r="3794" spans="1:54">
      <c r="A3794" s="53">
        <v>3791</v>
      </c>
      <c r="B3794" s="15" t="s">
        <v>512</v>
      </c>
      <c r="C3794" s="40" t="s">
        <v>628</v>
      </c>
      <c r="D3794" s="12" t="s">
        <v>13</v>
      </c>
      <c r="E3794" s="13" t="s">
        <v>533</v>
      </c>
      <c r="F3794" s="13" t="s">
        <v>1197</v>
      </c>
      <c r="G3794" s="13">
        <v>92.193924595314499</v>
      </c>
      <c r="H3794" s="13">
        <v>92.193924595314499</v>
      </c>
      <c r="L3794" s="40" t="s">
        <v>533</v>
      </c>
      <c r="M3794" s="12" t="s">
        <v>642</v>
      </c>
      <c r="N3794" s="13">
        <v>14000</v>
      </c>
      <c r="P3794" s="13" t="s">
        <v>533</v>
      </c>
      <c r="R3794" s="13" t="s">
        <v>533</v>
      </c>
      <c r="T3794" s="13" t="s">
        <v>533</v>
      </c>
      <c r="V3794" s="12" t="s">
        <v>90</v>
      </c>
      <c r="W3794" s="13" t="s">
        <v>533</v>
      </c>
      <c r="Y3794" s="13" t="s">
        <v>533</v>
      </c>
      <c r="AE3794" s="13">
        <v>0.5</v>
      </c>
      <c r="AG3794" s="13">
        <v>0.5</v>
      </c>
      <c r="AI3794" s="13" t="s">
        <v>533</v>
      </c>
      <c r="AK3794" s="13" t="s">
        <v>533</v>
      </c>
      <c r="AM3794" s="13" t="s">
        <v>99</v>
      </c>
      <c r="AN3794" s="13" t="s">
        <v>533</v>
      </c>
      <c r="AP3794" s="13" t="s">
        <v>533</v>
      </c>
      <c r="AV3794" s="13">
        <v>0.5</v>
      </c>
      <c r="AX3794" s="13">
        <v>0.5</v>
      </c>
      <c r="AZ3794" s="13" t="s">
        <v>533</v>
      </c>
      <c r="BB3794" s="13" t="s">
        <v>533</v>
      </c>
    </row>
    <row r="3795" spans="1:54">
      <c r="A3795" s="53">
        <v>3792</v>
      </c>
      <c r="B3795" s="15" t="s">
        <v>512</v>
      </c>
      <c r="C3795" s="40" t="s">
        <v>628</v>
      </c>
      <c r="D3795" s="12" t="s">
        <v>13</v>
      </c>
      <c r="E3795" s="13" t="s">
        <v>533</v>
      </c>
      <c r="F3795" s="13" t="s">
        <v>1197</v>
      </c>
      <c r="G3795" s="13">
        <v>93.104210777952304</v>
      </c>
      <c r="H3795" s="13">
        <v>93.104210777952304</v>
      </c>
      <c r="L3795" s="40" t="s">
        <v>533</v>
      </c>
      <c r="M3795" s="12" t="s">
        <v>642</v>
      </c>
      <c r="N3795" s="13">
        <v>14000</v>
      </c>
      <c r="P3795" s="13" t="s">
        <v>533</v>
      </c>
      <c r="R3795" s="13" t="s">
        <v>533</v>
      </c>
      <c r="T3795" s="13" t="s">
        <v>533</v>
      </c>
      <c r="V3795" s="12" t="s">
        <v>90</v>
      </c>
      <c r="W3795" s="13" t="s">
        <v>533</v>
      </c>
      <c r="Y3795" s="13" t="s">
        <v>533</v>
      </c>
      <c r="AE3795" s="13">
        <v>0.5</v>
      </c>
      <c r="AG3795" s="13">
        <v>0.5</v>
      </c>
      <c r="AI3795" s="13" t="s">
        <v>533</v>
      </c>
      <c r="AK3795" s="13" t="s">
        <v>533</v>
      </c>
      <c r="AM3795" s="13" t="s">
        <v>99</v>
      </c>
      <c r="AN3795" s="13" t="s">
        <v>533</v>
      </c>
      <c r="AP3795" s="13" t="s">
        <v>533</v>
      </c>
      <c r="AV3795" s="13">
        <v>0.5</v>
      </c>
      <c r="AX3795" s="13">
        <v>0.5</v>
      </c>
      <c r="AZ3795" s="13" t="s">
        <v>533</v>
      </c>
      <c r="BB3795" s="13" t="s">
        <v>533</v>
      </c>
    </row>
    <row r="3796" spans="1:54">
      <c r="A3796" s="53">
        <v>3793</v>
      </c>
      <c r="B3796" s="15" t="s">
        <v>512</v>
      </c>
      <c r="C3796" s="40" t="s">
        <v>628</v>
      </c>
      <c r="D3796" s="12" t="s">
        <v>13</v>
      </c>
      <c r="E3796" s="13" t="s">
        <v>533</v>
      </c>
      <c r="F3796" s="13" t="s">
        <v>1197</v>
      </c>
      <c r="G3796" s="13">
        <v>94.510279352503204</v>
      </c>
      <c r="H3796" s="13">
        <v>94.510279352503204</v>
      </c>
      <c r="L3796" s="40" t="s">
        <v>533</v>
      </c>
      <c r="M3796" s="12" t="s">
        <v>642</v>
      </c>
      <c r="N3796" s="13">
        <v>14000</v>
      </c>
      <c r="P3796" s="13" t="s">
        <v>533</v>
      </c>
      <c r="R3796" s="13" t="s">
        <v>533</v>
      </c>
      <c r="T3796" s="13" t="s">
        <v>533</v>
      </c>
      <c r="V3796" s="12" t="s">
        <v>90</v>
      </c>
      <c r="W3796" s="13" t="s">
        <v>533</v>
      </c>
      <c r="Y3796" s="13" t="s">
        <v>533</v>
      </c>
      <c r="AE3796" s="13">
        <v>0.5</v>
      </c>
      <c r="AG3796" s="13">
        <v>0.5</v>
      </c>
      <c r="AI3796" s="13" t="s">
        <v>533</v>
      </c>
      <c r="AK3796" s="13" t="s">
        <v>533</v>
      </c>
      <c r="AM3796" s="13" t="s">
        <v>99</v>
      </c>
      <c r="AN3796" s="13" t="s">
        <v>533</v>
      </c>
      <c r="AP3796" s="13" t="s">
        <v>533</v>
      </c>
      <c r="AV3796" s="13">
        <v>0.5</v>
      </c>
      <c r="AX3796" s="13">
        <v>0.5</v>
      </c>
      <c r="AZ3796" s="13" t="s">
        <v>533</v>
      </c>
      <c r="BB3796" s="13" t="s">
        <v>533</v>
      </c>
    </row>
    <row r="3797" spans="1:54">
      <c r="A3797" s="53">
        <v>3794</v>
      </c>
      <c r="B3797" s="15" t="s">
        <v>512</v>
      </c>
      <c r="C3797" s="40" t="s">
        <v>628</v>
      </c>
      <c r="D3797" s="12" t="s">
        <v>13</v>
      </c>
      <c r="E3797" s="13" t="s">
        <v>533</v>
      </c>
      <c r="F3797" s="13" t="s">
        <v>1197</v>
      </c>
      <c r="G3797" s="13">
        <v>95.420394781777105</v>
      </c>
      <c r="H3797" s="13">
        <v>95.420394781777105</v>
      </c>
      <c r="L3797" s="40" t="s">
        <v>533</v>
      </c>
      <c r="M3797" s="12" t="s">
        <v>642</v>
      </c>
      <c r="N3797" s="13">
        <v>14000</v>
      </c>
      <c r="P3797" s="13" t="s">
        <v>533</v>
      </c>
      <c r="R3797" s="13" t="s">
        <v>533</v>
      </c>
      <c r="T3797" s="13" t="s">
        <v>533</v>
      </c>
      <c r="V3797" s="12" t="s">
        <v>90</v>
      </c>
      <c r="W3797" s="13" t="s">
        <v>533</v>
      </c>
      <c r="Y3797" s="13" t="s">
        <v>533</v>
      </c>
      <c r="AE3797" s="13">
        <v>0.5</v>
      </c>
      <c r="AG3797" s="13">
        <v>0.5</v>
      </c>
      <c r="AI3797" s="13" t="s">
        <v>533</v>
      </c>
      <c r="AK3797" s="13" t="s">
        <v>533</v>
      </c>
      <c r="AM3797" s="13" t="s">
        <v>99</v>
      </c>
      <c r="AN3797" s="13" t="s">
        <v>533</v>
      </c>
      <c r="AP3797" s="13" t="s">
        <v>533</v>
      </c>
      <c r="AV3797" s="13">
        <v>0.5</v>
      </c>
      <c r="AX3797" s="13">
        <v>0.5</v>
      </c>
      <c r="AZ3797" s="13" t="s">
        <v>533</v>
      </c>
      <c r="BB3797" s="13" t="s">
        <v>533</v>
      </c>
    </row>
    <row r="3798" spans="1:54">
      <c r="A3798" s="53">
        <v>3795</v>
      </c>
      <c r="B3798" s="15" t="s">
        <v>512</v>
      </c>
      <c r="C3798" s="40" t="s">
        <v>628</v>
      </c>
      <c r="D3798" s="12" t="s">
        <v>13</v>
      </c>
      <c r="E3798" s="13" t="s">
        <v>533</v>
      </c>
      <c r="F3798" s="13" t="s">
        <v>1197</v>
      </c>
      <c r="G3798" s="13">
        <v>96.495799467249498</v>
      </c>
      <c r="H3798" s="13">
        <v>96.495799467249498</v>
      </c>
      <c r="L3798" s="40" t="s">
        <v>533</v>
      </c>
      <c r="M3798" s="12" t="s">
        <v>642</v>
      </c>
      <c r="N3798" s="13">
        <v>14000</v>
      </c>
      <c r="P3798" s="13" t="s">
        <v>533</v>
      </c>
      <c r="R3798" s="13" t="s">
        <v>533</v>
      </c>
      <c r="T3798" s="13" t="s">
        <v>533</v>
      </c>
      <c r="V3798" s="12" t="s">
        <v>90</v>
      </c>
      <c r="W3798" s="13" t="s">
        <v>533</v>
      </c>
      <c r="Y3798" s="13" t="s">
        <v>533</v>
      </c>
      <c r="AE3798" s="13">
        <v>0.5</v>
      </c>
      <c r="AG3798" s="13">
        <v>0.5</v>
      </c>
      <c r="AI3798" s="13" t="s">
        <v>533</v>
      </c>
      <c r="AK3798" s="13" t="s">
        <v>533</v>
      </c>
      <c r="AM3798" s="13" t="s">
        <v>99</v>
      </c>
      <c r="AN3798" s="13" t="s">
        <v>533</v>
      </c>
      <c r="AP3798" s="13" t="s">
        <v>533</v>
      </c>
      <c r="AV3798" s="13">
        <v>0.5</v>
      </c>
      <c r="AX3798" s="13">
        <v>0.5</v>
      </c>
      <c r="AZ3798" s="13" t="s">
        <v>533</v>
      </c>
      <c r="BB3798" s="13" t="s">
        <v>533</v>
      </c>
    </row>
    <row r="3799" spans="1:54">
      <c r="A3799" s="53">
        <v>3796</v>
      </c>
      <c r="B3799" s="15" t="s">
        <v>512</v>
      </c>
      <c r="C3799" s="40" t="s">
        <v>628</v>
      </c>
      <c r="D3799" s="12" t="s">
        <v>13</v>
      </c>
      <c r="E3799" s="13" t="s">
        <v>533</v>
      </c>
      <c r="F3799" s="13" t="s">
        <v>1197</v>
      </c>
      <c r="G3799" s="13">
        <v>97.158237142271602</v>
      </c>
      <c r="H3799" s="13">
        <v>97.158237142271602</v>
      </c>
      <c r="L3799" s="40" t="s">
        <v>533</v>
      </c>
      <c r="M3799" s="12" t="s">
        <v>642</v>
      </c>
      <c r="N3799" s="13">
        <v>14000</v>
      </c>
      <c r="P3799" s="13" t="s">
        <v>533</v>
      </c>
      <c r="R3799" s="13" t="s">
        <v>533</v>
      </c>
      <c r="T3799" s="13" t="s">
        <v>533</v>
      </c>
      <c r="V3799" s="12" t="s">
        <v>90</v>
      </c>
      <c r="W3799" s="13" t="s">
        <v>533</v>
      </c>
      <c r="Y3799" s="13" t="s">
        <v>533</v>
      </c>
      <c r="AE3799" s="13">
        <v>0.5</v>
      </c>
      <c r="AG3799" s="13">
        <v>0.5</v>
      </c>
      <c r="AI3799" s="13" t="s">
        <v>533</v>
      </c>
      <c r="AK3799" s="13" t="s">
        <v>533</v>
      </c>
      <c r="AM3799" s="13" t="s">
        <v>99</v>
      </c>
      <c r="AN3799" s="13" t="s">
        <v>533</v>
      </c>
      <c r="AP3799" s="13" t="s">
        <v>533</v>
      </c>
      <c r="AV3799" s="13">
        <v>0.5</v>
      </c>
      <c r="AX3799" s="13">
        <v>0.5</v>
      </c>
      <c r="AZ3799" s="13" t="s">
        <v>533</v>
      </c>
      <c r="BB3799" s="13" t="s">
        <v>533</v>
      </c>
    </row>
    <row r="3800" spans="1:54">
      <c r="A3800" s="53">
        <v>3797</v>
      </c>
      <c r="B3800" s="15" t="s">
        <v>512</v>
      </c>
      <c r="C3800" s="40" t="s">
        <v>628</v>
      </c>
      <c r="D3800" s="12" t="s">
        <v>13</v>
      </c>
      <c r="E3800" s="13" t="s">
        <v>5</v>
      </c>
      <c r="F3800" s="13" t="s">
        <v>1197</v>
      </c>
      <c r="G3800" s="13">
        <v>98.112236186052797</v>
      </c>
      <c r="H3800" s="13">
        <v>98.112236186052797</v>
      </c>
      <c r="L3800" s="40" t="s">
        <v>222</v>
      </c>
      <c r="M3800" s="12" t="s">
        <v>642</v>
      </c>
      <c r="N3800" s="13">
        <v>14000</v>
      </c>
      <c r="P3800" s="13" t="s">
        <v>533</v>
      </c>
      <c r="R3800" s="13" t="s">
        <v>533</v>
      </c>
      <c r="T3800" s="13" t="s">
        <v>533</v>
      </c>
      <c r="V3800" s="12" t="s">
        <v>90</v>
      </c>
      <c r="W3800" s="13" t="s">
        <v>533</v>
      </c>
      <c r="Y3800" s="13" t="s">
        <v>533</v>
      </c>
      <c r="AE3800" s="13">
        <v>0.5</v>
      </c>
      <c r="AG3800" s="13">
        <v>0.5</v>
      </c>
      <c r="AI3800" s="13" t="s">
        <v>533</v>
      </c>
      <c r="AK3800" s="13" t="s">
        <v>533</v>
      </c>
      <c r="AM3800" s="13" t="s">
        <v>99</v>
      </c>
      <c r="AN3800" s="13" t="s">
        <v>533</v>
      </c>
      <c r="AP3800" s="13" t="s">
        <v>533</v>
      </c>
      <c r="AV3800" s="13">
        <v>0.5</v>
      </c>
      <c r="AX3800" s="13">
        <v>0.5</v>
      </c>
      <c r="AZ3800" s="13" t="s">
        <v>533</v>
      </c>
      <c r="BB3800" s="13" t="s">
        <v>533</v>
      </c>
    </row>
    <row r="3801" spans="1:54">
      <c r="A3801" s="53">
        <v>3798</v>
      </c>
      <c r="B3801" s="15" t="s">
        <v>512</v>
      </c>
      <c r="C3801" s="40" t="s">
        <v>628</v>
      </c>
      <c r="D3801" s="12" t="s">
        <v>13</v>
      </c>
      <c r="E3801" s="13" t="s">
        <v>5</v>
      </c>
      <c r="F3801" s="13" t="s">
        <v>1197</v>
      </c>
      <c r="G3801" s="13">
        <v>98.990420736288499</v>
      </c>
      <c r="H3801" s="13">
        <v>98.990420736288499</v>
      </c>
      <c r="L3801" s="40" t="s">
        <v>533</v>
      </c>
      <c r="M3801" s="12" t="s">
        <v>642</v>
      </c>
      <c r="N3801" s="13">
        <v>14000</v>
      </c>
      <c r="P3801" s="13" t="s">
        <v>533</v>
      </c>
      <c r="R3801" s="13" t="s">
        <v>533</v>
      </c>
      <c r="T3801" s="13" t="s">
        <v>533</v>
      </c>
      <c r="V3801" s="12" t="s">
        <v>90</v>
      </c>
      <c r="W3801" s="13" t="s">
        <v>533</v>
      </c>
      <c r="Y3801" s="13" t="s">
        <v>533</v>
      </c>
      <c r="AE3801" s="13">
        <v>0.5</v>
      </c>
      <c r="AG3801" s="13">
        <v>0.5</v>
      </c>
      <c r="AI3801" s="13" t="s">
        <v>533</v>
      </c>
      <c r="AK3801" s="13" t="s">
        <v>533</v>
      </c>
      <c r="AM3801" s="13" t="s">
        <v>99</v>
      </c>
      <c r="AN3801" s="13" t="s">
        <v>533</v>
      </c>
      <c r="AP3801" s="13" t="s">
        <v>533</v>
      </c>
      <c r="AV3801" s="13">
        <v>0.5</v>
      </c>
      <c r="AX3801" s="13">
        <v>0.5</v>
      </c>
      <c r="AZ3801" s="13" t="s">
        <v>533</v>
      </c>
      <c r="BB3801" s="13" t="s">
        <v>533</v>
      </c>
    </row>
    <row r="3802" spans="1:54">
      <c r="A3802" s="53">
        <v>3799</v>
      </c>
      <c r="B3802" s="15" t="s">
        <v>512</v>
      </c>
      <c r="C3802" s="40" t="s">
        <v>628</v>
      </c>
      <c r="D3802" s="12" t="s">
        <v>13</v>
      </c>
      <c r="E3802" s="13" t="s">
        <v>5</v>
      </c>
      <c r="F3802" s="13" t="s">
        <v>1197</v>
      </c>
      <c r="G3802" s="13">
        <v>99.659005532408898</v>
      </c>
      <c r="H3802" s="13">
        <v>99.659005532408898</v>
      </c>
      <c r="L3802" s="40" t="s">
        <v>533</v>
      </c>
      <c r="M3802" s="12" t="s">
        <v>642</v>
      </c>
      <c r="N3802" s="13">
        <v>14000</v>
      </c>
      <c r="P3802" s="13" t="s">
        <v>533</v>
      </c>
      <c r="R3802" s="13" t="s">
        <v>533</v>
      </c>
      <c r="T3802" s="13" t="s">
        <v>533</v>
      </c>
      <c r="V3802" s="12" t="s">
        <v>90</v>
      </c>
      <c r="W3802" s="13" t="s">
        <v>533</v>
      </c>
      <c r="Y3802" s="13" t="s">
        <v>533</v>
      </c>
      <c r="AE3802" s="13">
        <v>0.5</v>
      </c>
      <c r="AG3802" s="13">
        <v>0.5</v>
      </c>
      <c r="AI3802" s="13" t="s">
        <v>533</v>
      </c>
      <c r="AK3802" s="13" t="s">
        <v>533</v>
      </c>
      <c r="AM3802" s="13" t="s">
        <v>99</v>
      </c>
      <c r="AN3802" s="13" t="s">
        <v>533</v>
      </c>
      <c r="AP3802" s="13" t="s">
        <v>533</v>
      </c>
      <c r="AV3802" s="13">
        <v>0.5</v>
      </c>
      <c r="AX3802" s="13">
        <v>0.5</v>
      </c>
      <c r="AZ3802" s="13" t="s">
        <v>533</v>
      </c>
      <c r="BB3802" s="13" t="s">
        <v>533</v>
      </c>
    </row>
    <row r="3803" spans="1:54">
      <c r="A3803" s="53">
        <v>3800</v>
      </c>
      <c r="B3803" s="15" t="s">
        <v>512</v>
      </c>
      <c r="C3803" s="40" t="s">
        <v>628</v>
      </c>
      <c r="D3803" s="12" t="s">
        <v>5</v>
      </c>
      <c r="E3803" s="13" t="s">
        <v>533</v>
      </c>
      <c r="F3803" s="13" t="s">
        <v>1197</v>
      </c>
      <c r="G3803" s="13">
        <v>100.570999248685</v>
      </c>
      <c r="H3803" s="13">
        <v>100.570999248685</v>
      </c>
      <c r="L3803" s="40" t="s">
        <v>533</v>
      </c>
      <c r="M3803" s="12" t="s">
        <v>642</v>
      </c>
      <c r="N3803" s="13">
        <v>14000</v>
      </c>
      <c r="P3803" s="13" t="s">
        <v>533</v>
      </c>
      <c r="R3803" s="13" t="s">
        <v>533</v>
      </c>
      <c r="T3803" s="13" t="s">
        <v>533</v>
      </c>
      <c r="V3803" s="12" t="s">
        <v>90</v>
      </c>
      <c r="W3803" s="13" t="s">
        <v>533</v>
      </c>
      <c r="Y3803" s="13" t="s">
        <v>533</v>
      </c>
      <c r="AE3803" s="13">
        <v>0.5</v>
      </c>
      <c r="AG3803" s="13">
        <v>0.5</v>
      </c>
      <c r="AI3803" s="13" t="s">
        <v>533</v>
      </c>
      <c r="AK3803" s="13" t="s">
        <v>533</v>
      </c>
      <c r="AM3803" s="13" t="s">
        <v>99</v>
      </c>
      <c r="AN3803" s="13" t="s">
        <v>533</v>
      </c>
      <c r="AP3803" s="13" t="s">
        <v>533</v>
      </c>
      <c r="AV3803" s="13">
        <v>0.5</v>
      </c>
      <c r="AX3803" s="13">
        <v>0.5</v>
      </c>
      <c r="AZ3803" s="13" t="s">
        <v>533</v>
      </c>
      <c r="BB3803" s="13" t="s">
        <v>533</v>
      </c>
    </row>
    <row r="3804" spans="1:54">
      <c r="A3804" s="53">
        <v>3801</v>
      </c>
      <c r="B3804" s="15" t="s">
        <v>512</v>
      </c>
      <c r="C3804" s="40" t="s">
        <v>628</v>
      </c>
      <c r="D3804" s="12" t="s">
        <v>5</v>
      </c>
      <c r="E3804" s="13" t="s">
        <v>533</v>
      </c>
      <c r="F3804" s="13" t="s">
        <v>1197</v>
      </c>
      <c r="G3804" s="13">
        <v>101.728109418755</v>
      </c>
      <c r="H3804" s="13">
        <v>101.728109418755</v>
      </c>
      <c r="L3804" s="40" t="s">
        <v>533</v>
      </c>
      <c r="M3804" s="12" t="s">
        <v>642</v>
      </c>
      <c r="N3804" s="13">
        <v>14000</v>
      </c>
      <c r="P3804" s="13" t="s">
        <v>533</v>
      </c>
      <c r="R3804" s="13" t="s">
        <v>533</v>
      </c>
      <c r="T3804" s="13" t="s">
        <v>533</v>
      </c>
      <c r="V3804" s="12" t="s">
        <v>90</v>
      </c>
      <c r="W3804" s="13" t="s">
        <v>533</v>
      </c>
      <c r="Y3804" s="13" t="s">
        <v>533</v>
      </c>
      <c r="AE3804" s="13">
        <v>0.5</v>
      </c>
      <c r="AG3804" s="13">
        <v>0.5</v>
      </c>
      <c r="AI3804" s="13" t="s">
        <v>533</v>
      </c>
      <c r="AK3804" s="13" t="s">
        <v>533</v>
      </c>
      <c r="AM3804" s="13" t="s">
        <v>99</v>
      </c>
      <c r="AN3804" s="13" t="s">
        <v>533</v>
      </c>
      <c r="AP3804" s="13" t="s">
        <v>533</v>
      </c>
      <c r="AV3804" s="13">
        <v>0.5</v>
      </c>
      <c r="AX3804" s="13">
        <v>0.5</v>
      </c>
      <c r="AZ3804" s="13" t="s">
        <v>533</v>
      </c>
      <c r="BB3804" s="13" t="s">
        <v>533</v>
      </c>
    </row>
    <row r="3805" spans="1:54">
      <c r="A3805" s="53">
        <v>3802</v>
      </c>
      <c r="B3805" s="15" t="s">
        <v>512</v>
      </c>
      <c r="C3805" s="40" t="s">
        <v>628</v>
      </c>
      <c r="D3805" s="12" t="s">
        <v>13</v>
      </c>
      <c r="E3805" s="13" t="s">
        <v>533</v>
      </c>
      <c r="F3805" s="13" t="s">
        <v>1197</v>
      </c>
      <c r="G3805" s="13">
        <v>217.63485477178401</v>
      </c>
      <c r="H3805" s="13">
        <v>217.63485477178401</v>
      </c>
      <c r="L3805" s="40" t="s">
        <v>375</v>
      </c>
      <c r="M3805" s="12" t="s">
        <v>382</v>
      </c>
      <c r="N3805" s="13">
        <v>15000</v>
      </c>
      <c r="P3805" s="13" t="s">
        <v>533</v>
      </c>
      <c r="R3805" s="13" t="s">
        <v>533</v>
      </c>
      <c r="T3805" s="13" t="s">
        <v>533</v>
      </c>
      <c r="V3805" s="12" t="s">
        <v>93</v>
      </c>
      <c r="W3805" s="13" t="s">
        <v>533</v>
      </c>
      <c r="Y3805" s="13" t="s">
        <v>533</v>
      </c>
      <c r="AE3805" s="13">
        <v>0.52</v>
      </c>
      <c r="AG3805" s="13">
        <v>0.52</v>
      </c>
      <c r="AI3805" s="13" t="s">
        <v>533</v>
      </c>
      <c r="AK3805" s="13" t="s">
        <v>533</v>
      </c>
      <c r="AM3805" s="13" t="s">
        <v>91</v>
      </c>
      <c r="AN3805" s="13" t="s">
        <v>533</v>
      </c>
      <c r="AP3805" s="13" t="s">
        <v>533</v>
      </c>
      <c r="AV3805" s="13">
        <v>0.48</v>
      </c>
      <c r="AX3805" s="13">
        <v>0.48</v>
      </c>
      <c r="AZ3805" s="13" t="s">
        <v>533</v>
      </c>
      <c r="BB3805" s="13" t="s">
        <v>533</v>
      </c>
    </row>
    <row r="3806" spans="1:54">
      <c r="A3806" s="53">
        <v>3803</v>
      </c>
      <c r="B3806" s="15" t="s">
        <v>512</v>
      </c>
      <c r="C3806" s="40" t="s">
        <v>628</v>
      </c>
      <c r="D3806" s="12" t="s">
        <v>13</v>
      </c>
      <c r="E3806" s="13" t="s">
        <v>533</v>
      </c>
      <c r="F3806" s="13" t="s">
        <v>1197</v>
      </c>
      <c r="G3806" s="13">
        <v>218.464730290456</v>
      </c>
      <c r="H3806" s="13">
        <v>218.464730290456</v>
      </c>
      <c r="L3806" s="40" t="s">
        <v>533</v>
      </c>
      <c r="M3806" s="12" t="s">
        <v>382</v>
      </c>
      <c r="N3806" s="13">
        <v>15000</v>
      </c>
      <c r="P3806" s="13" t="s">
        <v>533</v>
      </c>
      <c r="R3806" s="13" t="s">
        <v>533</v>
      </c>
      <c r="T3806" s="13" t="s">
        <v>533</v>
      </c>
      <c r="V3806" s="12" t="s">
        <v>93</v>
      </c>
      <c r="W3806" s="13" t="s">
        <v>533</v>
      </c>
      <c r="Y3806" s="13" t="s">
        <v>533</v>
      </c>
      <c r="AE3806" s="13">
        <v>0.52</v>
      </c>
      <c r="AG3806" s="13">
        <v>0.52</v>
      </c>
      <c r="AI3806" s="13" t="s">
        <v>533</v>
      </c>
      <c r="AK3806" s="13" t="s">
        <v>533</v>
      </c>
      <c r="AM3806" s="13" t="s">
        <v>91</v>
      </c>
      <c r="AN3806" s="13" t="s">
        <v>533</v>
      </c>
      <c r="AP3806" s="13" t="s">
        <v>533</v>
      </c>
      <c r="AV3806" s="13">
        <v>0.48</v>
      </c>
      <c r="AX3806" s="13">
        <v>0.48</v>
      </c>
      <c r="AZ3806" s="13" t="s">
        <v>533</v>
      </c>
      <c r="BB3806" s="13" t="s">
        <v>533</v>
      </c>
    </row>
    <row r="3807" spans="1:54">
      <c r="A3807" s="53">
        <v>3804</v>
      </c>
      <c r="B3807" s="15" t="s">
        <v>512</v>
      </c>
      <c r="C3807" s="40" t="s">
        <v>628</v>
      </c>
      <c r="D3807" s="12" t="s">
        <v>13</v>
      </c>
      <c r="E3807" s="13" t="s">
        <v>533</v>
      </c>
      <c r="F3807" s="13" t="s">
        <v>1197</v>
      </c>
      <c r="G3807" s="13">
        <v>219.21161825726099</v>
      </c>
      <c r="H3807" s="13">
        <v>219.21161825726099</v>
      </c>
      <c r="L3807" s="40" t="s">
        <v>533</v>
      </c>
      <c r="M3807" s="12" t="s">
        <v>382</v>
      </c>
      <c r="N3807" s="13">
        <v>15000</v>
      </c>
      <c r="P3807" s="13" t="s">
        <v>533</v>
      </c>
      <c r="R3807" s="13" t="s">
        <v>533</v>
      </c>
      <c r="T3807" s="13" t="s">
        <v>533</v>
      </c>
      <c r="V3807" s="12" t="s">
        <v>93</v>
      </c>
      <c r="W3807" s="13" t="s">
        <v>533</v>
      </c>
      <c r="Y3807" s="13" t="s">
        <v>533</v>
      </c>
      <c r="AE3807" s="13">
        <v>0.52</v>
      </c>
      <c r="AG3807" s="13">
        <v>0.52</v>
      </c>
      <c r="AI3807" s="13" t="s">
        <v>533</v>
      </c>
      <c r="AK3807" s="13" t="s">
        <v>533</v>
      </c>
      <c r="AM3807" s="13" t="s">
        <v>91</v>
      </c>
      <c r="AN3807" s="13" t="s">
        <v>533</v>
      </c>
      <c r="AP3807" s="13" t="s">
        <v>533</v>
      </c>
      <c r="AV3807" s="13">
        <v>0.48</v>
      </c>
      <c r="AX3807" s="13">
        <v>0.48</v>
      </c>
      <c r="AZ3807" s="13" t="s">
        <v>533</v>
      </c>
      <c r="BB3807" s="13" t="s">
        <v>533</v>
      </c>
    </row>
    <row r="3808" spans="1:54">
      <c r="A3808" s="53">
        <v>3805</v>
      </c>
      <c r="B3808" s="15" t="s">
        <v>512</v>
      </c>
      <c r="C3808" s="40" t="s">
        <v>628</v>
      </c>
      <c r="D3808" s="12" t="s">
        <v>13</v>
      </c>
      <c r="E3808" s="13" t="s">
        <v>533</v>
      </c>
      <c r="F3808" s="13" t="s">
        <v>1197</v>
      </c>
      <c r="G3808" s="13">
        <v>220.539419087136</v>
      </c>
      <c r="H3808" s="13">
        <v>220.539419087136</v>
      </c>
      <c r="L3808" s="40" t="s">
        <v>533</v>
      </c>
      <c r="M3808" s="12" t="s">
        <v>382</v>
      </c>
      <c r="N3808" s="13">
        <v>15000</v>
      </c>
      <c r="P3808" s="13" t="s">
        <v>533</v>
      </c>
      <c r="R3808" s="13" t="s">
        <v>533</v>
      </c>
      <c r="T3808" s="13" t="s">
        <v>533</v>
      </c>
      <c r="V3808" s="12" t="s">
        <v>93</v>
      </c>
      <c r="W3808" s="13" t="s">
        <v>533</v>
      </c>
      <c r="Y3808" s="13" t="s">
        <v>533</v>
      </c>
      <c r="AE3808" s="13">
        <v>0.52</v>
      </c>
      <c r="AG3808" s="13">
        <v>0.52</v>
      </c>
      <c r="AI3808" s="13" t="s">
        <v>533</v>
      </c>
      <c r="AK3808" s="13" t="s">
        <v>533</v>
      </c>
      <c r="AM3808" s="13" t="s">
        <v>91</v>
      </c>
      <c r="AN3808" s="13" t="s">
        <v>533</v>
      </c>
      <c r="AP3808" s="13" t="s">
        <v>533</v>
      </c>
      <c r="AV3808" s="13">
        <v>0.48</v>
      </c>
      <c r="AX3808" s="13">
        <v>0.48</v>
      </c>
      <c r="AZ3808" s="13" t="s">
        <v>533</v>
      </c>
      <c r="BB3808" s="13" t="s">
        <v>533</v>
      </c>
    </row>
    <row r="3809" spans="1:54">
      <c r="A3809" s="53">
        <v>3806</v>
      </c>
      <c r="B3809" s="15" t="s">
        <v>512</v>
      </c>
      <c r="C3809" s="40" t="s">
        <v>628</v>
      </c>
      <c r="D3809" s="12" t="s">
        <v>13</v>
      </c>
      <c r="E3809" s="13" t="s">
        <v>533</v>
      </c>
      <c r="F3809" s="13" t="s">
        <v>1197</v>
      </c>
      <c r="G3809" s="13">
        <v>221.78423236514499</v>
      </c>
      <c r="H3809" s="13">
        <v>221.78423236514499</v>
      </c>
      <c r="L3809" s="40" t="s">
        <v>533</v>
      </c>
      <c r="M3809" s="12" t="s">
        <v>382</v>
      </c>
      <c r="N3809" s="13">
        <v>15000</v>
      </c>
      <c r="P3809" s="13" t="s">
        <v>533</v>
      </c>
      <c r="R3809" s="13" t="s">
        <v>533</v>
      </c>
      <c r="T3809" s="13" t="s">
        <v>533</v>
      </c>
      <c r="V3809" s="12" t="s">
        <v>93</v>
      </c>
      <c r="W3809" s="13" t="s">
        <v>533</v>
      </c>
      <c r="Y3809" s="13" t="s">
        <v>533</v>
      </c>
      <c r="AE3809" s="13">
        <v>0.52</v>
      </c>
      <c r="AG3809" s="13">
        <v>0.52</v>
      </c>
      <c r="AI3809" s="13" t="s">
        <v>533</v>
      </c>
      <c r="AK3809" s="13" t="s">
        <v>533</v>
      </c>
      <c r="AM3809" s="13" t="s">
        <v>91</v>
      </c>
      <c r="AN3809" s="13" t="s">
        <v>533</v>
      </c>
      <c r="AP3809" s="13" t="s">
        <v>533</v>
      </c>
      <c r="AV3809" s="13">
        <v>0.48</v>
      </c>
      <c r="AX3809" s="13">
        <v>0.48</v>
      </c>
      <c r="AZ3809" s="13" t="s">
        <v>533</v>
      </c>
      <c r="BB3809" s="13" t="s">
        <v>533</v>
      </c>
    </row>
    <row r="3810" spans="1:54">
      <c r="A3810" s="53">
        <v>3807</v>
      </c>
      <c r="B3810" s="15" t="s">
        <v>512</v>
      </c>
      <c r="C3810" s="40" t="s">
        <v>628</v>
      </c>
      <c r="D3810" s="12" t="s">
        <v>13</v>
      </c>
      <c r="E3810" s="13" t="s">
        <v>533</v>
      </c>
      <c r="F3810" s="13" t="s">
        <v>1197</v>
      </c>
      <c r="G3810" s="13">
        <v>222.780082987551</v>
      </c>
      <c r="H3810" s="13">
        <v>222.780082987551</v>
      </c>
      <c r="L3810" s="40" t="s">
        <v>533</v>
      </c>
      <c r="M3810" s="12" t="s">
        <v>382</v>
      </c>
      <c r="N3810" s="13">
        <v>15000</v>
      </c>
      <c r="P3810" s="13" t="s">
        <v>533</v>
      </c>
      <c r="R3810" s="13" t="s">
        <v>533</v>
      </c>
      <c r="T3810" s="13" t="s">
        <v>533</v>
      </c>
      <c r="V3810" s="12" t="s">
        <v>93</v>
      </c>
      <c r="W3810" s="13" t="s">
        <v>533</v>
      </c>
      <c r="Y3810" s="13" t="s">
        <v>533</v>
      </c>
      <c r="AE3810" s="13">
        <v>0.52</v>
      </c>
      <c r="AG3810" s="13">
        <v>0.52</v>
      </c>
      <c r="AI3810" s="13" t="s">
        <v>533</v>
      </c>
      <c r="AK3810" s="13" t="s">
        <v>533</v>
      </c>
      <c r="AM3810" s="13" t="s">
        <v>91</v>
      </c>
      <c r="AN3810" s="13" t="s">
        <v>533</v>
      </c>
      <c r="AP3810" s="13" t="s">
        <v>533</v>
      </c>
      <c r="AV3810" s="13">
        <v>0.48</v>
      </c>
      <c r="AX3810" s="13">
        <v>0.48</v>
      </c>
      <c r="AZ3810" s="13" t="s">
        <v>533</v>
      </c>
      <c r="BB3810" s="13" t="s">
        <v>533</v>
      </c>
    </row>
    <row r="3811" spans="1:54">
      <c r="A3811" s="53">
        <v>3808</v>
      </c>
      <c r="B3811" s="15" t="s">
        <v>512</v>
      </c>
      <c r="C3811" s="40" t="s">
        <v>628</v>
      </c>
      <c r="D3811" s="12" t="s">
        <v>13</v>
      </c>
      <c r="E3811" s="13" t="s">
        <v>533</v>
      </c>
      <c r="F3811" s="13" t="s">
        <v>1197</v>
      </c>
      <c r="G3811" s="13">
        <v>223.85892116182501</v>
      </c>
      <c r="H3811" s="13">
        <v>223.85892116182501</v>
      </c>
      <c r="L3811" s="40" t="s">
        <v>533</v>
      </c>
      <c r="M3811" s="12" t="s">
        <v>382</v>
      </c>
      <c r="N3811" s="13">
        <v>15000</v>
      </c>
      <c r="P3811" s="13" t="s">
        <v>533</v>
      </c>
      <c r="R3811" s="13" t="s">
        <v>533</v>
      </c>
      <c r="T3811" s="13" t="s">
        <v>533</v>
      </c>
      <c r="V3811" s="12" t="s">
        <v>93</v>
      </c>
      <c r="W3811" s="13" t="s">
        <v>533</v>
      </c>
      <c r="Y3811" s="13" t="s">
        <v>533</v>
      </c>
      <c r="AE3811" s="13">
        <v>0.52</v>
      </c>
      <c r="AG3811" s="13">
        <v>0.52</v>
      </c>
      <c r="AI3811" s="13" t="s">
        <v>533</v>
      </c>
      <c r="AK3811" s="13" t="s">
        <v>533</v>
      </c>
      <c r="AM3811" s="13" t="s">
        <v>91</v>
      </c>
      <c r="AN3811" s="13" t="s">
        <v>533</v>
      </c>
      <c r="AP3811" s="13" t="s">
        <v>533</v>
      </c>
      <c r="AV3811" s="13">
        <v>0.48</v>
      </c>
      <c r="AX3811" s="13">
        <v>0.48</v>
      </c>
      <c r="AZ3811" s="13" t="s">
        <v>533</v>
      </c>
      <c r="BB3811" s="13" t="s">
        <v>533</v>
      </c>
    </row>
    <row r="3812" spans="1:54">
      <c r="A3812" s="53">
        <v>3809</v>
      </c>
      <c r="B3812" s="15" t="s">
        <v>512</v>
      </c>
      <c r="C3812" s="40" t="s">
        <v>628</v>
      </c>
      <c r="D3812" s="12" t="s">
        <v>13</v>
      </c>
      <c r="E3812" s="13" t="s">
        <v>533</v>
      </c>
      <c r="F3812" s="13" t="s">
        <v>1197</v>
      </c>
      <c r="G3812" s="13">
        <v>224.52282157676299</v>
      </c>
      <c r="H3812" s="13">
        <v>224.52282157676299</v>
      </c>
      <c r="L3812" s="40" t="s">
        <v>533</v>
      </c>
      <c r="M3812" s="12" t="s">
        <v>382</v>
      </c>
      <c r="N3812" s="13">
        <v>15000</v>
      </c>
      <c r="P3812" s="13" t="s">
        <v>533</v>
      </c>
      <c r="R3812" s="13" t="s">
        <v>533</v>
      </c>
      <c r="T3812" s="13" t="s">
        <v>533</v>
      </c>
      <c r="V3812" s="12" t="s">
        <v>93</v>
      </c>
      <c r="W3812" s="13" t="s">
        <v>533</v>
      </c>
      <c r="Y3812" s="13" t="s">
        <v>533</v>
      </c>
      <c r="AE3812" s="13">
        <v>0.52</v>
      </c>
      <c r="AG3812" s="13">
        <v>0.52</v>
      </c>
      <c r="AI3812" s="13" t="s">
        <v>533</v>
      </c>
      <c r="AK3812" s="13" t="s">
        <v>533</v>
      </c>
      <c r="AM3812" s="13" t="s">
        <v>91</v>
      </c>
      <c r="AN3812" s="13" t="s">
        <v>533</v>
      </c>
      <c r="AP3812" s="13" t="s">
        <v>533</v>
      </c>
      <c r="AV3812" s="13">
        <v>0.48</v>
      </c>
      <c r="AX3812" s="13">
        <v>0.48</v>
      </c>
      <c r="AZ3812" s="13" t="s">
        <v>533</v>
      </c>
      <c r="BB3812" s="13" t="s">
        <v>533</v>
      </c>
    </row>
    <row r="3813" spans="1:54">
      <c r="A3813" s="53">
        <v>3810</v>
      </c>
      <c r="B3813" s="15" t="s">
        <v>512</v>
      </c>
      <c r="C3813" s="40" t="s">
        <v>628</v>
      </c>
      <c r="D3813" s="12" t="s">
        <v>13</v>
      </c>
      <c r="E3813" s="13" t="s">
        <v>533</v>
      </c>
      <c r="F3813" s="13" t="s">
        <v>1197</v>
      </c>
      <c r="G3813" s="13">
        <v>225.26970954356801</v>
      </c>
      <c r="H3813" s="13">
        <v>225.26970954356801</v>
      </c>
      <c r="L3813" s="40" t="s">
        <v>533</v>
      </c>
      <c r="M3813" s="12" t="s">
        <v>382</v>
      </c>
      <c r="N3813" s="13">
        <v>15000</v>
      </c>
      <c r="P3813" s="13" t="s">
        <v>533</v>
      </c>
      <c r="R3813" s="13" t="s">
        <v>533</v>
      </c>
      <c r="T3813" s="13" t="s">
        <v>533</v>
      </c>
      <c r="V3813" s="12" t="s">
        <v>93</v>
      </c>
      <c r="W3813" s="13" t="s">
        <v>533</v>
      </c>
      <c r="Y3813" s="13" t="s">
        <v>533</v>
      </c>
      <c r="AE3813" s="13">
        <v>0.52</v>
      </c>
      <c r="AG3813" s="13">
        <v>0.52</v>
      </c>
      <c r="AI3813" s="13" t="s">
        <v>533</v>
      </c>
      <c r="AK3813" s="13" t="s">
        <v>533</v>
      </c>
      <c r="AM3813" s="13" t="s">
        <v>91</v>
      </c>
      <c r="AN3813" s="13" t="s">
        <v>533</v>
      </c>
      <c r="AP3813" s="13" t="s">
        <v>533</v>
      </c>
      <c r="AV3813" s="13">
        <v>0.48</v>
      </c>
      <c r="AX3813" s="13">
        <v>0.48</v>
      </c>
      <c r="AZ3813" s="13" t="s">
        <v>533</v>
      </c>
      <c r="BB3813" s="13" t="s">
        <v>533</v>
      </c>
    </row>
    <row r="3814" spans="1:54">
      <c r="A3814" s="53">
        <v>3811</v>
      </c>
      <c r="B3814" s="15" t="s">
        <v>512</v>
      </c>
      <c r="C3814" s="40" t="s">
        <v>628</v>
      </c>
      <c r="D3814" s="12" t="s">
        <v>13</v>
      </c>
      <c r="E3814" s="13" t="s">
        <v>533</v>
      </c>
      <c r="F3814" s="13" t="s">
        <v>1197</v>
      </c>
      <c r="G3814" s="13">
        <v>226.26556016597499</v>
      </c>
      <c r="H3814" s="13">
        <v>226.26556016597499</v>
      </c>
      <c r="L3814" s="40" t="s">
        <v>533</v>
      </c>
      <c r="M3814" s="12" t="s">
        <v>382</v>
      </c>
      <c r="N3814" s="13">
        <v>15000</v>
      </c>
      <c r="P3814" s="13" t="s">
        <v>533</v>
      </c>
      <c r="R3814" s="13" t="s">
        <v>533</v>
      </c>
      <c r="T3814" s="13" t="s">
        <v>533</v>
      </c>
      <c r="V3814" s="12" t="s">
        <v>93</v>
      </c>
      <c r="W3814" s="13" t="s">
        <v>533</v>
      </c>
      <c r="Y3814" s="13" t="s">
        <v>533</v>
      </c>
      <c r="AE3814" s="13">
        <v>0.52</v>
      </c>
      <c r="AG3814" s="13">
        <v>0.52</v>
      </c>
      <c r="AI3814" s="13" t="s">
        <v>533</v>
      </c>
      <c r="AK3814" s="13" t="s">
        <v>533</v>
      </c>
      <c r="AM3814" s="13" t="s">
        <v>91</v>
      </c>
      <c r="AN3814" s="13" t="s">
        <v>533</v>
      </c>
      <c r="AP3814" s="13" t="s">
        <v>533</v>
      </c>
      <c r="AV3814" s="13">
        <v>0.48</v>
      </c>
      <c r="AX3814" s="13">
        <v>0.48</v>
      </c>
      <c r="AZ3814" s="13" t="s">
        <v>533</v>
      </c>
      <c r="BB3814" s="13" t="s">
        <v>533</v>
      </c>
    </row>
    <row r="3815" spans="1:54">
      <c r="A3815" s="53">
        <v>3812</v>
      </c>
      <c r="B3815" s="15" t="s">
        <v>512</v>
      </c>
      <c r="C3815" s="40" t="s">
        <v>628</v>
      </c>
      <c r="D3815" s="12" t="s">
        <v>13</v>
      </c>
      <c r="E3815" s="13" t="s">
        <v>533</v>
      </c>
      <c r="F3815" s="13" t="s">
        <v>1197</v>
      </c>
      <c r="G3815" s="13">
        <v>227.34439834024801</v>
      </c>
      <c r="H3815" s="13">
        <v>227.34439834024801</v>
      </c>
      <c r="L3815" s="40" t="s">
        <v>533</v>
      </c>
      <c r="M3815" s="12" t="s">
        <v>382</v>
      </c>
      <c r="N3815" s="13">
        <v>15000</v>
      </c>
      <c r="P3815" s="13" t="s">
        <v>533</v>
      </c>
      <c r="R3815" s="13" t="s">
        <v>533</v>
      </c>
      <c r="T3815" s="13" t="s">
        <v>533</v>
      </c>
      <c r="V3815" s="12" t="s">
        <v>93</v>
      </c>
      <c r="W3815" s="13" t="s">
        <v>533</v>
      </c>
      <c r="Y3815" s="13" t="s">
        <v>533</v>
      </c>
      <c r="AE3815" s="13">
        <v>0.52</v>
      </c>
      <c r="AG3815" s="13">
        <v>0.52</v>
      </c>
      <c r="AI3815" s="13" t="s">
        <v>533</v>
      </c>
      <c r="AK3815" s="13" t="s">
        <v>533</v>
      </c>
      <c r="AM3815" s="13" t="s">
        <v>91</v>
      </c>
      <c r="AN3815" s="13" t="s">
        <v>533</v>
      </c>
      <c r="AP3815" s="13" t="s">
        <v>533</v>
      </c>
      <c r="AV3815" s="13">
        <v>0.48</v>
      </c>
      <c r="AX3815" s="13">
        <v>0.48</v>
      </c>
      <c r="AZ3815" s="13" t="s">
        <v>533</v>
      </c>
      <c r="BB3815" s="13" t="s">
        <v>533</v>
      </c>
    </row>
    <row r="3816" spans="1:54">
      <c r="A3816" s="53">
        <v>3813</v>
      </c>
      <c r="B3816" s="15" t="s">
        <v>512</v>
      </c>
      <c r="C3816" s="40" t="s">
        <v>628</v>
      </c>
      <c r="D3816" s="12" t="s">
        <v>13</v>
      </c>
      <c r="E3816" s="13" t="s">
        <v>533</v>
      </c>
      <c r="F3816" s="13" t="s">
        <v>1197</v>
      </c>
      <c r="G3816" s="13">
        <v>228.34024896265501</v>
      </c>
      <c r="H3816" s="13">
        <v>228.34024896265501</v>
      </c>
      <c r="L3816" s="40" t="s">
        <v>533</v>
      </c>
      <c r="M3816" s="12" t="s">
        <v>382</v>
      </c>
      <c r="N3816" s="13">
        <v>15000</v>
      </c>
      <c r="P3816" s="13" t="s">
        <v>533</v>
      </c>
      <c r="R3816" s="13" t="s">
        <v>533</v>
      </c>
      <c r="T3816" s="13" t="s">
        <v>533</v>
      </c>
      <c r="V3816" s="12" t="s">
        <v>93</v>
      </c>
      <c r="W3816" s="13" t="s">
        <v>533</v>
      </c>
      <c r="Y3816" s="13" t="s">
        <v>533</v>
      </c>
      <c r="AE3816" s="13">
        <v>0.52</v>
      </c>
      <c r="AG3816" s="13">
        <v>0.52</v>
      </c>
      <c r="AI3816" s="13" t="s">
        <v>533</v>
      </c>
      <c r="AK3816" s="13" t="s">
        <v>533</v>
      </c>
      <c r="AM3816" s="13" t="s">
        <v>91</v>
      </c>
      <c r="AN3816" s="13" t="s">
        <v>533</v>
      </c>
      <c r="AP3816" s="13" t="s">
        <v>533</v>
      </c>
      <c r="AV3816" s="13">
        <v>0.48</v>
      </c>
      <c r="AX3816" s="13">
        <v>0.48</v>
      </c>
      <c r="AZ3816" s="13" t="s">
        <v>533</v>
      </c>
      <c r="BB3816" s="13" t="s">
        <v>533</v>
      </c>
    </row>
    <row r="3817" spans="1:54">
      <c r="A3817" s="53">
        <v>3814</v>
      </c>
      <c r="B3817" s="15" t="s">
        <v>512</v>
      </c>
      <c r="C3817" s="40" t="s">
        <v>628</v>
      </c>
      <c r="D3817" s="12" t="s">
        <v>13</v>
      </c>
      <c r="E3817" s="13" t="s">
        <v>533</v>
      </c>
      <c r="F3817" s="13" t="s">
        <v>1197</v>
      </c>
      <c r="G3817" s="13">
        <v>229.17012448132701</v>
      </c>
      <c r="H3817" s="13">
        <v>229.17012448132701</v>
      </c>
      <c r="L3817" s="40" t="s">
        <v>533</v>
      </c>
      <c r="M3817" s="12" t="s">
        <v>382</v>
      </c>
      <c r="N3817" s="13">
        <v>15000</v>
      </c>
      <c r="P3817" s="13" t="s">
        <v>533</v>
      </c>
      <c r="R3817" s="13" t="s">
        <v>533</v>
      </c>
      <c r="T3817" s="13" t="s">
        <v>533</v>
      </c>
      <c r="V3817" s="12" t="s">
        <v>93</v>
      </c>
      <c r="W3817" s="13" t="s">
        <v>533</v>
      </c>
      <c r="Y3817" s="13" t="s">
        <v>533</v>
      </c>
      <c r="AE3817" s="13">
        <v>0.52</v>
      </c>
      <c r="AG3817" s="13">
        <v>0.52</v>
      </c>
      <c r="AI3817" s="13" t="s">
        <v>533</v>
      </c>
      <c r="AK3817" s="13" t="s">
        <v>533</v>
      </c>
      <c r="AM3817" s="13" t="s">
        <v>91</v>
      </c>
      <c r="AN3817" s="13" t="s">
        <v>533</v>
      </c>
      <c r="AP3817" s="13" t="s">
        <v>533</v>
      </c>
      <c r="AV3817" s="13">
        <v>0.48</v>
      </c>
      <c r="AX3817" s="13">
        <v>0.48</v>
      </c>
      <c r="AZ3817" s="13" t="s">
        <v>533</v>
      </c>
      <c r="BB3817" s="13" t="s">
        <v>533</v>
      </c>
    </row>
    <row r="3818" spans="1:54">
      <c r="A3818" s="53">
        <v>3815</v>
      </c>
      <c r="B3818" s="15" t="s">
        <v>512</v>
      </c>
      <c r="C3818" s="40" t="s">
        <v>628</v>
      </c>
      <c r="D3818" s="12" t="s">
        <v>13</v>
      </c>
      <c r="E3818" s="13" t="s">
        <v>533</v>
      </c>
      <c r="F3818" s="13" t="s">
        <v>1197</v>
      </c>
      <c r="G3818" s="13">
        <v>229.917012448132</v>
      </c>
      <c r="H3818" s="13">
        <v>229.917012448132</v>
      </c>
      <c r="L3818" s="40" t="s">
        <v>533</v>
      </c>
      <c r="M3818" s="12" t="s">
        <v>382</v>
      </c>
      <c r="N3818" s="13">
        <v>15000</v>
      </c>
      <c r="P3818" s="13" t="s">
        <v>533</v>
      </c>
      <c r="R3818" s="13" t="s">
        <v>533</v>
      </c>
      <c r="T3818" s="13" t="s">
        <v>533</v>
      </c>
      <c r="V3818" s="12" t="s">
        <v>93</v>
      </c>
      <c r="W3818" s="13" t="s">
        <v>533</v>
      </c>
      <c r="Y3818" s="13" t="s">
        <v>533</v>
      </c>
      <c r="AE3818" s="13">
        <v>0.52</v>
      </c>
      <c r="AG3818" s="13">
        <v>0.52</v>
      </c>
      <c r="AI3818" s="13" t="s">
        <v>533</v>
      </c>
      <c r="AK3818" s="13" t="s">
        <v>533</v>
      </c>
      <c r="AM3818" s="13" t="s">
        <v>91</v>
      </c>
      <c r="AN3818" s="13" t="s">
        <v>533</v>
      </c>
      <c r="AP3818" s="13" t="s">
        <v>533</v>
      </c>
      <c r="AV3818" s="13">
        <v>0.48</v>
      </c>
      <c r="AX3818" s="13">
        <v>0.48</v>
      </c>
      <c r="AZ3818" s="13" t="s">
        <v>533</v>
      </c>
      <c r="BB3818" s="13" t="s">
        <v>533</v>
      </c>
    </row>
    <row r="3819" spans="1:54">
      <c r="A3819" s="53">
        <v>3816</v>
      </c>
      <c r="B3819" s="15" t="s">
        <v>512</v>
      </c>
      <c r="C3819" s="40" t="s">
        <v>628</v>
      </c>
      <c r="D3819" s="12" t="s">
        <v>13</v>
      </c>
      <c r="E3819" s="13" t="s">
        <v>533</v>
      </c>
      <c r="F3819" s="13" t="s">
        <v>1197</v>
      </c>
      <c r="G3819" s="13">
        <v>231.07883817427299</v>
      </c>
      <c r="H3819" s="13">
        <v>231.07883817427299</v>
      </c>
      <c r="L3819" s="40" t="s">
        <v>533</v>
      </c>
      <c r="M3819" s="12" t="s">
        <v>382</v>
      </c>
      <c r="N3819" s="13">
        <v>15000</v>
      </c>
      <c r="P3819" s="13" t="s">
        <v>533</v>
      </c>
      <c r="R3819" s="13" t="s">
        <v>533</v>
      </c>
      <c r="T3819" s="13" t="s">
        <v>533</v>
      </c>
      <c r="V3819" s="12" t="s">
        <v>93</v>
      </c>
      <c r="W3819" s="13" t="s">
        <v>533</v>
      </c>
      <c r="Y3819" s="13" t="s">
        <v>533</v>
      </c>
      <c r="AE3819" s="13">
        <v>0.52</v>
      </c>
      <c r="AG3819" s="13">
        <v>0.52</v>
      </c>
      <c r="AI3819" s="13" t="s">
        <v>533</v>
      </c>
      <c r="AK3819" s="13" t="s">
        <v>533</v>
      </c>
      <c r="AM3819" s="13" t="s">
        <v>91</v>
      </c>
      <c r="AN3819" s="13" t="s">
        <v>533</v>
      </c>
      <c r="AP3819" s="13" t="s">
        <v>533</v>
      </c>
      <c r="AV3819" s="13">
        <v>0.48</v>
      </c>
      <c r="AX3819" s="13">
        <v>0.48</v>
      </c>
      <c r="AZ3819" s="13" t="s">
        <v>533</v>
      </c>
      <c r="BB3819" s="13" t="s">
        <v>533</v>
      </c>
    </row>
    <row r="3820" spans="1:54">
      <c r="A3820" s="53">
        <v>3817</v>
      </c>
      <c r="B3820" s="15" t="s">
        <v>512</v>
      </c>
      <c r="C3820" s="40" t="s">
        <v>628</v>
      </c>
      <c r="D3820" s="12" t="s">
        <v>13</v>
      </c>
      <c r="E3820" s="13" t="s">
        <v>533</v>
      </c>
      <c r="F3820" s="13" t="s">
        <v>1197</v>
      </c>
      <c r="G3820" s="13">
        <v>232.24066390041401</v>
      </c>
      <c r="H3820" s="13">
        <v>232.24066390041401</v>
      </c>
      <c r="L3820" s="40" t="s">
        <v>533</v>
      </c>
      <c r="M3820" s="12" t="s">
        <v>382</v>
      </c>
      <c r="N3820" s="13">
        <v>15000</v>
      </c>
      <c r="P3820" s="13" t="s">
        <v>533</v>
      </c>
      <c r="R3820" s="13" t="s">
        <v>533</v>
      </c>
      <c r="T3820" s="13" t="s">
        <v>533</v>
      </c>
      <c r="V3820" s="12" t="s">
        <v>93</v>
      </c>
      <c r="W3820" s="13" t="s">
        <v>533</v>
      </c>
      <c r="Y3820" s="13" t="s">
        <v>533</v>
      </c>
      <c r="AE3820" s="13">
        <v>0.52</v>
      </c>
      <c r="AG3820" s="13">
        <v>0.52</v>
      </c>
      <c r="AI3820" s="13" t="s">
        <v>533</v>
      </c>
      <c r="AK3820" s="13" t="s">
        <v>533</v>
      </c>
      <c r="AM3820" s="13" t="s">
        <v>91</v>
      </c>
      <c r="AN3820" s="13" t="s">
        <v>533</v>
      </c>
      <c r="AP3820" s="13" t="s">
        <v>533</v>
      </c>
      <c r="AV3820" s="13">
        <v>0.48</v>
      </c>
      <c r="AX3820" s="13">
        <v>0.48</v>
      </c>
      <c r="AZ3820" s="13" t="s">
        <v>533</v>
      </c>
      <c r="BB3820" s="13" t="s">
        <v>533</v>
      </c>
    </row>
    <row r="3821" spans="1:54">
      <c r="A3821" s="53">
        <v>3818</v>
      </c>
      <c r="B3821" s="15" t="s">
        <v>512</v>
      </c>
      <c r="C3821" s="40" t="s">
        <v>628</v>
      </c>
      <c r="D3821" s="12" t="s">
        <v>13</v>
      </c>
      <c r="E3821" s="13" t="s">
        <v>533</v>
      </c>
      <c r="F3821" s="13" t="s">
        <v>1197</v>
      </c>
      <c r="G3821" s="13">
        <v>233.153526970954</v>
      </c>
      <c r="H3821" s="13">
        <v>233.153526970954</v>
      </c>
      <c r="L3821" s="40" t="s">
        <v>533</v>
      </c>
      <c r="M3821" s="12" t="s">
        <v>382</v>
      </c>
      <c r="N3821" s="13">
        <v>15000</v>
      </c>
      <c r="P3821" s="13" t="s">
        <v>533</v>
      </c>
      <c r="R3821" s="13" t="s">
        <v>533</v>
      </c>
      <c r="T3821" s="13" t="s">
        <v>533</v>
      </c>
      <c r="V3821" s="12" t="s">
        <v>93</v>
      </c>
      <c r="W3821" s="13" t="s">
        <v>533</v>
      </c>
      <c r="Y3821" s="13" t="s">
        <v>533</v>
      </c>
      <c r="AE3821" s="13">
        <v>0.52</v>
      </c>
      <c r="AG3821" s="13">
        <v>0.52</v>
      </c>
      <c r="AI3821" s="13" t="s">
        <v>533</v>
      </c>
      <c r="AK3821" s="13" t="s">
        <v>533</v>
      </c>
      <c r="AM3821" s="13" t="s">
        <v>91</v>
      </c>
      <c r="AN3821" s="13" t="s">
        <v>533</v>
      </c>
      <c r="AP3821" s="13" t="s">
        <v>533</v>
      </c>
      <c r="AV3821" s="13">
        <v>0.48</v>
      </c>
      <c r="AX3821" s="13">
        <v>0.48</v>
      </c>
      <c r="AZ3821" s="13" t="s">
        <v>533</v>
      </c>
      <c r="BB3821" s="13" t="s">
        <v>533</v>
      </c>
    </row>
    <row r="3822" spans="1:54">
      <c r="A3822" s="53">
        <v>3819</v>
      </c>
      <c r="B3822" s="15" t="s">
        <v>512</v>
      </c>
      <c r="C3822" s="40" t="s">
        <v>628</v>
      </c>
      <c r="D3822" s="12" t="s">
        <v>13</v>
      </c>
      <c r="E3822" s="13" t="s">
        <v>533</v>
      </c>
      <c r="F3822" s="13" t="s">
        <v>1197</v>
      </c>
      <c r="G3822" s="13">
        <v>233.81742738589199</v>
      </c>
      <c r="H3822" s="13">
        <v>233.81742738589199</v>
      </c>
      <c r="L3822" s="40" t="s">
        <v>533</v>
      </c>
      <c r="M3822" s="12" t="s">
        <v>382</v>
      </c>
      <c r="N3822" s="13">
        <v>15000</v>
      </c>
      <c r="P3822" s="13" t="s">
        <v>533</v>
      </c>
      <c r="R3822" s="13" t="s">
        <v>533</v>
      </c>
      <c r="T3822" s="13" t="s">
        <v>533</v>
      </c>
      <c r="V3822" s="12" t="s">
        <v>93</v>
      </c>
      <c r="W3822" s="13" t="s">
        <v>533</v>
      </c>
      <c r="Y3822" s="13" t="s">
        <v>533</v>
      </c>
      <c r="AE3822" s="13">
        <v>0.52</v>
      </c>
      <c r="AG3822" s="13">
        <v>0.52</v>
      </c>
      <c r="AI3822" s="13" t="s">
        <v>533</v>
      </c>
      <c r="AK3822" s="13" t="s">
        <v>533</v>
      </c>
      <c r="AM3822" s="13" t="s">
        <v>91</v>
      </c>
      <c r="AN3822" s="13" t="s">
        <v>533</v>
      </c>
      <c r="AP3822" s="13" t="s">
        <v>533</v>
      </c>
      <c r="AV3822" s="13">
        <v>0.48</v>
      </c>
      <c r="AX3822" s="13">
        <v>0.48</v>
      </c>
      <c r="AZ3822" s="13" t="s">
        <v>533</v>
      </c>
      <c r="BB3822" s="13" t="s">
        <v>533</v>
      </c>
    </row>
    <row r="3823" spans="1:54">
      <c r="A3823" s="53">
        <v>3820</v>
      </c>
      <c r="B3823" s="15" t="s">
        <v>512</v>
      </c>
      <c r="C3823" s="40" t="s">
        <v>628</v>
      </c>
      <c r="D3823" s="12" t="s">
        <v>13</v>
      </c>
      <c r="E3823" s="13" t="s">
        <v>5</v>
      </c>
      <c r="F3823" s="13" t="s">
        <v>1197</v>
      </c>
      <c r="G3823" s="13">
        <v>235.06224066390001</v>
      </c>
      <c r="H3823" s="13">
        <v>235.06224066390001</v>
      </c>
      <c r="L3823" s="40" t="s">
        <v>533</v>
      </c>
      <c r="M3823" s="12" t="s">
        <v>382</v>
      </c>
      <c r="N3823" s="13">
        <v>15000</v>
      </c>
      <c r="P3823" s="13" t="s">
        <v>533</v>
      </c>
      <c r="R3823" s="13" t="s">
        <v>533</v>
      </c>
      <c r="T3823" s="13" t="s">
        <v>533</v>
      </c>
      <c r="V3823" s="12" t="s">
        <v>93</v>
      </c>
      <c r="W3823" s="13" t="s">
        <v>533</v>
      </c>
      <c r="Y3823" s="13" t="s">
        <v>533</v>
      </c>
      <c r="AE3823" s="13">
        <v>0.52</v>
      </c>
      <c r="AG3823" s="13">
        <v>0.52</v>
      </c>
      <c r="AI3823" s="13" t="s">
        <v>533</v>
      </c>
      <c r="AK3823" s="13" t="s">
        <v>533</v>
      </c>
      <c r="AM3823" s="13" t="s">
        <v>91</v>
      </c>
      <c r="AN3823" s="13" t="s">
        <v>533</v>
      </c>
      <c r="AP3823" s="13" t="s">
        <v>533</v>
      </c>
      <c r="AV3823" s="13">
        <v>0.48</v>
      </c>
      <c r="AX3823" s="13">
        <v>0.48</v>
      </c>
      <c r="AZ3823" s="13" t="s">
        <v>533</v>
      </c>
      <c r="BB3823" s="13" t="s">
        <v>533</v>
      </c>
    </row>
    <row r="3824" spans="1:54">
      <c r="A3824" s="53">
        <v>3821</v>
      </c>
      <c r="B3824" s="15" t="s">
        <v>512</v>
      </c>
      <c r="C3824" s="40" t="s">
        <v>628</v>
      </c>
      <c r="D3824" s="12" t="s">
        <v>13</v>
      </c>
      <c r="E3824" s="13" t="s">
        <v>5</v>
      </c>
      <c r="F3824" s="13" t="s">
        <v>1197</v>
      </c>
      <c r="G3824" s="13">
        <v>235.311203319502</v>
      </c>
      <c r="H3824" s="13">
        <v>235.311203319502</v>
      </c>
      <c r="L3824" s="40" t="s">
        <v>221</v>
      </c>
      <c r="M3824" s="12" t="s">
        <v>382</v>
      </c>
      <c r="N3824" s="13">
        <v>15000</v>
      </c>
      <c r="P3824" s="13" t="s">
        <v>533</v>
      </c>
      <c r="R3824" s="13" t="s">
        <v>533</v>
      </c>
      <c r="T3824" s="13" t="s">
        <v>533</v>
      </c>
      <c r="V3824" s="12" t="s">
        <v>93</v>
      </c>
      <c r="W3824" s="13" t="s">
        <v>533</v>
      </c>
      <c r="Y3824" s="13" t="s">
        <v>533</v>
      </c>
      <c r="AE3824" s="13">
        <v>0.52</v>
      </c>
      <c r="AG3824" s="13">
        <v>0.52</v>
      </c>
      <c r="AI3824" s="13" t="s">
        <v>533</v>
      </c>
      <c r="AK3824" s="13" t="s">
        <v>533</v>
      </c>
      <c r="AM3824" s="13" t="s">
        <v>91</v>
      </c>
      <c r="AN3824" s="13" t="s">
        <v>533</v>
      </c>
      <c r="AP3824" s="13" t="s">
        <v>533</v>
      </c>
      <c r="AV3824" s="13">
        <v>0.48</v>
      </c>
      <c r="AX3824" s="13">
        <v>0.48</v>
      </c>
      <c r="AZ3824" s="13" t="s">
        <v>533</v>
      </c>
      <c r="BB3824" s="13" t="s">
        <v>533</v>
      </c>
    </row>
    <row r="3825" spans="1:54">
      <c r="A3825" s="53">
        <v>3822</v>
      </c>
      <c r="B3825" s="15" t="s">
        <v>512</v>
      </c>
      <c r="C3825" s="40" t="s">
        <v>628</v>
      </c>
      <c r="D3825" s="12" t="s">
        <v>13</v>
      </c>
      <c r="E3825" s="13" t="s">
        <v>5</v>
      </c>
      <c r="F3825" s="13" t="s">
        <v>1197</v>
      </c>
      <c r="G3825" s="13">
        <v>236.05809128630699</v>
      </c>
      <c r="H3825" s="13">
        <v>236.05809128630699</v>
      </c>
      <c r="L3825" s="40" t="s">
        <v>533</v>
      </c>
      <c r="M3825" s="12" t="s">
        <v>382</v>
      </c>
      <c r="N3825" s="13">
        <v>15000</v>
      </c>
      <c r="P3825" s="13" t="s">
        <v>533</v>
      </c>
      <c r="R3825" s="13" t="s">
        <v>533</v>
      </c>
      <c r="T3825" s="13" t="s">
        <v>533</v>
      </c>
      <c r="V3825" s="12" t="s">
        <v>93</v>
      </c>
      <c r="W3825" s="13" t="s">
        <v>533</v>
      </c>
      <c r="Y3825" s="13" t="s">
        <v>533</v>
      </c>
      <c r="AE3825" s="13">
        <v>0.52</v>
      </c>
      <c r="AG3825" s="13">
        <v>0.52</v>
      </c>
      <c r="AI3825" s="13" t="s">
        <v>533</v>
      </c>
      <c r="AK3825" s="13" t="s">
        <v>533</v>
      </c>
      <c r="AM3825" s="13" t="s">
        <v>91</v>
      </c>
      <c r="AN3825" s="13" t="s">
        <v>533</v>
      </c>
      <c r="AP3825" s="13" t="s">
        <v>533</v>
      </c>
      <c r="AV3825" s="13">
        <v>0.48</v>
      </c>
      <c r="AX3825" s="13">
        <v>0.48</v>
      </c>
      <c r="AZ3825" s="13" t="s">
        <v>533</v>
      </c>
      <c r="BB3825" s="13" t="s">
        <v>533</v>
      </c>
    </row>
    <row r="3826" spans="1:54">
      <c r="A3826" s="53">
        <v>3823</v>
      </c>
      <c r="B3826" s="15" t="s">
        <v>512</v>
      </c>
      <c r="C3826" s="40" t="s">
        <v>628</v>
      </c>
      <c r="D3826" s="12" t="s">
        <v>13</v>
      </c>
      <c r="E3826" s="13" t="s">
        <v>5</v>
      </c>
      <c r="F3826" s="13" t="s">
        <v>1197</v>
      </c>
      <c r="G3826" s="13">
        <v>237.053941908713</v>
      </c>
      <c r="H3826" s="13">
        <v>237.053941908713</v>
      </c>
      <c r="L3826" s="40" t="s">
        <v>533</v>
      </c>
      <c r="M3826" s="12" t="s">
        <v>382</v>
      </c>
      <c r="N3826" s="13">
        <v>15000</v>
      </c>
      <c r="P3826" s="13" t="s">
        <v>533</v>
      </c>
      <c r="R3826" s="13" t="s">
        <v>533</v>
      </c>
      <c r="T3826" s="13" t="s">
        <v>533</v>
      </c>
      <c r="V3826" s="12" t="s">
        <v>93</v>
      </c>
      <c r="W3826" s="13" t="s">
        <v>533</v>
      </c>
      <c r="Y3826" s="13" t="s">
        <v>533</v>
      </c>
      <c r="AE3826" s="13">
        <v>0.52</v>
      </c>
      <c r="AG3826" s="13">
        <v>0.52</v>
      </c>
      <c r="AI3826" s="13" t="s">
        <v>533</v>
      </c>
      <c r="AK3826" s="13" t="s">
        <v>533</v>
      </c>
      <c r="AM3826" s="13" t="s">
        <v>91</v>
      </c>
      <c r="AN3826" s="13" t="s">
        <v>533</v>
      </c>
      <c r="AP3826" s="13" t="s">
        <v>533</v>
      </c>
      <c r="AV3826" s="13">
        <v>0.48</v>
      </c>
      <c r="AX3826" s="13">
        <v>0.48</v>
      </c>
      <c r="AZ3826" s="13" t="s">
        <v>533</v>
      </c>
      <c r="BB3826" s="13" t="s">
        <v>533</v>
      </c>
    </row>
    <row r="3827" spans="1:54">
      <c r="A3827" s="53">
        <v>3824</v>
      </c>
      <c r="B3827" s="15" t="s">
        <v>512</v>
      </c>
      <c r="C3827" s="40" t="s">
        <v>628</v>
      </c>
      <c r="D3827" s="12" t="s">
        <v>13</v>
      </c>
      <c r="E3827" s="13" t="s">
        <v>5</v>
      </c>
      <c r="F3827" s="13" t="s">
        <v>1197</v>
      </c>
      <c r="G3827" s="13">
        <v>237.63485477178401</v>
      </c>
      <c r="H3827" s="13">
        <v>237.63485477178401</v>
      </c>
      <c r="L3827" s="40" t="s">
        <v>533</v>
      </c>
      <c r="M3827" s="12" t="s">
        <v>382</v>
      </c>
      <c r="N3827" s="13">
        <v>15000</v>
      </c>
      <c r="P3827" s="13" t="s">
        <v>533</v>
      </c>
      <c r="R3827" s="13" t="s">
        <v>533</v>
      </c>
      <c r="T3827" s="13" t="s">
        <v>533</v>
      </c>
      <c r="V3827" s="12" t="s">
        <v>93</v>
      </c>
      <c r="W3827" s="13" t="s">
        <v>533</v>
      </c>
      <c r="Y3827" s="13" t="s">
        <v>533</v>
      </c>
      <c r="AE3827" s="13">
        <v>0.52</v>
      </c>
      <c r="AG3827" s="13">
        <v>0.52</v>
      </c>
      <c r="AI3827" s="13" t="s">
        <v>533</v>
      </c>
      <c r="AK3827" s="13" t="s">
        <v>533</v>
      </c>
      <c r="AM3827" s="13" t="s">
        <v>91</v>
      </c>
      <c r="AN3827" s="13" t="s">
        <v>533</v>
      </c>
      <c r="AP3827" s="13" t="s">
        <v>533</v>
      </c>
      <c r="AV3827" s="13">
        <v>0.48</v>
      </c>
      <c r="AX3827" s="13">
        <v>0.48</v>
      </c>
      <c r="AZ3827" s="13" t="s">
        <v>533</v>
      </c>
      <c r="BB3827" s="13" t="s">
        <v>533</v>
      </c>
    </row>
    <row r="3828" spans="1:54">
      <c r="A3828" s="53">
        <v>3825</v>
      </c>
      <c r="B3828" s="15" t="s">
        <v>620</v>
      </c>
      <c r="C3828" s="40" t="s">
        <v>714</v>
      </c>
      <c r="D3828" s="12" t="s">
        <v>13</v>
      </c>
      <c r="E3828" s="13" t="s">
        <v>533</v>
      </c>
      <c r="F3828" s="13" t="s">
        <v>1197</v>
      </c>
      <c r="G3828" s="13">
        <v>80</v>
      </c>
      <c r="H3828" s="13">
        <v>80</v>
      </c>
      <c r="L3828" s="40" t="s">
        <v>372</v>
      </c>
      <c r="M3828" s="12" t="s">
        <v>414</v>
      </c>
      <c r="N3828" s="13">
        <v>11300</v>
      </c>
      <c r="P3828" s="13">
        <v>12430.000000000002</v>
      </c>
      <c r="R3828" s="13">
        <v>1.1000000000000001</v>
      </c>
      <c r="T3828" s="13" t="s">
        <v>533</v>
      </c>
      <c r="V3828" s="12" t="s">
        <v>17</v>
      </c>
      <c r="W3828" s="13" t="s">
        <v>533</v>
      </c>
      <c r="Y3828" s="13" t="s">
        <v>533</v>
      </c>
      <c r="AE3828" s="13">
        <v>0.46</v>
      </c>
      <c r="AG3828" s="13">
        <v>0.46</v>
      </c>
      <c r="AI3828" s="13" t="s">
        <v>533</v>
      </c>
      <c r="AK3828" s="13" t="s">
        <v>533</v>
      </c>
      <c r="AM3828" s="13" t="s">
        <v>92</v>
      </c>
      <c r="AN3828" s="13" t="s">
        <v>533</v>
      </c>
      <c r="AP3828" s="13" t="s">
        <v>533</v>
      </c>
      <c r="AV3828" s="13">
        <v>0.54</v>
      </c>
      <c r="AX3828" s="13">
        <v>0.54</v>
      </c>
      <c r="AZ3828" s="13" t="s">
        <v>533</v>
      </c>
      <c r="BB3828" s="13" t="s">
        <v>533</v>
      </c>
    </row>
    <row r="3829" spans="1:54" ht="171.6">
      <c r="A3829" s="53">
        <v>3826</v>
      </c>
      <c r="B3829" s="15" t="s">
        <v>620</v>
      </c>
      <c r="C3829" s="40" t="s">
        <v>714</v>
      </c>
      <c r="D3829" s="12" t="s">
        <v>13</v>
      </c>
      <c r="E3829" s="13" t="s">
        <v>533</v>
      </c>
      <c r="F3829" s="13" t="s">
        <v>1197</v>
      </c>
      <c r="G3829" s="13">
        <v>81</v>
      </c>
      <c r="H3829" s="13">
        <v>81</v>
      </c>
      <c r="L3829" s="40" t="s">
        <v>373</v>
      </c>
      <c r="M3829" s="12" t="s">
        <v>414</v>
      </c>
      <c r="N3829" s="13">
        <v>11300</v>
      </c>
      <c r="P3829" s="13">
        <v>12430.000000000002</v>
      </c>
      <c r="R3829" s="13">
        <v>1.1000000000000001</v>
      </c>
      <c r="T3829" s="13" t="s">
        <v>533</v>
      </c>
      <c r="V3829" s="12" t="s">
        <v>17</v>
      </c>
      <c r="W3829" s="13" t="s">
        <v>533</v>
      </c>
      <c r="Y3829" s="13" t="s">
        <v>533</v>
      </c>
      <c r="AE3829" s="13">
        <v>0.46</v>
      </c>
      <c r="AG3829" s="13">
        <v>0.46</v>
      </c>
      <c r="AI3829" s="13" t="s">
        <v>533</v>
      </c>
      <c r="AK3829" s="13" t="s">
        <v>533</v>
      </c>
      <c r="AM3829" s="13" t="s">
        <v>92</v>
      </c>
      <c r="AN3829" s="13" t="s">
        <v>533</v>
      </c>
      <c r="AP3829" s="13" t="s">
        <v>533</v>
      </c>
      <c r="AV3829" s="13">
        <v>0.54</v>
      </c>
      <c r="AX3829" s="13">
        <v>0.54</v>
      </c>
      <c r="AZ3829" s="13" t="s">
        <v>533</v>
      </c>
      <c r="BB3829" s="13" t="s">
        <v>533</v>
      </c>
    </row>
    <row r="3830" spans="1:54">
      <c r="A3830" s="53">
        <v>3827</v>
      </c>
      <c r="B3830" s="15" t="s">
        <v>620</v>
      </c>
      <c r="C3830" s="40" t="s">
        <v>714</v>
      </c>
      <c r="D3830" s="12" t="s">
        <v>13</v>
      </c>
      <c r="E3830" s="13" t="s">
        <v>533</v>
      </c>
      <c r="F3830" s="13" t="s">
        <v>1197</v>
      </c>
      <c r="G3830" s="13">
        <v>82</v>
      </c>
      <c r="H3830" s="13">
        <v>82</v>
      </c>
      <c r="L3830" s="40" t="s">
        <v>533</v>
      </c>
      <c r="M3830" s="12" t="s">
        <v>414</v>
      </c>
      <c r="N3830" s="13">
        <v>11300</v>
      </c>
      <c r="P3830" s="13">
        <v>12430.000000000002</v>
      </c>
      <c r="R3830" s="13">
        <v>1.1000000000000001</v>
      </c>
      <c r="T3830" s="13" t="s">
        <v>533</v>
      </c>
      <c r="V3830" s="12" t="s">
        <v>17</v>
      </c>
      <c r="W3830" s="13" t="s">
        <v>533</v>
      </c>
      <c r="Y3830" s="13" t="s">
        <v>533</v>
      </c>
      <c r="AE3830" s="13">
        <v>0.46</v>
      </c>
      <c r="AG3830" s="13">
        <v>0.46</v>
      </c>
      <c r="AI3830" s="13" t="s">
        <v>533</v>
      </c>
      <c r="AK3830" s="13" t="s">
        <v>533</v>
      </c>
      <c r="AM3830" s="13" t="s">
        <v>92</v>
      </c>
      <c r="AN3830" s="13" t="s">
        <v>533</v>
      </c>
      <c r="AP3830" s="13" t="s">
        <v>533</v>
      </c>
      <c r="AV3830" s="13">
        <v>0.54</v>
      </c>
      <c r="AX3830" s="13">
        <v>0.54</v>
      </c>
      <c r="AZ3830" s="13" t="s">
        <v>533</v>
      </c>
      <c r="BB3830" s="13" t="s">
        <v>533</v>
      </c>
    </row>
    <row r="3831" spans="1:54">
      <c r="A3831" s="53">
        <v>3828</v>
      </c>
      <c r="B3831" s="15" t="s">
        <v>620</v>
      </c>
      <c r="C3831" s="40" t="s">
        <v>714</v>
      </c>
      <c r="D3831" s="12" t="s">
        <v>13</v>
      </c>
      <c r="E3831" s="13" t="s">
        <v>533</v>
      </c>
      <c r="F3831" s="13" t="s">
        <v>1197</v>
      </c>
      <c r="G3831" s="13">
        <v>83</v>
      </c>
      <c r="H3831" s="13">
        <v>83</v>
      </c>
      <c r="L3831" s="40" t="s">
        <v>533</v>
      </c>
      <c r="M3831" s="12" t="s">
        <v>414</v>
      </c>
      <c r="N3831" s="13">
        <v>11300</v>
      </c>
      <c r="P3831" s="13">
        <v>12430.000000000002</v>
      </c>
      <c r="R3831" s="13">
        <v>1.1000000000000001</v>
      </c>
      <c r="T3831" s="13" t="s">
        <v>533</v>
      </c>
      <c r="V3831" s="12" t="s">
        <v>17</v>
      </c>
      <c r="W3831" s="13" t="s">
        <v>533</v>
      </c>
      <c r="Y3831" s="13" t="s">
        <v>533</v>
      </c>
      <c r="AE3831" s="13">
        <v>0.46</v>
      </c>
      <c r="AG3831" s="13">
        <v>0.46</v>
      </c>
      <c r="AI3831" s="13" t="s">
        <v>533</v>
      </c>
      <c r="AK3831" s="13" t="s">
        <v>533</v>
      </c>
      <c r="AM3831" s="13" t="s">
        <v>92</v>
      </c>
      <c r="AN3831" s="13" t="s">
        <v>533</v>
      </c>
      <c r="AP3831" s="13" t="s">
        <v>533</v>
      </c>
      <c r="AV3831" s="13">
        <v>0.54</v>
      </c>
      <c r="AX3831" s="13">
        <v>0.54</v>
      </c>
      <c r="AZ3831" s="13" t="s">
        <v>533</v>
      </c>
      <c r="BB3831" s="13" t="s">
        <v>533</v>
      </c>
    </row>
    <row r="3832" spans="1:54">
      <c r="A3832" s="53">
        <v>3829</v>
      </c>
      <c r="B3832" s="15" t="s">
        <v>620</v>
      </c>
      <c r="C3832" s="40" t="s">
        <v>714</v>
      </c>
      <c r="D3832" s="12" t="s">
        <v>13</v>
      </c>
      <c r="E3832" s="13" t="s">
        <v>533</v>
      </c>
      <c r="F3832" s="13" t="s">
        <v>1197</v>
      </c>
      <c r="G3832" s="13">
        <v>84</v>
      </c>
      <c r="H3832" s="13">
        <v>84</v>
      </c>
      <c r="L3832" s="40" t="s">
        <v>533</v>
      </c>
      <c r="M3832" s="12" t="s">
        <v>414</v>
      </c>
      <c r="N3832" s="13">
        <v>11300</v>
      </c>
      <c r="P3832" s="13">
        <v>12430.000000000002</v>
      </c>
      <c r="R3832" s="13">
        <v>1.1000000000000001</v>
      </c>
      <c r="T3832" s="13" t="s">
        <v>533</v>
      </c>
      <c r="V3832" s="12" t="s">
        <v>17</v>
      </c>
      <c r="W3832" s="13" t="s">
        <v>533</v>
      </c>
      <c r="Y3832" s="13" t="s">
        <v>533</v>
      </c>
      <c r="AE3832" s="13">
        <v>0.46</v>
      </c>
      <c r="AG3832" s="13">
        <v>0.46</v>
      </c>
      <c r="AI3832" s="13" t="s">
        <v>533</v>
      </c>
      <c r="AK3832" s="13" t="s">
        <v>533</v>
      </c>
      <c r="AM3832" s="13" t="s">
        <v>92</v>
      </c>
      <c r="AN3832" s="13" t="s">
        <v>533</v>
      </c>
      <c r="AP3832" s="13" t="s">
        <v>533</v>
      </c>
      <c r="AV3832" s="13">
        <v>0.54</v>
      </c>
      <c r="AX3832" s="13">
        <v>0.54</v>
      </c>
      <c r="AZ3832" s="13" t="s">
        <v>533</v>
      </c>
      <c r="BB3832" s="13" t="s">
        <v>533</v>
      </c>
    </row>
    <row r="3833" spans="1:54">
      <c r="A3833" s="53">
        <v>3830</v>
      </c>
      <c r="B3833" s="15" t="s">
        <v>620</v>
      </c>
      <c r="C3833" s="40" t="s">
        <v>714</v>
      </c>
      <c r="D3833" s="12" t="s">
        <v>13</v>
      </c>
      <c r="E3833" s="13" t="s">
        <v>533</v>
      </c>
      <c r="F3833" s="13" t="s">
        <v>1197</v>
      </c>
      <c r="G3833" s="13">
        <v>85</v>
      </c>
      <c r="H3833" s="13">
        <v>85</v>
      </c>
      <c r="L3833" s="40" t="s">
        <v>533</v>
      </c>
      <c r="M3833" s="12" t="s">
        <v>414</v>
      </c>
      <c r="N3833" s="13">
        <v>11300</v>
      </c>
      <c r="P3833" s="13">
        <v>12430.000000000002</v>
      </c>
      <c r="R3833" s="13">
        <v>1.1000000000000001</v>
      </c>
      <c r="T3833" s="13" t="s">
        <v>533</v>
      </c>
      <c r="V3833" s="12" t="s">
        <v>17</v>
      </c>
      <c r="W3833" s="13" t="s">
        <v>533</v>
      </c>
      <c r="Y3833" s="13" t="s">
        <v>533</v>
      </c>
      <c r="AE3833" s="13">
        <v>0.46</v>
      </c>
      <c r="AG3833" s="13">
        <v>0.46</v>
      </c>
      <c r="AI3833" s="13" t="s">
        <v>533</v>
      </c>
      <c r="AK3833" s="13" t="s">
        <v>533</v>
      </c>
      <c r="AM3833" s="13" t="s">
        <v>92</v>
      </c>
      <c r="AN3833" s="13" t="s">
        <v>533</v>
      </c>
      <c r="AP3833" s="13" t="s">
        <v>533</v>
      </c>
      <c r="AV3833" s="13">
        <v>0.54</v>
      </c>
      <c r="AX3833" s="13">
        <v>0.54</v>
      </c>
      <c r="AZ3833" s="13" t="s">
        <v>533</v>
      </c>
      <c r="BB3833" s="13" t="s">
        <v>533</v>
      </c>
    </row>
    <row r="3834" spans="1:54">
      <c r="A3834" s="53">
        <v>3831</v>
      </c>
      <c r="B3834" s="15" t="s">
        <v>620</v>
      </c>
      <c r="C3834" s="40" t="s">
        <v>714</v>
      </c>
      <c r="D3834" s="12" t="s">
        <v>13</v>
      </c>
      <c r="E3834" s="13" t="s">
        <v>533</v>
      </c>
      <c r="F3834" s="13" t="s">
        <v>1197</v>
      </c>
      <c r="G3834" s="13">
        <v>86</v>
      </c>
      <c r="H3834" s="13">
        <v>86</v>
      </c>
      <c r="L3834" s="40" t="s">
        <v>533</v>
      </c>
      <c r="M3834" s="12" t="s">
        <v>414</v>
      </c>
      <c r="N3834" s="13">
        <v>11300</v>
      </c>
      <c r="P3834" s="13">
        <v>12430.000000000002</v>
      </c>
      <c r="R3834" s="13">
        <v>1.1000000000000001</v>
      </c>
      <c r="T3834" s="13" t="s">
        <v>533</v>
      </c>
      <c r="V3834" s="12" t="s">
        <v>17</v>
      </c>
      <c r="W3834" s="13" t="s">
        <v>533</v>
      </c>
      <c r="Y3834" s="13" t="s">
        <v>533</v>
      </c>
      <c r="AE3834" s="13">
        <v>0.46</v>
      </c>
      <c r="AG3834" s="13">
        <v>0.46</v>
      </c>
      <c r="AI3834" s="13" t="s">
        <v>533</v>
      </c>
      <c r="AK3834" s="13" t="s">
        <v>533</v>
      </c>
      <c r="AM3834" s="13" t="s">
        <v>92</v>
      </c>
      <c r="AN3834" s="13" t="s">
        <v>533</v>
      </c>
      <c r="AP3834" s="13" t="s">
        <v>533</v>
      </c>
      <c r="AV3834" s="13">
        <v>0.54</v>
      </c>
      <c r="AX3834" s="13">
        <v>0.54</v>
      </c>
      <c r="AZ3834" s="13" t="s">
        <v>533</v>
      </c>
      <c r="BB3834" s="13" t="s">
        <v>533</v>
      </c>
    </row>
    <row r="3835" spans="1:54">
      <c r="A3835" s="53">
        <v>3832</v>
      </c>
      <c r="B3835" s="15" t="s">
        <v>620</v>
      </c>
      <c r="C3835" s="40" t="s">
        <v>714</v>
      </c>
      <c r="D3835" s="12" t="s">
        <v>13</v>
      </c>
      <c r="E3835" s="13" t="s">
        <v>533</v>
      </c>
      <c r="F3835" s="13" t="s">
        <v>1197</v>
      </c>
      <c r="G3835" s="13">
        <v>87</v>
      </c>
      <c r="H3835" s="13">
        <v>87</v>
      </c>
      <c r="L3835" s="40" t="s">
        <v>533</v>
      </c>
      <c r="M3835" s="12" t="s">
        <v>414</v>
      </c>
      <c r="N3835" s="13">
        <v>11300</v>
      </c>
      <c r="P3835" s="13">
        <v>12430.000000000002</v>
      </c>
      <c r="R3835" s="13">
        <v>1.1000000000000001</v>
      </c>
      <c r="T3835" s="13" t="s">
        <v>533</v>
      </c>
      <c r="V3835" s="12" t="s">
        <v>17</v>
      </c>
      <c r="W3835" s="13" t="s">
        <v>533</v>
      </c>
      <c r="Y3835" s="13" t="s">
        <v>533</v>
      </c>
      <c r="AE3835" s="13">
        <v>0.46</v>
      </c>
      <c r="AG3835" s="13">
        <v>0.46</v>
      </c>
      <c r="AI3835" s="13" t="s">
        <v>533</v>
      </c>
      <c r="AK3835" s="13" t="s">
        <v>533</v>
      </c>
      <c r="AM3835" s="13" t="s">
        <v>92</v>
      </c>
      <c r="AN3835" s="13" t="s">
        <v>533</v>
      </c>
      <c r="AP3835" s="13" t="s">
        <v>533</v>
      </c>
      <c r="AV3835" s="13">
        <v>0.54</v>
      </c>
      <c r="AX3835" s="13">
        <v>0.54</v>
      </c>
      <c r="AZ3835" s="13" t="s">
        <v>533</v>
      </c>
      <c r="BB3835" s="13" t="s">
        <v>533</v>
      </c>
    </row>
    <row r="3836" spans="1:54">
      <c r="A3836" s="53">
        <v>3833</v>
      </c>
      <c r="B3836" s="15" t="s">
        <v>620</v>
      </c>
      <c r="C3836" s="40" t="s">
        <v>714</v>
      </c>
      <c r="D3836" s="12" t="s">
        <v>13</v>
      </c>
      <c r="E3836" s="13" t="s">
        <v>533</v>
      </c>
      <c r="F3836" s="13" t="s">
        <v>1197</v>
      </c>
      <c r="G3836" s="13">
        <v>88</v>
      </c>
      <c r="H3836" s="13">
        <v>88</v>
      </c>
      <c r="L3836" s="40" t="s">
        <v>533</v>
      </c>
      <c r="M3836" s="12" t="s">
        <v>414</v>
      </c>
      <c r="N3836" s="13">
        <v>11300</v>
      </c>
      <c r="P3836" s="13">
        <v>12430.000000000002</v>
      </c>
      <c r="R3836" s="13">
        <v>1.1000000000000001</v>
      </c>
      <c r="T3836" s="13" t="s">
        <v>533</v>
      </c>
      <c r="V3836" s="12" t="s">
        <v>17</v>
      </c>
      <c r="W3836" s="13" t="s">
        <v>533</v>
      </c>
      <c r="Y3836" s="13" t="s">
        <v>533</v>
      </c>
      <c r="AE3836" s="13">
        <v>0.46</v>
      </c>
      <c r="AG3836" s="13">
        <v>0.46</v>
      </c>
      <c r="AI3836" s="13" t="s">
        <v>533</v>
      </c>
      <c r="AK3836" s="13" t="s">
        <v>533</v>
      </c>
      <c r="AM3836" s="13" t="s">
        <v>92</v>
      </c>
      <c r="AN3836" s="13" t="s">
        <v>533</v>
      </c>
      <c r="AP3836" s="13" t="s">
        <v>533</v>
      </c>
      <c r="AV3836" s="13">
        <v>0.54</v>
      </c>
      <c r="AX3836" s="13">
        <v>0.54</v>
      </c>
      <c r="AZ3836" s="13" t="s">
        <v>533</v>
      </c>
      <c r="BB3836" s="13" t="s">
        <v>533</v>
      </c>
    </row>
    <row r="3837" spans="1:54">
      <c r="A3837" s="53">
        <v>3834</v>
      </c>
      <c r="B3837" s="15" t="s">
        <v>620</v>
      </c>
      <c r="C3837" s="40" t="s">
        <v>714</v>
      </c>
      <c r="D3837" s="12" t="s">
        <v>13</v>
      </c>
      <c r="E3837" s="13" t="s">
        <v>533</v>
      </c>
      <c r="F3837" s="13" t="s">
        <v>1197</v>
      </c>
      <c r="G3837" s="13">
        <v>89</v>
      </c>
      <c r="H3837" s="13">
        <v>89</v>
      </c>
      <c r="L3837" s="40" t="s">
        <v>533</v>
      </c>
      <c r="M3837" s="12" t="s">
        <v>414</v>
      </c>
      <c r="N3837" s="13">
        <v>11300</v>
      </c>
      <c r="P3837" s="13">
        <v>12430.000000000002</v>
      </c>
      <c r="R3837" s="13">
        <v>1.1000000000000001</v>
      </c>
      <c r="T3837" s="13" t="s">
        <v>533</v>
      </c>
      <c r="V3837" s="12" t="s">
        <v>17</v>
      </c>
      <c r="W3837" s="13" t="s">
        <v>533</v>
      </c>
      <c r="Y3837" s="13" t="s">
        <v>533</v>
      </c>
      <c r="AE3837" s="13">
        <v>0.46</v>
      </c>
      <c r="AG3837" s="13">
        <v>0.46</v>
      </c>
      <c r="AI3837" s="13" t="s">
        <v>533</v>
      </c>
      <c r="AK3837" s="13" t="s">
        <v>533</v>
      </c>
      <c r="AM3837" s="13" t="s">
        <v>92</v>
      </c>
      <c r="AN3837" s="13" t="s">
        <v>533</v>
      </c>
      <c r="AP3837" s="13" t="s">
        <v>533</v>
      </c>
      <c r="AV3837" s="13">
        <v>0.54</v>
      </c>
      <c r="AX3837" s="13">
        <v>0.54</v>
      </c>
      <c r="AZ3837" s="13" t="s">
        <v>533</v>
      </c>
      <c r="BB3837" s="13" t="s">
        <v>533</v>
      </c>
    </row>
    <row r="3838" spans="1:54">
      <c r="A3838" s="53">
        <v>3835</v>
      </c>
      <c r="B3838" s="15" t="s">
        <v>620</v>
      </c>
      <c r="C3838" s="40" t="s">
        <v>714</v>
      </c>
      <c r="D3838" s="12" t="s">
        <v>13</v>
      </c>
      <c r="E3838" s="13" t="s">
        <v>533</v>
      </c>
      <c r="F3838" s="13" t="s">
        <v>1197</v>
      </c>
      <c r="G3838" s="13">
        <v>90</v>
      </c>
      <c r="H3838" s="13">
        <v>90</v>
      </c>
      <c r="L3838" s="40" t="s">
        <v>533</v>
      </c>
      <c r="M3838" s="12" t="s">
        <v>414</v>
      </c>
      <c r="N3838" s="13">
        <v>11300</v>
      </c>
      <c r="P3838" s="13">
        <v>12430.000000000002</v>
      </c>
      <c r="R3838" s="13">
        <v>1.1000000000000001</v>
      </c>
      <c r="T3838" s="13" t="s">
        <v>533</v>
      </c>
      <c r="V3838" s="12" t="s">
        <v>17</v>
      </c>
      <c r="W3838" s="13" t="s">
        <v>533</v>
      </c>
      <c r="Y3838" s="13" t="s">
        <v>533</v>
      </c>
      <c r="AE3838" s="13">
        <v>0.46</v>
      </c>
      <c r="AG3838" s="13">
        <v>0.46</v>
      </c>
      <c r="AI3838" s="13" t="s">
        <v>533</v>
      </c>
      <c r="AK3838" s="13" t="s">
        <v>533</v>
      </c>
      <c r="AM3838" s="13" t="s">
        <v>92</v>
      </c>
      <c r="AN3838" s="13" t="s">
        <v>533</v>
      </c>
      <c r="AP3838" s="13" t="s">
        <v>533</v>
      </c>
      <c r="AV3838" s="13">
        <v>0.54</v>
      </c>
      <c r="AX3838" s="13">
        <v>0.54</v>
      </c>
      <c r="AZ3838" s="13" t="s">
        <v>533</v>
      </c>
      <c r="BB3838" s="13" t="s">
        <v>533</v>
      </c>
    </row>
    <row r="3839" spans="1:54">
      <c r="A3839" s="53">
        <v>3836</v>
      </c>
      <c r="B3839" s="15" t="s">
        <v>620</v>
      </c>
      <c r="C3839" s="40" t="s">
        <v>714</v>
      </c>
      <c r="D3839" s="12" t="s">
        <v>13</v>
      </c>
      <c r="E3839" s="13" t="s">
        <v>533</v>
      </c>
      <c r="F3839" s="13" t="s">
        <v>1197</v>
      </c>
      <c r="G3839" s="13">
        <v>91</v>
      </c>
      <c r="H3839" s="13">
        <v>91</v>
      </c>
      <c r="L3839" s="40" t="s">
        <v>533</v>
      </c>
      <c r="M3839" s="12" t="s">
        <v>414</v>
      </c>
      <c r="N3839" s="13">
        <v>11300</v>
      </c>
      <c r="P3839" s="13">
        <v>12430.000000000002</v>
      </c>
      <c r="R3839" s="13">
        <v>1.1000000000000001</v>
      </c>
      <c r="T3839" s="13" t="s">
        <v>533</v>
      </c>
      <c r="V3839" s="12" t="s">
        <v>17</v>
      </c>
      <c r="W3839" s="13" t="s">
        <v>533</v>
      </c>
      <c r="Y3839" s="13" t="s">
        <v>533</v>
      </c>
      <c r="AE3839" s="13">
        <v>0.46</v>
      </c>
      <c r="AG3839" s="13">
        <v>0.46</v>
      </c>
      <c r="AI3839" s="13" t="s">
        <v>533</v>
      </c>
      <c r="AK3839" s="13" t="s">
        <v>533</v>
      </c>
      <c r="AM3839" s="13" t="s">
        <v>92</v>
      </c>
      <c r="AN3839" s="13" t="s">
        <v>533</v>
      </c>
      <c r="AP3839" s="13" t="s">
        <v>533</v>
      </c>
      <c r="AV3839" s="13">
        <v>0.54</v>
      </c>
      <c r="AX3839" s="13">
        <v>0.54</v>
      </c>
      <c r="AZ3839" s="13" t="s">
        <v>533</v>
      </c>
      <c r="BB3839" s="13" t="s">
        <v>533</v>
      </c>
    </row>
    <row r="3840" spans="1:54">
      <c r="A3840" s="53">
        <v>3837</v>
      </c>
      <c r="B3840" s="15" t="s">
        <v>620</v>
      </c>
      <c r="C3840" s="40" t="s">
        <v>714</v>
      </c>
      <c r="D3840" s="12" t="s">
        <v>13</v>
      </c>
      <c r="E3840" s="13" t="s">
        <v>533</v>
      </c>
      <c r="F3840" s="13" t="s">
        <v>1197</v>
      </c>
      <c r="G3840" s="13">
        <v>92</v>
      </c>
      <c r="H3840" s="13">
        <v>92</v>
      </c>
      <c r="L3840" s="40" t="s">
        <v>533</v>
      </c>
      <c r="M3840" s="12" t="s">
        <v>414</v>
      </c>
      <c r="N3840" s="13">
        <v>11300</v>
      </c>
      <c r="P3840" s="13">
        <v>12430.000000000002</v>
      </c>
      <c r="R3840" s="13">
        <v>1.1000000000000001</v>
      </c>
      <c r="T3840" s="13" t="s">
        <v>533</v>
      </c>
      <c r="V3840" s="12" t="s">
        <v>17</v>
      </c>
      <c r="W3840" s="13" t="s">
        <v>533</v>
      </c>
      <c r="Y3840" s="13" t="s">
        <v>533</v>
      </c>
      <c r="AE3840" s="13">
        <v>0.46</v>
      </c>
      <c r="AG3840" s="13">
        <v>0.46</v>
      </c>
      <c r="AI3840" s="13" t="s">
        <v>533</v>
      </c>
      <c r="AK3840" s="13" t="s">
        <v>533</v>
      </c>
      <c r="AM3840" s="13" t="s">
        <v>92</v>
      </c>
      <c r="AN3840" s="13" t="s">
        <v>533</v>
      </c>
      <c r="AP3840" s="13" t="s">
        <v>533</v>
      </c>
      <c r="AV3840" s="13">
        <v>0.54</v>
      </c>
      <c r="AX3840" s="13">
        <v>0.54</v>
      </c>
      <c r="AZ3840" s="13" t="s">
        <v>533</v>
      </c>
      <c r="BB3840" s="13" t="s">
        <v>533</v>
      </c>
    </row>
    <row r="3841" spans="1:54">
      <c r="A3841" s="53">
        <v>3838</v>
      </c>
      <c r="B3841" s="15" t="s">
        <v>620</v>
      </c>
      <c r="C3841" s="40" t="s">
        <v>714</v>
      </c>
      <c r="D3841" s="12" t="s">
        <v>13</v>
      </c>
      <c r="E3841" s="13" t="s">
        <v>533</v>
      </c>
      <c r="F3841" s="13" t="s">
        <v>1197</v>
      </c>
      <c r="G3841" s="13">
        <v>93</v>
      </c>
      <c r="H3841" s="13">
        <v>93</v>
      </c>
      <c r="L3841" s="40" t="s">
        <v>533</v>
      </c>
      <c r="M3841" s="12" t="s">
        <v>414</v>
      </c>
      <c r="N3841" s="13">
        <v>11300</v>
      </c>
      <c r="P3841" s="13">
        <v>12430.000000000002</v>
      </c>
      <c r="R3841" s="13">
        <v>1.1000000000000001</v>
      </c>
      <c r="T3841" s="13" t="s">
        <v>533</v>
      </c>
      <c r="V3841" s="12" t="s">
        <v>17</v>
      </c>
      <c r="W3841" s="13" t="s">
        <v>533</v>
      </c>
      <c r="Y3841" s="13" t="s">
        <v>533</v>
      </c>
      <c r="AE3841" s="13">
        <v>0.46</v>
      </c>
      <c r="AG3841" s="13">
        <v>0.46</v>
      </c>
      <c r="AI3841" s="13" t="s">
        <v>533</v>
      </c>
      <c r="AK3841" s="13" t="s">
        <v>533</v>
      </c>
      <c r="AM3841" s="13" t="s">
        <v>92</v>
      </c>
      <c r="AN3841" s="13" t="s">
        <v>533</v>
      </c>
      <c r="AP3841" s="13" t="s">
        <v>533</v>
      </c>
      <c r="AV3841" s="13">
        <v>0.54</v>
      </c>
      <c r="AX3841" s="13">
        <v>0.54</v>
      </c>
      <c r="AZ3841" s="13" t="s">
        <v>533</v>
      </c>
      <c r="BB3841" s="13" t="s">
        <v>533</v>
      </c>
    </row>
    <row r="3842" spans="1:54">
      <c r="A3842" s="53">
        <v>3839</v>
      </c>
      <c r="B3842" s="15" t="s">
        <v>620</v>
      </c>
      <c r="C3842" s="40" t="s">
        <v>714</v>
      </c>
      <c r="D3842" s="12" t="s">
        <v>13</v>
      </c>
      <c r="E3842" s="13" t="s">
        <v>533</v>
      </c>
      <c r="F3842" s="13" t="s">
        <v>1197</v>
      </c>
      <c r="G3842" s="13">
        <v>94</v>
      </c>
      <c r="H3842" s="13">
        <v>94</v>
      </c>
      <c r="L3842" s="40" t="s">
        <v>533</v>
      </c>
      <c r="M3842" s="12" t="s">
        <v>414</v>
      </c>
      <c r="N3842" s="13">
        <v>11300</v>
      </c>
      <c r="P3842" s="13">
        <v>12430.000000000002</v>
      </c>
      <c r="R3842" s="13">
        <v>1.1000000000000001</v>
      </c>
      <c r="T3842" s="13" t="s">
        <v>533</v>
      </c>
      <c r="V3842" s="12" t="s">
        <v>17</v>
      </c>
      <c r="W3842" s="13" t="s">
        <v>533</v>
      </c>
      <c r="Y3842" s="13" t="s">
        <v>533</v>
      </c>
      <c r="AE3842" s="13">
        <v>0.46</v>
      </c>
      <c r="AG3842" s="13">
        <v>0.46</v>
      </c>
      <c r="AI3842" s="13" t="s">
        <v>533</v>
      </c>
      <c r="AK3842" s="13" t="s">
        <v>533</v>
      </c>
      <c r="AM3842" s="13" t="s">
        <v>92</v>
      </c>
      <c r="AN3842" s="13" t="s">
        <v>533</v>
      </c>
      <c r="AP3842" s="13" t="s">
        <v>533</v>
      </c>
      <c r="AV3842" s="13">
        <v>0.54</v>
      </c>
      <c r="AX3842" s="13">
        <v>0.54</v>
      </c>
      <c r="AZ3842" s="13" t="s">
        <v>533</v>
      </c>
      <c r="BB3842" s="13" t="s">
        <v>533</v>
      </c>
    </row>
    <row r="3843" spans="1:54">
      <c r="A3843" s="53">
        <v>3840</v>
      </c>
      <c r="B3843" s="15" t="s">
        <v>620</v>
      </c>
      <c r="C3843" s="40" t="s">
        <v>714</v>
      </c>
      <c r="D3843" s="12" t="s">
        <v>13</v>
      </c>
      <c r="E3843" s="13" t="s">
        <v>533</v>
      </c>
      <c r="F3843" s="13" t="s">
        <v>1197</v>
      </c>
      <c r="G3843" s="13">
        <v>95</v>
      </c>
      <c r="H3843" s="13">
        <v>95</v>
      </c>
      <c r="L3843" s="40" t="s">
        <v>533</v>
      </c>
      <c r="M3843" s="12" t="s">
        <v>414</v>
      </c>
      <c r="N3843" s="13">
        <v>11300</v>
      </c>
      <c r="P3843" s="13">
        <v>12430.000000000002</v>
      </c>
      <c r="R3843" s="13">
        <v>1.1000000000000001</v>
      </c>
      <c r="T3843" s="13" t="s">
        <v>533</v>
      </c>
      <c r="V3843" s="12" t="s">
        <v>17</v>
      </c>
      <c r="W3843" s="13" t="s">
        <v>533</v>
      </c>
      <c r="Y3843" s="13" t="s">
        <v>533</v>
      </c>
      <c r="AE3843" s="13">
        <v>0.46</v>
      </c>
      <c r="AG3843" s="13">
        <v>0.46</v>
      </c>
      <c r="AI3843" s="13" t="s">
        <v>533</v>
      </c>
      <c r="AK3843" s="13" t="s">
        <v>533</v>
      </c>
      <c r="AM3843" s="13" t="s">
        <v>92</v>
      </c>
      <c r="AN3843" s="13" t="s">
        <v>533</v>
      </c>
      <c r="AP3843" s="13" t="s">
        <v>533</v>
      </c>
      <c r="AV3843" s="13">
        <v>0.54</v>
      </c>
      <c r="AX3843" s="13">
        <v>0.54</v>
      </c>
      <c r="AZ3843" s="13" t="s">
        <v>533</v>
      </c>
      <c r="BB3843" s="13" t="s">
        <v>533</v>
      </c>
    </row>
    <row r="3844" spans="1:54">
      <c r="A3844" s="53">
        <v>3841</v>
      </c>
      <c r="B3844" s="15" t="s">
        <v>620</v>
      </c>
      <c r="C3844" s="40" t="s">
        <v>714</v>
      </c>
      <c r="D3844" s="12" t="s">
        <v>13</v>
      </c>
      <c r="E3844" s="13" t="s">
        <v>533</v>
      </c>
      <c r="F3844" s="13" t="s">
        <v>1197</v>
      </c>
      <c r="G3844" s="13">
        <v>96</v>
      </c>
      <c r="H3844" s="13">
        <v>96</v>
      </c>
      <c r="L3844" s="40" t="s">
        <v>533</v>
      </c>
      <c r="M3844" s="12" t="s">
        <v>414</v>
      </c>
      <c r="N3844" s="13">
        <v>11300</v>
      </c>
      <c r="P3844" s="13">
        <v>12430.000000000002</v>
      </c>
      <c r="R3844" s="13">
        <v>1.1000000000000001</v>
      </c>
      <c r="T3844" s="13" t="s">
        <v>533</v>
      </c>
      <c r="V3844" s="12" t="s">
        <v>17</v>
      </c>
      <c r="W3844" s="13" t="s">
        <v>533</v>
      </c>
      <c r="Y3844" s="13" t="s">
        <v>533</v>
      </c>
      <c r="AE3844" s="13">
        <v>0.46</v>
      </c>
      <c r="AG3844" s="13">
        <v>0.46</v>
      </c>
      <c r="AI3844" s="13" t="s">
        <v>533</v>
      </c>
      <c r="AK3844" s="13" t="s">
        <v>533</v>
      </c>
      <c r="AM3844" s="13" t="s">
        <v>92</v>
      </c>
      <c r="AN3844" s="13" t="s">
        <v>533</v>
      </c>
      <c r="AP3844" s="13" t="s">
        <v>533</v>
      </c>
      <c r="AV3844" s="13">
        <v>0.54</v>
      </c>
      <c r="AX3844" s="13">
        <v>0.54</v>
      </c>
      <c r="AZ3844" s="13" t="s">
        <v>533</v>
      </c>
      <c r="BB3844" s="13" t="s">
        <v>533</v>
      </c>
    </row>
    <row r="3845" spans="1:54">
      <c r="A3845" s="53">
        <v>3842</v>
      </c>
      <c r="B3845" s="15" t="s">
        <v>620</v>
      </c>
      <c r="C3845" s="40" t="s">
        <v>714</v>
      </c>
      <c r="D3845" s="12" t="s">
        <v>13</v>
      </c>
      <c r="E3845" s="13" t="s">
        <v>533</v>
      </c>
      <c r="F3845" s="13" t="s">
        <v>1197</v>
      </c>
      <c r="G3845" s="13">
        <v>97</v>
      </c>
      <c r="H3845" s="13">
        <v>97</v>
      </c>
      <c r="L3845" s="40" t="s">
        <v>533</v>
      </c>
      <c r="M3845" s="12" t="s">
        <v>414</v>
      </c>
      <c r="N3845" s="13">
        <v>11300</v>
      </c>
      <c r="P3845" s="13">
        <v>12430.000000000002</v>
      </c>
      <c r="R3845" s="13">
        <v>1.1000000000000001</v>
      </c>
      <c r="T3845" s="13" t="s">
        <v>533</v>
      </c>
      <c r="V3845" s="12" t="s">
        <v>17</v>
      </c>
      <c r="W3845" s="13" t="s">
        <v>533</v>
      </c>
      <c r="Y3845" s="13" t="s">
        <v>533</v>
      </c>
      <c r="AE3845" s="13">
        <v>0.46</v>
      </c>
      <c r="AG3845" s="13">
        <v>0.46</v>
      </c>
      <c r="AI3845" s="13" t="s">
        <v>533</v>
      </c>
      <c r="AK3845" s="13" t="s">
        <v>533</v>
      </c>
      <c r="AM3845" s="13" t="s">
        <v>92</v>
      </c>
      <c r="AN3845" s="13" t="s">
        <v>533</v>
      </c>
      <c r="AP3845" s="13" t="s">
        <v>533</v>
      </c>
      <c r="AV3845" s="13">
        <v>0.54</v>
      </c>
      <c r="AX3845" s="13">
        <v>0.54</v>
      </c>
      <c r="AZ3845" s="13" t="s">
        <v>533</v>
      </c>
      <c r="BB3845" s="13" t="s">
        <v>533</v>
      </c>
    </row>
    <row r="3846" spans="1:54">
      <c r="A3846" s="53">
        <v>3843</v>
      </c>
      <c r="B3846" s="15" t="s">
        <v>620</v>
      </c>
      <c r="C3846" s="40" t="s">
        <v>714</v>
      </c>
      <c r="D3846" s="12" t="s">
        <v>13</v>
      </c>
      <c r="E3846" s="13" t="s">
        <v>533</v>
      </c>
      <c r="F3846" s="13" t="s">
        <v>1197</v>
      </c>
      <c r="G3846" s="13">
        <v>98</v>
      </c>
      <c r="H3846" s="13">
        <v>98</v>
      </c>
      <c r="L3846" s="40" t="s">
        <v>533</v>
      </c>
      <c r="M3846" s="12" t="s">
        <v>414</v>
      </c>
      <c r="N3846" s="13">
        <v>11300</v>
      </c>
      <c r="P3846" s="13">
        <v>12430.000000000002</v>
      </c>
      <c r="R3846" s="13">
        <v>1.1000000000000001</v>
      </c>
      <c r="T3846" s="13" t="s">
        <v>533</v>
      </c>
      <c r="V3846" s="12" t="s">
        <v>17</v>
      </c>
      <c r="W3846" s="13" t="s">
        <v>533</v>
      </c>
      <c r="Y3846" s="13" t="s">
        <v>533</v>
      </c>
      <c r="AE3846" s="13">
        <v>0.46</v>
      </c>
      <c r="AG3846" s="13">
        <v>0.46</v>
      </c>
      <c r="AI3846" s="13" t="s">
        <v>533</v>
      </c>
      <c r="AK3846" s="13" t="s">
        <v>533</v>
      </c>
      <c r="AM3846" s="13" t="s">
        <v>92</v>
      </c>
      <c r="AN3846" s="13" t="s">
        <v>533</v>
      </c>
      <c r="AP3846" s="13" t="s">
        <v>533</v>
      </c>
      <c r="AV3846" s="13">
        <v>0.54</v>
      </c>
      <c r="AX3846" s="13">
        <v>0.54</v>
      </c>
      <c r="AZ3846" s="13" t="s">
        <v>533</v>
      </c>
      <c r="BB3846" s="13" t="s">
        <v>533</v>
      </c>
    </row>
    <row r="3847" spans="1:54">
      <c r="A3847" s="53">
        <v>3844</v>
      </c>
      <c r="B3847" s="15" t="s">
        <v>620</v>
      </c>
      <c r="C3847" s="40" t="s">
        <v>714</v>
      </c>
      <c r="D3847" s="12" t="s">
        <v>13</v>
      </c>
      <c r="E3847" s="13" t="s">
        <v>533</v>
      </c>
      <c r="F3847" s="13" t="s">
        <v>1197</v>
      </c>
      <c r="G3847" s="13">
        <v>99</v>
      </c>
      <c r="H3847" s="13">
        <v>99</v>
      </c>
      <c r="L3847" s="40" t="s">
        <v>533</v>
      </c>
      <c r="M3847" s="12" t="s">
        <v>414</v>
      </c>
      <c r="N3847" s="13">
        <v>11300</v>
      </c>
      <c r="P3847" s="13">
        <v>12430.000000000002</v>
      </c>
      <c r="R3847" s="13">
        <v>1.1000000000000001</v>
      </c>
      <c r="T3847" s="13" t="s">
        <v>533</v>
      </c>
      <c r="V3847" s="12" t="s">
        <v>17</v>
      </c>
      <c r="W3847" s="13" t="s">
        <v>533</v>
      </c>
      <c r="Y3847" s="13" t="s">
        <v>533</v>
      </c>
      <c r="AE3847" s="13">
        <v>0.46</v>
      </c>
      <c r="AG3847" s="13">
        <v>0.46</v>
      </c>
      <c r="AI3847" s="13" t="s">
        <v>533</v>
      </c>
      <c r="AK3847" s="13" t="s">
        <v>533</v>
      </c>
      <c r="AM3847" s="13" t="s">
        <v>92</v>
      </c>
      <c r="AN3847" s="13" t="s">
        <v>533</v>
      </c>
      <c r="AP3847" s="13" t="s">
        <v>533</v>
      </c>
      <c r="AV3847" s="13">
        <v>0.54</v>
      </c>
      <c r="AX3847" s="13">
        <v>0.54</v>
      </c>
      <c r="AZ3847" s="13" t="s">
        <v>533</v>
      </c>
      <c r="BB3847" s="13" t="s">
        <v>533</v>
      </c>
    </row>
    <row r="3848" spans="1:54">
      <c r="A3848" s="53">
        <v>3845</v>
      </c>
      <c r="B3848" s="15" t="s">
        <v>620</v>
      </c>
      <c r="C3848" s="40" t="s">
        <v>714</v>
      </c>
      <c r="D3848" s="12" t="s">
        <v>13</v>
      </c>
      <c r="E3848" s="13" t="s">
        <v>533</v>
      </c>
      <c r="F3848" s="13" t="s">
        <v>1197</v>
      </c>
      <c r="G3848" s="13">
        <v>100</v>
      </c>
      <c r="H3848" s="13">
        <v>100</v>
      </c>
      <c r="L3848" s="40" t="s">
        <v>533</v>
      </c>
      <c r="M3848" s="12" t="s">
        <v>414</v>
      </c>
      <c r="N3848" s="13">
        <v>11300</v>
      </c>
      <c r="P3848" s="13">
        <v>12430.000000000002</v>
      </c>
      <c r="R3848" s="13">
        <v>1.1000000000000001</v>
      </c>
      <c r="T3848" s="13" t="s">
        <v>533</v>
      </c>
      <c r="V3848" s="12" t="s">
        <v>17</v>
      </c>
      <c r="W3848" s="13" t="s">
        <v>533</v>
      </c>
      <c r="Y3848" s="13" t="s">
        <v>533</v>
      </c>
      <c r="AE3848" s="13">
        <v>0.46</v>
      </c>
      <c r="AG3848" s="13">
        <v>0.46</v>
      </c>
      <c r="AI3848" s="13" t="s">
        <v>533</v>
      </c>
      <c r="AK3848" s="13" t="s">
        <v>533</v>
      </c>
      <c r="AM3848" s="13" t="s">
        <v>92</v>
      </c>
      <c r="AN3848" s="13" t="s">
        <v>533</v>
      </c>
      <c r="AP3848" s="13" t="s">
        <v>533</v>
      </c>
      <c r="AV3848" s="13">
        <v>0.54</v>
      </c>
      <c r="AX3848" s="13">
        <v>0.54</v>
      </c>
      <c r="AZ3848" s="13" t="s">
        <v>533</v>
      </c>
      <c r="BB3848" s="13" t="s">
        <v>533</v>
      </c>
    </row>
    <row r="3849" spans="1:54">
      <c r="A3849" s="53">
        <v>3846</v>
      </c>
      <c r="B3849" s="15" t="s">
        <v>620</v>
      </c>
      <c r="C3849" s="40" t="s">
        <v>714</v>
      </c>
      <c r="D3849" s="12" t="s">
        <v>13</v>
      </c>
      <c r="E3849" s="13" t="s">
        <v>533</v>
      </c>
      <c r="F3849" s="13" t="s">
        <v>1197</v>
      </c>
      <c r="G3849" s="13">
        <v>101</v>
      </c>
      <c r="H3849" s="13">
        <v>101</v>
      </c>
      <c r="L3849" s="40" t="s">
        <v>533</v>
      </c>
      <c r="M3849" s="12" t="s">
        <v>414</v>
      </c>
      <c r="N3849" s="13">
        <v>11300</v>
      </c>
      <c r="P3849" s="13">
        <v>12430.000000000002</v>
      </c>
      <c r="R3849" s="13">
        <v>1.1000000000000001</v>
      </c>
      <c r="T3849" s="13" t="s">
        <v>533</v>
      </c>
      <c r="V3849" s="12" t="s">
        <v>17</v>
      </c>
      <c r="W3849" s="13" t="s">
        <v>533</v>
      </c>
      <c r="Y3849" s="13" t="s">
        <v>533</v>
      </c>
      <c r="AE3849" s="13">
        <v>0.46</v>
      </c>
      <c r="AG3849" s="13">
        <v>0.46</v>
      </c>
      <c r="AI3849" s="13" t="s">
        <v>533</v>
      </c>
      <c r="AK3849" s="13" t="s">
        <v>533</v>
      </c>
      <c r="AM3849" s="13" t="s">
        <v>92</v>
      </c>
      <c r="AN3849" s="13" t="s">
        <v>533</v>
      </c>
      <c r="AP3849" s="13" t="s">
        <v>533</v>
      </c>
      <c r="AV3849" s="13">
        <v>0.54</v>
      </c>
      <c r="AX3849" s="13">
        <v>0.54</v>
      </c>
      <c r="AZ3849" s="13" t="s">
        <v>533</v>
      </c>
      <c r="BB3849" s="13" t="s">
        <v>533</v>
      </c>
    </row>
    <row r="3850" spans="1:54">
      <c r="A3850" s="53">
        <v>3847</v>
      </c>
      <c r="B3850" s="15" t="s">
        <v>620</v>
      </c>
      <c r="C3850" s="40" t="s">
        <v>714</v>
      </c>
      <c r="D3850" s="12" t="s">
        <v>13</v>
      </c>
      <c r="E3850" s="13" t="s">
        <v>533</v>
      </c>
      <c r="F3850" s="13" t="s">
        <v>1197</v>
      </c>
      <c r="G3850" s="13">
        <v>102</v>
      </c>
      <c r="H3850" s="13">
        <v>102</v>
      </c>
      <c r="L3850" s="40" t="s">
        <v>533</v>
      </c>
      <c r="M3850" s="12" t="s">
        <v>414</v>
      </c>
      <c r="N3850" s="13">
        <v>11300</v>
      </c>
      <c r="P3850" s="13">
        <v>12430.000000000002</v>
      </c>
      <c r="R3850" s="13">
        <v>1.1000000000000001</v>
      </c>
      <c r="T3850" s="13" t="s">
        <v>533</v>
      </c>
      <c r="V3850" s="12" t="s">
        <v>17</v>
      </c>
      <c r="W3850" s="13" t="s">
        <v>533</v>
      </c>
      <c r="Y3850" s="13" t="s">
        <v>533</v>
      </c>
      <c r="AE3850" s="13">
        <v>0.46</v>
      </c>
      <c r="AG3850" s="13">
        <v>0.46</v>
      </c>
      <c r="AI3850" s="13" t="s">
        <v>533</v>
      </c>
      <c r="AK3850" s="13" t="s">
        <v>533</v>
      </c>
      <c r="AM3850" s="13" t="s">
        <v>92</v>
      </c>
      <c r="AN3850" s="13" t="s">
        <v>533</v>
      </c>
      <c r="AP3850" s="13" t="s">
        <v>533</v>
      </c>
      <c r="AV3850" s="13">
        <v>0.54</v>
      </c>
      <c r="AX3850" s="13">
        <v>0.54</v>
      </c>
      <c r="AZ3850" s="13" t="s">
        <v>533</v>
      </c>
      <c r="BB3850" s="13" t="s">
        <v>533</v>
      </c>
    </row>
    <row r="3851" spans="1:54">
      <c r="A3851" s="53">
        <v>3848</v>
      </c>
      <c r="B3851" s="15" t="s">
        <v>620</v>
      </c>
      <c r="C3851" s="40" t="s">
        <v>714</v>
      </c>
      <c r="D3851" s="12" t="s">
        <v>13</v>
      </c>
      <c r="E3851" s="13" t="s">
        <v>533</v>
      </c>
      <c r="F3851" s="13" t="s">
        <v>1197</v>
      </c>
      <c r="G3851" s="13">
        <v>103</v>
      </c>
      <c r="H3851" s="13">
        <v>103</v>
      </c>
      <c r="L3851" s="40" t="s">
        <v>533</v>
      </c>
      <c r="M3851" s="12" t="s">
        <v>414</v>
      </c>
      <c r="N3851" s="13">
        <v>11300</v>
      </c>
      <c r="P3851" s="13">
        <v>12430.000000000002</v>
      </c>
      <c r="R3851" s="13">
        <v>1.1000000000000001</v>
      </c>
      <c r="T3851" s="13" t="s">
        <v>533</v>
      </c>
      <c r="V3851" s="12" t="s">
        <v>17</v>
      </c>
      <c r="W3851" s="13" t="s">
        <v>533</v>
      </c>
      <c r="Y3851" s="13" t="s">
        <v>533</v>
      </c>
      <c r="AE3851" s="13">
        <v>0.46</v>
      </c>
      <c r="AG3851" s="13">
        <v>0.46</v>
      </c>
      <c r="AI3851" s="13" t="s">
        <v>533</v>
      </c>
      <c r="AK3851" s="13" t="s">
        <v>533</v>
      </c>
      <c r="AM3851" s="13" t="s">
        <v>92</v>
      </c>
      <c r="AN3851" s="13" t="s">
        <v>533</v>
      </c>
      <c r="AP3851" s="13" t="s">
        <v>533</v>
      </c>
      <c r="AV3851" s="13">
        <v>0.54</v>
      </c>
      <c r="AX3851" s="13">
        <v>0.54</v>
      </c>
      <c r="AZ3851" s="13" t="s">
        <v>533</v>
      </c>
      <c r="BB3851" s="13" t="s">
        <v>533</v>
      </c>
    </row>
    <row r="3852" spans="1:54">
      <c r="A3852" s="53">
        <v>3849</v>
      </c>
      <c r="B3852" s="15" t="s">
        <v>620</v>
      </c>
      <c r="C3852" s="40" t="s">
        <v>714</v>
      </c>
      <c r="D3852" s="12" t="s">
        <v>13</v>
      </c>
      <c r="E3852" s="13" t="s">
        <v>533</v>
      </c>
      <c r="F3852" s="13" t="s">
        <v>1197</v>
      </c>
      <c r="G3852" s="13">
        <v>104</v>
      </c>
      <c r="H3852" s="13">
        <v>104</v>
      </c>
      <c r="L3852" s="40" t="s">
        <v>533</v>
      </c>
      <c r="M3852" s="12" t="s">
        <v>414</v>
      </c>
      <c r="N3852" s="13">
        <v>11300</v>
      </c>
      <c r="P3852" s="13">
        <v>12430.000000000002</v>
      </c>
      <c r="R3852" s="13">
        <v>1.1000000000000001</v>
      </c>
      <c r="T3852" s="13" t="s">
        <v>533</v>
      </c>
      <c r="V3852" s="12" t="s">
        <v>17</v>
      </c>
      <c r="W3852" s="13" t="s">
        <v>533</v>
      </c>
      <c r="Y3852" s="13" t="s">
        <v>533</v>
      </c>
      <c r="AE3852" s="13">
        <v>0.46</v>
      </c>
      <c r="AG3852" s="13">
        <v>0.46</v>
      </c>
      <c r="AI3852" s="13" t="s">
        <v>533</v>
      </c>
      <c r="AK3852" s="13" t="s">
        <v>533</v>
      </c>
      <c r="AM3852" s="13" t="s">
        <v>92</v>
      </c>
      <c r="AN3852" s="13" t="s">
        <v>533</v>
      </c>
      <c r="AP3852" s="13" t="s">
        <v>533</v>
      </c>
      <c r="AV3852" s="13">
        <v>0.54</v>
      </c>
      <c r="AX3852" s="13">
        <v>0.54</v>
      </c>
      <c r="AZ3852" s="13" t="s">
        <v>533</v>
      </c>
      <c r="BB3852" s="13" t="s">
        <v>533</v>
      </c>
    </row>
    <row r="3853" spans="1:54">
      <c r="A3853" s="53">
        <v>3850</v>
      </c>
      <c r="B3853" s="15" t="s">
        <v>620</v>
      </c>
      <c r="C3853" s="40" t="s">
        <v>714</v>
      </c>
      <c r="D3853" s="12" t="s">
        <v>13</v>
      </c>
      <c r="E3853" s="13" t="s">
        <v>533</v>
      </c>
      <c r="F3853" s="13" t="s">
        <v>1197</v>
      </c>
      <c r="G3853" s="13">
        <v>105</v>
      </c>
      <c r="H3853" s="13">
        <v>105</v>
      </c>
      <c r="L3853" s="40" t="s">
        <v>533</v>
      </c>
      <c r="M3853" s="12" t="s">
        <v>414</v>
      </c>
      <c r="N3853" s="13">
        <v>11300</v>
      </c>
      <c r="P3853" s="13">
        <v>12430.000000000002</v>
      </c>
      <c r="R3853" s="13">
        <v>1.1000000000000001</v>
      </c>
      <c r="T3853" s="13" t="s">
        <v>533</v>
      </c>
      <c r="V3853" s="12" t="s">
        <v>17</v>
      </c>
      <c r="W3853" s="13" t="s">
        <v>533</v>
      </c>
      <c r="Y3853" s="13" t="s">
        <v>533</v>
      </c>
      <c r="AE3853" s="13">
        <v>0.46</v>
      </c>
      <c r="AG3853" s="13">
        <v>0.46</v>
      </c>
      <c r="AI3853" s="13" t="s">
        <v>533</v>
      </c>
      <c r="AK3853" s="13" t="s">
        <v>533</v>
      </c>
      <c r="AM3853" s="13" t="s">
        <v>92</v>
      </c>
      <c r="AN3853" s="13" t="s">
        <v>533</v>
      </c>
      <c r="AP3853" s="13" t="s">
        <v>533</v>
      </c>
      <c r="AV3853" s="13">
        <v>0.54</v>
      </c>
      <c r="AX3853" s="13">
        <v>0.54</v>
      </c>
      <c r="AZ3853" s="13" t="s">
        <v>533</v>
      </c>
      <c r="BB3853" s="13" t="s">
        <v>533</v>
      </c>
    </row>
    <row r="3854" spans="1:54">
      <c r="A3854" s="53">
        <v>3851</v>
      </c>
      <c r="B3854" s="15" t="s">
        <v>620</v>
      </c>
      <c r="C3854" s="40" t="s">
        <v>714</v>
      </c>
      <c r="D3854" s="12" t="s">
        <v>13</v>
      </c>
      <c r="E3854" s="13" t="s">
        <v>533</v>
      </c>
      <c r="F3854" s="13" t="s">
        <v>1197</v>
      </c>
      <c r="G3854" s="13">
        <v>106</v>
      </c>
      <c r="H3854" s="13">
        <v>106</v>
      </c>
      <c r="L3854" s="40" t="s">
        <v>533</v>
      </c>
      <c r="M3854" s="12" t="s">
        <v>414</v>
      </c>
      <c r="N3854" s="13">
        <v>11300</v>
      </c>
      <c r="P3854" s="13">
        <v>12430.000000000002</v>
      </c>
      <c r="R3854" s="13">
        <v>1.1000000000000001</v>
      </c>
      <c r="T3854" s="13" t="s">
        <v>533</v>
      </c>
      <c r="V3854" s="12" t="s">
        <v>17</v>
      </c>
      <c r="W3854" s="13" t="s">
        <v>533</v>
      </c>
      <c r="Y3854" s="13" t="s">
        <v>533</v>
      </c>
      <c r="AE3854" s="13">
        <v>0.46</v>
      </c>
      <c r="AG3854" s="13">
        <v>0.46</v>
      </c>
      <c r="AI3854" s="13" t="s">
        <v>533</v>
      </c>
      <c r="AK3854" s="13" t="s">
        <v>533</v>
      </c>
      <c r="AM3854" s="13" t="s">
        <v>92</v>
      </c>
      <c r="AN3854" s="13" t="s">
        <v>533</v>
      </c>
      <c r="AP3854" s="13" t="s">
        <v>533</v>
      </c>
      <c r="AV3854" s="13">
        <v>0.54</v>
      </c>
      <c r="AX3854" s="13">
        <v>0.54</v>
      </c>
      <c r="AZ3854" s="13" t="s">
        <v>533</v>
      </c>
      <c r="BB3854" s="13" t="s">
        <v>533</v>
      </c>
    </row>
    <row r="3855" spans="1:54">
      <c r="A3855" s="53">
        <v>3852</v>
      </c>
      <c r="B3855" s="15" t="s">
        <v>620</v>
      </c>
      <c r="C3855" s="40" t="s">
        <v>714</v>
      </c>
      <c r="D3855" s="12" t="s">
        <v>13</v>
      </c>
      <c r="E3855" s="13" t="s">
        <v>533</v>
      </c>
      <c r="F3855" s="13" t="s">
        <v>1197</v>
      </c>
      <c r="G3855" s="13">
        <v>107</v>
      </c>
      <c r="H3855" s="13">
        <v>107</v>
      </c>
      <c r="L3855" s="40" t="s">
        <v>533</v>
      </c>
      <c r="M3855" s="12" t="s">
        <v>414</v>
      </c>
      <c r="N3855" s="13">
        <v>11300</v>
      </c>
      <c r="P3855" s="13">
        <v>12430.000000000002</v>
      </c>
      <c r="R3855" s="13">
        <v>1.1000000000000001</v>
      </c>
      <c r="T3855" s="13" t="s">
        <v>533</v>
      </c>
      <c r="V3855" s="12" t="s">
        <v>17</v>
      </c>
      <c r="W3855" s="13" t="s">
        <v>533</v>
      </c>
      <c r="Y3855" s="13" t="s">
        <v>533</v>
      </c>
      <c r="AE3855" s="13">
        <v>0.46</v>
      </c>
      <c r="AG3855" s="13">
        <v>0.46</v>
      </c>
      <c r="AI3855" s="13" t="s">
        <v>533</v>
      </c>
      <c r="AK3855" s="13" t="s">
        <v>533</v>
      </c>
      <c r="AM3855" s="13" t="s">
        <v>92</v>
      </c>
      <c r="AN3855" s="13" t="s">
        <v>533</v>
      </c>
      <c r="AP3855" s="13" t="s">
        <v>533</v>
      </c>
      <c r="AV3855" s="13">
        <v>0.54</v>
      </c>
      <c r="AX3855" s="13">
        <v>0.54</v>
      </c>
      <c r="AZ3855" s="13" t="s">
        <v>533</v>
      </c>
      <c r="BB3855" s="13" t="s">
        <v>533</v>
      </c>
    </row>
    <row r="3856" spans="1:54">
      <c r="A3856" s="53">
        <v>3853</v>
      </c>
      <c r="B3856" s="15" t="s">
        <v>620</v>
      </c>
      <c r="C3856" s="40" t="s">
        <v>714</v>
      </c>
      <c r="D3856" s="12" t="s">
        <v>13</v>
      </c>
      <c r="E3856" s="13" t="s">
        <v>533</v>
      </c>
      <c r="F3856" s="13" t="s">
        <v>1197</v>
      </c>
      <c r="G3856" s="13">
        <v>108</v>
      </c>
      <c r="H3856" s="13">
        <v>108</v>
      </c>
      <c r="L3856" s="40" t="s">
        <v>533</v>
      </c>
      <c r="M3856" s="12" t="s">
        <v>414</v>
      </c>
      <c r="N3856" s="13">
        <v>11300</v>
      </c>
      <c r="P3856" s="13">
        <v>12430.000000000002</v>
      </c>
      <c r="R3856" s="13">
        <v>1.1000000000000001</v>
      </c>
      <c r="T3856" s="13" t="s">
        <v>533</v>
      </c>
      <c r="V3856" s="12" t="s">
        <v>17</v>
      </c>
      <c r="W3856" s="13" t="s">
        <v>533</v>
      </c>
      <c r="Y3856" s="13" t="s">
        <v>533</v>
      </c>
      <c r="AE3856" s="13">
        <v>0.46</v>
      </c>
      <c r="AG3856" s="13">
        <v>0.46</v>
      </c>
      <c r="AI3856" s="13" t="s">
        <v>533</v>
      </c>
      <c r="AK3856" s="13" t="s">
        <v>533</v>
      </c>
      <c r="AM3856" s="13" t="s">
        <v>92</v>
      </c>
      <c r="AN3856" s="13" t="s">
        <v>533</v>
      </c>
      <c r="AP3856" s="13" t="s">
        <v>533</v>
      </c>
      <c r="AV3856" s="13">
        <v>0.54</v>
      </c>
      <c r="AX3856" s="13">
        <v>0.54</v>
      </c>
      <c r="AZ3856" s="13" t="s">
        <v>533</v>
      </c>
      <c r="BB3856" s="13" t="s">
        <v>533</v>
      </c>
    </row>
    <row r="3857" spans="1:54">
      <c r="A3857" s="53">
        <v>3854</v>
      </c>
      <c r="B3857" s="15" t="s">
        <v>620</v>
      </c>
      <c r="C3857" s="40" t="s">
        <v>714</v>
      </c>
      <c r="D3857" s="12" t="s">
        <v>13</v>
      </c>
      <c r="E3857" s="13" t="s">
        <v>533</v>
      </c>
      <c r="F3857" s="13" t="s">
        <v>1197</v>
      </c>
      <c r="G3857" s="13">
        <v>109</v>
      </c>
      <c r="H3857" s="13">
        <v>109</v>
      </c>
      <c r="L3857" s="40" t="s">
        <v>533</v>
      </c>
      <c r="M3857" s="12" t="s">
        <v>414</v>
      </c>
      <c r="N3857" s="13">
        <v>11300</v>
      </c>
      <c r="P3857" s="13">
        <v>12430.000000000002</v>
      </c>
      <c r="R3857" s="13">
        <v>1.1000000000000001</v>
      </c>
      <c r="T3857" s="13" t="s">
        <v>533</v>
      </c>
      <c r="V3857" s="12" t="s">
        <v>17</v>
      </c>
      <c r="W3857" s="13" t="s">
        <v>533</v>
      </c>
      <c r="Y3857" s="13" t="s">
        <v>533</v>
      </c>
      <c r="AE3857" s="13">
        <v>0.46</v>
      </c>
      <c r="AG3857" s="13">
        <v>0.46</v>
      </c>
      <c r="AI3857" s="13" t="s">
        <v>533</v>
      </c>
      <c r="AK3857" s="13" t="s">
        <v>533</v>
      </c>
      <c r="AM3857" s="13" t="s">
        <v>92</v>
      </c>
      <c r="AN3857" s="13" t="s">
        <v>533</v>
      </c>
      <c r="AP3857" s="13" t="s">
        <v>533</v>
      </c>
      <c r="AV3857" s="13">
        <v>0.54</v>
      </c>
      <c r="AX3857" s="13">
        <v>0.54</v>
      </c>
      <c r="AZ3857" s="13" t="s">
        <v>533</v>
      </c>
      <c r="BB3857" s="13" t="s">
        <v>533</v>
      </c>
    </row>
    <row r="3858" spans="1:54">
      <c r="A3858" s="53">
        <v>3855</v>
      </c>
      <c r="B3858" s="15" t="s">
        <v>620</v>
      </c>
      <c r="C3858" s="40" t="s">
        <v>714</v>
      </c>
      <c r="D3858" s="12" t="s">
        <v>13</v>
      </c>
      <c r="E3858" s="13" t="s">
        <v>533</v>
      </c>
      <c r="F3858" s="13" t="s">
        <v>1197</v>
      </c>
      <c r="G3858" s="13">
        <v>110</v>
      </c>
      <c r="H3858" s="13">
        <v>110</v>
      </c>
      <c r="L3858" s="40" t="s">
        <v>533</v>
      </c>
      <c r="M3858" s="12" t="s">
        <v>414</v>
      </c>
      <c r="N3858" s="13">
        <v>11300</v>
      </c>
      <c r="P3858" s="13">
        <v>12430.000000000002</v>
      </c>
      <c r="R3858" s="13">
        <v>1.1000000000000001</v>
      </c>
      <c r="T3858" s="13" t="s">
        <v>533</v>
      </c>
      <c r="V3858" s="12" t="s">
        <v>17</v>
      </c>
      <c r="W3858" s="13" t="s">
        <v>533</v>
      </c>
      <c r="Y3858" s="13" t="s">
        <v>533</v>
      </c>
      <c r="AE3858" s="13">
        <v>0.46</v>
      </c>
      <c r="AG3858" s="13">
        <v>0.46</v>
      </c>
      <c r="AI3858" s="13" t="s">
        <v>533</v>
      </c>
      <c r="AK3858" s="13" t="s">
        <v>533</v>
      </c>
      <c r="AM3858" s="13" t="s">
        <v>92</v>
      </c>
      <c r="AN3858" s="13" t="s">
        <v>533</v>
      </c>
      <c r="AP3858" s="13" t="s">
        <v>533</v>
      </c>
      <c r="AV3858" s="13">
        <v>0.54</v>
      </c>
      <c r="AX3858" s="13">
        <v>0.54</v>
      </c>
      <c r="AZ3858" s="13" t="s">
        <v>533</v>
      </c>
      <c r="BB3858" s="13" t="s">
        <v>533</v>
      </c>
    </row>
    <row r="3859" spans="1:54">
      <c r="A3859" s="53">
        <v>3856</v>
      </c>
      <c r="B3859" s="15" t="s">
        <v>620</v>
      </c>
      <c r="C3859" s="40" t="s">
        <v>714</v>
      </c>
      <c r="D3859" s="12" t="s">
        <v>13</v>
      </c>
      <c r="E3859" s="13" t="s">
        <v>533</v>
      </c>
      <c r="F3859" s="13" t="s">
        <v>1197</v>
      </c>
      <c r="G3859" s="13">
        <v>111</v>
      </c>
      <c r="H3859" s="13">
        <v>111</v>
      </c>
      <c r="L3859" s="40" t="s">
        <v>533</v>
      </c>
      <c r="M3859" s="12" t="s">
        <v>414</v>
      </c>
      <c r="N3859" s="13">
        <v>11300</v>
      </c>
      <c r="P3859" s="13">
        <v>12430.000000000002</v>
      </c>
      <c r="R3859" s="13">
        <v>1.1000000000000001</v>
      </c>
      <c r="T3859" s="13" t="s">
        <v>533</v>
      </c>
      <c r="V3859" s="12" t="s">
        <v>17</v>
      </c>
      <c r="W3859" s="13" t="s">
        <v>533</v>
      </c>
      <c r="Y3859" s="13" t="s">
        <v>533</v>
      </c>
      <c r="AE3859" s="13">
        <v>0.46</v>
      </c>
      <c r="AG3859" s="13">
        <v>0.46</v>
      </c>
      <c r="AI3859" s="13" t="s">
        <v>533</v>
      </c>
      <c r="AK3859" s="13" t="s">
        <v>533</v>
      </c>
      <c r="AM3859" s="13" t="s">
        <v>92</v>
      </c>
      <c r="AN3859" s="13" t="s">
        <v>533</v>
      </c>
      <c r="AP3859" s="13" t="s">
        <v>533</v>
      </c>
      <c r="AV3859" s="13">
        <v>0.54</v>
      </c>
      <c r="AX3859" s="13">
        <v>0.54</v>
      </c>
      <c r="AZ3859" s="13" t="s">
        <v>533</v>
      </c>
      <c r="BB3859" s="13" t="s">
        <v>533</v>
      </c>
    </row>
    <row r="3860" spans="1:54">
      <c r="A3860" s="53">
        <v>3857</v>
      </c>
      <c r="B3860" s="15" t="s">
        <v>620</v>
      </c>
      <c r="C3860" s="40" t="s">
        <v>714</v>
      </c>
      <c r="D3860" s="12" t="s">
        <v>13</v>
      </c>
      <c r="E3860" s="13" t="s">
        <v>533</v>
      </c>
      <c r="F3860" s="13" t="s">
        <v>1197</v>
      </c>
      <c r="G3860" s="13">
        <v>112</v>
      </c>
      <c r="H3860" s="13">
        <v>112</v>
      </c>
      <c r="L3860" s="40" t="s">
        <v>533</v>
      </c>
      <c r="M3860" s="12" t="s">
        <v>414</v>
      </c>
      <c r="N3860" s="13">
        <v>11300</v>
      </c>
      <c r="P3860" s="13">
        <v>12430.000000000002</v>
      </c>
      <c r="R3860" s="13">
        <v>1.1000000000000001</v>
      </c>
      <c r="T3860" s="13" t="s">
        <v>533</v>
      </c>
      <c r="V3860" s="12" t="s">
        <v>17</v>
      </c>
      <c r="W3860" s="13" t="s">
        <v>533</v>
      </c>
      <c r="Y3860" s="13" t="s">
        <v>533</v>
      </c>
      <c r="AE3860" s="13">
        <v>0.46</v>
      </c>
      <c r="AG3860" s="13">
        <v>0.46</v>
      </c>
      <c r="AI3860" s="13" t="s">
        <v>533</v>
      </c>
      <c r="AK3860" s="13" t="s">
        <v>533</v>
      </c>
      <c r="AM3860" s="13" t="s">
        <v>92</v>
      </c>
      <c r="AN3860" s="13" t="s">
        <v>533</v>
      </c>
      <c r="AP3860" s="13" t="s">
        <v>533</v>
      </c>
      <c r="AV3860" s="13">
        <v>0.54</v>
      </c>
      <c r="AX3860" s="13">
        <v>0.54</v>
      </c>
      <c r="AZ3860" s="13" t="s">
        <v>533</v>
      </c>
      <c r="BB3860" s="13" t="s">
        <v>533</v>
      </c>
    </row>
    <row r="3861" spans="1:54">
      <c r="A3861" s="53">
        <v>3858</v>
      </c>
      <c r="B3861" s="15" t="s">
        <v>620</v>
      </c>
      <c r="C3861" s="40" t="s">
        <v>714</v>
      </c>
      <c r="D3861" s="12" t="s">
        <v>13</v>
      </c>
      <c r="E3861" s="13" t="s">
        <v>533</v>
      </c>
      <c r="F3861" s="13" t="s">
        <v>1197</v>
      </c>
      <c r="G3861" s="13">
        <v>113</v>
      </c>
      <c r="H3861" s="13">
        <v>113</v>
      </c>
      <c r="L3861" s="40" t="s">
        <v>533</v>
      </c>
      <c r="M3861" s="12" t="s">
        <v>414</v>
      </c>
      <c r="N3861" s="13">
        <v>11300</v>
      </c>
      <c r="P3861" s="13">
        <v>12430.000000000002</v>
      </c>
      <c r="R3861" s="13">
        <v>1.1000000000000001</v>
      </c>
      <c r="T3861" s="13" t="s">
        <v>533</v>
      </c>
      <c r="V3861" s="12" t="s">
        <v>17</v>
      </c>
      <c r="W3861" s="13" t="s">
        <v>533</v>
      </c>
      <c r="Y3861" s="13" t="s">
        <v>533</v>
      </c>
      <c r="AE3861" s="13">
        <v>0.46</v>
      </c>
      <c r="AG3861" s="13">
        <v>0.46</v>
      </c>
      <c r="AI3861" s="13" t="s">
        <v>533</v>
      </c>
      <c r="AK3861" s="13" t="s">
        <v>533</v>
      </c>
      <c r="AM3861" s="13" t="s">
        <v>92</v>
      </c>
      <c r="AN3861" s="13" t="s">
        <v>533</v>
      </c>
      <c r="AP3861" s="13" t="s">
        <v>533</v>
      </c>
      <c r="AV3861" s="13">
        <v>0.54</v>
      </c>
      <c r="AX3861" s="13">
        <v>0.54</v>
      </c>
      <c r="AZ3861" s="13" t="s">
        <v>533</v>
      </c>
      <c r="BB3861" s="13" t="s">
        <v>533</v>
      </c>
    </row>
    <row r="3862" spans="1:54">
      <c r="A3862" s="53">
        <v>3859</v>
      </c>
      <c r="B3862" s="15" t="s">
        <v>620</v>
      </c>
      <c r="C3862" s="40" t="s">
        <v>714</v>
      </c>
      <c r="D3862" s="12" t="s">
        <v>13</v>
      </c>
      <c r="E3862" s="13" t="s">
        <v>533</v>
      </c>
      <c r="F3862" s="13" t="s">
        <v>1197</v>
      </c>
      <c r="G3862" s="13">
        <v>114</v>
      </c>
      <c r="H3862" s="13">
        <v>114</v>
      </c>
      <c r="L3862" s="40" t="s">
        <v>533</v>
      </c>
      <c r="M3862" s="12" t="s">
        <v>414</v>
      </c>
      <c r="N3862" s="13">
        <v>11300</v>
      </c>
      <c r="P3862" s="13">
        <v>12430.000000000002</v>
      </c>
      <c r="R3862" s="13">
        <v>1.1000000000000001</v>
      </c>
      <c r="T3862" s="13" t="s">
        <v>533</v>
      </c>
      <c r="V3862" s="12" t="s">
        <v>17</v>
      </c>
      <c r="W3862" s="13" t="s">
        <v>533</v>
      </c>
      <c r="Y3862" s="13" t="s">
        <v>533</v>
      </c>
      <c r="AE3862" s="13">
        <v>0.46</v>
      </c>
      <c r="AG3862" s="13">
        <v>0.46</v>
      </c>
      <c r="AI3862" s="13" t="s">
        <v>533</v>
      </c>
      <c r="AK3862" s="13" t="s">
        <v>533</v>
      </c>
      <c r="AM3862" s="13" t="s">
        <v>92</v>
      </c>
      <c r="AN3862" s="13" t="s">
        <v>533</v>
      </c>
      <c r="AP3862" s="13" t="s">
        <v>533</v>
      </c>
      <c r="AV3862" s="13">
        <v>0.54</v>
      </c>
      <c r="AX3862" s="13">
        <v>0.54</v>
      </c>
      <c r="AZ3862" s="13" t="s">
        <v>533</v>
      </c>
      <c r="BB3862" s="13" t="s">
        <v>533</v>
      </c>
    </row>
    <row r="3863" spans="1:54">
      <c r="A3863" s="53">
        <v>3860</v>
      </c>
      <c r="B3863" s="15" t="s">
        <v>620</v>
      </c>
      <c r="C3863" s="40" t="s">
        <v>714</v>
      </c>
      <c r="D3863" s="12" t="s">
        <v>13</v>
      </c>
      <c r="E3863" s="13" t="s">
        <v>533</v>
      </c>
      <c r="F3863" s="13" t="s">
        <v>1197</v>
      </c>
      <c r="G3863" s="13">
        <v>115</v>
      </c>
      <c r="H3863" s="13">
        <v>115</v>
      </c>
      <c r="L3863" s="40" t="s">
        <v>533</v>
      </c>
      <c r="M3863" s="12" t="s">
        <v>414</v>
      </c>
      <c r="N3863" s="13">
        <v>11300</v>
      </c>
      <c r="P3863" s="13">
        <v>12430.000000000002</v>
      </c>
      <c r="R3863" s="13">
        <v>1.1000000000000001</v>
      </c>
      <c r="T3863" s="13" t="s">
        <v>533</v>
      </c>
      <c r="V3863" s="12" t="s">
        <v>17</v>
      </c>
      <c r="W3863" s="13" t="s">
        <v>533</v>
      </c>
      <c r="Y3863" s="13" t="s">
        <v>533</v>
      </c>
      <c r="AE3863" s="13">
        <v>0.46</v>
      </c>
      <c r="AG3863" s="13">
        <v>0.46</v>
      </c>
      <c r="AI3863" s="13" t="s">
        <v>533</v>
      </c>
      <c r="AK3863" s="13" t="s">
        <v>533</v>
      </c>
      <c r="AM3863" s="13" t="s">
        <v>92</v>
      </c>
      <c r="AN3863" s="13" t="s">
        <v>533</v>
      </c>
      <c r="AP3863" s="13" t="s">
        <v>533</v>
      </c>
      <c r="AV3863" s="13">
        <v>0.54</v>
      </c>
      <c r="AX3863" s="13">
        <v>0.54</v>
      </c>
      <c r="AZ3863" s="13" t="s">
        <v>533</v>
      </c>
      <c r="BB3863" s="13" t="s">
        <v>533</v>
      </c>
    </row>
    <row r="3864" spans="1:54">
      <c r="A3864" s="53">
        <v>3861</v>
      </c>
      <c r="B3864" s="15" t="s">
        <v>620</v>
      </c>
      <c r="C3864" s="40" t="s">
        <v>714</v>
      </c>
      <c r="D3864" s="12" t="s">
        <v>13</v>
      </c>
      <c r="E3864" s="13" t="s">
        <v>533</v>
      </c>
      <c r="F3864" s="13" t="s">
        <v>1197</v>
      </c>
      <c r="G3864" s="13">
        <v>116</v>
      </c>
      <c r="H3864" s="13">
        <v>116</v>
      </c>
      <c r="L3864" s="40" t="s">
        <v>533</v>
      </c>
      <c r="M3864" s="12" t="s">
        <v>414</v>
      </c>
      <c r="N3864" s="13">
        <v>11300</v>
      </c>
      <c r="P3864" s="13">
        <v>12430.000000000002</v>
      </c>
      <c r="R3864" s="13">
        <v>1.1000000000000001</v>
      </c>
      <c r="T3864" s="13" t="s">
        <v>533</v>
      </c>
      <c r="V3864" s="12" t="s">
        <v>17</v>
      </c>
      <c r="W3864" s="13" t="s">
        <v>533</v>
      </c>
      <c r="Y3864" s="13" t="s">
        <v>533</v>
      </c>
      <c r="AE3864" s="13">
        <v>0.46</v>
      </c>
      <c r="AG3864" s="13">
        <v>0.46</v>
      </c>
      <c r="AI3864" s="13" t="s">
        <v>533</v>
      </c>
      <c r="AK3864" s="13" t="s">
        <v>533</v>
      </c>
      <c r="AM3864" s="13" t="s">
        <v>92</v>
      </c>
      <c r="AN3864" s="13" t="s">
        <v>533</v>
      </c>
      <c r="AP3864" s="13" t="s">
        <v>533</v>
      </c>
      <c r="AV3864" s="13">
        <v>0.54</v>
      </c>
      <c r="AX3864" s="13">
        <v>0.54</v>
      </c>
      <c r="AZ3864" s="13" t="s">
        <v>533</v>
      </c>
      <c r="BB3864" s="13" t="s">
        <v>533</v>
      </c>
    </row>
    <row r="3865" spans="1:54">
      <c r="A3865" s="53">
        <v>3862</v>
      </c>
      <c r="B3865" s="15" t="s">
        <v>620</v>
      </c>
      <c r="C3865" s="40" t="s">
        <v>714</v>
      </c>
      <c r="D3865" s="12" t="s">
        <v>13</v>
      </c>
      <c r="E3865" s="13" t="s">
        <v>533</v>
      </c>
      <c r="F3865" s="13" t="s">
        <v>1197</v>
      </c>
      <c r="G3865" s="13">
        <v>117</v>
      </c>
      <c r="H3865" s="13">
        <v>117</v>
      </c>
      <c r="L3865" s="40" t="s">
        <v>533</v>
      </c>
      <c r="M3865" s="12" t="s">
        <v>414</v>
      </c>
      <c r="N3865" s="13">
        <v>11300</v>
      </c>
      <c r="P3865" s="13">
        <v>12430.000000000002</v>
      </c>
      <c r="R3865" s="13">
        <v>1.1000000000000001</v>
      </c>
      <c r="T3865" s="13" t="s">
        <v>533</v>
      </c>
      <c r="V3865" s="12" t="s">
        <v>17</v>
      </c>
      <c r="W3865" s="13" t="s">
        <v>533</v>
      </c>
      <c r="Y3865" s="13" t="s">
        <v>533</v>
      </c>
      <c r="AE3865" s="13">
        <v>0.46</v>
      </c>
      <c r="AG3865" s="13">
        <v>0.46</v>
      </c>
      <c r="AI3865" s="13" t="s">
        <v>533</v>
      </c>
      <c r="AK3865" s="13" t="s">
        <v>533</v>
      </c>
      <c r="AM3865" s="13" t="s">
        <v>92</v>
      </c>
      <c r="AN3865" s="13" t="s">
        <v>533</v>
      </c>
      <c r="AP3865" s="13" t="s">
        <v>533</v>
      </c>
      <c r="AV3865" s="13">
        <v>0.54</v>
      </c>
      <c r="AX3865" s="13">
        <v>0.54</v>
      </c>
      <c r="AZ3865" s="13" t="s">
        <v>533</v>
      </c>
      <c r="BB3865" s="13" t="s">
        <v>533</v>
      </c>
    </row>
    <row r="3866" spans="1:54">
      <c r="A3866" s="53">
        <v>3863</v>
      </c>
      <c r="B3866" s="15" t="s">
        <v>620</v>
      </c>
      <c r="C3866" s="40" t="s">
        <v>714</v>
      </c>
      <c r="D3866" s="12" t="s">
        <v>13</v>
      </c>
      <c r="E3866" s="13" t="s">
        <v>533</v>
      </c>
      <c r="F3866" s="13" t="s">
        <v>1197</v>
      </c>
      <c r="G3866" s="13">
        <v>118</v>
      </c>
      <c r="H3866" s="13">
        <v>118</v>
      </c>
      <c r="L3866" s="40" t="s">
        <v>533</v>
      </c>
      <c r="M3866" s="12" t="s">
        <v>414</v>
      </c>
      <c r="N3866" s="13">
        <v>11300</v>
      </c>
      <c r="P3866" s="13">
        <v>12430.000000000002</v>
      </c>
      <c r="R3866" s="13">
        <v>1.1000000000000001</v>
      </c>
      <c r="T3866" s="13" t="s">
        <v>533</v>
      </c>
      <c r="V3866" s="12" t="s">
        <v>17</v>
      </c>
      <c r="W3866" s="13" t="s">
        <v>533</v>
      </c>
      <c r="Y3866" s="13" t="s">
        <v>533</v>
      </c>
      <c r="AE3866" s="13">
        <v>0.46</v>
      </c>
      <c r="AG3866" s="13">
        <v>0.46</v>
      </c>
      <c r="AI3866" s="13" t="s">
        <v>533</v>
      </c>
      <c r="AK3866" s="13" t="s">
        <v>533</v>
      </c>
      <c r="AM3866" s="13" t="s">
        <v>92</v>
      </c>
      <c r="AN3866" s="13" t="s">
        <v>533</v>
      </c>
      <c r="AP3866" s="13" t="s">
        <v>533</v>
      </c>
      <c r="AV3866" s="13">
        <v>0.54</v>
      </c>
      <c r="AX3866" s="13">
        <v>0.54</v>
      </c>
      <c r="AZ3866" s="13" t="s">
        <v>533</v>
      </c>
      <c r="BB3866" s="13" t="s">
        <v>533</v>
      </c>
    </row>
    <row r="3867" spans="1:54">
      <c r="A3867" s="53">
        <v>3864</v>
      </c>
      <c r="B3867" s="15" t="s">
        <v>620</v>
      </c>
      <c r="C3867" s="40" t="s">
        <v>714</v>
      </c>
      <c r="D3867" s="12" t="s">
        <v>13</v>
      </c>
      <c r="E3867" s="13" t="s">
        <v>533</v>
      </c>
      <c r="F3867" s="13" t="s">
        <v>1197</v>
      </c>
      <c r="G3867" s="13">
        <v>119</v>
      </c>
      <c r="H3867" s="13">
        <v>119</v>
      </c>
      <c r="L3867" s="40" t="s">
        <v>533</v>
      </c>
      <c r="M3867" s="12" t="s">
        <v>414</v>
      </c>
      <c r="N3867" s="13">
        <v>11300</v>
      </c>
      <c r="P3867" s="13">
        <v>12430.000000000002</v>
      </c>
      <c r="R3867" s="13">
        <v>1.1000000000000001</v>
      </c>
      <c r="T3867" s="13" t="s">
        <v>533</v>
      </c>
      <c r="V3867" s="12" t="s">
        <v>17</v>
      </c>
      <c r="W3867" s="13" t="s">
        <v>533</v>
      </c>
      <c r="Y3867" s="13" t="s">
        <v>533</v>
      </c>
      <c r="AE3867" s="13">
        <v>0.46</v>
      </c>
      <c r="AG3867" s="13">
        <v>0.46</v>
      </c>
      <c r="AI3867" s="13" t="s">
        <v>533</v>
      </c>
      <c r="AK3867" s="13" t="s">
        <v>533</v>
      </c>
      <c r="AM3867" s="13" t="s">
        <v>92</v>
      </c>
      <c r="AN3867" s="13" t="s">
        <v>533</v>
      </c>
      <c r="AP3867" s="13" t="s">
        <v>533</v>
      </c>
      <c r="AV3867" s="13">
        <v>0.54</v>
      </c>
      <c r="AX3867" s="13">
        <v>0.54</v>
      </c>
      <c r="AZ3867" s="13" t="s">
        <v>533</v>
      </c>
      <c r="BB3867" s="13" t="s">
        <v>533</v>
      </c>
    </row>
    <row r="3868" spans="1:54">
      <c r="A3868" s="53">
        <v>3865</v>
      </c>
      <c r="B3868" s="15" t="s">
        <v>620</v>
      </c>
      <c r="C3868" s="40" t="s">
        <v>714</v>
      </c>
      <c r="D3868" s="12" t="s">
        <v>13</v>
      </c>
      <c r="E3868" s="13" t="s">
        <v>533</v>
      </c>
      <c r="F3868" s="13" t="s">
        <v>1197</v>
      </c>
      <c r="G3868" s="13">
        <v>120</v>
      </c>
      <c r="H3868" s="13">
        <v>120</v>
      </c>
      <c r="L3868" s="40" t="s">
        <v>533</v>
      </c>
      <c r="M3868" s="12" t="s">
        <v>414</v>
      </c>
      <c r="N3868" s="13">
        <v>11300</v>
      </c>
      <c r="P3868" s="13">
        <v>12430.000000000002</v>
      </c>
      <c r="R3868" s="13">
        <v>1.1000000000000001</v>
      </c>
      <c r="T3868" s="13" t="s">
        <v>533</v>
      </c>
      <c r="V3868" s="12" t="s">
        <v>17</v>
      </c>
      <c r="W3868" s="13" t="s">
        <v>533</v>
      </c>
      <c r="Y3868" s="13" t="s">
        <v>533</v>
      </c>
      <c r="AE3868" s="13">
        <v>0.46</v>
      </c>
      <c r="AG3868" s="13">
        <v>0.46</v>
      </c>
      <c r="AI3868" s="13" t="s">
        <v>533</v>
      </c>
      <c r="AK3868" s="13" t="s">
        <v>533</v>
      </c>
      <c r="AM3868" s="13" t="s">
        <v>92</v>
      </c>
      <c r="AN3868" s="13" t="s">
        <v>533</v>
      </c>
      <c r="AP3868" s="13" t="s">
        <v>533</v>
      </c>
      <c r="AV3868" s="13">
        <v>0.54</v>
      </c>
      <c r="AX3868" s="13">
        <v>0.54</v>
      </c>
      <c r="AZ3868" s="13" t="s">
        <v>533</v>
      </c>
      <c r="BB3868" s="13" t="s">
        <v>533</v>
      </c>
    </row>
    <row r="3869" spans="1:54">
      <c r="A3869" s="53">
        <v>3866</v>
      </c>
      <c r="B3869" s="15" t="s">
        <v>620</v>
      </c>
      <c r="C3869" s="40" t="s">
        <v>714</v>
      </c>
      <c r="D3869" s="12" t="s">
        <v>13</v>
      </c>
      <c r="E3869" s="13" t="s">
        <v>533</v>
      </c>
      <c r="F3869" s="13" t="s">
        <v>1197</v>
      </c>
      <c r="G3869" s="13">
        <v>121</v>
      </c>
      <c r="H3869" s="13">
        <v>121</v>
      </c>
      <c r="L3869" s="40" t="s">
        <v>533</v>
      </c>
      <c r="M3869" s="12" t="s">
        <v>414</v>
      </c>
      <c r="N3869" s="13">
        <v>11300</v>
      </c>
      <c r="P3869" s="13">
        <v>12430.000000000002</v>
      </c>
      <c r="R3869" s="13">
        <v>1.1000000000000001</v>
      </c>
      <c r="T3869" s="13" t="s">
        <v>533</v>
      </c>
      <c r="V3869" s="12" t="s">
        <v>17</v>
      </c>
      <c r="W3869" s="13" t="s">
        <v>533</v>
      </c>
      <c r="Y3869" s="13" t="s">
        <v>533</v>
      </c>
      <c r="AE3869" s="13">
        <v>0.46</v>
      </c>
      <c r="AG3869" s="13">
        <v>0.46</v>
      </c>
      <c r="AI3869" s="13" t="s">
        <v>533</v>
      </c>
      <c r="AK3869" s="13" t="s">
        <v>533</v>
      </c>
      <c r="AM3869" s="13" t="s">
        <v>92</v>
      </c>
      <c r="AN3869" s="13" t="s">
        <v>533</v>
      </c>
      <c r="AP3869" s="13" t="s">
        <v>533</v>
      </c>
      <c r="AV3869" s="13">
        <v>0.54</v>
      </c>
      <c r="AX3869" s="13">
        <v>0.54</v>
      </c>
      <c r="AZ3869" s="13" t="s">
        <v>533</v>
      </c>
      <c r="BB3869" s="13" t="s">
        <v>533</v>
      </c>
    </row>
    <row r="3870" spans="1:54">
      <c r="A3870" s="53">
        <v>3867</v>
      </c>
      <c r="B3870" s="15" t="s">
        <v>620</v>
      </c>
      <c r="C3870" s="40" t="s">
        <v>714</v>
      </c>
      <c r="D3870" s="12" t="s">
        <v>13</v>
      </c>
      <c r="E3870" s="13" t="s">
        <v>533</v>
      </c>
      <c r="F3870" s="13" t="s">
        <v>1197</v>
      </c>
      <c r="G3870" s="13">
        <v>122</v>
      </c>
      <c r="H3870" s="13">
        <v>122</v>
      </c>
      <c r="L3870" s="40" t="s">
        <v>533</v>
      </c>
      <c r="M3870" s="12" t="s">
        <v>414</v>
      </c>
      <c r="N3870" s="13">
        <v>11300</v>
      </c>
      <c r="P3870" s="13">
        <v>12430.000000000002</v>
      </c>
      <c r="R3870" s="13">
        <v>1.1000000000000001</v>
      </c>
      <c r="T3870" s="13" t="s">
        <v>533</v>
      </c>
      <c r="V3870" s="12" t="s">
        <v>17</v>
      </c>
      <c r="W3870" s="13" t="s">
        <v>533</v>
      </c>
      <c r="Y3870" s="13" t="s">
        <v>533</v>
      </c>
      <c r="AE3870" s="13">
        <v>0.46</v>
      </c>
      <c r="AG3870" s="13">
        <v>0.46</v>
      </c>
      <c r="AI3870" s="13" t="s">
        <v>533</v>
      </c>
      <c r="AK3870" s="13" t="s">
        <v>533</v>
      </c>
      <c r="AM3870" s="13" t="s">
        <v>92</v>
      </c>
      <c r="AN3870" s="13" t="s">
        <v>533</v>
      </c>
      <c r="AP3870" s="13" t="s">
        <v>533</v>
      </c>
      <c r="AV3870" s="13">
        <v>0.54</v>
      </c>
      <c r="AX3870" s="13">
        <v>0.54</v>
      </c>
      <c r="AZ3870" s="13" t="s">
        <v>533</v>
      </c>
      <c r="BB3870" s="13" t="s">
        <v>533</v>
      </c>
    </row>
    <row r="3871" spans="1:54">
      <c r="A3871" s="53">
        <v>3868</v>
      </c>
      <c r="B3871" s="15" t="s">
        <v>620</v>
      </c>
      <c r="C3871" s="40" t="s">
        <v>714</v>
      </c>
      <c r="D3871" s="12" t="s">
        <v>13</v>
      </c>
      <c r="E3871" s="13" t="s">
        <v>533</v>
      </c>
      <c r="F3871" s="13" t="s">
        <v>1197</v>
      </c>
      <c r="G3871" s="13">
        <v>123</v>
      </c>
      <c r="H3871" s="13">
        <v>123</v>
      </c>
      <c r="L3871" s="40" t="s">
        <v>533</v>
      </c>
      <c r="M3871" s="12" t="s">
        <v>414</v>
      </c>
      <c r="N3871" s="13">
        <v>11300</v>
      </c>
      <c r="P3871" s="13">
        <v>12430.000000000002</v>
      </c>
      <c r="R3871" s="13">
        <v>1.1000000000000001</v>
      </c>
      <c r="T3871" s="13" t="s">
        <v>533</v>
      </c>
      <c r="V3871" s="12" t="s">
        <v>17</v>
      </c>
      <c r="W3871" s="13" t="s">
        <v>533</v>
      </c>
      <c r="Y3871" s="13" t="s">
        <v>533</v>
      </c>
      <c r="AE3871" s="13">
        <v>0.46</v>
      </c>
      <c r="AG3871" s="13">
        <v>0.46</v>
      </c>
      <c r="AI3871" s="13" t="s">
        <v>533</v>
      </c>
      <c r="AK3871" s="13" t="s">
        <v>533</v>
      </c>
      <c r="AM3871" s="13" t="s">
        <v>92</v>
      </c>
      <c r="AN3871" s="13" t="s">
        <v>533</v>
      </c>
      <c r="AP3871" s="13" t="s">
        <v>533</v>
      </c>
      <c r="AV3871" s="13">
        <v>0.54</v>
      </c>
      <c r="AX3871" s="13">
        <v>0.54</v>
      </c>
      <c r="AZ3871" s="13" t="s">
        <v>533</v>
      </c>
      <c r="BB3871" s="13" t="s">
        <v>533</v>
      </c>
    </row>
    <row r="3872" spans="1:54">
      <c r="A3872" s="53">
        <v>3869</v>
      </c>
      <c r="B3872" s="15" t="s">
        <v>620</v>
      </c>
      <c r="C3872" s="40" t="s">
        <v>714</v>
      </c>
      <c r="D3872" s="12" t="s">
        <v>13</v>
      </c>
      <c r="E3872" s="13" t="s">
        <v>533</v>
      </c>
      <c r="F3872" s="13" t="s">
        <v>1197</v>
      </c>
      <c r="G3872" s="13">
        <v>124</v>
      </c>
      <c r="H3872" s="13">
        <v>124</v>
      </c>
      <c r="L3872" s="40" t="s">
        <v>533</v>
      </c>
      <c r="M3872" s="12" t="s">
        <v>414</v>
      </c>
      <c r="N3872" s="13">
        <v>11300</v>
      </c>
      <c r="P3872" s="13">
        <v>12430.000000000002</v>
      </c>
      <c r="R3872" s="13">
        <v>1.1000000000000001</v>
      </c>
      <c r="T3872" s="13" t="s">
        <v>533</v>
      </c>
      <c r="V3872" s="12" t="s">
        <v>17</v>
      </c>
      <c r="W3872" s="13" t="s">
        <v>533</v>
      </c>
      <c r="Y3872" s="13" t="s">
        <v>533</v>
      </c>
      <c r="AE3872" s="13">
        <v>0.46</v>
      </c>
      <c r="AG3872" s="13">
        <v>0.46</v>
      </c>
      <c r="AI3872" s="13" t="s">
        <v>533</v>
      </c>
      <c r="AK3872" s="13" t="s">
        <v>533</v>
      </c>
      <c r="AM3872" s="13" t="s">
        <v>92</v>
      </c>
      <c r="AN3872" s="13" t="s">
        <v>533</v>
      </c>
      <c r="AP3872" s="13" t="s">
        <v>533</v>
      </c>
      <c r="AV3872" s="13">
        <v>0.54</v>
      </c>
      <c r="AX3872" s="13">
        <v>0.54</v>
      </c>
      <c r="AZ3872" s="13" t="s">
        <v>533</v>
      </c>
      <c r="BB3872" s="13" t="s">
        <v>533</v>
      </c>
    </row>
    <row r="3873" spans="1:54">
      <c r="A3873" s="53">
        <v>3870</v>
      </c>
      <c r="B3873" s="15" t="s">
        <v>620</v>
      </c>
      <c r="C3873" s="40" t="s">
        <v>714</v>
      </c>
      <c r="D3873" s="12" t="s">
        <v>13</v>
      </c>
      <c r="E3873" s="13" t="s">
        <v>533</v>
      </c>
      <c r="F3873" s="13" t="s">
        <v>1197</v>
      </c>
      <c r="G3873" s="13">
        <v>125</v>
      </c>
      <c r="H3873" s="13">
        <v>125</v>
      </c>
      <c r="L3873" s="40" t="s">
        <v>533</v>
      </c>
      <c r="M3873" s="12" t="s">
        <v>414</v>
      </c>
      <c r="N3873" s="13">
        <v>11300</v>
      </c>
      <c r="P3873" s="13">
        <v>12430.000000000002</v>
      </c>
      <c r="R3873" s="13">
        <v>1.1000000000000001</v>
      </c>
      <c r="T3873" s="13" t="s">
        <v>533</v>
      </c>
      <c r="V3873" s="12" t="s">
        <v>17</v>
      </c>
      <c r="W3873" s="13" t="s">
        <v>533</v>
      </c>
      <c r="Y3873" s="13" t="s">
        <v>533</v>
      </c>
      <c r="AE3873" s="13">
        <v>0.46</v>
      </c>
      <c r="AG3873" s="13">
        <v>0.46</v>
      </c>
      <c r="AI3873" s="13" t="s">
        <v>533</v>
      </c>
      <c r="AK3873" s="13" t="s">
        <v>533</v>
      </c>
      <c r="AM3873" s="13" t="s">
        <v>92</v>
      </c>
      <c r="AN3873" s="13" t="s">
        <v>533</v>
      </c>
      <c r="AP3873" s="13" t="s">
        <v>533</v>
      </c>
      <c r="AV3873" s="13">
        <v>0.54</v>
      </c>
      <c r="AX3873" s="13">
        <v>0.54</v>
      </c>
      <c r="AZ3873" s="13" t="s">
        <v>533</v>
      </c>
      <c r="BB3873" s="13" t="s">
        <v>533</v>
      </c>
    </row>
    <row r="3874" spans="1:54">
      <c r="A3874" s="53">
        <v>3871</v>
      </c>
      <c r="B3874" s="15" t="s">
        <v>620</v>
      </c>
      <c r="C3874" s="40" t="s">
        <v>714</v>
      </c>
      <c r="D3874" s="12" t="s">
        <v>13</v>
      </c>
      <c r="E3874" s="13" t="s">
        <v>533</v>
      </c>
      <c r="F3874" s="13" t="s">
        <v>1197</v>
      </c>
      <c r="G3874" s="13">
        <v>126</v>
      </c>
      <c r="H3874" s="13">
        <v>126</v>
      </c>
      <c r="L3874" s="40" t="s">
        <v>533</v>
      </c>
      <c r="M3874" s="12" t="s">
        <v>414</v>
      </c>
      <c r="N3874" s="13">
        <v>11300</v>
      </c>
      <c r="P3874" s="13">
        <v>12430.000000000002</v>
      </c>
      <c r="R3874" s="13">
        <v>1.1000000000000001</v>
      </c>
      <c r="T3874" s="13" t="s">
        <v>533</v>
      </c>
      <c r="V3874" s="12" t="s">
        <v>17</v>
      </c>
      <c r="W3874" s="13" t="s">
        <v>533</v>
      </c>
      <c r="Y3874" s="13" t="s">
        <v>533</v>
      </c>
      <c r="AE3874" s="13">
        <v>0.46</v>
      </c>
      <c r="AG3874" s="13">
        <v>0.46</v>
      </c>
      <c r="AI3874" s="13" t="s">
        <v>533</v>
      </c>
      <c r="AK3874" s="13" t="s">
        <v>533</v>
      </c>
      <c r="AM3874" s="13" t="s">
        <v>92</v>
      </c>
      <c r="AN3874" s="13" t="s">
        <v>533</v>
      </c>
      <c r="AP3874" s="13" t="s">
        <v>533</v>
      </c>
      <c r="AV3874" s="13">
        <v>0.54</v>
      </c>
      <c r="AX3874" s="13">
        <v>0.54</v>
      </c>
      <c r="AZ3874" s="13" t="s">
        <v>533</v>
      </c>
      <c r="BB3874" s="13" t="s">
        <v>533</v>
      </c>
    </row>
    <row r="3875" spans="1:54">
      <c r="A3875" s="53">
        <v>3872</v>
      </c>
      <c r="B3875" s="15" t="s">
        <v>620</v>
      </c>
      <c r="C3875" s="40" t="s">
        <v>714</v>
      </c>
      <c r="D3875" s="12" t="s">
        <v>13</v>
      </c>
      <c r="E3875" s="13" t="s">
        <v>533</v>
      </c>
      <c r="F3875" s="13" t="s">
        <v>1197</v>
      </c>
      <c r="G3875" s="13">
        <v>127</v>
      </c>
      <c r="H3875" s="13">
        <v>127</v>
      </c>
      <c r="L3875" s="40" t="s">
        <v>533</v>
      </c>
      <c r="M3875" s="12" t="s">
        <v>414</v>
      </c>
      <c r="N3875" s="13">
        <v>11300</v>
      </c>
      <c r="P3875" s="13">
        <v>12430.000000000002</v>
      </c>
      <c r="R3875" s="13">
        <v>1.1000000000000001</v>
      </c>
      <c r="T3875" s="13" t="s">
        <v>533</v>
      </c>
      <c r="V3875" s="12" t="s">
        <v>17</v>
      </c>
      <c r="W3875" s="13" t="s">
        <v>533</v>
      </c>
      <c r="Y3875" s="13" t="s">
        <v>533</v>
      </c>
      <c r="AE3875" s="13">
        <v>0.46</v>
      </c>
      <c r="AG3875" s="13">
        <v>0.46</v>
      </c>
      <c r="AI3875" s="13" t="s">
        <v>533</v>
      </c>
      <c r="AK3875" s="13" t="s">
        <v>533</v>
      </c>
      <c r="AM3875" s="13" t="s">
        <v>92</v>
      </c>
      <c r="AN3875" s="13" t="s">
        <v>533</v>
      </c>
      <c r="AP3875" s="13" t="s">
        <v>533</v>
      </c>
      <c r="AV3875" s="13">
        <v>0.54</v>
      </c>
      <c r="AX3875" s="13">
        <v>0.54</v>
      </c>
      <c r="AZ3875" s="13" t="s">
        <v>533</v>
      </c>
      <c r="BB3875" s="13" t="s">
        <v>533</v>
      </c>
    </row>
    <row r="3876" spans="1:54">
      <c r="A3876" s="53">
        <v>3873</v>
      </c>
      <c r="B3876" s="15" t="s">
        <v>620</v>
      </c>
      <c r="C3876" s="40" t="s">
        <v>714</v>
      </c>
      <c r="D3876" s="12" t="s">
        <v>13</v>
      </c>
      <c r="E3876" s="13" t="s">
        <v>533</v>
      </c>
      <c r="F3876" s="13" t="s">
        <v>1197</v>
      </c>
      <c r="G3876" s="13">
        <v>128</v>
      </c>
      <c r="H3876" s="13">
        <v>128</v>
      </c>
      <c r="L3876" s="40" t="s">
        <v>533</v>
      </c>
      <c r="M3876" s="12" t="s">
        <v>414</v>
      </c>
      <c r="N3876" s="13">
        <v>11300</v>
      </c>
      <c r="P3876" s="13">
        <v>12430.000000000002</v>
      </c>
      <c r="R3876" s="13">
        <v>1.1000000000000001</v>
      </c>
      <c r="T3876" s="13" t="s">
        <v>533</v>
      </c>
      <c r="V3876" s="12" t="s">
        <v>17</v>
      </c>
      <c r="W3876" s="13" t="s">
        <v>533</v>
      </c>
      <c r="Y3876" s="13" t="s">
        <v>533</v>
      </c>
      <c r="AE3876" s="13">
        <v>0.46</v>
      </c>
      <c r="AG3876" s="13">
        <v>0.46</v>
      </c>
      <c r="AI3876" s="13" t="s">
        <v>533</v>
      </c>
      <c r="AK3876" s="13" t="s">
        <v>533</v>
      </c>
      <c r="AM3876" s="13" t="s">
        <v>92</v>
      </c>
      <c r="AN3876" s="13" t="s">
        <v>533</v>
      </c>
      <c r="AP3876" s="13" t="s">
        <v>533</v>
      </c>
      <c r="AV3876" s="13">
        <v>0.54</v>
      </c>
      <c r="AX3876" s="13">
        <v>0.54</v>
      </c>
      <c r="AZ3876" s="13" t="s">
        <v>533</v>
      </c>
      <c r="BB3876" s="13" t="s">
        <v>533</v>
      </c>
    </row>
    <row r="3877" spans="1:54">
      <c r="A3877" s="53">
        <v>3874</v>
      </c>
      <c r="B3877" s="15" t="s">
        <v>620</v>
      </c>
      <c r="C3877" s="40" t="s">
        <v>714</v>
      </c>
      <c r="D3877" s="12" t="s">
        <v>13</v>
      </c>
      <c r="E3877" s="13" t="s">
        <v>533</v>
      </c>
      <c r="F3877" s="13" t="s">
        <v>1197</v>
      </c>
      <c r="G3877" s="13">
        <v>129</v>
      </c>
      <c r="H3877" s="13">
        <v>129</v>
      </c>
      <c r="L3877" s="40" t="s">
        <v>533</v>
      </c>
      <c r="M3877" s="12" t="s">
        <v>414</v>
      </c>
      <c r="N3877" s="13">
        <v>11300</v>
      </c>
      <c r="P3877" s="13">
        <v>12430.000000000002</v>
      </c>
      <c r="R3877" s="13">
        <v>1.1000000000000001</v>
      </c>
      <c r="T3877" s="13" t="s">
        <v>533</v>
      </c>
      <c r="V3877" s="12" t="s">
        <v>17</v>
      </c>
      <c r="W3877" s="13" t="s">
        <v>533</v>
      </c>
      <c r="Y3877" s="13" t="s">
        <v>533</v>
      </c>
      <c r="AE3877" s="13">
        <v>0.46</v>
      </c>
      <c r="AG3877" s="13">
        <v>0.46</v>
      </c>
      <c r="AI3877" s="13" t="s">
        <v>533</v>
      </c>
      <c r="AK3877" s="13" t="s">
        <v>533</v>
      </c>
      <c r="AM3877" s="13" t="s">
        <v>92</v>
      </c>
      <c r="AN3877" s="13" t="s">
        <v>533</v>
      </c>
      <c r="AP3877" s="13" t="s">
        <v>533</v>
      </c>
      <c r="AV3877" s="13">
        <v>0.54</v>
      </c>
      <c r="AX3877" s="13">
        <v>0.54</v>
      </c>
      <c r="AZ3877" s="13" t="s">
        <v>533</v>
      </c>
      <c r="BB3877" s="13" t="s">
        <v>533</v>
      </c>
    </row>
    <row r="3878" spans="1:54">
      <c r="A3878" s="53">
        <v>3875</v>
      </c>
      <c r="B3878" s="15" t="s">
        <v>620</v>
      </c>
      <c r="C3878" s="40" t="s">
        <v>714</v>
      </c>
      <c r="D3878" s="12" t="s">
        <v>13</v>
      </c>
      <c r="E3878" s="13" t="s">
        <v>533</v>
      </c>
      <c r="F3878" s="13" t="s">
        <v>1197</v>
      </c>
      <c r="G3878" s="13">
        <v>130</v>
      </c>
      <c r="H3878" s="13">
        <v>130</v>
      </c>
      <c r="L3878" s="40" t="s">
        <v>533</v>
      </c>
      <c r="M3878" s="12" t="s">
        <v>414</v>
      </c>
      <c r="N3878" s="13">
        <v>11300</v>
      </c>
      <c r="P3878" s="13">
        <v>12430.000000000002</v>
      </c>
      <c r="R3878" s="13">
        <v>1.1000000000000001</v>
      </c>
      <c r="T3878" s="13" t="s">
        <v>533</v>
      </c>
      <c r="V3878" s="12" t="s">
        <v>17</v>
      </c>
      <c r="W3878" s="13" t="s">
        <v>533</v>
      </c>
      <c r="Y3878" s="13" t="s">
        <v>533</v>
      </c>
      <c r="AE3878" s="13">
        <v>0.46</v>
      </c>
      <c r="AG3878" s="13">
        <v>0.46</v>
      </c>
      <c r="AI3878" s="13" t="s">
        <v>533</v>
      </c>
      <c r="AK3878" s="13" t="s">
        <v>533</v>
      </c>
      <c r="AM3878" s="13" t="s">
        <v>92</v>
      </c>
      <c r="AN3878" s="13" t="s">
        <v>533</v>
      </c>
      <c r="AP3878" s="13" t="s">
        <v>533</v>
      </c>
      <c r="AV3878" s="13">
        <v>0.54</v>
      </c>
      <c r="AX3878" s="13">
        <v>0.54</v>
      </c>
      <c r="AZ3878" s="13" t="s">
        <v>533</v>
      </c>
      <c r="BB3878" s="13" t="s">
        <v>533</v>
      </c>
    </row>
    <row r="3879" spans="1:54">
      <c r="A3879" s="53">
        <v>3876</v>
      </c>
      <c r="B3879" s="15" t="s">
        <v>620</v>
      </c>
      <c r="C3879" s="40" t="s">
        <v>714</v>
      </c>
      <c r="D3879" s="12" t="s">
        <v>13</v>
      </c>
      <c r="E3879" s="13" t="s">
        <v>533</v>
      </c>
      <c r="F3879" s="13" t="s">
        <v>1197</v>
      </c>
      <c r="G3879" s="13">
        <v>131</v>
      </c>
      <c r="H3879" s="13">
        <v>131</v>
      </c>
      <c r="L3879" s="40" t="s">
        <v>533</v>
      </c>
      <c r="M3879" s="12" t="s">
        <v>414</v>
      </c>
      <c r="N3879" s="13">
        <v>11300</v>
      </c>
      <c r="P3879" s="13">
        <v>12430.000000000002</v>
      </c>
      <c r="R3879" s="13">
        <v>1.1000000000000001</v>
      </c>
      <c r="T3879" s="13" t="s">
        <v>533</v>
      </c>
      <c r="V3879" s="12" t="s">
        <v>17</v>
      </c>
      <c r="W3879" s="13" t="s">
        <v>533</v>
      </c>
      <c r="Y3879" s="13" t="s">
        <v>533</v>
      </c>
      <c r="AE3879" s="13">
        <v>0.46</v>
      </c>
      <c r="AG3879" s="13">
        <v>0.46</v>
      </c>
      <c r="AI3879" s="13" t="s">
        <v>533</v>
      </c>
      <c r="AK3879" s="13" t="s">
        <v>533</v>
      </c>
      <c r="AM3879" s="13" t="s">
        <v>92</v>
      </c>
      <c r="AN3879" s="13" t="s">
        <v>533</v>
      </c>
      <c r="AP3879" s="13" t="s">
        <v>533</v>
      </c>
      <c r="AV3879" s="13">
        <v>0.54</v>
      </c>
      <c r="AX3879" s="13">
        <v>0.54</v>
      </c>
      <c r="AZ3879" s="13" t="s">
        <v>533</v>
      </c>
      <c r="BB3879" s="13" t="s">
        <v>533</v>
      </c>
    </row>
    <row r="3880" spans="1:54">
      <c r="A3880" s="53">
        <v>3877</v>
      </c>
      <c r="B3880" s="15" t="s">
        <v>620</v>
      </c>
      <c r="C3880" s="40" t="s">
        <v>714</v>
      </c>
      <c r="D3880" s="12" t="s">
        <v>13</v>
      </c>
      <c r="E3880" s="13" t="s">
        <v>533</v>
      </c>
      <c r="F3880" s="13" t="s">
        <v>1197</v>
      </c>
      <c r="G3880" s="13">
        <v>132</v>
      </c>
      <c r="H3880" s="13">
        <v>132</v>
      </c>
      <c r="L3880" s="40" t="s">
        <v>533</v>
      </c>
      <c r="M3880" s="12" t="s">
        <v>414</v>
      </c>
      <c r="N3880" s="13">
        <v>11300</v>
      </c>
      <c r="P3880" s="13">
        <v>12430.000000000002</v>
      </c>
      <c r="R3880" s="13">
        <v>1.1000000000000001</v>
      </c>
      <c r="T3880" s="13" t="s">
        <v>533</v>
      </c>
      <c r="V3880" s="12" t="s">
        <v>17</v>
      </c>
      <c r="W3880" s="13" t="s">
        <v>533</v>
      </c>
      <c r="Y3880" s="13" t="s">
        <v>533</v>
      </c>
      <c r="AE3880" s="13">
        <v>0.46</v>
      </c>
      <c r="AG3880" s="13">
        <v>0.46</v>
      </c>
      <c r="AI3880" s="13" t="s">
        <v>533</v>
      </c>
      <c r="AK3880" s="13" t="s">
        <v>533</v>
      </c>
      <c r="AM3880" s="13" t="s">
        <v>92</v>
      </c>
      <c r="AN3880" s="13" t="s">
        <v>533</v>
      </c>
      <c r="AP3880" s="13" t="s">
        <v>533</v>
      </c>
      <c r="AV3880" s="13">
        <v>0.54</v>
      </c>
      <c r="AX3880" s="13">
        <v>0.54</v>
      </c>
      <c r="AZ3880" s="13" t="s">
        <v>533</v>
      </c>
      <c r="BB3880" s="13" t="s">
        <v>533</v>
      </c>
    </row>
    <row r="3881" spans="1:54">
      <c r="A3881" s="53">
        <v>3878</v>
      </c>
      <c r="B3881" s="15" t="s">
        <v>620</v>
      </c>
      <c r="C3881" s="40" t="s">
        <v>714</v>
      </c>
      <c r="D3881" s="12" t="s">
        <v>13</v>
      </c>
      <c r="E3881" s="13" t="s">
        <v>533</v>
      </c>
      <c r="F3881" s="13" t="s">
        <v>1197</v>
      </c>
      <c r="G3881" s="13">
        <v>133</v>
      </c>
      <c r="H3881" s="13">
        <v>133</v>
      </c>
      <c r="L3881" s="40" t="s">
        <v>533</v>
      </c>
      <c r="M3881" s="12" t="s">
        <v>414</v>
      </c>
      <c r="N3881" s="13">
        <v>11300</v>
      </c>
      <c r="P3881" s="13">
        <v>12430.000000000002</v>
      </c>
      <c r="R3881" s="13">
        <v>1.1000000000000001</v>
      </c>
      <c r="T3881" s="13" t="s">
        <v>533</v>
      </c>
      <c r="V3881" s="12" t="s">
        <v>17</v>
      </c>
      <c r="W3881" s="13" t="s">
        <v>533</v>
      </c>
      <c r="Y3881" s="13" t="s">
        <v>533</v>
      </c>
      <c r="AE3881" s="13">
        <v>0.46</v>
      </c>
      <c r="AG3881" s="13">
        <v>0.46</v>
      </c>
      <c r="AI3881" s="13" t="s">
        <v>533</v>
      </c>
      <c r="AK3881" s="13" t="s">
        <v>533</v>
      </c>
      <c r="AM3881" s="13" t="s">
        <v>92</v>
      </c>
      <c r="AN3881" s="13" t="s">
        <v>533</v>
      </c>
      <c r="AP3881" s="13" t="s">
        <v>533</v>
      </c>
      <c r="AV3881" s="13">
        <v>0.54</v>
      </c>
      <c r="AX3881" s="13">
        <v>0.54</v>
      </c>
      <c r="AZ3881" s="13" t="s">
        <v>533</v>
      </c>
      <c r="BB3881" s="13" t="s">
        <v>533</v>
      </c>
    </row>
    <row r="3882" spans="1:54">
      <c r="A3882" s="53">
        <v>3879</v>
      </c>
      <c r="B3882" s="15" t="s">
        <v>620</v>
      </c>
      <c r="C3882" s="40" t="s">
        <v>714</v>
      </c>
      <c r="D3882" s="12" t="s">
        <v>13</v>
      </c>
      <c r="E3882" s="13" t="s">
        <v>533</v>
      </c>
      <c r="F3882" s="13" t="s">
        <v>1197</v>
      </c>
      <c r="G3882" s="13">
        <v>134</v>
      </c>
      <c r="H3882" s="13">
        <v>134</v>
      </c>
      <c r="L3882" s="40" t="s">
        <v>533</v>
      </c>
      <c r="M3882" s="12" t="s">
        <v>414</v>
      </c>
      <c r="N3882" s="13">
        <v>11300</v>
      </c>
      <c r="P3882" s="13">
        <v>12430.000000000002</v>
      </c>
      <c r="R3882" s="13">
        <v>1.1000000000000001</v>
      </c>
      <c r="T3882" s="13" t="s">
        <v>533</v>
      </c>
      <c r="V3882" s="12" t="s">
        <v>17</v>
      </c>
      <c r="W3882" s="13" t="s">
        <v>533</v>
      </c>
      <c r="Y3882" s="13" t="s">
        <v>533</v>
      </c>
      <c r="AE3882" s="13">
        <v>0.46</v>
      </c>
      <c r="AG3882" s="13">
        <v>0.46</v>
      </c>
      <c r="AI3882" s="13" t="s">
        <v>533</v>
      </c>
      <c r="AK3882" s="13" t="s">
        <v>533</v>
      </c>
      <c r="AM3882" s="13" t="s">
        <v>92</v>
      </c>
      <c r="AN3882" s="13" t="s">
        <v>533</v>
      </c>
      <c r="AP3882" s="13" t="s">
        <v>533</v>
      </c>
      <c r="AV3882" s="13">
        <v>0.54</v>
      </c>
      <c r="AX3882" s="13">
        <v>0.54</v>
      </c>
      <c r="AZ3882" s="13" t="s">
        <v>533</v>
      </c>
      <c r="BB3882" s="13" t="s">
        <v>533</v>
      </c>
    </row>
    <row r="3883" spans="1:54">
      <c r="A3883" s="53">
        <v>3880</v>
      </c>
      <c r="B3883" s="15" t="s">
        <v>620</v>
      </c>
      <c r="C3883" s="40" t="s">
        <v>714</v>
      </c>
      <c r="D3883" s="12" t="s">
        <v>13</v>
      </c>
      <c r="E3883" s="13" t="s">
        <v>533</v>
      </c>
      <c r="F3883" s="13" t="s">
        <v>1197</v>
      </c>
      <c r="G3883" s="13">
        <v>135</v>
      </c>
      <c r="H3883" s="13">
        <v>135</v>
      </c>
      <c r="L3883" s="40" t="s">
        <v>533</v>
      </c>
      <c r="M3883" s="12" t="s">
        <v>414</v>
      </c>
      <c r="N3883" s="13">
        <v>11300</v>
      </c>
      <c r="P3883" s="13">
        <v>12430.000000000002</v>
      </c>
      <c r="R3883" s="13">
        <v>1.1000000000000001</v>
      </c>
      <c r="T3883" s="13" t="s">
        <v>533</v>
      </c>
      <c r="V3883" s="12" t="s">
        <v>17</v>
      </c>
      <c r="W3883" s="13" t="s">
        <v>533</v>
      </c>
      <c r="Y3883" s="13" t="s">
        <v>533</v>
      </c>
      <c r="AE3883" s="13">
        <v>0.46</v>
      </c>
      <c r="AG3883" s="13">
        <v>0.46</v>
      </c>
      <c r="AI3883" s="13" t="s">
        <v>533</v>
      </c>
      <c r="AK3883" s="13" t="s">
        <v>533</v>
      </c>
      <c r="AM3883" s="13" t="s">
        <v>92</v>
      </c>
      <c r="AN3883" s="13" t="s">
        <v>533</v>
      </c>
      <c r="AP3883" s="13" t="s">
        <v>533</v>
      </c>
      <c r="AV3883" s="13">
        <v>0.54</v>
      </c>
      <c r="AX3883" s="13">
        <v>0.54</v>
      </c>
      <c r="AZ3883" s="13" t="s">
        <v>533</v>
      </c>
      <c r="BB3883" s="13" t="s">
        <v>533</v>
      </c>
    </row>
    <row r="3884" spans="1:54">
      <c r="A3884" s="53">
        <v>3881</v>
      </c>
      <c r="B3884" s="15" t="s">
        <v>620</v>
      </c>
      <c r="C3884" s="40" t="s">
        <v>714</v>
      </c>
      <c r="D3884" s="12" t="s">
        <v>13</v>
      </c>
      <c r="E3884" s="13" t="s">
        <v>533</v>
      </c>
      <c r="F3884" s="13" t="s">
        <v>1197</v>
      </c>
      <c r="G3884" s="13">
        <v>136</v>
      </c>
      <c r="H3884" s="13">
        <v>136</v>
      </c>
      <c r="L3884" s="40" t="s">
        <v>533</v>
      </c>
      <c r="M3884" s="12" t="s">
        <v>414</v>
      </c>
      <c r="N3884" s="13">
        <v>11300</v>
      </c>
      <c r="P3884" s="13">
        <v>12430.000000000002</v>
      </c>
      <c r="R3884" s="13">
        <v>1.1000000000000001</v>
      </c>
      <c r="T3884" s="13" t="s">
        <v>533</v>
      </c>
      <c r="V3884" s="12" t="s">
        <v>17</v>
      </c>
      <c r="W3884" s="13" t="s">
        <v>533</v>
      </c>
      <c r="Y3884" s="13" t="s">
        <v>533</v>
      </c>
      <c r="AE3884" s="13">
        <v>0.46</v>
      </c>
      <c r="AG3884" s="13">
        <v>0.46</v>
      </c>
      <c r="AI3884" s="13" t="s">
        <v>533</v>
      </c>
      <c r="AK3884" s="13" t="s">
        <v>533</v>
      </c>
      <c r="AM3884" s="13" t="s">
        <v>92</v>
      </c>
      <c r="AN3884" s="13" t="s">
        <v>533</v>
      </c>
      <c r="AP3884" s="13" t="s">
        <v>533</v>
      </c>
      <c r="AV3884" s="13">
        <v>0.54</v>
      </c>
      <c r="AX3884" s="13">
        <v>0.54</v>
      </c>
      <c r="AZ3884" s="13" t="s">
        <v>533</v>
      </c>
      <c r="BB3884" s="13" t="s">
        <v>533</v>
      </c>
    </row>
    <row r="3885" spans="1:54">
      <c r="A3885" s="53">
        <v>3882</v>
      </c>
      <c r="B3885" s="15" t="s">
        <v>620</v>
      </c>
      <c r="C3885" s="40" t="s">
        <v>714</v>
      </c>
      <c r="D3885" s="12" t="s">
        <v>13</v>
      </c>
      <c r="E3885" s="13" t="s">
        <v>533</v>
      </c>
      <c r="F3885" s="13" t="s">
        <v>1197</v>
      </c>
      <c r="G3885" s="13">
        <v>137</v>
      </c>
      <c r="H3885" s="13">
        <v>137</v>
      </c>
      <c r="L3885" s="40" t="s">
        <v>533</v>
      </c>
      <c r="M3885" s="12" t="s">
        <v>414</v>
      </c>
      <c r="N3885" s="13">
        <v>11300</v>
      </c>
      <c r="P3885" s="13">
        <v>12430.000000000002</v>
      </c>
      <c r="R3885" s="13">
        <v>1.1000000000000001</v>
      </c>
      <c r="T3885" s="13" t="s">
        <v>533</v>
      </c>
      <c r="V3885" s="12" t="s">
        <v>17</v>
      </c>
      <c r="W3885" s="13" t="s">
        <v>533</v>
      </c>
      <c r="Y3885" s="13" t="s">
        <v>533</v>
      </c>
      <c r="AE3885" s="13">
        <v>0.46</v>
      </c>
      <c r="AG3885" s="13">
        <v>0.46</v>
      </c>
      <c r="AI3885" s="13" t="s">
        <v>533</v>
      </c>
      <c r="AK3885" s="13" t="s">
        <v>533</v>
      </c>
      <c r="AM3885" s="13" t="s">
        <v>92</v>
      </c>
      <c r="AN3885" s="13" t="s">
        <v>533</v>
      </c>
      <c r="AP3885" s="13" t="s">
        <v>533</v>
      </c>
      <c r="AV3885" s="13">
        <v>0.54</v>
      </c>
      <c r="AX3885" s="13">
        <v>0.54</v>
      </c>
      <c r="AZ3885" s="13" t="s">
        <v>533</v>
      </c>
      <c r="BB3885" s="13" t="s">
        <v>533</v>
      </c>
    </row>
    <row r="3886" spans="1:54">
      <c r="A3886" s="53">
        <v>3883</v>
      </c>
      <c r="B3886" s="15" t="s">
        <v>620</v>
      </c>
      <c r="C3886" s="40" t="s">
        <v>714</v>
      </c>
      <c r="D3886" s="12" t="s">
        <v>13</v>
      </c>
      <c r="E3886" s="13" t="s">
        <v>533</v>
      </c>
      <c r="F3886" s="13" t="s">
        <v>1197</v>
      </c>
      <c r="G3886" s="13">
        <v>138</v>
      </c>
      <c r="H3886" s="13">
        <v>138</v>
      </c>
      <c r="L3886" s="40" t="s">
        <v>533</v>
      </c>
      <c r="M3886" s="12" t="s">
        <v>414</v>
      </c>
      <c r="N3886" s="13">
        <v>11300</v>
      </c>
      <c r="P3886" s="13">
        <v>12430.000000000002</v>
      </c>
      <c r="R3886" s="13">
        <v>1.1000000000000001</v>
      </c>
      <c r="T3886" s="13" t="s">
        <v>533</v>
      </c>
      <c r="V3886" s="12" t="s">
        <v>17</v>
      </c>
      <c r="W3886" s="13" t="s">
        <v>533</v>
      </c>
      <c r="Y3886" s="13" t="s">
        <v>533</v>
      </c>
      <c r="AE3886" s="13">
        <v>0.46</v>
      </c>
      <c r="AG3886" s="13">
        <v>0.46</v>
      </c>
      <c r="AI3886" s="13" t="s">
        <v>533</v>
      </c>
      <c r="AK3886" s="13" t="s">
        <v>533</v>
      </c>
      <c r="AM3886" s="13" t="s">
        <v>92</v>
      </c>
      <c r="AN3886" s="13" t="s">
        <v>533</v>
      </c>
      <c r="AP3886" s="13" t="s">
        <v>533</v>
      </c>
      <c r="AV3886" s="13">
        <v>0.54</v>
      </c>
      <c r="AX3886" s="13">
        <v>0.54</v>
      </c>
      <c r="AZ3886" s="13" t="s">
        <v>533</v>
      </c>
      <c r="BB3886" s="13" t="s">
        <v>533</v>
      </c>
    </row>
    <row r="3887" spans="1:54">
      <c r="A3887" s="53">
        <v>3884</v>
      </c>
      <c r="B3887" s="15" t="s">
        <v>620</v>
      </c>
      <c r="C3887" s="40" t="s">
        <v>714</v>
      </c>
      <c r="D3887" s="12" t="s">
        <v>13</v>
      </c>
      <c r="E3887" s="13" t="s">
        <v>533</v>
      </c>
      <c r="F3887" s="13" t="s">
        <v>1197</v>
      </c>
      <c r="G3887" s="13">
        <v>139</v>
      </c>
      <c r="H3887" s="13">
        <v>139</v>
      </c>
      <c r="L3887" s="40" t="s">
        <v>533</v>
      </c>
      <c r="M3887" s="12" t="s">
        <v>414</v>
      </c>
      <c r="N3887" s="13">
        <v>11300</v>
      </c>
      <c r="P3887" s="13">
        <v>12430.000000000002</v>
      </c>
      <c r="R3887" s="13">
        <v>1.1000000000000001</v>
      </c>
      <c r="T3887" s="13" t="s">
        <v>533</v>
      </c>
      <c r="V3887" s="12" t="s">
        <v>17</v>
      </c>
      <c r="W3887" s="13" t="s">
        <v>533</v>
      </c>
      <c r="Y3887" s="13" t="s">
        <v>533</v>
      </c>
      <c r="AE3887" s="13">
        <v>0.46</v>
      </c>
      <c r="AG3887" s="13">
        <v>0.46</v>
      </c>
      <c r="AI3887" s="13" t="s">
        <v>533</v>
      </c>
      <c r="AK3887" s="13" t="s">
        <v>533</v>
      </c>
      <c r="AM3887" s="13" t="s">
        <v>92</v>
      </c>
      <c r="AN3887" s="13" t="s">
        <v>533</v>
      </c>
      <c r="AP3887" s="13" t="s">
        <v>533</v>
      </c>
      <c r="AV3887" s="13">
        <v>0.54</v>
      </c>
      <c r="AX3887" s="13">
        <v>0.54</v>
      </c>
      <c r="AZ3887" s="13" t="s">
        <v>533</v>
      </c>
      <c r="BB3887" s="13" t="s">
        <v>533</v>
      </c>
    </row>
    <row r="3888" spans="1:54">
      <c r="A3888" s="53">
        <v>3885</v>
      </c>
      <c r="B3888" s="15" t="s">
        <v>620</v>
      </c>
      <c r="C3888" s="40" t="s">
        <v>714</v>
      </c>
      <c r="D3888" s="12" t="s">
        <v>13</v>
      </c>
      <c r="E3888" s="13" t="s">
        <v>533</v>
      </c>
      <c r="F3888" s="13" t="s">
        <v>1197</v>
      </c>
      <c r="G3888" s="13">
        <v>140</v>
      </c>
      <c r="H3888" s="13">
        <v>140</v>
      </c>
      <c r="L3888" s="40" t="s">
        <v>533</v>
      </c>
      <c r="M3888" s="12" t="s">
        <v>414</v>
      </c>
      <c r="N3888" s="13">
        <v>11300</v>
      </c>
      <c r="P3888" s="13">
        <v>12430.000000000002</v>
      </c>
      <c r="R3888" s="13">
        <v>1.1000000000000001</v>
      </c>
      <c r="T3888" s="13" t="s">
        <v>533</v>
      </c>
      <c r="V3888" s="12" t="s">
        <v>17</v>
      </c>
      <c r="W3888" s="13" t="s">
        <v>533</v>
      </c>
      <c r="Y3888" s="13" t="s">
        <v>533</v>
      </c>
      <c r="AE3888" s="13">
        <v>0.46</v>
      </c>
      <c r="AG3888" s="13">
        <v>0.46</v>
      </c>
      <c r="AI3888" s="13" t="s">
        <v>533</v>
      </c>
      <c r="AK3888" s="13" t="s">
        <v>533</v>
      </c>
      <c r="AM3888" s="13" t="s">
        <v>92</v>
      </c>
      <c r="AN3888" s="13" t="s">
        <v>533</v>
      </c>
      <c r="AP3888" s="13" t="s">
        <v>533</v>
      </c>
      <c r="AV3888" s="13">
        <v>0.54</v>
      </c>
      <c r="AX3888" s="13">
        <v>0.54</v>
      </c>
      <c r="AZ3888" s="13" t="s">
        <v>533</v>
      </c>
      <c r="BB3888" s="13" t="s">
        <v>533</v>
      </c>
    </row>
    <row r="3889" spans="1:54">
      <c r="A3889" s="53">
        <v>3886</v>
      </c>
      <c r="B3889" s="15" t="s">
        <v>620</v>
      </c>
      <c r="C3889" s="40" t="s">
        <v>714</v>
      </c>
      <c r="D3889" s="12" t="s">
        <v>13</v>
      </c>
      <c r="E3889" s="13" t="s">
        <v>533</v>
      </c>
      <c r="F3889" s="13" t="s">
        <v>1197</v>
      </c>
      <c r="G3889" s="13">
        <v>141</v>
      </c>
      <c r="H3889" s="13">
        <v>141</v>
      </c>
      <c r="L3889" s="40" t="s">
        <v>533</v>
      </c>
      <c r="M3889" s="12" t="s">
        <v>414</v>
      </c>
      <c r="N3889" s="13">
        <v>11300</v>
      </c>
      <c r="P3889" s="13">
        <v>12430.000000000002</v>
      </c>
      <c r="R3889" s="13">
        <v>1.1000000000000001</v>
      </c>
      <c r="T3889" s="13" t="s">
        <v>533</v>
      </c>
      <c r="V3889" s="12" t="s">
        <v>17</v>
      </c>
      <c r="W3889" s="13" t="s">
        <v>533</v>
      </c>
      <c r="Y3889" s="13" t="s">
        <v>533</v>
      </c>
      <c r="AE3889" s="13">
        <v>0.46</v>
      </c>
      <c r="AG3889" s="13">
        <v>0.46</v>
      </c>
      <c r="AI3889" s="13" t="s">
        <v>533</v>
      </c>
      <c r="AK3889" s="13" t="s">
        <v>533</v>
      </c>
      <c r="AM3889" s="13" t="s">
        <v>92</v>
      </c>
      <c r="AN3889" s="13" t="s">
        <v>533</v>
      </c>
      <c r="AP3889" s="13" t="s">
        <v>533</v>
      </c>
      <c r="AV3889" s="13">
        <v>0.54</v>
      </c>
      <c r="AX3889" s="13">
        <v>0.54</v>
      </c>
      <c r="AZ3889" s="13" t="s">
        <v>533</v>
      </c>
      <c r="BB3889" s="13" t="s">
        <v>533</v>
      </c>
    </row>
    <row r="3890" spans="1:54">
      <c r="A3890" s="53">
        <v>3887</v>
      </c>
      <c r="B3890" s="15" t="s">
        <v>620</v>
      </c>
      <c r="C3890" s="40" t="s">
        <v>714</v>
      </c>
      <c r="D3890" s="12" t="s">
        <v>13</v>
      </c>
      <c r="E3890" s="13" t="s">
        <v>533</v>
      </c>
      <c r="F3890" s="13" t="s">
        <v>1197</v>
      </c>
      <c r="G3890" s="13">
        <v>142</v>
      </c>
      <c r="H3890" s="13">
        <v>142</v>
      </c>
      <c r="L3890" s="40" t="s">
        <v>533</v>
      </c>
      <c r="M3890" s="12" t="s">
        <v>414</v>
      </c>
      <c r="N3890" s="13">
        <v>11300</v>
      </c>
      <c r="P3890" s="13">
        <v>12430.000000000002</v>
      </c>
      <c r="R3890" s="13">
        <v>1.1000000000000001</v>
      </c>
      <c r="T3890" s="13" t="s">
        <v>533</v>
      </c>
      <c r="V3890" s="12" t="s">
        <v>17</v>
      </c>
      <c r="W3890" s="13" t="s">
        <v>533</v>
      </c>
      <c r="Y3890" s="13" t="s">
        <v>533</v>
      </c>
      <c r="AE3890" s="13">
        <v>0.46</v>
      </c>
      <c r="AG3890" s="13">
        <v>0.46</v>
      </c>
      <c r="AI3890" s="13" t="s">
        <v>533</v>
      </c>
      <c r="AK3890" s="13" t="s">
        <v>533</v>
      </c>
      <c r="AM3890" s="13" t="s">
        <v>92</v>
      </c>
      <c r="AN3890" s="13" t="s">
        <v>533</v>
      </c>
      <c r="AP3890" s="13" t="s">
        <v>533</v>
      </c>
      <c r="AV3890" s="13">
        <v>0.54</v>
      </c>
      <c r="AX3890" s="13">
        <v>0.54</v>
      </c>
      <c r="AZ3890" s="13" t="s">
        <v>533</v>
      </c>
      <c r="BB3890" s="13" t="s">
        <v>533</v>
      </c>
    </row>
    <row r="3891" spans="1:54">
      <c r="A3891" s="53">
        <v>3888</v>
      </c>
      <c r="B3891" s="15" t="s">
        <v>620</v>
      </c>
      <c r="C3891" s="40" t="s">
        <v>714</v>
      </c>
      <c r="D3891" s="12" t="s">
        <v>13</v>
      </c>
      <c r="E3891" s="13" t="s">
        <v>533</v>
      </c>
      <c r="F3891" s="13" t="s">
        <v>1197</v>
      </c>
      <c r="G3891" s="13">
        <v>143</v>
      </c>
      <c r="H3891" s="13">
        <v>143</v>
      </c>
      <c r="L3891" s="40" t="s">
        <v>533</v>
      </c>
      <c r="M3891" s="12" t="s">
        <v>414</v>
      </c>
      <c r="N3891" s="13">
        <v>11300</v>
      </c>
      <c r="P3891" s="13">
        <v>12430.000000000002</v>
      </c>
      <c r="R3891" s="13">
        <v>1.1000000000000001</v>
      </c>
      <c r="T3891" s="13" t="s">
        <v>533</v>
      </c>
      <c r="V3891" s="12" t="s">
        <v>17</v>
      </c>
      <c r="W3891" s="13" t="s">
        <v>533</v>
      </c>
      <c r="Y3891" s="13" t="s">
        <v>533</v>
      </c>
      <c r="AE3891" s="13">
        <v>0.46</v>
      </c>
      <c r="AG3891" s="13">
        <v>0.46</v>
      </c>
      <c r="AI3891" s="13" t="s">
        <v>533</v>
      </c>
      <c r="AK3891" s="13" t="s">
        <v>533</v>
      </c>
      <c r="AM3891" s="13" t="s">
        <v>92</v>
      </c>
      <c r="AN3891" s="13" t="s">
        <v>533</v>
      </c>
      <c r="AP3891" s="13" t="s">
        <v>533</v>
      </c>
      <c r="AV3891" s="13">
        <v>0.54</v>
      </c>
      <c r="AX3891" s="13">
        <v>0.54</v>
      </c>
      <c r="AZ3891" s="13" t="s">
        <v>533</v>
      </c>
      <c r="BB3891" s="13" t="s">
        <v>533</v>
      </c>
    </row>
    <row r="3892" spans="1:54">
      <c r="A3892" s="53">
        <v>3889</v>
      </c>
      <c r="B3892" s="15" t="s">
        <v>620</v>
      </c>
      <c r="C3892" s="40" t="s">
        <v>714</v>
      </c>
      <c r="D3892" s="12" t="s">
        <v>13</v>
      </c>
      <c r="E3892" s="13" t="s">
        <v>533</v>
      </c>
      <c r="F3892" s="13" t="s">
        <v>1197</v>
      </c>
      <c r="G3892" s="13">
        <v>144</v>
      </c>
      <c r="H3892" s="13">
        <v>144</v>
      </c>
      <c r="L3892" s="40" t="s">
        <v>533</v>
      </c>
      <c r="M3892" s="12" t="s">
        <v>414</v>
      </c>
      <c r="N3892" s="13">
        <v>11300</v>
      </c>
      <c r="P3892" s="13">
        <v>12430.000000000002</v>
      </c>
      <c r="R3892" s="13">
        <v>1.1000000000000001</v>
      </c>
      <c r="T3892" s="13" t="s">
        <v>533</v>
      </c>
      <c r="V3892" s="12" t="s">
        <v>17</v>
      </c>
      <c r="W3892" s="13" t="s">
        <v>533</v>
      </c>
      <c r="Y3892" s="13" t="s">
        <v>533</v>
      </c>
      <c r="AE3892" s="13">
        <v>0.46</v>
      </c>
      <c r="AG3892" s="13">
        <v>0.46</v>
      </c>
      <c r="AI3892" s="13" t="s">
        <v>533</v>
      </c>
      <c r="AK3892" s="13" t="s">
        <v>533</v>
      </c>
      <c r="AM3892" s="13" t="s">
        <v>92</v>
      </c>
      <c r="AN3892" s="13" t="s">
        <v>533</v>
      </c>
      <c r="AP3892" s="13" t="s">
        <v>533</v>
      </c>
      <c r="AV3892" s="13">
        <v>0.54</v>
      </c>
      <c r="AX3892" s="13">
        <v>0.54</v>
      </c>
      <c r="AZ3892" s="13" t="s">
        <v>533</v>
      </c>
      <c r="BB3892" s="13" t="s">
        <v>533</v>
      </c>
    </row>
    <row r="3893" spans="1:54">
      <c r="A3893" s="53">
        <v>3890</v>
      </c>
      <c r="B3893" s="15" t="s">
        <v>620</v>
      </c>
      <c r="C3893" s="40" t="s">
        <v>714</v>
      </c>
      <c r="D3893" s="12" t="s">
        <v>13</v>
      </c>
      <c r="E3893" s="13" t="s">
        <v>533</v>
      </c>
      <c r="F3893" s="13" t="s">
        <v>1197</v>
      </c>
      <c r="G3893" s="13">
        <v>145</v>
      </c>
      <c r="H3893" s="13">
        <v>145</v>
      </c>
      <c r="L3893" s="40" t="s">
        <v>533</v>
      </c>
      <c r="M3893" s="12" t="s">
        <v>414</v>
      </c>
      <c r="N3893" s="13">
        <v>11300</v>
      </c>
      <c r="P3893" s="13">
        <v>12430.000000000002</v>
      </c>
      <c r="R3893" s="13">
        <v>1.1000000000000001</v>
      </c>
      <c r="T3893" s="13" t="s">
        <v>533</v>
      </c>
      <c r="V3893" s="12" t="s">
        <v>17</v>
      </c>
      <c r="W3893" s="13" t="s">
        <v>533</v>
      </c>
      <c r="Y3893" s="13" t="s">
        <v>533</v>
      </c>
      <c r="AE3893" s="13">
        <v>0.46</v>
      </c>
      <c r="AG3893" s="13">
        <v>0.46</v>
      </c>
      <c r="AI3893" s="13" t="s">
        <v>533</v>
      </c>
      <c r="AK3893" s="13" t="s">
        <v>533</v>
      </c>
      <c r="AM3893" s="13" t="s">
        <v>92</v>
      </c>
      <c r="AN3893" s="13" t="s">
        <v>533</v>
      </c>
      <c r="AP3893" s="13" t="s">
        <v>533</v>
      </c>
      <c r="AV3893" s="13">
        <v>0.54</v>
      </c>
      <c r="AX3893" s="13">
        <v>0.54</v>
      </c>
      <c r="AZ3893" s="13" t="s">
        <v>533</v>
      </c>
      <c r="BB3893" s="13" t="s">
        <v>533</v>
      </c>
    </row>
    <row r="3894" spans="1:54">
      <c r="A3894" s="53">
        <v>3891</v>
      </c>
      <c r="B3894" s="15" t="s">
        <v>620</v>
      </c>
      <c r="C3894" s="40" t="s">
        <v>714</v>
      </c>
      <c r="D3894" s="12" t="s">
        <v>13</v>
      </c>
      <c r="E3894" s="13" t="s">
        <v>533</v>
      </c>
      <c r="F3894" s="13" t="s">
        <v>1197</v>
      </c>
      <c r="G3894" s="13">
        <v>146</v>
      </c>
      <c r="H3894" s="13">
        <v>146</v>
      </c>
      <c r="L3894" s="40" t="s">
        <v>533</v>
      </c>
      <c r="M3894" s="12" t="s">
        <v>414</v>
      </c>
      <c r="N3894" s="13">
        <v>11300</v>
      </c>
      <c r="P3894" s="13">
        <v>12430.000000000002</v>
      </c>
      <c r="R3894" s="13">
        <v>1.1000000000000001</v>
      </c>
      <c r="T3894" s="13" t="s">
        <v>533</v>
      </c>
      <c r="V3894" s="12" t="s">
        <v>17</v>
      </c>
      <c r="W3894" s="13" t="s">
        <v>533</v>
      </c>
      <c r="Y3894" s="13" t="s">
        <v>533</v>
      </c>
      <c r="AE3894" s="13">
        <v>0.46</v>
      </c>
      <c r="AG3894" s="13">
        <v>0.46</v>
      </c>
      <c r="AI3894" s="13" t="s">
        <v>533</v>
      </c>
      <c r="AK3894" s="13" t="s">
        <v>533</v>
      </c>
      <c r="AM3894" s="13" t="s">
        <v>92</v>
      </c>
      <c r="AN3894" s="13" t="s">
        <v>533</v>
      </c>
      <c r="AP3894" s="13" t="s">
        <v>533</v>
      </c>
      <c r="AV3894" s="13">
        <v>0.54</v>
      </c>
      <c r="AX3894" s="13">
        <v>0.54</v>
      </c>
      <c r="AZ3894" s="13" t="s">
        <v>533</v>
      </c>
      <c r="BB3894" s="13" t="s">
        <v>533</v>
      </c>
    </row>
    <row r="3895" spans="1:54">
      <c r="A3895" s="53">
        <v>3892</v>
      </c>
      <c r="B3895" s="15" t="s">
        <v>620</v>
      </c>
      <c r="C3895" s="40" t="s">
        <v>714</v>
      </c>
      <c r="D3895" s="12" t="s">
        <v>13</v>
      </c>
      <c r="E3895" s="13" t="s">
        <v>533</v>
      </c>
      <c r="F3895" s="13" t="s">
        <v>1197</v>
      </c>
      <c r="G3895" s="13">
        <v>147</v>
      </c>
      <c r="H3895" s="13">
        <v>147</v>
      </c>
      <c r="L3895" s="40" t="s">
        <v>533</v>
      </c>
      <c r="M3895" s="12" t="s">
        <v>414</v>
      </c>
      <c r="N3895" s="13">
        <v>11300</v>
      </c>
      <c r="P3895" s="13">
        <v>12430.000000000002</v>
      </c>
      <c r="R3895" s="13">
        <v>1.1000000000000001</v>
      </c>
      <c r="T3895" s="13" t="s">
        <v>533</v>
      </c>
      <c r="V3895" s="12" t="s">
        <v>17</v>
      </c>
      <c r="W3895" s="13" t="s">
        <v>533</v>
      </c>
      <c r="Y3895" s="13" t="s">
        <v>533</v>
      </c>
      <c r="AE3895" s="13">
        <v>0.46</v>
      </c>
      <c r="AG3895" s="13">
        <v>0.46</v>
      </c>
      <c r="AI3895" s="13" t="s">
        <v>533</v>
      </c>
      <c r="AK3895" s="13" t="s">
        <v>533</v>
      </c>
      <c r="AM3895" s="13" t="s">
        <v>92</v>
      </c>
      <c r="AN3895" s="13" t="s">
        <v>533</v>
      </c>
      <c r="AP3895" s="13" t="s">
        <v>533</v>
      </c>
      <c r="AV3895" s="13">
        <v>0.54</v>
      </c>
      <c r="AX3895" s="13">
        <v>0.54</v>
      </c>
      <c r="AZ3895" s="13" t="s">
        <v>533</v>
      </c>
      <c r="BB3895" s="13" t="s">
        <v>533</v>
      </c>
    </row>
    <row r="3896" spans="1:54">
      <c r="A3896" s="53">
        <v>3893</v>
      </c>
      <c r="B3896" s="15" t="s">
        <v>620</v>
      </c>
      <c r="C3896" s="40" t="s">
        <v>714</v>
      </c>
      <c r="D3896" s="12" t="s">
        <v>13</v>
      </c>
      <c r="E3896" s="13" t="s">
        <v>533</v>
      </c>
      <c r="F3896" s="13" t="s">
        <v>1197</v>
      </c>
      <c r="G3896" s="13">
        <v>148</v>
      </c>
      <c r="H3896" s="13">
        <v>148</v>
      </c>
      <c r="L3896" s="40" t="s">
        <v>533</v>
      </c>
      <c r="M3896" s="12" t="s">
        <v>414</v>
      </c>
      <c r="N3896" s="13">
        <v>11300</v>
      </c>
      <c r="P3896" s="13">
        <v>12430.000000000002</v>
      </c>
      <c r="R3896" s="13">
        <v>1.1000000000000001</v>
      </c>
      <c r="T3896" s="13" t="s">
        <v>533</v>
      </c>
      <c r="V3896" s="12" t="s">
        <v>17</v>
      </c>
      <c r="W3896" s="13" t="s">
        <v>533</v>
      </c>
      <c r="Y3896" s="13" t="s">
        <v>533</v>
      </c>
      <c r="AE3896" s="13">
        <v>0.46</v>
      </c>
      <c r="AG3896" s="13">
        <v>0.46</v>
      </c>
      <c r="AI3896" s="13" t="s">
        <v>533</v>
      </c>
      <c r="AK3896" s="13" t="s">
        <v>533</v>
      </c>
      <c r="AM3896" s="13" t="s">
        <v>92</v>
      </c>
      <c r="AN3896" s="13" t="s">
        <v>533</v>
      </c>
      <c r="AP3896" s="13" t="s">
        <v>533</v>
      </c>
      <c r="AV3896" s="13">
        <v>0.54</v>
      </c>
      <c r="AX3896" s="13">
        <v>0.54</v>
      </c>
      <c r="AZ3896" s="13" t="s">
        <v>533</v>
      </c>
      <c r="BB3896" s="13" t="s">
        <v>533</v>
      </c>
    </row>
    <row r="3897" spans="1:54">
      <c r="A3897" s="53">
        <v>3894</v>
      </c>
      <c r="B3897" s="15" t="s">
        <v>620</v>
      </c>
      <c r="C3897" s="40" t="s">
        <v>714</v>
      </c>
      <c r="D3897" s="12" t="s">
        <v>13</v>
      </c>
      <c r="E3897" s="13" t="s">
        <v>533</v>
      </c>
      <c r="F3897" s="13" t="s">
        <v>1197</v>
      </c>
      <c r="G3897" s="13">
        <v>149</v>
      </c>
      <c r="H3897" s="13">
        <v>149</v>
      </c>
      <c r="L3897" s="40" t="s">
        <v>533</v>
      </c>
      <c r="M3897" s="12" t="s">
        <v>414</v>
      </c>
      <c r="N3897" s="13">
        <v>11300</v>
      </c>
      <c r="P3897" s="13">
        <v>12430.000000000002</v>
      </c>
      <c r="R3897" s="13">
        <v>1.1000000000000001</v>
      </c>
      <c r="T3897" s="13" t="s">
        <v>533</v>
      </c>
      <c r="V3897" s="12" t="s">
        <v>17</v>
      </c>
      <c r="W3897" s="13" t="s">
        <v>533</v>
      </c>
      <c r="Y3897" s="13" t="s">
        <v>533</v>
      </c>
      <c r="AE3897" s="13">
        <v>0.46</v>
      </c>
      <c r="AG3897" s="13">
        <v>0.46</v>
      </c>
      <c r="AI3897" s="13" t="s">
        <v>533</v>
      </c>
      <c r="AK3897" s="13" t="s">
        <v>533</v>
      </c>
      <c r="AM3897" s="13" t="s">
        <v>92</v>
      </c>
      <c r="AN3897" s="13" t="s">
        <v>533</v>
      </c>
      <c r="AP3897" s="13" t="s">
        <v>533</v>
      </c>
      <c r="AV3897" s="13">
        <v>0.54</v>
      </c>
      <c r="AX3897" s="13">
        <v>0.54</v>
      </c>
      <c r="AZ3897" s="13" t="s">
        <v>533</v>
      </c>
      <c r="BB3897" s="13" t="s">
        <v>533</v>
      </c>
    </row>
    <row r="3898" spans="1:54">
      <c r="A3898" s="53">
        <v>3895</v>
      </c>
      <c r="B3898" s="15" t="s">
        <v>620</v>
      </c>
      <c r="C3898" s="40" t="s">
        <v>714</v>
      </c>
      <c r="D3898" s="12" t="s">
        <v>13</v>
      </c>
      <c r="E3898" s="13" t="s">
        <v>533</v>
      </c>
      <c r="F3898" s="13" t="s">
        <v>1197</v>
      </c>
      <c r="G3898" s="13">
        <v>150</v>
      </c>
      <c r="H3898" s="13">
        <v>150</v>
      </c>
      <c r="L3898" s="40" t="s">
        <v>533</v>
      </c>
      <c r="M3898" s="12" t="s">
        <v>414</v>
      </c>
      <c r="N3898" s="13">
        <v>11300</v>
      </c>
      <c r="P3898" s="13">
        <v>12430.000000000002</v>
      </c>
      <c r="R3898" s="13">
        <v>1.1000000000000001</v>
      </c>
      <c r="T3898" s="13" t="s">
        <v>533</v>
      </c>
      <c r="V3898" s="12" t="s">
        <v>17</v>
      </c>
      <c r="W3898" s="13" t="s">
        <v>533</v>
      </c>
      <c r="Y3898" s="13" t="s">
        <v>533</v>
      </c>
      <c r="AE3898" s="13">
        <v>0.46</v>
      </c>
      <c r="AG3898" s="13">
        <v>0.46</v>
      </c>
      <c r="AI3898" s="13" t="s">
        <v>533</v>
      </c>
      <c r="AK3898" s="13" t="s">
        <v>533</v>
      </c>
      <c r="AM3898" s="13" t="s">
        <v>92</v>
      </c>
      <c r="AN3898" s="13" t="s">
        <v>533</v>
      </c>
      <c r="AP3898" s="13" t="s">
        <v>533</v>
      </c>
      <c r="AV3898" s="13">
        <v>0.54</v>
      </c>
      <c r="AX3898" s="13">
        <v>0.54</v>
      </c>
      <c r="AZ3898" s="13" t="s">
        <v>533</v>
      </c>
      <c r="BB3898" s="13" t="s">
        <v>533</v>
      </c>
    </row>
    <row r="3899" spans="1:54">
      <c r="A3899" s="53">
        <v>3896</v>
      </c>
      <c r="B3899" s="15" t="s">
        <v>620</v>
      </c>
      <c r="C3899" s="40" t="s">
        <v>714</v>
      </c>
      <c r="D3899" s="12" t="s">
        <v>13</v>
      </c>
      <c r="E3899" s="13" t="s">
        <v>533</v>
      </c>
      <c r="F3899" s="13" t="s">
        <v>1197</v>
      </c>
      <c r="G3899" s="13">
        <v>151</v>
      </c>
      <c r="H3899" s="13">
        <v>151</v>
      </c>
      <c r="L3899" s="40" t="s">
        <v>533</v>
      </c>
      <c r="M3899" s="12" t="s">
        <v>414</v>
      </c>
      <c r="N3899" s="13">
        <v>11300</v>
      </c>
      <c r="P3899" s="13">
        <v>12430.000000000002</v>
      </c>
      <c r="R3899" s="13">
        <v>1.1000000000000001</v>
      </c>
      <c r="T3899" s="13" t="s">
        <v>533</v>
      </c>
      <c r="V3899" s="12" t="s">
        <v>17</v>
      </c>
      <c r="W3899" s="13" t="s">
        <v>533</v>
      </c>
      <c r="Y3899" s="13" t="s">
        <v>533</v>
      </c>
      <c r="AE3899" s="13">
        <v>0.46</v>
      </c>
      <c r="AG3899" s="13">
        <v>0.46</v>
      </c>
      <c r="AI3899" s="13" t="s">
        <v>533</v>
      </c>
      <c r="AK3899" s="13" t="s">
        <v>533</v>
      </c>
      <c r="AM3899" s="13" t="s">
        <v>92</v>
      </c>
      <c r="AN3899" s="13" t="s">
        <v>533</v>
      </c>
      <c r="AP3899" s="13" t="s">
        <v>533</v>
      </c>
      <c r="AV3899" s="13">
        <v>0.54</v>
      </c>
      <c r="AX3899" s="13">
        <v>0.54</v>
      </c>
      <c r="AZ3899" s="13" t="s">
        <v>533</v>
      </c>
      <c r="BB3899" s="13" t="s">
        <v>533</v>
      </c>
    </row>
    <row r="3900" spans="1:54">
      <c r="A3900" s="53">
        <v>3897</v>
      </c>
      <c r="B3900" s="15" t="s">
        <v>620</v>
      </c>
      <c r="C3900" s="40" t="s">
        <v>714</v>
      </c>
      <c r="D3900" s="12" t="s">
        <v>13</v>
      </c>
      <c r="E3900" s="13" t="s">
        <v>533</v>
      </c>
      <c r="F3900" s="13" t="s">
        <v>1197</v>
      </c>
      <c r="G3900" s="13">
        <v>152</v>
      </c>
      <c r="H3900" s="13">
        <v>152</v>
      </c>
      <c r="L3900" s="40" t="s">
        <v>533</v>
      </c>
      <c r="M3900" s="12" t="s">
        <v>414</v>
      </c>
      <c r="N3900" s="13">
        <v>11300</v>
      </c>
      <c r="P3900" s="13">
        <v>12430.000000000002</v>
      </c>
      <c r="R3900" s="13">
        <v>1.1000000000000001</v>
      </c>
      <c r="T3900" s="13" t="s">
        <v>533</v>
      </c>
      <c r="V3900" s="12" t="s">
        <v>17</v>
      </c>
      <c r="W3900" s="13" t="s">
        <v>533</v>
      </c>
      <c r="Y3900" s="13" t="s">
        <v>533</v>
      </c>
      <c r="AE3900" s="13">
        <v>0.46</v>
      </c>
      <c r="AG3900" s="13">
        <v>0.46</v>
      </c>
      <c r="AI3900" s="13" t="s">
        <v>533</v>
      </c>
      <c r="AK3900" s="13" t="s">
        <v>533</v>
      </c>
      <c r="AM3900" s="13" t="s">
        <v>92</v>
      </c>
      <c r="AN3900" s="13" t="s">
        <v>533</v>
      </c>
      <c r="AP3900" s="13" t="s">
        <v>533</v>
      </c>
      <c r="AV3900" s="13">
        <v>0.54</v>
      </c>
      <c r="AX3900" s="13">
        <v>0.54</v>
      </c>
      <c r="AZ3900" s="13" t="s">
        <v>533</v>
      </c>
      <c r="BB3900" s="13" t="s">
        <v>533</v>
      </c>
    </row>
    <row r="3901" spans="1:54">
      <c r="A3901" s="53">
        <v>3898</v>
      </c>
      <c r="B3901" s="15" t="s">
        <v>620</v>
      </c>
      <c r="C3901" s="40" t="s">
        <v>714</v>
      </c>
      <c r="D3901" s="12" t="s">
        <v>13</v>
      </c>
      <c r="E3901" s="13" t="s">
        <v>533</v>
      </c>
      <c r="F3901" s="13" t="s">
        <v>1197</v>
      </c>
      <c r="G3901" s="13">
        <v>153</v>
      </c>
      <c r="H3901" s="13">
        <v>153</v>
      </c>
      <c r="L3901" s="40" t="s">
        <v>533</v>
      </c>
      <c r="M3901" s="12" t="s">
        <v>414</v>
      </c>
      <c r="N3901" s="13">
        <v>11300</v>
      </c>
      <c r="P3901" s="13">
        <v>12430.000000000002</v>
      </c>
      <c r="R3901" s="13">
        <v>1.1000000000000001</v>
      </c>
      <c r="T3901" s="13" t="s">
        <v>533</v>
      </c>
      <c r="V3901" s="12" t="s">
        <v>17</v>
      </c>
      <c r="W3901" s="13" t="s">
        <v>533</v>
      </c>
      <c r="Y3901" s="13" t="s">
        <v>533</v>
      </c>
      <c r="AE3901" s="13">
        <v>0.46</v>
      </c>
      <c r="AG3901" s="13">
        <v>0.46</v>
      </c>
      <c r="AI3901" s="13" t="s">
        <v>533</v>
      </c>
      <c r="AK3901" s="13" t="s">
        <v>533</v>
      </c>
      <c r="AM3901" s="13" t="s">
        <v>92</v>
      </c>
      <c r="AN3901" s="13" t="s">
        <v>533</v>
      </c>
      <c r="AP3901" s="13" t="s">
        <v>533</v>
      </c>
      <c r="AV3901" s="13">
        <v>0.54</v>
      </c>
      <c r="AX3901" s="13">
        <v>0.54</v>
      </c>
      <c r="AZ3901" s="13" t="s">
        <v>533</v>
      </c>
      <c r="BB3901" s="13" t="s">
        <v>533</v>
      </c>
    </row>
    <row r="3902" spans="1:54">
      <c r="A3902" s="53">
        <v>3899</v>
      </c>
      <c r="B3902" s="15" t="s">
        <v>620</v>
      </c>
      <c r="C3902" s="40" t="s">
        <v>714</v>
      </c>
      <c r="D3902" s="12" t="s">
        <v>13</v>
      </c>
      <c r="E3902" s="13" t="s">
        <v>533</v>
      </c>
      <c r="F3902" s="13" t="s">
        <v>1197</v>
      </c>
      <c r="G3902" s="13">
        <v>154</v>
      </c>
      <c r="H3902" s="13">
        <v>154</v>
      </c>
      <c r="L3902" s="40" t="s">
        <v>533</v>
      </c>
      <c r="M3902" s="12" t="s">
        <v>414</v>
      </c>
      <c r="N3902" s="13">
        <v>11300</v>
      </c>
      <c r="P3902" s="13">
        <v>12430.000000000002</v>
      </c>
      <c r="R3902" s="13">
        <v>1.1000000000000001</v>
      </c>
      <c r="T3902" s="13" t="s">
        <v>533</v>
      </c>
      <c r="V3902" s="12" t="s">
        <v>17</v>
      </c>
      <c r="W3902" s="13" t="s">
        <v>533</v>
      </c>
      <c r="Y3902" s="13" t="s">
        <v>533</v>
      </c>
      <c r="AE3902" s="13">
        <v>0.46</v>
      </c>
      <c r="AG3902" s="13">
        <v>0.46</v>
      </c>
      <c r="AI3902" s="13" t="s">
        <v>533</v>
      </c>
      <c r="AK3902" s="13" t="s">
        <v>533</v>
      </c>
      <c r="AM3902" s="13" t="s">
        <v>92</v>
      </c>
      <c r="AN3902" s="13" t="s">
        <v>533</v>
      </c>
      <c r="AP3902" s="13" t="s">
        <v>533</v>
      </c>
      <c r="AV3902" s="13">
        <v>0.54</v>
      </c>
      <c r="AX3902" s="13">
        <v>0.54</v>
      </c>
      <c r="AZ3902" s="13" t="s">
        <v>533</v>
      </c>
      <c r="BB3902" s="13" t="s">
        <v>533</v>
      </c>
    </row>
    <row r="3903" spans="1:54">
      <c r="A3903" s="53">
        <v>3900</v>
      </c>
      <c r="B3903" s="15" t="s">
        <v>620</v>
      </c>
      <c r="C3903" s="40" t="s">
        <v>714</v>
      </c>
      <c r="D3903" s="12" t="s">
        <v>13</v>
      </c>
      <c r="E3903" s="13" t="s">
        <v>533</v>
      </c>
      <c r="F3903" s="13" t="s">
        <v>1197</v>
      </c>
      <c r="G3903" s="13">
        <v>155</v>
      </c>
      <c r="H3903" s="13">
        <v>155</v>
      </c>
      <c r="L3903" s="40" t="s">
        <v>533</v>
      </c>
      <c r="M3903" s="12" t="s">
        <v>414</v>
      </c>
      <c r="N3903" s="13">
        <v>11300</v>
      </c>
      <c r="P3903" s="13">
        <v>12430.000000000002</v>
      </c>
      <c r="R3903" s="13">
        <v>1.1000000000000001</v>
      </c>
      <c r="T3903" s="13" t="s">
        <v>533</v>
      </c>
      <c r="V3903" s="12" t="s">
        <v>17</v>
      </c>
      <c r="W3903" s="13" t="s">
        <v>533</v>
      </c>
      <c r="Y3903" s="13" t="s">
        <v>533</v>
      </c>
      <c r="AE3903" s="13">
        <v>0.46</v>
      </c>
      <c r="AG3903" s="13">
        <v>0.46</v>
      </c>
      <c r="AI3903" s="13" t="s">
        <v>533</v>
      </c>
      <c r="AK3903" s="13" t="s">
        <v>533</v>
      </c>
      <c r="AM3903" s="13" t="s">
        <v>92</v>
      </c>
      <c r="AN3903" s="13" t="s">
        <v>533</v>
      </c>
      <c r="AP3903" s="13" t="s">
        <v>533</v>
      </c>
      <c r="AV3903" s="13">
        <v>0.54</v>
      </c>
      <c r="AX3903" s="13">
        <v>0.54</v>
      </c>
      <c r="AZ3903" s="13" t="s">
        <v>533</v>
      </c>
      <c r="BB3903" s="13" t="s">
        <v>533</v>
      </c>
    </row>
    <row r="3904" spans="1:54">
      <c r="A3904" s="53">
        <v>3901</v>
      </c>
      <c r="B3904" s="15" t="s">
        <v>620</v>
      </c>
      <c r="C3904" s="40" t="s">
        <v>714</v>
      </c>
      <c r="D3904" s="12" t="s">
        <v>13</v>
      </c>
      <c r="E3904" s="13" t="s">
        <v>533</v>
      </c>
      <c r="F3904" s="13" t="s">
        <v>1197</v>
      </c>
      <c r="G3904" s="13">
        <v>156</v>
      </c>
      <c r="H3904" s="13">
        <v>156</v>
      </c>
      <c r="L3904" s="40" t="s">
        <v>533</v>
      </c>
      <c r="M3904" s="12" t="s">
        <v>414</v>
      </c>
      <c r="N3904" s="13">
        <v>11300</v>
      </c>
      <c r="P3904" s="13">
        <v>12430.000000000002</v>
      </c>
      <c r="R3904" s="13">
        <v>1.1000000000000001</v>
      </c>
      <c r="T3904" s="13" t="s">
        <v>533</v>
      </c>
      <c r="V3904" s="12" t="s">
        <v>17</v>
      </c>
      <c r="W3904" s="13" t="s">
        <v>533</v>
      </c>
      <c r="Y3904" s="13" t="s">
        <v>533</v>
      </c>
      <c r="AE3904" s="13">
        <v>0.46</v>
      </c>
      <c r="AG3904" s="13">
        <v>0.46</v>
      </c>
      <c r="AI3904" s="13" t="s">
        <v>533</v>
      </c>
      <c r="AK3904" s="13" t="s">
        <v>533</v>
      </c>
      <c r="AM3904" s="13" t="s">
        <v>92</v>
      </c>
      <c r="AN3904" s="13" t="s">
        <v>533</v>
      </c>
      <c r="AP3904" s="13" t="s">
        <v>533</v>
      </c>
      <c r="AV3904" s="13">
        <v>0.54</v>
      </c>
      <c r="AX3904" s="13">
        <v>0.54</v>
      </c>
      <c r="AZ3904" s="13" t="s">
        <v>533</v>
      </c>
      <c r="BB3904" s="13" t="s">
        <v>533</v>
      </c>
    </row>
    <row r="3905" spans="1:54">
      <c r="A3905" s="53">
        <v>3902</v>
      </c>
      <c r="B3905" s="15" t="s">
        <v>620</v>
      </c>
      <c r="C3905" s="40" t="s">
        <v>714</v>
      </c>
      <c r="D3905" s="12" t="s">
        <v>13</v>
      </c>
      <c r="E3905" s="13" t="s">
        <v>533</v>
      </c>
      <c r="F3905" s="13" t="s">
        <v>1197</v>
      </c>
      <c r="G3905" s="13">
        <v>157</v>
      </c>
      <c r="H3905" s="13">
        <v>157</v>
      </c>
      <c r="L3905" s="40" t="s">
        <v>533</v>
      </c>
      <c r="M3905" s="12" t="s">
        <v>414</v>
      </c>
      <c r="N3905" s="13">
        <v>11300</v>
      </c>
      <c r="P3905" s="13">
        <v>12430.000000000002</v>
      </c>
      <c r="R3905" s="13">
        <v>1.1000000000000001</v>
      </c>
      <c r="T3905" s="13" t="s">
        <v>533</v>
      </c>
      <c r="V3905" s="12" t="s">
        <v>17</v>
      </c>
      <c r="W3905" s="13" t="s">
        <v>533</v>
      </c>
      <c r="Y3905" s="13" t="s">
        <v>533</v>
      </c>
      <c r="AE3905" s="13">
        <v>0.46</v>
      </c>
      <c r="AG3905" s="13">
        <v>0.46</v>
      </c>
      <c r="AI3905" s="13" t="s">
        <v>533</v>
      </c>
      <c r="AK3905" s="13" t="s">
        <v>533</v>
      </c>
      <c r="AM3905" s="13" t="s">
        <v>92</v>
      </c>
      <c r="AN3905" s="13" t="s">
        <v>533</v>
      </c>
      <c r="AP3905" s="13" t="s">
        <v>533</v>
      </c>
      <c r="AV3905" s="13">
        <v>0.54</v>
      </c>
      <c r="AX3905" s="13">
        <v>0.54</v>
      </c>
      <c r="AZ3905" s="13" t="s">
        <v>533</v>
      </c>
      <c r="BB3905" s="13" t="s">
        <v>533</v>
      </c>
    </row>
    <row r="3906" spans="1:54">
      <c r="A3906" s="53">
        <v>3903</v>
      </c>
      <c r="B3906" s="15" t="s">
        <v>620</v>
      </c>
      <c r="C3906" s="40" t="s">
        <v>714</v>
      </c>
      <c r="D3906" s="12" t="s">
        <v>13</v>
      </c>
      <c r="E3906" s="13" t="s">
        <v>533</v>
      </c>
      <c r="F3906" s="13" t="s">
        <v>1197</v>
      </c>
      <c r="G3906" s="13">
        <v>158</v>
      </c>
      <c r="H3906" s="13">
        <v>158</v>
      </c>
      <c r="L3906" s="40" t="s">
        <v>533</v>
      </c>
      <c r="M3906" s="12" t="s">
        <v>414</v>
      </c>
      <c r="N3906" s="13">
        <v>11300</v>
      </c>
      <c r="P3906" s="13">
        <v>12430.000000000002</v>
      </c>
      <c r="R3906" s="13">
        <v>1.1000000000000001</v>
      </c>
      <c r="T3906" s="13" t="s">
        <v>533</v>
      </c>
      <c r="V3906" s="12" t="s">
        <v>17</v>
      </c>
      <c r="W3906" s="13" t="s">
        <v>533</v>
      </c>
      <c r="Y3906" s="13" t="s">
        <v>533</v>
      </c>
      <c r="AE3906" s="13">
        <v>0.46</v>
      </c>
      <c r="AG3906" s="13">
        <v>0.46</v>
      </c>
      <c r="AI3906" s="13" t="s">
        <v>533</v>
      </c>
      <c r="AK3906" s="13" t="s">
        <v>533</v>
      </c>
      <c r="AM3906" s="13" t="s">
        <v>92</v>
      </c>
      <c r="AN3906" s="13" t="s">
        <v>533</v>
      </c>
      <c r="AP3906" s="13" t="s">
        <v>533</v>
      </c>
      <c r="AV3906" s="13">
        <v>0.54</v>
      </c>
      <c r="AX3906" s="13">
        <v>0.54</v>
      </c>
      <c r="AZ3906" s="13" t="s">
        <v>533</v>
      </c>
      <c r="BB3906" s="13" t="s">
        <v>533</v>
      </c>
    </row>
    <row r="3907" spans="1:54">
      <c r="A3907" s="53">
        <v>3904</v>
      </c>
      <c r="B3907" s="15" t="s">
        <v>620</v>
      </c>
      <c r="C3907" s="40" t="s">
        <v>714</v>
      </c>
      <c r="D3907" s="12" t="s">
        <v>13</v>
      </c>
      <c r="E3907" s="13" t="s">
        <v>533</v>
      </c>
      <c r="F3907" s="13" t="s">
        <v>1197</v>
      </c>
      <c r="G3907" s="13">
        <v>159</v>
      </c>
      <c r="H3907" s="13">
        <v>159</v>
      </c>
      <c r="L3907" s="40" t="s">
        <v>533</v>
      </c>
      <c r="M3907" s="12" t="s">
        <v>414</v>
      </c>
      <c r="N3907" s="13">
        <v>11300</v>
      </c>
      <c r="P3907" s="13">
        <v>12430.000000000002</v>
      </c>
      <c r="R3907" s="13">
        <v>1.1000000000000001</v>
      </c>
      <c r="T3907" s="13" t="s">
        <v>533</v>
      </c>
      <c r="V3907" s="12" t="s">
        <v>17</v>
      </c>
      <c r="W3907" s="13" t="s">
        <v>533</v>
      </c>
      <c r="Y3907" s="13" t="s">
        <v>533</v>
      </c>
      <c r="AE3907" s="13">
        <v>0.46</v>
      </c>
      <c r="AG3907" s="13">
        <v>0.46</v>
      </c>
      <c r="AI3907" s="13" t="s">
        <v>533</v>
      </c>
      <c r="AK3907" s="13" t="s">
        <v>533</v>
      </c>
      <c r="AM3907" s="13" t="s">
        <v>92</v>
      </c>
      <c r="AN3907" s="13" t="s">
        <v>533</v>
      </c>
      <c r="AP3907" s="13" t="s">
        <v>533</v>
      </c>
      <c r="AV3907" s="13">
        <v>0.54</v>
      </c>
      <c r="AX3907" s="13">
        <v>0.54</v>
      </c>
      <c r="AZ3907" s="13" t="s">
        <v>533</v>
      </c>
      <c r="BB3907" s="13" t="s">
        <v>533</v>
      </c>
    </row>
    <row r="3908" spans="1:54">
      <c r="A3908" s="53">
        <v>3905</v>
      </c>
      <c r="B3908" s="15" t="s">
        <v>620</v>
      </c>
      <c r="C3908" s="40" t="s">
        <v>714</v>
      </c>
      <c r="D3908" s="12" t="s">
        <v>13</v>
      </c>
      <c r="E3908" s="13" t="s">
        <v>533</v>
      </c>
      <c r="F3908" s="13" t="s">
        <v>1197</v>
      </c>
      <c r="G3908" s="13">
        <v>160</v>
      </c>
      <c r="H3908" s="13">
        <v>160</v>
      </c>
      <c r="L3908" s="40" t="s">
        <v>533</v>
      </c>
      <c r="M3908" s="12" t="s">
        <v>414</v>
      </c>
      <c r="N3908" s="13">
        <v>11300</v>
      </c>
      <c r="P3908" s="13">
        <v>12430.000000000002</v>
      </c>
      <c r="R3908" s="13">
        <v>1.1000000000000001</v>
      </c>
      <c r="T3908" s="13" t="s">
        <v>533</v>
      </c>
      <c r="V3908" s="12" t="s">
        <v>17</v>
      </c>
      <c r="W3908" s="13" t="s">
        <v>533</v>
      </c>
      <c r="Y3908" s="13" t="s">
        <v>533</v>
      </c>
      <c r="AE3908" s="13">
        <v>0.46</v>
      </c>
      <c r="AG3908" s="13">
        <v>0.46</v>
      </c>
      <c r="AI3908" s="13" t="s">
        <v>533</v>
      </c>
      <c r="AK3908" s="13" t="s">
        <v>533</v>
      </c>
      <c r="AM3908" s="13" t="s">
        <v>92</v>
      </c>
      <c r="AN3908" s="13" t="s">
        <v>533</v>
      </c>
      <c r="AP3908" s="13" t="s">
        <v>533</v>
      </c>
      <c r="AV3908" s="13">
        <v>0.54</v>
      </c>
      <c r="AX3908" s="13">
        <v>0.54</v>
      </c>
      <c r="AZ3908" s="13" t="s">
        <v>533</v>
      </c>
      <c r="BB3908" s="13" t="s">
        <v>533</v>
      </c>
    </row>
    <row r="3909" spans="1:54">
      <c r="A3909" s="53">
        <v>3906</v>
      </c>
      <c r="B3909" s="15" t="s">
        <v>620</v>
      </c>
      <c r="C3909" s="40" t="s">
        <v>714</v>
      </c>
      <c r="D3909" s="12" t="s">
        <v>13</v>
      </c>
      <c r="E3909" s="13" t="s">
        <v>533</v>
      </c>
      <c r="F3909" s="13" t="s">
        <v>1197</v>
      </c>
      <c r="G3909" s="13">
        <v>161</v>
      </c>
      <c r="H3909" s="13">
        <v>161</v>
      </c>
      <c r="L3909" s="40" t="s">
        <v>533</v>
      </c>
      <c r="M3909" s="12" t="s">
        <v>414</v>
      </c>
      <c r="N3909" s="13">
        <v>11300</v>
      </c>
      <c r="P3909" s="13">
        <v>12430.000000000002</v>
      </c>
      <c r="R3909" s="13">
        <v>1.1000000000000001</v>
      </c>
      <c r="T3909" s="13" t="s">
        <v>533</v>
      </c>
      <c r="V3909" s="12" t="s">
        <v>17</v>
      </c>
      <c r="W3909" s="13" t="s">
        <v>533</v>
      </c>
      <c r="Y3909" s="13" t="s">
        <v>533</v>
      </c>
      <c r="AE3909" s="13">
        <v>0.46</v>
      </c>
      <c r="AG3909" s="13">
        <v>0.46</v>
      </c>
      <c r="AI3909" s="13" t="s">
        <v>533</v>
      </c>
      <c r="AK3909" s="13" t="s">
        <v>533</v>
      </c>
      <c r="AM3909" s="13" t="s">
        <v>92</v>
      </c>
      <c r="AN3909" s="13" t="s">
        <v>533</v>
      </c>
      <c r="AP3909" s="13" t="s">
        <v>533</v>
      </c>
      <c r="AV3909" s="13">
        <v>0.54</v>
      </c>
      <c r="AX3909" s="13">
        <v>0.54</v>
      </c>
      <c r="AZ3909" s="13" t="s">
        <v>533</v>
      </c>
      <c r="BB3909" s="13" t="s">
        <v>533</v>
      </c>
    </row>
    <row r="3910" spans="1:54">
      <c r="A3910" s="53">
        <v>3907</v>
      </c>
      <c r="B3910" s="15" t="s">
        <v>620</v>
      </c>
      <c r="C3910" s="40" t="s">
        <v>714</v>
      </c>
      <c r="D3910" s="12" t="s">
        <v>13</v>
      </c>
      <c r="E3910" s="13" t="s">
        <v>533</v>
      </c>
      <c r="F3910" s="13" t="s">
        <v>1197</v>
      </c>
      <c r="G3910" s="13">
        <v>162</v>
      </c>
      <c r="H3910" s="13">
        <v>162</v>
      </c>
      <c r="L3910" s="40" t="s">
        <v>533</v>
      </c>
      <c r="M3910" s="12" t="s">
        <v>414</v>
      </c>
      <c r="N3910" s="13">
        <v>11300</v>
      </c>
      <c r="P3910" s="13">
        <v>12430.000000000002</v>
      </c>
      <c r="R3910" s="13">
        <v>1.1000000000000001</v>
      </c>
      <c r="T3910" s="13" t="s">
        <v>533</v>
      </c>
      <c r="V3910" s="12" t="s">
        <v>17</v>
      </c>
      <c r="W3910" s="13" t="s">
        <v>533</v>
      </c>
      <c r="Y3910" s="13" t="s">
        <v>533</v>
      </c>
      <c r="AE3910" s="13">
        <v>0.46</v>
      </c>
      <c r="AG3910" s="13">
        <v>0.46</v>
      </c>
      <c r="AI3910" s="13" t="s">
        <v>533</v>
      </c>
      <c r="AK3910" s="13" t="s">
        <v>533</v>
      </c>
      <c r="AM3910" s="13" t="s">
        <v>92</v>
      </c>
      <c r="AN3910" s="13" t="s">
        <v>533</v>
      </c>
      <c r="AP3910" s="13" t="s">
        <v>533</v>
      </c>
      <c r="AV3910" s="13">
        <v>0.54</v>
      </c>
      <c r="AX3910" s="13">
        <v>0.54</v>
      </c>
      <c r="AZ3910" s="13" t="s">
        <v>533</v>
      </c>
      <c r="BB3910" s="13" t="s">
        <v>533</v>
      </c>
    </row>
    <row r="3911" spans="1:54">
      <c r="A3911" s="53">
        <v>3908</v>
      </c>
      <c r="B3911" s="15" t="s">
        <v>620</v>
      </c>
      <c r="C3911" s="40" t="s">
        <v>714</v>
      </c>
      <c r="D3911" s="12" t="s">
        <v>13</v>
      </c>
      <c r="E3911" s="13" t="s">
        <v>533</v>
      </c>
      <c r="F3911" s="13" t="s">
        <v>1197</v>
      </c>
      <c r="G3911" s="13">
        <v>163</v>
      </c>
      <c r="H3911" s="13">
        <v>163</v>
      </c>
      <c r="L3911" s="40" t="s">
        <v>533</v>
      </c>
      <c r="M3911" s="12" t="s">
        <v>414</v>
      </c>
      <c r="N3911" s="13">
        <v>11300</v>
      </c>
      <c r="P3911" s="13">
        <v>12430.000000000002</v>
      </c>
      <c r="R3911" s="13">
        <v>1.1000000000000001</v>
      </c>
      <c r="T3911" s="13" t="s">
        <v>533</v>
      </c>
      <c r="V3911" s="12" t="s">
        <v>17</v>
      </c>
      <c r="W3911" s="13" t="s">
        <v>533</v>
      </c>
      <c r="Y3911" s="13" t="s">
        <v>533</v>
      </c>
      <c r="AE3911" s="13">
        <v>0.46</v>
      </c>
      <c r="AG3911" s="13">
        <v>0.46</v>
      </c>
      <c r="AI3911" s="13" t="s">
        <v>533</v>
      </c>
      <c r="AK3911" s="13" t="s">
        <v>533</v>
      </c>
      <c r="AM3911" s="13" t="s">
        <v>92</v>
      </c>
      <c r="AN3911" s="13" t="s">
        <v>533</v>
      </c>
      <c r="AP3911" s="13" t="s">
        <v>533</v>
      </c>
      <c r="AV3911" s="13">
        <v>0.54</v>
      </c>
      <c r="AX3911" s="13">
        <v>0.54</v>
      </c>
      <c r="AZ3911" s="13" t="s">
        <v>533</v>
      </c>
      <c r="BB3911" s="13" t="s">
        <v>533</v>
      </c>
    </row>
    <row r="3912" spans="1:54">
      <c r="A3912" s="53">
        <v>3909</v>
      </c>
      <c r="B3912" s="15" t="s">
        <v>620</v>
      </c>
      <c r="C3912" s="40" t="s">
        <v>714</v>
      </c>
      <c r="D3912" s="12" t="s">
        <v>13</v>
      </c>
      <c r="E3912" s="13" t="s">
        <v>533</v>
      </c>
      <c r="F3912" s="13" t="s">
        <v>1197</v>
      </c>
      <c r="G3912" s="13">
        <v>164</v>
      </c>
      <c r="H3912" s="13">
        <v>164</v>
      </c>
      <c r="L3912" s="40" t="s">
        <v>533</v>
      </c>
      <c r="M3912" s="12" t="s">
        <v>414</v>
      </c>
      <c r="N3912" s="13">
        <v>11300</v>
      </c>
      <c r="P3912" s="13">
        <v>12430.000000000002</v>
      </c>
      <c r="R3912" s="13">
        <v>1.1000000000000001</v>
      </c>
      <c r="T3912" s="13" t="s">
        <v>533</v>
      </c>
      <c r="V3912" s="12" t="s">
        <v>17</v>
      </c>
      <c r="W3912" s="13" t="s">
        <v>533</v>
      </c>
      <c r="Y3912" s="13" t="s">
        <v>533</v>
      </c>
      <c r="AE3912" s="13">
        <v>0.46</v>
      </c>
      <c r="AG3912" s="13">
        <v>0.46</v>
      </c>
      <c r="AI3912" s="13" t="s">
        <v>533</v>
      </c>
      <c r="AK3912" s="13" t="s">
        <v>533</v>
      </c>
      <c r="AM3912" s="13" t="s">
        <v>92</v>
      </c>
      <c r="AN3912" s="13" t="s">
        <v>533</v>
      </c>
      <c r="AP3912" s="13" t="s">
        <v>533</v>
      </c>
      <c r="AV3912" s="13">
        <v>0.54</v>
      </c>
      <c r="AX3912" s="13">
        <v>0.54</v>
      </c>
      <c r="AZ3912" s="13" t="s">
        <v>533</v>
      </c>
      <c r="BB3912" s="13" t="s">
        <v>533</v>
      </c>
    </row>
    <row r="3913" spans="1:54">
      <c r="A3913" s="53">
        <v>3910</v>
      </c>
      <c r="B3913" s="15" t="s">
        <v>620</v>
      </c>
      <c r="C3913" s="40" t="s">
        <v>714</v>
      </c>
      <c r="D3913" s="12" t="s">
        <v>13</v>
      </c>
      <c r="E3913" s="13" t="s">
        <v>533</v>
      </c>
      <c r="F3913" s="13" t="s">
        <v>1197</v>
      </c>
      <c r="G3913" s="13">
        <v>165</v>
      </c>
      <c r="H3913" s="13">
        <v>165</v>
      </c>
      <c r="L3913" s="40" t="s">
        <v>533</v>
      </c>
      <c r="M3913" s="12" t="s">
        <v>414</v>
      </c>
      <c r="N3913" s="13">
        <v>11300</v>
      </c>
      <c r="P3913" s="13">
        <v>12430.000000000002</v>
      </c>
      <c r="R3913" s="13">
        <v>1.1000000000000001</v>
      </c>
      <c r="T3913" s="13" t="s">
        <v>533</v>
      </c>
      <c r="V3913" s="12" t="s">
        <v>17</v>
      </c>
      <c r="W3913" s="13" t="s">
        <v>533</v>
      </c>
      <c r="Y3913" s="13" t="s">
        <v>533</v>
      </c>
      <c r="AE3913" s="13">
        <v>0.46</v>
      </c>
      <c r="AG3913" s="13">
        <v>0.46</v>
      </c>
      <c r="AI3913" s="13" t="s">
        <v>533</v>
      </c>
      <c r="AK3913" s="13" t="s">
        <v>533</v>
      </c>
      <c r="AM3913" s="13" t="s">
        <v>92</v>
      </c>
      <c r="AN3913" s="13" t="s">
        <v>533</v>
      </c>
      <c r="AP3913" s="13" t="s">
        <v>533</v>
      </c>
      <c r="AV3913" s="13">
        <v>0.54</v>
      </c>
      <c r="AX3913" s="13">
        <v>0.54</v>
      </c>
      <c r="AZ3913" s="13" t="s">
        <v>533</v>
      </c>
      <c r="BB3913" s="13" t="s">
        <v>533</v>
      </c>
    </row>
    <row r="3914" spans="1:54">
      <c r="A3914" s="53">
        <v>3911</v>
      </c>
      <c r="B3914" s="15" t="s">
        <v>620</v>
      </c>
      <c r="C3914" s="40" t="s">
        <v>714</v>
      </c>
      <c r="D3914" s="12" t="s">
        <v>13</v>
      </c>
      <c r="E3914" s="13" t="s">
        <v>533</v>
      </c>
      <c r="F3914" s="13" t="s">
        <v>1197</v>
      </c>
      <c r="G3914" s="13">
        <v>166</v>
      </c>
      <c r="H3914" s="13">
        <v>166</v>
      </c>
      <c r="L3914" s="40" t="s">
        <v>533</v>
      </c>
      <c r="M3914" s="12" t="s">
        <v>414</v>
      </c>
      <c r="N3914" s="13">
        <v>11300</v>
      </c>
      <c r="P3914" s="13">
        <v>12430.000000000002</v>
      </c>
      <c r="R3914" s="13">
        <v>1.1000000000000001</v>
      </c>
      <c r="T3914" s="13" t="s">
        <v>533</v>
      </c>
      <c r="V3914" s="12" t="s">
        <v>17</v>
      </c>
      <c r="W3914" s="13" t="s">
        <v>533</v>
      </c>
      <c r="Y3914" s="13" t="s">
        <v>533</v>
      </c>
      <c r="AE3914" s="13">
        <v>0.46</v>
      </c>
      <c r="AG3914" s="13">
        <v>0.46</v>
      </c>
      <c r="AI3914" s="13" t="s">
        <v>533</v>
      </c>
      <c r="AK3914" s="13" t="s">
        <v>533</v>
      </c>
      <c r="AM3914" s="13" t="s">
        <v>92</v>
      </c>
      <c r="AN3914" s="13" t="s">
        <v>533</v>
      </c>
      <c r="AP3914" s="13" t="s">
        <v>533</v>
      </c>
      <c r="AV3914" s="13">
        <v>0.54</v>
      </c>
      <c r="AX3914" s="13">
        <v>0.54</v>
      </c>
      <c r="AZ3914" s="13" t="s">
        <v>533</v>
      </c>
      <c r="BB3914" s="13" t="s">
        <v>533</v>
      </c>
    </row>
    <row r="3915" spans="1:54">
      <c r="A3915" s="53">
        <v>3912</v>
      </c>
      <c r="B3915" s="15" t="s">
        <v>620</v>
      </c>
      <c r="C3915" s="40" t="s">
        <v>714</v>
      </c>
      <c r="D3915" s="12" t="s">
        <v>13</v>
      </c>
      <c r="E3915" s="13" t="s">
        <v>533</v>
      </c>
      <c r="F3915" s="13" t="s">
        <v>1197</v>
      </c>
      <c r="G3915" s="13">
        <v>167</v>
      </c>
      <c r="H3915" s="13">
        <v>167</v>
      </c>
      <c r="L3915" s="40" t="s">
        <v>533</v>
      </c>
      <c r="M3915" s="12" t="s">
        <v>414</v>
      </c>
      <c r="N3915" s="13">
        <v>11300</v>
      </c>
      <c r="P3915" s="13">
        <v>12430.000000000002</v>
      </c>
      <c r="R3915" s="13">
        <v>1.1000000000000001</v>
      </c>
      <c r="T3915" s="13" t="s">
        <v>533</v>
      </c>
      <c r="V3915" s="12" t="s">
        <v>17</v>
      </c>
      <c r="W3915" s="13" t="s">
        <v>533</v>
      </c>
      <c r="Y3915" s="13" t="s">
        <v>533</v>
      </c>
      <c r="AE3915" s="13">
        <v>0.46</v>
      </c>
      <c r="AG3915" s="13">
        <v>0.46</v>
      </c>
      <c r="AI3915" s="13" t="s">
        <v>533</v>
      </c>
      <c r="AK3915" s="13" t="s">
        <v>533</v>
      </c>
      <c r="AM3915" s="13" t="s">
        <v>92</v>
      </c>
      <c r="AN3915" s="13" t="s">
        <v>533</v>
      </c>
      <c r="AP3915" s="13" t="s">
        <v>533</v>
      </c>
      <c r="AV3915" s="13">
        <v>0.54</v>
      </c>
      <c r="AX3915" s="13">
        <v>0.54</v>
      </c>
      <c r="AZ3915" s="13" t="s">
        <v>533</v>
      </c>
      <c r="BB3915" s="13" t="s">
        <v>533</v>
      </c>
    </row>
    <row r="3916" spans="1:54">
      <c r="A3916" s="53">
        <v>3913</v>
      </c>
      <c r="B3916" s="15" t="s">
        <v>620</v>
      </c>
      <c r="C3916" s="40" t="s">
        <v>714</v>
      </c>
      <c r="D3916" s="12" t="s">
        <v>13</v>
      </c>
      <c r="E3916" s="13" t="s">
        <v>533</v>
      </c>
      <c r="F3916" s="13" t="s">
        <v>1197</v>
      </c>
      <c r="G3916" s="13">
        <v>168</v>
      </c>
      <c r="H3916" s="13">
        <v>168</v>
      </c>
      <c r="L3916" s="40" t="s">
        <v>533</v>
      </c>
      <c r="M3916" s="12" t="s">
        <v>414</v>
      </c>
      <c r="N3916" s="13">
        <v>11300</v>
      </c>
      <c r="P3916" s="13">
        <v>12430.000000000002</v>
      </c>
      <c r="R3916" s="13">
        <v>1.1000000000000001</v>
      </c>
      <c r="T3916" s="13" t="s">
        <v>533</v>
      </c>
      <c r="V3916" s="12" t="s">
        <v>17</v>
      </c>
      <c r="W3916" s="13" t="s">
        <v>533</v>
      </c>
      <c r="Y3916" s="13" t="s">
        <v>533</v>
      </c>
      <c r="AE3916" s="13">
        <v>0.46</v>
      </c>
      <c r="AG3916" s="13">
        <v>0.46</v>
      </c>
      <c r="AI3916" s="13" t="s">
        <v>533</v>
      </c>
      <c r="AK3916" s="13" t="s">
        <v>533</v>
      </c>
      <c r="AM3916" s="13" t="s">
        <v>92</v>
      </c>
      <c r="AN3916" s="13" t="s">
        <v>533</v>
      </c>
      <c r="AP3916" s="13" t="s">
        <v>533</v>
      </c>
      <c r="AV3916" s="13">
        <v>0.54</v>
      </c>
      <c r="AX3916" s="13">
        <v>0.54</v>
      </c>
      <c r="AZ3916" s="13" t="s">
        <v>533</v>
      </c>
      <c r="BB3916" s="13" t="s">
        <v>533</v>
      </c>
    </row>
    <row r="3917" spans="1:54">
      <c r="A3917" s="53">
        <v>3914</v>
      </c>
      <c r="B3917" s="15" t="s">
        <v>620</v>
      </c>
      <c r="C3917" s="40" t="s">
        <v>714</v>
      </c>
      <c r="D3917" s="12" t="s">
        <v>13</v>
      </c>
      <c r="E3917" s="13" t="s">
        <v>533</v>
      </c>
      <c r="F3917" s="13" t="s">
        <v>1197</v>
      </c>
      <c r="G3917" s="13">
        <v>169</v>
      </c>
      <c r="H3917" s="13">
        <v>169</v>
      </c>
      <c r="L3917" s="40" t="s">
        <v>533</v>
      </c>
      <c r="M3917" s="12" t="s">
        <v>414</v>
      </c>
      <c r="N3917" s="13">
        <v>11300</v>
      </c>
      <c r="P3917" s="13">
        <v>12430.000000000002</v>
      </c>
      <c r="R3917" s="13">
        <v>1.1000000000000001</v>
      </c>
      <c r="T3917" s="13" t="s">
        <v>533</v>
      </c>
      <c r="V3917" s="12" t="s">
        <v>17</v>
      </c>
      <c r="W3917" s="13" t="s">
        <v>533</v>
      </c>
      <c r="Y3917" s="13" t="s">
        <v>533</v>
      </c>
      <c r="AE3917" s="13">
        <v>0.46</v>
      </c>
      <c r="AG3917" s="13">
        <v>0.46</v>
      </c>
      <c r="AI3917" s="13" t="s">
        <v>533</v>
      </c>
      <c r="AK3917" s="13" t="s">
        <v>533</v>
      </c>
      <c r="AM3917" s="13" t="s">
        <v>92</v>
      </c>
      <c r="AN3917" s="13" t="s">
        <v>533</v>
      </c>
      <c r="AP3917" s="13" t="s">
        <v>533</v>
      </c>
      <c r="AV3917" s="13">
        <v>0.54</v>
      </c>
      <c r="AX3917" s="13">
        <v>0.54</v>
      </c>
      <c r="AZ3917" s="13" t="s">
        <v>533</v>
      </c>
      <c r="BB3917" s="13" t="s">
        <v>533</v>
      </c>
    </row>
    <row r="3918" spans="1:54">
      <c r="A3918" s="53">
        <v>3915</v>
      </c>
      <c r="B3918" s="15" t="s">
        <v>620</v>
      </c>
      <c r="C3918" s="40" t="s">
        <v>714</v>
      </c>
      <c r="D3918" s="12" t="s">
        <v>13</v>
      </c>
      <c r="E3918" s="13" t="s">
        <v>533</v>
      </c>
      <c r="F3918" s="13" t="s">
        <v>1197</v>
      </c>
      <c r="G3918" s="13">
        <v>170</v>
      </c>
      <c r="H3918" s="13">
        <v>170</v>
      </c>
      <c r="L3918" s="40" t="s">
        <v>533</v>
      </c>
      <c r="M3918" s="12" t="s">
        <v>414</v>
      </c>
      <c r="N3918" s="13">
        <v>11300</v>
      </c>
      <c r="P3918" s="13">
        <v>12430.000000000002</v>
      </c>
      <c r="R3918" s="13">
        <v>1.1000000000000001</v>
      </c>
      <c r="T3918" s="13" t="s">
        <v>533</v>
      </c>
      <c r="V3918" s="12" t="s">
        <v>17</v>
      </c>
      <c r="W3918" s="13" t="s">
        <v>533</v>
      </c>
      <c r="Y3918" s="13" t="s">
        <v>533</v>
      </c>
      <c r="AE3918" s="13">
        <v>0.46</v>
      </c>
      <c r="AG3918" s="13">
        <v>0.46</v>
      </c>
      <c r="AI3918" s="13" t="s">
        <v>533</v>
      </c>
      <c r="AK3918" s="13" t="s">
        <v>533</v>
      </c>
      <c r="AM3918" s="13" t="s">
        <v>92</v>
      </c>
      <c r="AN3918" s="13" t="s">
        <v>533</v>
      </c>
      <c r="AP3918" s="13" t="s">
        <v>533</v>
      </c>
      <c r="AV3918" s="13">
        <v>0.54</v>
      </c>
      <c r="AX3918" s="13">
        <v>0.54</v>
      </c>
      <c r="AZ3918" s="13" t="s">
        <v>533</v>
      </c>
      <c r="BB3918" s="13" t="s">
        <v>533</v>
      </c>
    </row>
    <row r="3919" spans="1:54">
      <c r="A3919" s="53">
        <v>3916</v>
      </c>
      <c r="B3919" s="15" t="s">
        <v>620</v>
      </c>
      <c r="C3919" s="40" t="s">
        <v>714</v>
      </c>
      <c r="D3919" s="12" t="s">
        <v>13</v>
      </c>
      <c r="E3919" s="13" t="s">
        <v>533</v>
      </c>
      <c r="F3919" s="13" t="s">
        <v>1197</v>
      </c>
      <c r="G3919" s="13">
        <v>171</v>
      </c>
      <c r="H3919" s="13">
        <v>171</v>
      </c>
      <c r="L3919" s="40" t="s">
        <v>533</v>
      </c>
      <c r="M3919" s="12" t="s">
        <v>414</v>
      </c>
      <c r="N3919" s="13">
        <v>11300</v>
      </c>
      <c r="P3919" s="13">
        <v>12430.000000000002</v>
      </c>
      <c r="R3919" s="13">
        <v>1.1000000000000001</v>
      </c>
      <c r="T3919" s="13" t="s">
        <v>533</v>
      </c>
      <c r="V3919" s="12" t="s">
        <v>17</v>
      </c>
      <c r="W3919" s="13" t="s">
        <v>533</v>
      </c>
      <c r="Y3919" s="13" t="s">
        <v>533</v>
      </c>
      <c r="AE3919" s="13">
        <v>0.46</v>
      </c>
      <c r="AG3919" s="13">
        <v>0.46</v>
      </c>
      <c r="AI3919" s="13" t="s">
        <v>533</v>
      </c>
      <c r="AK3919" s="13" t="s">
        <v>533</v>
      </c>
      <c r="AM3919" s="13" t="s">
        <v>92</v>
      </c>
      <c r="AN3919" s="13" t="s">
        <v>533</v>
      </c>
      <c r="AP3919" s="13" t="s">
        <v>533</v>
      </c>
      <c r="AV3919" s="13">
        <v>0.54</v>
      </c>
      <c r="AX3919" s="13">
        <v>0.54</v>
      </c>
      <c r="AZ3919" s="13" t="s">
        <v>533</v>
      </c>
      <c r="BB3919" s="13" t="s">
        <v>533</v>
      </c>
    </row>
    <row r="3920" spans="1:54">
      <c r="A3920" s="53">
        <v>3917</v>
      </c>
      <c r="B3920" s="15" t="s">
        <v>620</v>
      </c>
      <c r="C3920" s="40" t="s">
        <v>714</v>
      </c>
      <c r="D3920" s="12" t="s">
        <v>13</v>
      </c>
      <c r="E3920" s="13" t="s">
        <v>533</v>
      </c>
      <c r="F3920" s="13" t="s">
        <v>1197</v>
      </c>
      <c r="G3920" s="13">
        <v>172</v>
      </c>
      <c r="H3920" s="13">
        <v>172</v>
      </c>
      <c r="L3920" s="40" t="s">
        <v>533</v>
      </c>
      <c r="M3920" s="12" t="s">
        <v>414</v>
      </c>
      <c r="N3920" s="13">
        <v>11300</v>
      </c>
      <c r="P3920" s="13">
        <v>12430.000000000002</v>
      </c>
      <c r="R3920" s="13">
        <v>1.1000000000000001</v>
      </c>
      <c r="T3920" s="13" t="s">
        <v>533</v>
      </c>
      <c r="V3920" s="12" t="s">
        <v>17</v>
      </c>
      <c r="W3920" s="13" t="s">
        <v>533</v>
      </c>
      <c r="Y3920" s="13" t="s">
        <v>533</v>
      </c>
      <c r="AE3920" s="13">
        <v>0.46</v>
      </c>
      <c r="AG3920" s="13">
        <v>0.46</v>
      </c>
      <c r="AI3920" s="13" t="s">
        <v>533</v>
      </c>
      <c r="AK3920" s="13" t="s">
        <v>533</v>
      </c>
      <c r="AM3920" s="13" t="s">
        <v>92</v>
      </c>
      <c r="AN3920" s="13" t="s">
        <v>533</v>
      </c>
      <c r="AP3920" s="13" t="s">
        <v>533</v>
      </c>
      <c r="AV3920" s="13">
        <v>0.54</v>
      </c>
      <c r="AX3920" s="13">
        <v>0.54</v>
      </c>
      <c r="AZ3920" s="13" t="s">
        <v>533</v>
      </c>
      <c r="BB3920" s="13" t="s">
        <v>533</v>
      </c>
    </row>
    <row r="3921" spans="1:54">
      <c r="A3921" s="53">
        <v>3918</v>
      </c>
      <c r="B3921" s="15" t="s">
        <v>620</v>
      </c>
      <c r="C3921" s="40" t="s">
        <v>714</v>
      </c>
      <c r="D3921" s="12" t="s">
        <v>13</v>
      </c>
      <c r="E3921" s="13" t="s">
        <v>533</v>
      </c>
      <c r="F3921" s="13" t="s">
        <v>1197</v>
      </c>
      <c r="G3921" s="13">
        <v>173</v>
      </c>
      <c r="H3921" s="13">
        <v>173</v>
      </c>
      <c r="L3921" s="40" t="s">
        <v>533</v>
      </c>
      <c r="M3921" s="12" t="s">
        <v>414</v>
      </c>
      <c r="N3921" s="13">
        <v>11300</v>
      </c>
      <c r="P3921" s="13">
        <v>12430.000000000002</v>
      </c>
      <c r="R3921" s="13">
        <v>1.1000000000000001</v>
      </c>
      <c r="T3921" s="13" t="s">
        <v>533</v>
      </c>
      <c r="V3921" s="12" t="s">
        <v>17</v>
      </c>
      <c r="W3921" s="13" t="s">
        <v>533</v>
      </c>
      <c r="Y3921" s="13" t="s">
        <v>533</v>
      </c>
      <c r="AE3921" s="13">
        <v>0.46</v>
      </c>
      <c r="AG3921" s="13">
        <v>0.46</v>
      </c>
      <c r="AI3921" s="13" t="s">
        <v>533</v>
      </c>
      <c r="AK3921" s="13" t="s">
        <v>533</v>
      </c>
      <c r="AM3921" s="13" t="s">
        <v>92</v>
      </c>
      <c r="AN3921" s="13" t="s">
        <v>533</v>
      </c>
      <c r="AP3921" s="13" t="s">
        <v>533</v>
      </c>
      <c r="AV3921" s="13">
        <v>0.54</v>
      </c>
      <c r="AX3921" s="13">
        <v>0.54</v>
      </c>
      <c r="AZ3921" s="13" t="s">
        <v>533</v>
      </c>
      <c r="BB3921" s="13" t="s">
        <v>533</v>
      </c>
    </row>
    <row r="3922" spans="1:54">
      <c r="A3922" s="53">
        <v>3919</v>
      </c>
      <c r="B3922" s="15" t="s">
        <v>620</v>
      </c>
      <c r="C3922" s="40" t="s">
        <v>714</v>
      </c>
      <c r="D3922" s="12" t="s">
        <v>13</v>
      </c>
      <c r="E3922" s="13" t="s">
        <v>533</v>
      </c>
      <c r="F3922" s="13" t="s">
        <v>1197</v>
      </c>
      <c r="G3922" s="13">
        <v>174</v>
      </c>
      <c r="H3922" s="13">
        <v>174</v>
      </c>
      <c r="L3922" s="40" t="s">
        <v>533</v>
      </c>
      <c r="M3922" s="12" t="s">
        <v>414</v>
      </c>
      <c r="N3922" s="13">
        <v>11300</v>
      </c>
      <c r="P3922" s="13">
        <v>12430.000000000002</v>
      </c>
      <c r="R3922" s="13">
        <v>1.1000000000000001</v>
      </c>
      <c r="T3922" s="13" t="s">
        <v>533</v>
      </c>
      <c r="V3922" s="12" t="s">
        <v>17</v>
      </c>
      <c r="W3922" s="13" t="s">
        <v>533</v>
      </c>
      <c r="Y3922" s="13" t="s">
        <v>533</v>
      </c>
      <c r="AE3922" s="13">
        <v>0.46</v>
      </c>
      <c r="AG3922" s="13">
        <v>0.46</v>
      </c>
      <c r="AI3922" s="13" t="s">
        <v>533</v>
      </c>
      <c r="AK3922" s="13" t="s">
        <v>533</v>
      </c>
      <c r="AM3922" s="13" t="s">
        <v>92</v>
      </c>
      <c r="AN3922" s="13" t="s">
        <v>533</v>
      </c>
      <c r="AP3922" s="13" t="s">
        <v>533</v>
      </c>
      <c r="AV3922" s="13">
        <v>0.54</v>
      </c>
      <c r="AX3922" s="13">
        <v>0.54</v>
      </c>
      <c r="AZ3922" s="13" t="s">
        <v>533</v>
      </c>
      <c r="BB3922" s="13" t="s">
        <v>533</v>
      </c>
    </row>
    <row r="3923" spans="1:54">
      <c r="A3923" s="53">
        <v>3920</v>
      </c>
      <c r="B3923" s="15" t="s">
        <v>620</v>
      </c>
      <c r="C3923" s="40" t="s">
        <v>714</v>
      </c>
      <c r="D3923" s="12" t="s">
        <v>13</v>
      </c>
      <c r="E3923" s="13" t="s">
        <v>533</v>
      </c>
      <c r="F3923" s="13" t="s">
        <v>1197</v>
      </c>
      <c r="G3923" s="13">
        <v>175</v>
      </c>
      <c r="H3923" s="13">
        <v>175</v>
      </c>
      <c r="L3923" s="40" t="s">
        <v>533</v>
      </c>
      <c r="M3923" s="12" t="s">
        <v>414</v>
      </c>
      <c r="N3923" s="13">
        <v>11300</v>
      </c>
      <c r="P3923" s="13">
        <v>12430.000000000002</v>
      </c>
      <c r="R3923" s="13">
        <v>1.1000000000000001</v>
      </c>
      <c r="T3923" s="13" t="s">
        <v>533</v>
      </c>
      <c r="V3923" s="12" t="s">
        <v>17</v>
      </c>
      <c r="W3923" s="13" t="s">
        <v>533</v>
      </c>
      <c r="Y3923" s="13" t="s">
        <v>533</v>
      </c>
      <c r="AE3923" s="13">
        <v>0.46</v>
      </c>
      <c r="AG3923" s="13">
        <v>0.46</v>
      </c>
      <c r="AI3923" s="13" t="s">
        <v>533</v>
      </c>
      <c r="AK3923" s="13" t="s">
        <v>533</v>
      </c>
      <c r="AM3923" s="13" t="s">
        <v>92</v>
      </c>
      <c r="AN3923" s="13" t="s">
        <v>533</v>
      </c>
      <c r="AP3923" s="13" t="s">
        <v>533</v>
      </c>
      <c r="AV3923" s="13">
        <v>0.54</v>
      </c>
      <c r="AX3923" s="13">
        <v>0.54</v>
      </c>
      <c r="AZ3923" s="13" t="s">
        <v>533</v>
      </c>
      <c r="BB3923" s="13" t="s">
        <v>533</v>
      </c>
    </row>
    <row r="3924" spans="1:54">
      <c r="A3924" s="53">
        <v>3921</v>
      </c>
      <c r="B3924" s="15" t="s">
        <v>620</v>
      </c>
      <c r="C3924" s="40" t="s">
        <v>714</v>
      </c>
      <c r="D3924" s="12" t="s">
        <v>13</v>
      </c>
      <c r="E3924" s="13" t="s">
        <v>533</v>
      </c>
      <c r="F3924" s="13" t="s">
        <v>1197</v>
      </c>
      <c r="G3924" s="13">
        <v>176</v>
      </c>
      <c r="H3924" s="13">
        <v>176</v>
      </c>
      <c r="L3924" s="40" t="s">
        <v>533</v>
      </c>
      <c r="M3924" s="12" t="s">
        <v>414</v>
      </c>
      <c r="N3924" s="13">
        <v>11300</v>
      </c>
      <c r="P3924" s="13">
        <v>12430.000000000002</v>
      </c>
      <c r="R3924" s="13">
        <v>1.1000000000000001</v>
      </c>
      <c r="T3924" s="13" t="s">
        <v>533</v>
      </c>
      <c r="V3924" s="12" t="s">
        <v>17</v>
      </c>
      <c r="W3924" s="13" t="s">
        <v>533</v>
      </c>
      <c r="Y3924" s="13" t="s">
        <v>533</v>
      </c>
      <c r="AE3924" s="13">
        <v>0.46</v>
      </c>
      <c r="AG3924" s="13">
        <v>0.46</v>
      </c>
      <c r="AI3924" s="13" t="s">
        <v>533</v>
      </c>
      <c r="AK3924" s="13" t="s">
        <v>533</v>
      </c>
      <c r="AM3924" s="13" t="s">
        <v>92</v>
      </c>
      <c r="AN3924" s="13" t="s">
        <v>533</v>
      </c>
      <c r="AP3924" s="13" t="s">
        <v>533</v>
      </c>
      <c r="AV3924" s="13">
        <v>0.54</v>
      </c>
      <c r="AX3924" s="13">
        <v>0.54</v>
      </c>
      <c r="AZ3924" s="13" t="s">
        <v>533</v>
      </c>
      <c r="BB3924" s="13" t="s">
        <v>533</v>
      </c>
    </row>
    <row r="3925" spans="1:54">
      <c r="A3925" s="53">
        <v>3922</v>
      </c>
      <c r="B3925" s="15" t="s">
        <v>620</v>
      </c>
      <c r="C3925" s="40" t="s">
        <v>714</v>
      </c>
      <c r="D3925" s="12" t="s">
        <v>13</v>
      </c>
      <c r="E3925" s="13" t="s">
        <v>533</v>
      </c>
      <c r="F3925" s="13" t="s">
        <v>1197</v>
      </c>
      <c r="G3925" s="13">
        <v>177</v>
      </c>
      <c r="H3925" s="13">
        <v>177</v>
      </c>
      <c r="L3925" s="40" t="s">
        <v>533</v>
      </c>
      <c r="M3925" s="12" t="s">
        <v>414</v>
      </c>
      <c r="N3925" s="13">
        <v>11300</v>
      </c>
      <c r="P3925" s="13">
        <v>12430.000000000002</v>
      </c>
      <c r="R3925" s="13">
        <v>1.1000000000000001</v>
      </c>
      <c r="T3925" s="13" t="s">
        <v>533</v>
      </c>
      <c r="V3925" s="12" t="s">
        <v>17</v>
      </c>
      <c r="W3925" s="13" t="s">
        <v>533</v>
      </c>
      <c r="Y3925" s="13" t="s">
        <v>533</v>
      </c>
      <c r="AE3925" s="13">
        <v>0.46</v>
      </c>
      <c r="AG3925" s="13">
        <v>0.46</v>
      </c>
      <c r="AI3925" s="13" t="s">
        <v>533</v>
      </c>
      <c r="AK3925" s="13" t="s">
        <v>533</v>
      </c>
      <c r="AM3925" s="13" t="s">
        <v>92</v>
      </c>
      <c r="AN3925" s="13" t="s">
        <v>533</v>
      </c>
      <c r="AP3925" s="13" t="s">
        <v>533</v>
      </c>
      <c r="AV3925" s="13">
        <v>0.54</v>
      </c>
      <c r="AX3925" s="13">
        <v>0.54</v>
      </c>
      <c r="AZ3925" s="13" t="s">
        <v>533</v>
      </c>
      <c r="BB3925" s="13" t="s">
        <v>533</v>
      </c>
    </row>
    <row r="3926" spans="1:54">
      <c r="A3926" s="53">
        <v>3923</v>
      </c>
      <c r="B3926" s="15" t="s">
        <v>620</v>
      </c>
      <c r="C3926" s="40" t="s">
        <v>714</v>
      </c>
      <c r="D3926" s="12" t="s">
        <v>13</v>
      </c>
      <c r="E3926" s="13" t="s">
        <v>533</v>
      </c>
      <c r="F3926" s="13" t="s">
        <v>1197</v>
      </c>
      <c r="G3926" s="13">
        <v>178</v>
      </c>
      <c r="H3926" s="13">
        <v>178</v>
      </c>
      <c r="L3926" s="40" t="s">
        <v>533</v>
      </c>
      <c r="M3926" s="12" t="s">
        <v>414</v>
      </c>
      <c r="N3926" s="13">
        <v>11300</v>
      </c>
      <c r="P3926" s="13">
        <v>12430.000000000002</v>
      </c>
      <c r="R3926" s="13">
        <v>1.1000000000000001</v>
      </c>
      <c r="T3926" s="13" t="s">
        <v>533</v>
      </c>
      <c r="V3926" s="12" t="s">
        <v>17</v>
      </c>
      <c r="W3926" s="13" t="s">
        <v>533</v>
      </c>
      <c r="Y3926" s="13" t="s">
        <v>533</v>
      </c>
      <c r="AE3926" s="13">
        <v>0.46</v>
      </c>
      <c r="AG3926" s="13">
        <v>0.46</v>
      </c>
      <c r="AI3926" s="13" t="s">
        <v>533</v>
      </c>
      <c r="AK3926" s="13" t="s">
        <v>533</v>
      </c>
      <c r="AM3926" s="13" t="s">
        <v>92</v>
      </c>
      <c r="AN3926" s="13" t="s">
        <v>533</v>
      </c>
      <c r="AP3926" s="13" t="s">
        <v>533</v>
      </c>
      <c r="AV3926" s="13">
        <v>0.54</v>
      </c>
      <c r="AX3926" s="13">
        <v>0.54</v>
      </c>
      <c r="AZ3926" s="13" t="s">
        <v>533</v>
      </c>
      <c r="BB3926" s="13" t="s">
        <v>533</v>
      </c>
    </row>
    <row r="3927" spans="1:54">
      <c r="A3927" s="53">
        <v>3924</v>
      </c>
      <c r="B3927" s="15" t="s">
        <v>620</v>
      </c>
      <c r="C3927" s="40" t="s">
        <v>714</v>
      </c>
      <c r="D3927" s="12" t="s">
        <v>13</v>
      </c>
      <c r="E3927" s="13" t="s">
        <v>533</v>
      </c>
      <c r="F3927" s="13" t="s">
        <v>1197</v>
      </c>
      <c r="G3927" s="13">
        <v>179</v>
      </c>
      <c r="H3927" s="13">
        <v>179</v>
      </c>
      <c r="L3927" s="40" t="s">
        <v>533</v>
      </c>
      <c r="M3927" s="12" t="s">
        <v>414</v>
      </c>
      <c r="N3927" s="13">
        <v>11300</v>
      </c>
      <c r="P3927" s="13">
        <v>12430.000000000002</v>
      </c>
      <c r="R3927" s="13">
        <v>1.1000000000000001</v>
      </c>
      <c r="T3927" s="13" t="s">
        <v>533</v>
      </c>
      <c r="V3927" s="12" t="s">
        <v>17</v>
      </c>
      <c r="W3927" s="13" t="s">
        <v>533</v>
      </c>
      <c r="Y3927" s="13" t="s">
        <v>533</v>
      </c>
      <c r="AE3927" s="13">
        <v>0.46</v>
      </c>
      <c r="AG3927" s="13">
        <v>0.46</v>
      </c>
      <c r="AI3927" s="13" t="s">
        <v>533</v>
      </c>
      <c r="AK3927" s="13" t="s">
        <v>533</v>
      </c>
      <c r="AM3927" s="13" t="s">
        <v>92</v>
      </c>
      <c r="AN3927" s="13" t="s">
        <v>533</v>
      </c>
      <c r="AP3927" s="13" t="s">
        <v>533</v>
      </c>
      <c r="AV3927" s="13">
        <v>0.54</v>
      </c>
      <c r="AX3927" s="13">
        <v>0.54</v>
      </c>
      <c r="AZ3927" s="13" t="s">
        <v>533</v>
      </c>
      <c r="BB3927" s="13" t="s">
        <v>533</v>
      </c>
    </row>
    <row r="3928" spans="1:54">
      <c r="A3928" s="53">
        <v>3925</v>
      </c>
      <c r="B3928" s="15" t="s">
        <v>620</v>
      </c>
      <c r="C3928" s="40" t="s">
        <v>714</v>
      </c>
      <c r="D3928" s="12" t="s">
        <v>13</v>
      </c>
      <c r="E3928" s="13" t="s">
        <v>533</v>
      </c>
      <c r="F3928" s="13" t="s">
        <v>1197</v>
      </c>
      <c r="G3928" s="13">
        <v>180</v>
      </c>
      <c r="H3928" s="13">
        <v>180</v>
      </c>
      <c r="L3928" s="40" t="s">
        <v>533</v>
      </c>
      <c r="M3928" s="12" t="s">
        <v>414</v>
      </c>
      <c r="N3928" s="13">
        <v>11300</v>
      </c>
      <c r="P3928" s="13">
        <v>12430.000000000002</v>
      </c>
      <c r="R3928" s="13">
        <v>1.1000000000000001</v>
      </c>
      <c r="T3928" s="13" t="s">
        <v>533</v>
      </c>
      <c r="V3928" s="12" t="s">
        <v>17</v>
      </c>
      <c r="W3928" s="13" t="s">
        <v>533</v>
      </c>
      <c r="Y3928" s="13" t="s">
        <v>533</v>
      </c>
      <c r="AE3928" s="13">
        <v>0.46</v>
      </c>
      <c r="AG3928" s="13">
        <v>0.46</v>
      </c>
      <c r="AI3928" s="13" t="s">
        <v>533</v>
      </c>
      <c r="AK3928" s="13" t="s">
        <v>533</v>
      </c>
      <c r="AM3928" s="13" t="s">
        <v>92</v>
      </c>
      <c r="AN3928" s="13" t="s">
        <v>533</v>
      </c>
      <c r="AP3928" s="13" t="s">
        <v>533</v>
      </c>
      <c r="AV3928" s="13">
        <v>0.54</v>
      </c>
      <c r="AX3928" s="13">
        <v>0.54</v>
      </c>
      <c r="AZ3928" s="13" t="s">
        <v>533</v>
      </c>
      <c r="BB3928" s="13" t="s">
        <v>533</v>
      </c>
    </row>
    <row r="3929" spans="1:54">
      <c r="A3929" s="53">
        <v>3926</v>
      </c>
      <c r="B3929" s="15" t="s">
        <v>620</v>
      </c>
      <c r="C3929" s="40" t="s">
        <v>714</v>
      </c>
      <c r="D3929" s="12" t="s">
        <v>13</v>
      </c>
      <c r="E3929" s="13" t="s">
        <v>533</v>
      </c>
      <c r="F3929" s="13" t="s">
        <v>1197</v>
      </c>
      <c r="G3929" s="13">
        <v>181</v>
      </c>
      <c r="H3929" s="13">
        <v>181</v>
      </c>
      <c r="L3929" s="40" t="s">
        <v>533</v>
      </c>
      <c r="M3929" s="12" t="s">
        <v>414</v>
      </c>
      <c r="N3929" s="13">
        <v>11300</v>
      </c>
      <c r="P3929" s="13">
        <v>12430.000000000002</v>
      </c>
      <c r="R3929" s="13">
        <v>1.1000000000000001</v>
      </c>
      <c r="T3929" s="13" t="s">
        <v>533</v>
      </c>
      <c r="V3929" s="12" t="s">
        <v>17</v>
      </c>
      <c r="W3929" s="13" t="s">
        <v>533</v>
      </c>
      <c r="Y3929" s="13" t="s">
        <v>533</v>
      </c>
      <c r="AE3929" s="13">
        <v>0.46</v>
      </c>
      <c r="AG3929" s="13">
        <v>0.46</v>
      </c>
      <c r="AI3929" s="13" t="s">
        <v>533</v>
      </c>
      <c r="AK3929" s="13" t="s">
        <v>533</v>
      </c>
      <c r="AM3929" s="13" t="s">
        <v>92</v>
      </c>
      <c r="AN3929" s="13" t="s">
        <v>533</v>
      </c>
      <c r="AP3929" s="13" t="s">
        <v>533</v>
      </c>
      <c r="AV3929" s="13">
        <v>0.54</v>
      </c>
      <c r="AX3929" s="13">
        <v>0.54</v>
      </c>
      <c r="AZ3929" s="13" t="s">
        <v>533</v>
      </c>
      <c r="BB3929" s="13" t="s">
        <v>533</v>
      </c>
    </row>
    <row r="3930" spans="1:54">
      <c r="A3930" s="53">
        <v>3927</v>
      </c>
      <c r="B3930" s="15" t="s">
        <v>620</v>
      </c>
      <c r="C3930" s="40" t="s">
        <v>714</v>
      </c>
      <c r="D3930" s="12" t="s">
        <v>13</v>
      </c>
      <c r="E3930" s="13" t="s">
        <v>533</v>
      </c>
      <c r="F3930" s="13" t="s">
        <v>1197</v>
      </c>
      <c r="G3930" s="13">
        <v>182</v>
      </c>
      <c r="H3930" s="13">
        <v>182</v>
      </c>
      <c r="L3930" s="40" t="s">
        <v>533</v>
      </c>
      <c r="M3930" s="12" t="s">
        <v>414</v>
      </c>
      <c r="N3930" s="13">
        <v>11300</v>
      </c>
      <c r="P3930" s="13">
        <v>12430.000000000002</v>
      </c>
      <c r="R3930" s="13">
        <v>1.1000000000000001</v>
      </c>
      <c r="T3930" s="13" t="s">
        <v>533</v>
      </c>
      <c r="V3930" s="12" t="s">
        <v>17</v>
      </c>
      <c r="W3930" s="13" t="s">
        <v>533</v>
      </c>
      <c r="Y3930" s="13" t="s">
        <v>533</v>
      </c>
      <c r="AE3930" s="13">
        <v>0.46</v>
      </c>
      <c r="AG3930" s="13">
        <v>0.46</v>
      </c>
      <c r="AI3930" s="13" t="s">
        <v>533</v>
      </c>
      <c r="AK3930" s="13" t="s">
        <v>533</v>
      </c>
      <c r="AM3930" s="13" t="s">
        <v>92</v>
      </c>
      <c r="AN3930" s="13" t="s">
        <v>533</v>
      </c>
      <c r="AP3930" s="13" t="s">
        <v>533</v>
      </c>
      <c r="AV3930" s="13">
        <v>0.54</v>
      </c>
      <c r="AX3930" s="13">
        <v>0.54</v>
      </c>
      <c r="AZ3930" s="13" t="s">
        <v>533</v>
      </c>
      <c r="BB3930" s="13" t="s">
        <v>533</v>
      </c>
    </row>
    <row r="3931" spans="1:54">
      <c r="A3931" s="53">
        <v>3928</v>
      </c>
      <c r="B3931" s="15" t="s">
        <v>620</v>
      </c>
      <c r="C3931" s="40" t="s">
        <v>714</v>
      </c>
      <c r="D3931" s="12" t="s">
        <v>13</v>
      </c>
      <c r="E3931" s="13" t="s">
        <v>533</v>
      </c>
      <c r="F3931" s="13" t="s">
        <v>1197</v>
      </c>
      <c r="G3931" s="13">
        <v>183</v>
      </c>
      <c r="H3931" s="13">
        <v>183</v>
      </c>
      <c r="L3931" s="40" t="s">
        <v>533</v>
      </c>
      <c r="M3931" s="12" t="s">
        <v>414</v>
      </c>
      <c r="N3931" s="13">
        <v>11300</v>
      </c>
      <c r="P3931" s="13">
        <v>12430.000000000002</v>
      </c>
      <c r="R3931" s="13">
        <v>1.1000000000000001</v>
      </c>
      <c r="T3931" s="13" t="s">
        <v>533</v>
      </c>
      <c r="V3931" s="12" t="s">
        <v>17</v>
      </c>
      <c r="W3931" s="13" t="s">
        <v>533</v>
      </c>
      <c r="Y3931" s="13" t="s">
        <v>533</v>
      </c>
      <c r="AE3931" s="13">
        <v>0.46</v>
      </c>
      <c r="AG3931" s="13">
        <v>0.46</v>
      </c>
      <c r="AI3931" s="13" t="s">
        <v>533</v>
      </c>
      <c r="AK3931" s="13" t="s">
        <v>533</v>
      </c>
      <c r="AM3931" s="13" t="s">
        <v>92</v>
      </c>
      <c r="AN3931" s="13" t="s">
        <v>533</v>
      </c>
      <c r="AP3931" s="13" t="s">
        <v>533</v>
      </c>
      <c r="AV3931" s="13">
        <v>0.54</v>
      </c>
      <c r="AX3931" s="13">
        <v>0.54</v>
      </c>
      <c r="AZ3931" s="13" t="s">
        <v>533</v>
      </c>
      <c r="BB3931" s="13" t="s">
        <v>533</v>
      </c>
    </row>
    <row r="3932" spans="1:54">
      <c r="A3932" s="53">
        <v>3929</v>
      </c>
      <c r="B3932" s="15" t="s">
        <v>620</v>
      </c>
      <c r="C3932" s="40" t="s">
        <v>714</v>
      </c>
      <c r="D3932" s="12" t="s">
        <v>13</v>
      </c>
      <c r="E3932" s="13" t="s">
        <v>533</v>
      </c>
      <c r="F3932" s="13" t="s">
        <v>1197</v>
      </c>
      <c r="G3932" s="13">
        <v>184</v>
      </c>
      <c r="H3932" s="13">
        <v>184</v>
      </c>
      <c r="L3932" s="40" t="s">
        <v>533</v>
      </c>
      <c r="M3932" s="12" t="s">
        <v>414</v>
      </c>
      <c r="N3932" s="13">
        <v>11300</v>
      </c>
      <c r="P3932" s="13">
        <v>12430.000000000002</v>
      </c>
      <c r="R3932" s="13">
        <v>1.1000000000000001</v>
      </c>
      <c r="T3932" s="13" t="s">
        <v>533</v>
      </c>
      <c r="V3932" s="12" t="s">
        <v>17</v>
      </c>
      <c r="W3932" s="13" t="s">
        <v>533</v>
      </c>
      <c r="Y3932" s="13" t="s">
        <v>533</v>
      </c>
      <c r="AE3932" s="13">
        <v>0.46</v>
      </c>
      <c r="AG3932" s="13">
        <v>0.46</v>
      </c>
      <c r="AI3932" s="13" t="s">
        <v>533</v>
      </c>
      <c r="AK3932" s="13" t="s">
        <v>533</v>
      </c>
      <c r="AM3932" s="13" t="s">
        <v>92</v>
      </c>
      <c r="AN3932" s="13" t="s">
        <v>533</v>
      </c>
      <c r="AP3932" s="13" t="s">
        <v>533</v>
      </c>
      <c r="AV3932" s="13">
        <v>0.54</v>
      </c>
      <c r="AX3932" s="13">
        <v>0.54</v>
      </c>
      <c r="AZ3932" s="13" t="s">
        <v>533</v>
      </c>
      <c r="BB3932" s="13" t="s">
        <v>533</v>
      </c>
    </row>
    <row r="3933" spans="1:54">
      <c r="A3933" s="53">
        <v>3930</v>
      </c>
      <c r="B3933" s="15" t="s">
        <v>620</v>
      </c>
      <c r="C3933" s="40" t="s">
        <v>714</v>
      </c>
      <c r="D3933" s="12" t="s">
        <v>13</v>
      </c>
      <c r="E3933" s="13" t="s">
        <v>533</v>
      </c>
      <c r="F3933" s="13" t="s">
        <v>1197</v>
      </c>
      <c r="G3933" s="13">
        <v>185</v>
      </c>
      <c r="H3933" s="13">
        <v>185</v>
      </c>
      <c r="L3933" s="40" t="s">
        <v>533</v>
      </c>
      <c r="M3933" s="12" t="s">
        <v>414</v>
      </c>
      <c r="N3933" s="13">
        <v>11300</v>
      </c>
      <c r="P3933" s="13">
        <v>12430.000000000002</v>
      </c>
      <c r="R3933" s="13">
        <v>1.1000000000000001</v>
      </c>
      <c r="T3933" s="13" t="s">
        <v>533</v>
      </c>
      <c r="V3933" s="12" t="s">
        <v>17</v>
      </c>
      <c r="W3933" s="13" t="s">
        <v>533</v>
      </c>
      <c r="Y3933" s="13" t="s">
        <v>533</v>
      </c>
      <c r="AE3933" s="13">
        <v>0.46</v>
      </c>
      <c r="AG3933" s="13">
        <v>0.46</v>
      </c>
      <c r="AI3933" s="13" t="s">
        <v>533</v>
      </c>
      <c r="AK3933" s="13" t="s">
        <v>533</v>
      </c>
      <c r="AM3933" s="13" t="s">
        <v>92</v>
      </c>
      <c r="AN3933" s="13" t="s">
        <v>533</v>
      </c>
      <c r="AP3933" s="13" t="s">
        <v>533</v>
      </c>
      <c r="AV3933" s="13">
        <v>0.54</v>
      </c>
      <c r="AX3933" s="13">
        <v>0.54</v>
      </c>
      <c r="AZ3933" s="13" t="s">
        <v>533</v>
      </c>
      <c r="BB3933" s="13" t="s">
        <v>533</v>
      </c>
    </row>
    <row r="3934" spans="1:54">
      <c r="A3934" s="53">
        <v>3931</v>
      </c>
      <c r="B3934" s="15" t="s">
        <v>620</v>
      </c>
      <c r="C3934" s="40" t="s">
        <v>714</v>
      </c>
      <c r="D3934" s="12" t="s">
        <v>13</v>
      </c>
      <c r="E3934" s="13" t="s">
        <v>533</v>
      </c>
      <c r="F3934" s="13" t="s">
        <v>1197</v>
      </c>
      <c r="G3934" s="13">
        <v>186</v>
      </c>
      <c r="H3934" s="13">
        <v>186</v>
      </c>
      <c r="L3934" s="40" t="s">
        <v>533</v>
      </c>
      <c r="M3934" s="12" t="s">
        <v>414</v>
      </c>
      <c r="N3934" s="13">
        <v>11300</v>
      </c>
      <c r="P3934" s="13">
        <v>12430.000000000002</v>
      </c>
      <c r="R3934" s="13">
        <v>1.1000000000000001</v>
      </c>
      <c r="T3934" s="13" t="s">
        <v>533</v>
      </c>
      <c r="V3934" s="12" t="s">
        <v>17</v>
      </c>
      <c r="W3934" s="13" t="s">
        <v>533</v>
      </c>
      <c r="Y3934" s="13" t="s">
        <v>533</v>
      </c>
      <c r="AE3934" s="13">
        <v>0.46</v>
      </c>
      <c r="AG3934" s="13">
        <v>0.46</v>
      </c>
      <c r="AI3934" s="13" t="s">
        <v>533</v>
      </c>
      <c r="AK3934" s="13" t="s">
        <v>533</v>
      </c>
      <c r="AM3934" s="13" t="s">
        <v>92</v>
      </c>
      <c r="AN3934" s="13" t="s">
        <v>533</v>
      </c>
      <c r="AP3934" s="13" t="s">
        <v>533</v>
      </c>
      <c r="AV3934" s="13">
        <v>0.54</v>
      </c>
      <c r="AX3934" s="13">
        <v>0.54</v>
      </c>
      <c r="AZ3934" s="13" t="s">
        <v>533</v>
      </c>
      <c r="BB3934" s="13" t="s">
        <v>533</v>
      </c>
    </row>
    <row r="3935" spans="1:54">
      <c r="A3935" s="53">
        <v>3932</v>
      </c>
      <c r="B3935" s="15" t="s">
        <v>620</v>
      </c>
      <c r="C3935" s="40" t="s">
        <v>714</v>
      </c>
      <c r="D3935" s="12" t="s">
        <v>13</v>
      </c>
      <c r="E3935" s="13" t="s">
        <v>533</v>
      </c>
      <c r="F3935" s="13" t="s">
        <v>1197</v>
      </c>
      <c r="G3935" s="13">
        <v>187</v>
      </c>
      <c r="H3935" s="13">
        <v>187</v>
      </c>
      <c r="L3935" s="40" t="s">
        <v>533</v>
      </c>
      <c r="M3935" s="12" t="s">
        <v>414</v>
      </c>
      <c r="N3935" s="13">
        <v>11300</v>
      </c>
      <c r="P3935" s="13">
        <v>12430.000000000002</v>
      </c>
      <c r="R3935" s="13">
        <v>1.1000000000000001</v>
      </c>
      <c r="T3935" s="13" t="s">
        <v>533</v>
      </c>
      <c r="V3935" s="12" t="s">
        <v>17</v>
      </c>
      <c r="W3935" s="13" t="s">
        <v>533</v>
      </c>
      <c r="Y3935" s="13" t="s">
        <v>533</v>
      </c>
      <c r="AE3935" s="13">
        <v>0.46</v>
      </c>
      <c r="AG3935" s="13">
        <v>0.46</v>
      </c>
      <c r="AI3935" s="13" t="s">
        <v>533</v>
      </c>
      <c r="AK3935" s="13" t="s">
        <v>533</v>
      </c>
      <c r="AM3935" s="13" t="s">
        <v>92</v>
      </c>
      <c r="AN3935" s="13" t="s">
        <v>533</v>
      </c>
      <c r="AP3935" s="13" t="s">
        <v>533</v>
      </c>
      <c r="AV3935" s="13">
        <v>0.54</v>
      </c>
      <c r="AX3935" s="13">
        <v>0.54</v>
      </c>
      <c r="AZ3935" s="13" t="s">
        <v>533</v>
      </c>
      <c r="BB3935" s="13" t="s">
        <v>533</v>
      </c>
    </row>
    <row r="3936" spans="1:54">
      <c r="A3936" s="53">
        <v>3933</v>
      </c>
      <c r="B3936" s="15" t="s">
        <v>620</v>
      </c>
      <c r="C3936" s="40" t="s">
        <v>714</v>
      </c>
      <c r="D3936" s="12" t="s">
        <v>13</v>
      </c>
      <c r="E3936" s="13" t="s">
        <v>533</v>
      </c>
      <c r="F3936" s="13" t="s">
        <v>1197</v>
      </c>
      <c r="G3936" s="13">
        <v>188</v>
      </c>
      <c r="H3936" s="13">
        <v>188</v>
      </c>
      <c r="L3936" s="40" t="s">
        <v>533</v>
      </c>
      <c r="M3936" s="12" t="s">
        <v>414</v>
      </c>
      <c r="N3936" s="13">
        <v>11300</v>
      </c>
      <c r="P3936" s="13">
        <v>12430.000000000002</v>
      </c>
      <c r="R3936" s="13">
        <v>1.1000000000000001</v>
      </c>
      <c r="T3936" s="13" t="s">
        <v>533</v>
      </c>
      <c r="V3936" s="12" t="s">
        <v>17</v>
      </c>
      <c r="W3936" s="13" t="s">
        <v>533</v>
      </c>
      <c r="Y3936" s="13" t="s">
        <v>533</v>
      </c>
      <c r="AE3936" s="13">
        <v>0.46</v>
      </c>
      <c r="AG3936" s="13">
        <v>0.46</v>
      </c>
      <c r="AI3936" s="13" t="s">
        <v>533</v>
      </c>
      <c r="AK3936" s="13" t="s">
        <v>533</v>
      </c>
      <c r="AM3936" s="13" t="s">
        <v>92</v>
      </c>
      <c r="AN3936" s="13" t="s">
        <v>533</v>
      </c>
      <c r="AP3936" s="13" t="s">
        <v>533</v>
      </c>
      <c r="AV3936" s="13">
        <v>0.54</v>
      </c>
      <c r="AX3936" s="13">
        <v>0.54</v>
      </c>
      <c r="AZ3936" s="13" t="s">
        <v>533</v>
      </c>
      <c r="BB3936" s="13" t="s">
        <v>533</v>
      </c>
    </row>
    <row r="3937" spans="1:54">
      <c r="A3937" s="53">
        <v>3934</v>
      </c>
      <c r="B3937" s="15" t="s">
        <v>620</v>
      </c>
      <c r="C3937" s="40" t="s">
        <v>714</v>
      </c>
      <c r="D3937" s="12" t="s">
        <v>13</v>
      </c>
      <c r="E3937" s="13" t="s">
        <v>533</v>
      </c>
      <c r="F3937" s="13" t="s">
        <v>1197</v>
      </c>
      <c r="G3937" s="13">
        <v>189</v>
      </c>
      <c r="H3937" s="13">
        <v>189</v>
      </c>
      <c r="L3937" s="40" t="s">
        <v>533</v>
      </c>
      <c r="M3937" s="12" t="s">
        <v>414</v>
      </c>
      <c r="N3937" s="13">
        <v>11300</v>
      </c>
      <c r="P3937" s="13">
        <v>12430.000000000002</v>
      </c>
      <c r="R3937" s="13">
        <v>1.1000000000000001</v>
      </c>
      <c r="T3937" s="13" t="s">
        <v>533</v>
      </c>
      <c r="V3937" s="12" t="s">
        <v>17</v>
      </c>
      <c r="W3937" s="13" t="s">
        <v>533</v>
      </c>
      <c r="Y3937" s="13" t="s">
        <v>533</v>
      </c>
      <c r="AE3937" s="13">
        <v>0.46</v>
      </c>
      <c r="AG3937" s="13">
        <v>0.46</v>
      </c>
      <c r="AI3937" s="13" t="s">
        <v>533</v>
      </c>
      <c r="AK3937" s="13" t="s">
        <v>533</v>
      </c>
      <c r="AM3937" s="13" t="s">
        <v>92</v>
      </c>
      <c r="AN3937" s="13" t="s">
        <v>533</v>
      </c>
      <c r="AP3937" s="13" t="s">
        <v>533</v>
      </c>
      <c r="AV3937" s="13">
        <v>0.54</v>
      </c>
      <c r="AX3937" s="13">
        <v>0.54</v>
      </c>
      <c r="AZ3937" s="13" t="s">
        <v>533</v>
      </c>
      <c r="BB3937" s="13" t="s">
        <v>533</v>
      </c>
    </row>
    <row r="3938" spans="1:54">
      <c r="A3938" s="53">
        <v>3935</v>
      </c>
      <c r="B3938" s="15" t="s">
        <v>620</v>
      </c>
      <c r="C3938" s="40" t="s">
        <v>714</v>
      </c>
      <c r="D3938" s="12" t="s">
        <v>13</v>
      </c>
      <c r="E3938" s="13" t="s">
        <v>533</v>
      </c>
      <c r="F3938" s="13" t="s">
        <v>1197</v>
      </c>
      <c r="G3938" s="13">
        <v>190</v>
      </c>
      <c r="H3938" s="13">
        <v>190</v>
      </c>
      <c r="L3938" s="40" t="s">
        <v>533</v>
      </c>
      <c r="M3938" s="12" t="s">
        <v>414</v>
      </c>
      <c r="N3938" s="13">
        <v>11300</v>
      </c>
      <c r="P3938" s="13">
        <v>12430.000000000002</v>
      </c>
      <c r="R3938" s="13">
        <v>1.1000000000000001</v>
      </c>
      <c r="T3938" s="13" t="s">
        <v>533</v>
      </c>
      <c r="V3938" s="12" t="s">
        <v>17</v>
      </c>
      <c r="W3938" s="13" t="s">
        <v>533</v>
      </c>
      <c r="Y3938" s="13" t="s">
        <v>533</v>
      </c>
      <c r="AE3938" s="13">
        <v>0.46</v>
      </c>
      <c r="AG3938" s="13">
        <v>0.46</v>
      </c>
      <c r="AI3938" s="13" t="s">
        <v>533</v>
      </c>
      <c r="AK3938" s="13" t="s">
        <v>533</v>
      </c>
      <c r="AM3938" s="13" t="s">
        <v>92</v>
      </c>
      <c r="AN3938" s="13" t="s">
        <v>533</v>
      </c>
      <c r="AP3938" s="13" t="s">
        <v>533</v>
      </c>
      <c r="AV3938" s="13">
        <v>0.54</v>
      </c>
      <c r="AX3938" s="13">
        <v>0.54</v>
      </c>
      <c r="AZ3938" s="13" t="s">
        <v>533</v>
      </c>
      <c r="BB3938" s="13" t="s">
        <v>533</v>
      </c>
    </row>
    <row r="3939" spans="1:54">
      <c r="A3939" s="53">
        <v>3936</v>
      </c>
      <c r="B3939" s="15" t="s">
        <v>620</v>
      </c>
      <c r="C3939" s="40" t="s">
        <v>714</v>
      </c>
      <c r="D3939" s="12" t="s">
        <v>13</v>
      </c>
      <c r="E3939" s="13" t="s">
        <v>533</v>
      </c>
      <c r="F3939" s="13" t="s">
        <v>1197</v>
      </c>
      <c r="G3939" s="13">
        <v>191</v>
      </c>
      <c r="H3939" s="13">
        <v>191</v>
      </c>
      <c r="L3939" s="40" t="s">
        <v>533</v>
      </c>
      <c r="M3939" s="12" t="s">
        <v>414</v>
      </c>
      <c r="N3939" s="13">
        <v>11300</v>
      </c>
      <c r="P3939" s="13">
        <v>12430.000000000002</v>
      </c>
      <c r="R3939" s="13">
        <v>1.1000000000000001</v>
      </c>
      <c r="T3939" s="13" t="s">
        <v>533</v>
      </c>
      <c r="V3939" s="12" t="s">
        <v>17</v>
      </c>
      <c r="W3939" s="13" t="s">
        <v>533</v>
      </c>
      <c r="Y3939" s="13" t="s">
        <v>533</v>
      </c>
      <c r="AE3939" s="13">
        <v>0.46</v>
      </c>
      <c r="AG3939" s="13">
        <v>0.46</v>
      </c>
      <c r="AI3939" s="13" t="s">
        <v>533</v>
      </c>
      <c r="AK3939" s="13" t="s">
        <v>533</v>
      </c>
      <c r="AM3939" s="13" t="s">
        <v>92</v>
      </c>
      <c r="AN3939" s="13" t="s">
        <v>533</v>
      </c>
      <c r="AP3939" s="13" t="s">
        <v>533</v>
      </c>
      <c r="AV3939" s="13">
        <v>0.54</v>
      </c>
      <c r="AX3939" s="13">
        <v>0.54</v>
      </c>
      <c r="AZ3939" s="13" t="s">
        <v>533</v>
      </c>
      <c r="BB3939" s="13" t="s">
        <v>533</v>
      </c>
    </row>
    <row r="3940" spans="1:54">
      <c r="A3940" s="53">
        <v>3937</v>
      </c>
      <c r="B3940" s="15" t="s">
        <v>620</v>
      </c>
      <c r="C3940" s="40" t="s">
        <v>714</v>
      </c>
      <c r="D3940" s="12" t="s">
        <v>13</v>
      </c>
      <c r="E3940" s="13" t="s">
        <v>533</v>
      </c>
      <c r="F3940" s="13" t="s">
        <v>1197</v>
      </c>
      <c r="G3940" s="13">
        <v>192</v>
      </c>
      <c r="H3940" s="13">
        <v>192</v>
      </c>
      <c r="L3940" s="40" t="s">
        <v>533</v>
      </c>
      <c r="M3940" s="12" t="s">
        <v>414</v>
      </c>
      <c r="N3940" s="13">
        <v>11300</v>
      </c>
      <c r="P3940" s="13">
        <v>12430.000000000002</v>
      </c>
      <c r="R3940" s="13">
        <v>1.1000000000000001</v>
      </c>
      <c r="T3940" s="13" t="s">
        <v>533</v>
      </c>
      <c r="V3940" s="12" t="s">
        <v>17</v>
      </c>
      <c r="W3940" s="13" t="s">
        <v>533</v>
      </c>
      <c r="Y3940" s="13" t="s">
        <v>533</v>
      </c>
      <c r="AE3940" s="13">
        <v>0.46</v>
      </c>
      <c r="AG3940" s="13">
        <v>0.46</v>
      </c>
      <c r="AI3940" s="13" t="s">
        <v>533</v>
      </c>
      <c r="AK3940" s="13" t="s">
        <v>533</v>
      </c>
      <c r="AM3940" s="13" t="s">
        <v>92</v>
      </c>
      <c r="AN3940" s="13" t="s">
        <v>533</v>
      </c>
      <c r="AP3940" s="13" t="s">
        <v>533</v>
      </c>
      <c r="AV3940" s="13">
        <v>0.54</v>
      </c>
      <c r="AX3940" s="13">
        <v>0.54</v>
      </c>
      <c r="AZ3940" s="13" t="s">
        <v>533</v>
      </c>
      <c r="BB3940" s="13" t="s">
        <v>533</v>
      </c>
    </row>
    <row r="3941" spans="1:54">
      <c r="A3941" s="53">
        <v>3938</v>
      </c>
      <c r="B3941" s="15" t="s">
        <v>620</v>
      </c>
      <c r="C3941" s="40" t="s">
        <v>714</v>
      </c>
      <c r="D3941" s="12" t="s">
        <v>13</v>
      </c>
      <c r="E3941" s="13" t="s">
        <v>533</v>
      </c>
      <c r="F3941" s="13" t="s">
        <v>1197</v>
      </c>
      <c r="G3941" s="13">
        <v>193</v>
      </c>
      <c r="H3941" s="13">
        <v>193</v>
      </c>
      <c r="L3941" s="40" t="s">
        <v>533</v>
      </c>
      <c r="M3941" s="12" t="s">
        <v>414</v>
      </c>
      <c r="N3941" s="13">
        <v>11300</v>
      </c>
      <c r="P3941" s="13">
        <v>12430.000000000002</v>
      </c>
      <c r="R3941" s="13">
        <v>1.1000000000000001</v>
      </c>
      <c r="T3941" s="13" t="s">
        <v>533</v>
      </c>
      <c r="V3941" s="12" t="s">
        <v>17</v>
      </c>
      <c r="W3941" s="13" t="s">
        <v>533</v>
      </c>
      <c r="Y3941" s="13" t="s">
        <v>533</v>
      </c>
      <c r="AE3941" s="13">
        <v>0.46</v>
      </c>
      <c r="AG3941" s="13">
        <v>0.46</v>
      </c>
      <c r="AI3941" s="13" t="s">
        <v>533</v>
      </c>
      <c r="AK3941" s="13" t="s">
        <v>533</v>
      </c>
      <c r="AM3941" s="13" t="s">
        <v>92</v>
      </c>
      <c r="AN3941" s="13" t="s">
        <v>533</v>
      </c>
      <c r="AP3941" s="13" t="s">
        <v>533</v>
      </c>
      <c r="AV3941" s="13">
        <v>0.54</v>
      </c>
      <c r="AX3941" s="13">
        <v>0.54</v>
      </c>
      <c r="AZ3941" s="13" t="s">
        <v>533</v>
      </c>
      <c r="BB3941" s="13" t="s">
        <v>533</v>
      </c>
    </row>
    <row r="3942" spans="1:54">
      <c r="A3942" s="53">
        <v>3939</v>
      </c>
      <c r="B3942" s="15" t="s">
        <v>620</v>
      </c>
      <c r="C3942" s="40" t="s">
        <v>714</v>
      </c>
      <c r="D3942" s="12" t="s">
        <v>13</v>
      </c>
      <c r="E3942" s="13" t="s">
        <v>533</v>
      </c>
      <c r="F3942" s="13" t="s">
        <v>1197</v>
      </c>
      <c r="G3942" s="13">
        <v>194</v>
      </c>
      <c r="H3942" s="13">
        <v>194</v>
      </c>
      <c r="L3942" s="40" t="s">
        <v>533</v>
      </c>
      <c r="M3942" s="12" t="s">
        <v>414</v>
      </c>
      <c r="N3942" s="13">
        <v>11300</v>
      </c>
      <c r="P3942" s="13">
        <v>12430.000000000002</v>
      </c>
      <c r="R3942" s="13">
        <v>1.1000000000000001</v>
      </c>
      <c r="T3942" s="13" t="s">
        <v>533</v>
      </c>
      <c r="V3942" s="12" t="s">
        <v>17</v>
      </c>
      <c r="W3942" s="13" t="s">
        <v>533</v>
      </c>
      <c r="Y3942" s="13" t="s">
        <v>533</v>
      </c>
      <c r="AE3942" s="13">
        <v>0.46</v>
      </c>
      <c r="AG3942" s="13">
        <v>0.46</v>
      </c>
      <c r="AI3942" s="13" t="s">
        <v>533</v>
      </c>
      <c r="AK3942" s="13" t="s">
        <v>533</v>
      </c>
      <c r="AM3942" s="13" t="s">
        <v>92</v>
      </c>
      <c r="AN3942" s="13" t="s">
        <v>533</v>
      </c>
      <c r="AP3942" s="13" t="s">
        <v>533</v>
      </c>
      <c r="AV3942" s="13">
        <v>0.54</v>
      </c>
      <c r="AX3942" s="13">
        <v>0.54</v>
      </c>
      <c r="AZ3942" s="13" t="s">
        <v>533</v>
      </c>
      <c r="BB3942" s="13" t="s">
        <v>533</v>
      </c>
    </row>
    <row r="3943" spans="1:54">
      <c r="A3943" s="53">
        <v>3940</v>
      </c>
      <c r="B3943" s="15" t="s">
        <v>620</v>
      </c>
      <c r="C3943" s="40" t="s">
        <v>714</v>
      </c>
      <c r="D3943" s="12" t="s">
        <v>13</v>
      </c>
      <c r="E3943" s="13" t="s">
        <v>533</v>
      </c>
      <c r="F3943" s="13" t="s">
        <v>1197</v>
      </c>
      <c r="G3943" s="13">
        <v>195</v>
      </c>
      <c r="H3943" s="13">
        <v>195</v>
      </c>
      <c r="L3943" s="40" t="s">
        <v>533</v>
      </c>
      <c r="M3943" s="12" t="s">
        <v>414</v>
      </c>
      <c r="N3943" s="13">
        <v>11300</v>
      </c>
      <c r="P3943" s="13">
        <v>12430.000000000002</v>
      </c>
      <c r="R3943" s="13">
        <v>1.1000000000000001</v>
      </c>
      <c r="T3943" s="13" t="s">
        <v>533</v>
      </c>
      <c r="V3943" s="12" t="s">
        <v>17</v>
      </c>
      <c r="W3943" s="13" t="s">
        <v>533</v>
      </c>
      <c r="Y3943" s="13" t="s">
        <v>533</v>
      </c>
      <c r="AE3943" s="13">
        <v>0.46</v>
      </c>
      <c r="AG3943" s="13">
        <v>0.46</v>
      </c>
      <c r="AI3943" s="13" t="s">
        <v>533</v>
      </c>
      <c r="AK3943" s="13" t="s">
        <v>533</v>
      </c>
      <c r="AM3943" s="13" t="s">
        <v>92</v>
      </c>
      <c r="AN3943" s="13" t="s">
        <v>533</v>
      </c>
      <c r="AP3943" s="13" t="s">
        <v>533</v>
      </c>
      <c r="AV3943" s="13">
        <v>0.54</v>
      </c>
      <c r="AX3943" s="13">
        <v>0.54</v>
      </c>
      <c r="AZ3943" s="13" t="s">
        <v>533</v>
      </c>
      <c r="BB3943" s="13" t="s">
        <v>533</v>
      </c>
    </row>
    <row r="3944" spans="1:54">
      <c r="A3944" s="53">
        <v>3941</v>
      </c>
      <c r="B3944" s="15" t="s">
        <v>620</v>
      </c>
      <c r="C3944" s="40" t="s">
        <v>714</v>
      </c>
      <c r="D3944" s="12" t="s">
        <v>13</v>
      </c>
      <c r="E3944" s="13" t="s">
        <v>533</v>
      </c>
      <c r="F3944" s="13" t="s">
        <v>1197</v>
      </c>
      <c r="G3944" s="13">
        <v>196</v>
      </c>
      <c r="H3944" s="13">
        <v>196</v>
      </c>
      <c r="L3944" s="40" t="s">
        <v>533</v>
      </c>
      <c r="M3944" s="12" t="s">
        <v>414</v>
      </c>
      <c r="N3944" s="13">
        <v>11300</v>
      </c>
      <c r="P3944" s="13">
        <v>12430.000000000002</v>
      </c>
      <c r="R3944" s="13">
        <v>1.1000000000000001</v>
      </c>
      <c r="T3944" s="13" t="s">
        <v>533</v>
      </c>
      <c r="V3944" s="12" t="s">
        <v>17</v>
      </c>
      <c r="W3944" s="13" t="s">
        <v>533</v>
      </c>
      <c r="Y3944" s="13" t="s">
        <v>533</v>
      </c>
      <c r="AE3944" s="13">
        <v>0.46</v>
      </c>
      <c r="AG3944" s="13">
        <v>0.46</v>
      </c>
      <c r="AI3944" s="13" t="s">
        <v>533</v>
      </c>
      <c r="AK3944" s="13" t="s">
        <v>533</v>
      </c>
      <c r="AM3944" s="13" t="s">
        <v>92</v>
      </c>
      <c r="AN3944" s="13" t="s">
        <v>533</v>
      </c>
      <c r="AP3944" s="13" t="s">
        <v>533</v>
      </c>
      <c r="AV3944" s="13">
        <v>0.54</v>
      </c>
      <c r="AX3944" s="13">
        <v>0.54</v>
      </c>
      <c r="AZ3944" s="13" t="s">
        <v>533</v>
      </c>
      <c r="BB3944" s="13" t="s">
        <v>533</v>
      </c>
    </row>
    <row r="3945" spans="1:54">
      <c r="A3945" s="53">
        <v>3942</v>
      </c>
      <c r="B3945" s="15" t="s">
        <v>620</v>
      </c>
      <c r="C3945" s="40" t="s">
        <v>714</v>
      </c>
      <c r="D3945" s="12" t="s">
        <v>13</v>
      </c>
      <c r="E3945" s="13" t="s">
        <v>533</v>
      </c>
      <c r="F3945" s="13" t="s">
        <v>1197</v>
      </c>
      <c r="G3945" s="13">
        <v>197</v>
      </c>
      <c r="H3945" s="13">
        <v>197</v>
      </c>
      <c r="L3945" s="40" t="s">
        <v>533</v>
      </c>
      <c r="M3945" s="12" t="s">
        <v>414</v>
      </c>
      <c r="N3945" s="13">
        <v>11300</v>
      </c>
      <c r="P3945" s="13">
        <v>12430.000000000002</v>
      </c>
      <c r="R3945" s="13">
        <v>1.1000000000000001</v>
      </c>
      <c r="T3945" s="13" t="s">
        <v>533</v>
      </c>
      <c r="V3945" s="12" t="s">
        <v>17</v>
      </c>
      <c r="W3945" s="13" t="s">
        <v>533</v>
      </c>
      <c r="Y3945" s="13" t="s">
        <v>533</v>
      </c>
      <c r="AE3945" s="13">
        <v>0.46</v>
      </c>
      <c r="AG3945" s="13">
        <v>0.46</v>
      </c>
      <c r="AI3945" s="13" t="s">
        <v>533</v>
      </c>
      <c r="AK3945" s="13" t="s">
        <v>533</v>
      </c>
      <c r="AM3945" s="13" t="s">
        <v>92</v>
      </c>
      <c r="AN3945" s="13" t="s">
        <v>533</v>
      </c>
      <c r="AP3945" s="13" t="s">
        <v>533</v>
      </c>
      <c r="AV3945" s="13">
        <v>0.54</v>
      </c>
      <c r="AX3945" s="13">
        <v>0.54</v>
      </c>
      <c r="AZ3945" s="13" t="s">
        <v>533</v>
      </c>
      <c r="BB3945" s="13" t="s">
        <v>533</v>
      </c>
    </row>
    <row r="3946" spans="1:54">
      <c r="A3946" s="53">
        <v>3943</v>
      </c>
      <c r="B3946" s="15" t="s">
        <v>620</v>
      </c>
      <c r="C3946" s="40" t="s">
        <v>714</v>
      </c>
      <c r="D3946" s="12" t="s">
        <v>13</v>
      </c>
      <c r="E3946" s="13" t="s">
        <v>533</v>
      </c>
      <c r="F3946" s="13" t="s">
        <v>1197</v>
      </c>
      <c r="G3946" s="13">
        <v>198</v>
      </c>
      <c r="H3946" s="13">
        <v>198</v>
      </c>
      <c r="L3946" s="40" t="s">
        <v>533</v>
      </c>
      <c r="M3946" s="12" t="s">
        <v>414</v>
      </c>
      <c r="N3946" s="13">
        <v>11300</v>
      </c>
      <c r="P3946" s="13">
        <v>12430.000000000002</v>
      </c>
      <c r="R3946" s="13">
        <v>1.1000000000000001</v>
      </c>
      <c r="T3946" s="13" t="s">
        <v>533</v>
      </c>
      <c r="V3946" s="12" t="s">
        <v>17</v>
      </c>
      <c r="W3946" s="13" t="s">
        <v>533</v>
      </c>
      <c r="Y3946" s="13" t="s">
        <v>533</v>
      </c>
      <c r="AE3946" s="13">
        <v>0.46</v>
      </c>
      <c r="AG3946" s="13">
        <v>0.46</v>
      </c>
      <c r="AI3946" s="13" t="s">
        <v>533</v>
      </c>
      <c r="AK3946" s="13" t="s">
        <v>533</v>
      </c>
      <c r="AM3946" s="13" t="s">
        <v>92</v>
      </c>
      <c r="AN3946" s="13" t="s">
        <v>533</v>
      </c>
      <c r="AP3946" s="13" t="s">
        <v>533</v>
      </c>
      <c r="AV3946" s="13">
        <v>0.54</v>
      </c>
      <c r="AX3946" s="13">
        <v>0.54</v>
      </c>
      <c r="AZ3946" s="13" t="s">
        <v>533</v>
      </c>
      <c r="BB3946" s="13" t="s">
        <v>533</v>
      </c>
    </row>
    <row r="3947" spans="1:54">
      <c r="A3947" s="53">
        <v>3944</v>
      </c>
      <c r="B3947" s="15" t="s">
        <v>620</v>
      </c>
      <c r="C3947" s="40" t="s">
        <v>714</v>
      </c>
      <c r="D3947" s="12" t="s">
        <v>13</v>
      </c>
      <c r="E3947" s="13" t="s">
        <v>533</v>
      </c>
      <c r="F3947" s="13" t="s">
        <v>1197</v>
      </c>
      <c r="G3947" s="13">
        <v>199</v>
      </c>
      <c r="H3947" s="13">
        <v>199</v>
      </c>
      <c r="L3947" s="40" t="s">
        <v>533</v>
      </c>
      <c r="M3947" s="12" t="s">
        <v>414</v>
      </c>
      <c r="N3947" s="13">
        <v>11300</v>
      </c>
      <c r="P3947" s="13">
        <v>12430.000000000002</v>
      </c>
      <c r="R3947" s="13">
        <v>1.1000000000000001</v>
      </c>
      <c r="T3947" s="13" t="s">
        <v>533</v>
      </c>
      <c r="V3947" s="12" t="s">
        <v>17</v>
      </c>
      <c r="W3947" s="13" t="s">
        <v>533</v>
      </c>
      <c r="Y3947" s="13" t="s">
        <v>533</v>
      </c>
      <c r="AE3947" s="13">
        <v>0.46</v>
      </c>
      <c r="AG3947" s="13">
        <v>0.46</v>
      </c>
      <c r="AI3947" s="13" t="s">
        <v>533</v>
      </c>
      <c r="AK3947" s="13" t="s">
        <v>533</v>
      </c>
      <c r="AM3947" s="13" t="s">
        <v>92</v>
      </c>
      <c r="AN3947" s="13" t="s">
        <v>533</v>
      </c>
      <c r="AP3947" s="13" t="s">
        <v>533</v>
      </c>
      <c r="AV3947" s="13">
        <v>0.54</v>
      </c>
      <c r="AX3947" s="13">
        <v>0.54</v>
      </c>
      <c r="AZ3947" s="13" t="s">
        <v>533</v>
      </c>
      <c r="BB3947" s="13" t="s">
        <v>533</v>
      </c>
    </row>
    <row r="3948" spans="1:54">
      <c r="A3948" s="53">
        <v>3945</v>
      </c>
      <c r="B3948" s="15" t="s">
        <v>620</v>
      </c>
      <c r="C3948" s="40" t="s">
        <v>714</v>
      </c>
      <c r="D3948" s="12" t="s">
        <v>13</v>
      </c>
      <c r="E3948" s="13" t="s">
        <v>533</v>
      </c>
      <c r="F3948" s="13" t="s">
        <v>1197</v>
      </c>
      <c r="G3948" s="13">
        <v>200</v>
      </c>
      <c r="H3948" s="13">
        <v>200</v>
      </c>
      <c r="L3948" s="40" t="s">
        <v>533</v>
      </c>
      <c r="M3948" s="12" t="s">
        <v>414</v>
      </c>
      <c r="N3948" s="13">
        <v>11300</v>
      </c>
      <c r="P3948" s="13">
        <v>12430.000000000002</v>
      </c>
      <c r="R3948" s="13">
        <v>1.1000000000000001</v>
      </c>
      <c r="T3948" s="13" t="s">
        <v>533</v>
      </c>
      <c r="V3948" s="12" t="s">
        <v>17</v>
      </c>
      <c r="W3948" s="13" t="s">
        <v>533</v>
      </c>
      <c r="Y3948" s="13" t="s">
        <v>533</v>
      </c>
      <c r="AE3948" s="13">
        <v>0.46</v>
      </c>
      <c r="AG3948" s="13">
        <v>0.46</v>
      </c>
      <c r="AI3948" s="13" t="s">
        <v>533</v>
      </c>
      <c r="AK3948" s="13" t="s">
        <v>533</v>
      </c>
      <c r="AM3948" s="13" t="s">
        <v>92</v>
      </c>
      <c r="AN3948" s="13" t="s">
        <v>533</v>
      </c>
      <c r="AP3948" s="13" t="s">
        <v>533</v>
      </c>
      <c r="AV3948" s="13">
        <v>0.54</v>
      </c>
      <c r="AX3948" s="13">
        <v>0.54</v>
      </c>
      <c r="AZ3948" s="13" t="s">
        <v>533</v>
      </c>
      <c r="BB3948" s="13" t="s">
        <v>533</v>
      </c>
    </row>
    <row r="3949" spans="1:54">
      <c r="A3949" s="53">
        <v>3946</v>
      </c>
      <c r="B3949" s="15" t="s">
        <v>620</v>
      </c>
      <c r="C3949" s="40" t="s">
        <v>714</v>
      </c>
      <c r="D3949" s="12" t="s">
        <v>13</v>
      </c>
      <c r="E3949" s="13" t="s">
        <v>533</v>
      </c>
      <c r="F3949" s="13" t="s">
        <v>1197</v>
      </c>
      <c r="G3949" s="13">
        <v>201</v>
      </c>
      <c r="H3949" s="13">
        <v>201</v>
      </c>
      <c r="L3949" s="40" t="s">
        <v>533</v>
      </c>
      <c r="M3949" s="12" t="s">
        <v>414</v>
      </c>
      <c r="N3949" s="13">
        <v>11300</v>
      </c>
      <c r="P3949" s="13">
        <v>12430.000000000002</v>
      </c>
      <c r="R3949" s="13">
        <v>1.1000000000000001</v>
      </c>
      <c r="T3949" s="13" t="s">
        <v>533</v>
      </c>
      <c r="V3949" s="12" t="s">
        <v>17</v>
      </c>
      <c r="W3949" s="13" t="s">
        <v>533</v>
      </c>
      <c r="Y3949" s="13" t="s">
        <v>533</v>
      </c>
      <c r="AE3949" s="13">
        <v>0.46</v>
      </c>
      <c r="AG3949" s="13">
        <v>0.46</v>
      </c>
      <c r="AI3949" s="13" t="s">
        <v>533</v>
      </c>
      <c r="AK3949" s="13" t="s">
        <v>533</v>
      </c>
      <c r="AM3949" s="13" t="s">
        <v>92</v>
      </c>
      <c r="AN3949" s="13" t="s">
        <v>533</v>
      </c>
      <c r="AP3949" s="13" t="s">
        <v>533</v>
      </c>
      <c r="AV3949" s="13">
        <v>0.54</v>
      </c>
      <c r="AX3949" s="13">
        <v>0.54</v>
      </c>
      <c r="AZ3949" s="13" t="s">
        <v>533</v>
      </c>
      <c r="BB3949" s="13" t="s">
        <v>533</v>
      </c>
    </row>
    <row r="3950" spans="1:54">
      <c r="A3950" s="53">
        <v>3947</v>
      </c>
      <c r="B3950" s="15" t="s">
        <v>620</v>
      </c>
      <c r="C3950" s="40" t="s">
        <v>714</v>
      </c>
      <c r="D3950" s="12" t="s">
        <v>13</v>
      </c>
      <c r="E3950" s="13" t="s">
        <v>533</v>
      </c>
      <c r="F3950" s="13" t="s">
        <v>1197</v>
      </c>
      <c r="G3950" s="13">
        <v>202</v>
      </c>
      <c r="H3950" s="13">
        <v>202</v>
      </c>
      <c r="L3950" s="40" t="s">
        <v>533</v>
      </c>
      <c r="M3950" s="12" t="s">
        <v>414</v>
      </c>
      <c r="N3950" s="13">
        <v>11300</v>
      </c>
      <c r="P3950" s="13">
        <v>12430.000000000002</v>
      </c>
      <c r="R3950" s="13">
        <v>1.1000000000000001</v>
      </c>
      <c r="T3950" s="13" t="s">
        <v>533</v>
      </c>
      <c r="V3950" s="12" t="s">
        <v>17</v>
      </c>
      <c r="W3950" s="13" t="s">
        <v>533</v>
      </c>
      <c r="Y3950" s="13" t="s">
        <v>533</v>
      </c>
      <c r="AE3950" s="13">
        <v>0.46</v>
      </c>
      <c r="AG3950" s="13">
        <v>0.46</v>
      </c>
      <c r="AI3950" s="13" t="s">
        <v>533</v>
      </c>
      <c r="AK3950" s="13" t="s">
        <v>533</v>
      </c>
      <c r="AM3950" s="13" t="s">
        <v>92</v>
      </c>
      <c r="AN3950" s="13" t="s">
        <v>533</v>
      </c>
      <c r="AP3950" s="13" t="s">
        <v>533</v>
      </c>
      <c r="AV3950" s="13">
        <v>0.54</v>
      </c>
      <c r="AX3950" s="13">
        <v>0.54</v>
      </c>
      <c r="AZ3950" s="13" t="s">
        <v>533</v>
      </c>
      <c r="BB3950" s="13" t="s">
        <v>533</v>
      </c>
    </row>
    <row r="3951" spans="1:54">
      <c r="A3951" s="53">
        <v>3948</v>
      </c>
      <c r="B3951" s="15" t="s">
        <v>620</v>
      </c>
      <c r="C3951" s="40" t="s">
        <v>714</v>
      </c>
      <c r="D3951" s="12" t="s">
        <v>13</v>
      </c>
      <c r="E3951" s="13" t="s">
        <v>533</v>
      </c>
      <c r="F3951" s="13" t="s">
        <v>1197</v>
      </c>
      <c r="G3951" s="13">
        <v>203</v>
      </c>
      <c r="H3951" s="13">
        <v>203</v>
      </c>
      <c r="L3951" s="40" t="s">
        <v>533</v>
      </c>
      <c r="M3951" s="12" t="s">
        <v>414</v>
      </c>
      <c r="N3951" s="13">
        <v>11300</v>
      </c>
      <c r="P3951" s="13">
        <v>12430.000000000002</v>
      </c>
      <c r="R3951" s="13">
        <v>1.1000000000000001</v>
      </c>
      <c r="T3951" s="13" t="s">
        <v>533</v>
      </c>
      <c r="V3951" s="12" t="s">
        <v>17</v>
      </c>
      <c r="W3951" s="13" t="s">
        <v>533</v>
      </c>
      <c r="Y3951" s="13" t="s">
        <v>533</v>
      </c>
      <c r="AE3951" s="13">
        <v>0.46</v>
      </c>
      <c r="AG3951" s="13">
        <v>0.46</v>
      </c>
      <c r="AI3951" s="13" t="s">
        <v>533</v>
      </c>
      <c r="AK3951" s="13" t="s">
        <v>533</v>
      </c>
      <c r="AM3951" s="13" t="s">
        <v>92</v>
      </c>
      <c r="AN3951" s="13" t="s">
        <v>533</v>
      </c>
      <c r="AP3951" s="13" t="s">
        <v>533</v>
      </c>
      <c r="AV3951" s="13">
        <v>0.54</v>
      </c>
      <c r="AX3951" s="13">
        <v>0.54</v>
      </c>
      <c r="AZ3951" s="13" t="s">
        <v>533</v>
      </c>
      <c r="BB3951" s="13" t="s">
        <v>533</v>
      </c>
    </row>
    <row r="3952" spans="1:54">
      <c r="A3952" s="53">
        <v>3949</v>
      </c>
      <c r="B3952" s="15" t="s">
        <v>620</v>
      </c>
      <c r="C3952" s="40" t="s">
        <v>714</v>
      </c>
      <c r="D3952" s="12" t="s">
        <v>13</v>
      </c>
      <c r="E3952" s="13" t="s">
        <v>533</v>
      </c>
      <c r="F3952" s="13" t="s">
        <v>1197</v>
      </c>
      <c r="G3952" s="13">
        <v>204</v>
      </c>
      <c r="H3952" s="13">
        <v>204</v>
      </c>
      <c r="L3952" s="40" t="s">
        <v>533</v>
      </c>
      <c r="M3952" s="12" t="s">
        <v>414</v>
      </c>
      <c r="N3952" s="13">
        <v>11300</v>
      </c>
      <c r="P3952" s="13">
        <v>12430.000000000002</v>
      </c>
      <c r="R3952" s="13">
        <v>1.1000000000000001</v>
      </c>
      <c r="T3952" s="13" t="s">
        <v>533</v>
      </c>
      <c r="V3952" s="12" t="s">
        <v>17</v>
      </c>
      <c r="W3952" s="13" t="s">
        <v>533</v>
      </c>
      <c r="Y3952" s="13" t="s">
        <v>533</v>
      </c>
      <c r="AE3952" s="13">
        <v>0.46</v>
      </c>
      <c r="AG3952" s="13">
        <v>0.46</v>
      </c>
      <c r="AI3952" s="13" t="s">
        <v>533</v>
      </c>
      <c r="AK3952" s="13" t="s">
        <v>533</v>
      </c>
      <c r="AM3952" s="13" t="s">
        <v>92</v>
      </c>
      <c r="AN3952" s="13" t="s">
        <v>533</v>
      </c>
      <c r="AP3952" s="13" t="s">
        <v>533</v>
      </c>
      <c r="AV3952" s="13">
        <v>0.54</v>
      </c>
      <c r="AX3952" s="13">
        <v>0.54</v>
      </c>
      <c r="AZ3952" s="13" t="s">
        <v>533</v>
      </c>
      <c r="BB3952" s="13" t="s">
        <v>533</v>
      </c>
    </row>
    <row r="3953" spans="1:54">
      <c r="A3953" s="53">
        <v>3950</v>
      </c>
      <c r="B3953" s="15" t="s">
        <v>620</v>
      </c>
      <c r="C3953" s="40" t="s">
        <v>714</v>
      </c>
      <c r="D3953" s="12" t="s">
        <v>13</v>
      </c>
      <c r="E3953" s="13" t="s">
        <v>533</v>
      </c>
      <c r="F3953" s="13" t="s">
        <v>1197</v>
      </c>
      <c r="G3953" s="13">
        <v>205</v>
      </c>
      <c r="H3953" s="13">
        <v>205</v>
      </c>
      <c r="L3953" s="40" t="s">
        <v>533</v>
      </c>
      <c r="M3953" s="12" t="s">
        <v>414</v>
      </c>
      <c r="N3953" s="13">
        <v>11300</v>
      </c>
      <c r="P3953" s="13">
        <v>12430.000000000002</v>
      </c>
      <c r="R3953" s="13">
        <v>1.1000000000000001</v>
      </c>
      <c r="T3953" s="13" t="s">
        <v>533</v>
      </c>
      <c r="V3953" s="12" t="s">
        <v>17</v>
      </c>
      <c r="W3953" s="13" t="s">
        <v>533</v>
      </c>
      <c r="Y3953" s="13" t="s">
        <v>533</v>
      </c>
      <c r="AE3953" s="13">
        <v>0.46</v>
      </c>
      <c r="AG3953" s="13">
        <v>0.46</v>
      </c>
      <c r="AI3953" s="13" t="s">
        <v>533</v>
      </c>
      <c r="AK3953" s="13" t="s">
        <v>533</v>
      </c>
      <c r="AM3953" s="13" t="s">
        <v>92</v>
      </c>
      <c r="AN3953" s="13" t="s">
        <v>533</v>
      </c>
      <c r="AP3953" s="13" t="s">
        <v>533</v>
      </c>
      <c r="AV3953" s="13">
        <v>0.54</v>
      </c>
      <c r="AX3953" s="13">
        <v>0.54</v>
      </c>
      <c r="AZ3953" s="13" t="s">
        <v>533</v>
      </c>
      <c r="BB3953" s="13" t="s">
        <v>533</v>
      </c>
    </row>
    <row r="3954" spans="1:54">
      <c r="A3954" s="53">
        <v>3951</v>
      </c>
      <c r="B3954" s="15" t="s">
        <v>620</v>
      </c>
      <c r="C3954" s="40" t="s">
        <v>714</v>
      </c>
      <c r="D3954" s="12" t="s">
        <v>13</v>
      </c>
      <c r="E3954" s="13" t="s">
        <v>533</v>
      </c>
      <c r="F3954" s="13" t="s">
        <v>1197</v>
      </c>
      <c r="G3954" s="13">
        <v>206</v>
      </c>
      <c r="H3954" s="13">
        <v>206</v>
      </c>
      <c r="L3954" s="40" t="s">
        <v>533</v>
      </c>
      <c r="M3954" s="12" t="s">
        <v>414</v>
      </c>
      <c r="N3954" s="13">
        <v>11300</v>
      </c>
      <c r="P3954" s="13">
        <v>12430.000000000002</v>
      </c>
      <c r="R3954" s="13">
        <v>1.1000000000000001</v>
      </c>
      <c r="T3954" s="13" t="s">
        <v>533</v>
      </c>
      <c r="V3954" s="12" t="s">
        <v>17</v>
      </c>
      <c r="W3954" s="13" t="s">
        <v>533</v>
      </c>
      <c r="Y3954" s="13" t="s">
        <v>533</v>
      </c>
      <c r="AE3954" s="13">
        <v>0.46</v>
      </c>
      <c r="AG3954" s="13">
        <v>0.46</v>
      </c>
      <c r="AI3954" s="13" t="s">
        <v>533</v>
      </c>
      <c r="AK3954" s="13" t="s">
        <v>533</v>
      </c>
      <c r="AM3954" s="13" t="s">
        <v>92</v>
      </c>
      <c r="AN3954" s="13" t="s">
        <v>533</v>
      </c>
      <c r="AP3954" s="13" t="s">
        <v>533</v>
      </c>
      <c r="AV3954" s="13">
        <v>0.54</v>
      </c>
      <c r="AX3954" s="13">
        <v>0.54</v>
      </c>
      <c r="AZ3954" s="13" t="s">
        <v>533</v>
      </c>
      <c r="BB3954" s="13" t="s">
        <v>533</v>
      </c>
    </row>
    <row r="3955" spans="1:54">
      <c r="A3955" s="53">
        <v>3952</v>
      </c>
      <c r="B3955" s="15" t="s">
        <v>620</v>
      </c>
      <c r="C3955" s="40" t="s">
        <v>714</v>
      </c>
      <c r="D3955" s="12" t="s">
        <v>13</v>
      </c>
      <c r="E3955" s="13" t="s">
        <v>533</v>
      </c>
      <c r="F3955" s="13" t="s">
        <v>1197</v>
      </c>
      <c r="G3955" s="13">
        <v>207</v>
      </c>
      <c r="H3955" s="13">
        <v>207</v>
      </c>
      <c r="L3955" s="40" t="s">
        <v>533</v>
      </c>
      <c r="M3955" s="12" t="s">
        <v>414</v>
      </c>
      <c r="N3955" s="13">
        <v>11300</v>
      </c>
      <c r="P3955" s="13">
        <v>12430.000000000002</v>
      </c>
      <c r="R3955" s="13">
        <v>1.1000000000000001</v>
      </c>
      <c r="T3955" s="13" t="s">
        <v>533</v>
      </c>
      <c r="V3955" s="12" t="s">
        <v>17</v>
      </c>
      <c r="W3955" s="13" t="s">
        <v>533</v>
      </c>
      <c r="Y3955" s="13" t="s">
        <v>533</v>
      </c>
      <c r="AE3955" s="13">
        <v>0.46</v>
      </c>
      <c r="AG3955" s="13">
        <v>0.46</v>
      </c>
      <c r="AI3955" s="13" t="s">
        <v>533</v>
      </c>
      <c r="AK3955" s="13" t="s">
        <v>533</v>
      </c>
      <c r="AM3955" s="13" t="s">
        <v>92</v>
      </c>
      <c r="AN3955" s="13" t="s">
        <v>533</v>
      </c>
      <c r="AP3955" s="13" t="s">
        <v>533</v>
      </c>
      <c r="AV3955" s="13">
        <v>0.54</v>
      </c>
      <c r="AX3955" s="13">
        <v>0.54</v>
      </c>
      <c r="AZ3955" s="13" t="s">
        <v>533</v>
      </c>
      <c r="BB3955" s="13" t="s">
        <v>533</v>
      </c>
    </row>
    <row r="3956" spans="1:54">
      <c r="A3956" s="53">
        <v>3953</v>
      </c>
      <c r="B3956" s="15" t="s">
        <v>620</v>
      </c>
      <c r="C3956" s="40" t="s">
        <v>714</v>
      </c>
      <c r="D3956" s="12" t="s">
        <v>13</v>
      </c>
      <c r="E3956" s="13" t="s">
        <v>533</v>
      </c>
      <c r="F3956" s="13" t="s">
        <v>1197</v>
      </c>
      <c r="G3956" s="13">
        <v>208</v>
      </c>
      <c r="H3956" s="13">
        <v>208</v>
      </c>
      <c r="L3956" s="40" t="s">
        <v>533</v>
      </c>
      <c r="M3956" s="12" t="s">
        <v>414</v>
      </c>
      <c r="N3956" s="13">
        <v>11300</v>
      </c>
      <c r="P3956" s="13">
        <v>12430.000000000002</v>
      </c>
      <c r="R3956" s="13">
        <v>1.1000000000000001</v>
      </c>
      <c r="T3956" s="13" t="s">
        <v>533</v>
      </c>
      <c r="V3956" s="12" t="s">
        <v>17</v>
      </c>
      <c r="W3956" s="13" t="s">
        <v>533</v>
      </c>
      <c r="Y3956" s="13" t="s">
        <v>533</v>
      </c>
      <c r="AE3956" s="13">
        <v>0.46</v>
      </c>
      <c r="AG3956" s="13">
        <v>0.46</v>
      </c>
      <c r="AI3956" s="13" t="s">
        <v>533</v>
      </c>
      <c r="AK3956" s="13" t="s">
        <v>533</v>
      </c>
      <c r="AM3956" s="13" t="s">
        <v>92</v>
      </c>
      <c r="AN3956" s="13" t="s">
        <v>533</v>
      </c>
      <c r="AP3956" s="13" t="s">
        <v>533</v>
      </c>
      <c r="AV3956" s="13">
        <v>0.54</v>
      </c>
      <c r="AX3956" s="13">
        <v>0.54</v>
      </c>
      <c r="AZ3956" s="13" t="s">
        <v>533</v>
      </c>
      <c r="BB3956" s="13" t="s">
        <v>533</v>
      </c>
    </row>
    <row r="3957" spans="1:54">
      <c r="A3957" s="53">
        <v>3954</v>
      </c>
      <c r="B3957" s="15" t="s">
        <v>620</v>
      </c>
      <c r="C3957" s="40" t="s">
        <v>714</v>
      </c>
      <c r="D3957" s="12" t="s">
        <v>13</v>
      </c>
      <c r="E3957" s="13" t="s">
        <v>533</v>
      </c>
      <c r="F3957" s="13" t="s">
        <v>1197</v>
      </c>
      <c r="G3957" s="13">
        <v>209</v>
      </c>
      <c r="H3957" s="13">
        <v>209</v>
      </c>
      <c r="L3957" s="40" t="s">
        <v>533</v>
      </c>
      <c r="M3957" s="12" t="s">
        <v>414</v>
      </c>
      <c r="N3957" s="13">
        <v>11300</v>
      </c>
      <c r="P3957" s="13">
        <v>12430.000000000002</v>
      </c>
      <c r="R3957" s="13">
        <v>1.1000000000000001</v>
      </c>
      <c r="T3957" s="13" t="s">
        <v>533</v>
      </c>
      <c r="V3957" s="12" t="s">
        <v>17</v>
      </c>
      <c r="W3957" s="13" t="s">
        <v>533</v>
      </c>
      <c r="Y3957" s="13" t="s">
        <v>533</v>
      </c>
      <c r="AE3957" s="13">
        <v>0.46</v>
      </c>
      <c r="AG3957" s="13">
        <v>0.46</v>
      </c>
      <c r="AI3957" s="13" t="s">
        <v>533</v>
      </c>
      <c r="AK3957" s="13" t="s">
        <v>533</v>
      </c>
      <c r="AM3957" s="13" t="s">
        <v>92</v>
      </c>
      <c r="AN3957" s="13" t="s">
        <v>533</v>
      </c>
      <c r="AP3957" s="13" t="s">
        <v>533</v>
      </c>
      <c r="AV3957" s="13">
        <v>0.54</v>
      </c>
      <c r="AX3957" s="13">
        <v>0.54</v>
      </c>
      <c r="AZ3957" s="13" t="s">
        <v>533</v>
      </c>
      <c r="BB3957" s="13" t="s">
        <v>533</v>
      </c>
    </row>
    <row r="3958" spans="1:54">
      <c r="A3958" s="53">
        <v>3955</v>
      </c>
      <c r="B3958" s="15" t="s">
        <v>620</v>
      </c>
      <c r="C3958" s="40" t="s">
        <v>714</v>
      </c>
      <c r="D3958" s="12" t="s">
        <v>13</v>
      </c>
      <c r="E3958" s="13" t="s">
        <v>533</v>
      </c>
      <c r="F3958" s="13" t="s">
        <v>1197</v>
      </c>
      <c r="G3958" s="13">
        <v>210</v>
      </c>
      <c r="H3958" s="13">
        <v>210</v>
      </c>
      <c r="L3958" s="40" t="s">
        <v>533</v>
      </c>
      <c r="M3958" s="12" t="s">
        <v>414</v>
      </c>
      <c r="N3958" s="13">
        <v>11300</v>
      </c>
      <c r="P3958" s="13">
        <v>12430.000000000002</v>
      </c>
      <c r="R3958" s="13">
        <v>1.1000000000000001</v>
      </c>
      <c r="T3958" s="13" t="s">
        <v>533</v>
      </c>
      <c r="V3958" s="12" t="s">
        <v>17</v>
      </c>
      <c r="W3958" s="13" t="s">
        <v>533</v>
      </c>
      <c r="Y3958" s="13" t="s">
        <v>533</v>
      </c>
      <c r="AE3958" s="13">
        <v>0.46</v>
      </c>
      <c r="AG3958" s="13">
        <v>0.46</v>
      </c>
      <c r="AI3958" s="13" t="s">
        <v>533</v>
      </c>
      <c r="AK3958" s="13" t="s">
        <v>533</v>
      </c>
      <c r="AM3958" s="13" t="s">
        <v>92</v>
      </c>
      <c r="AN3958" s="13" t="s">
        <v>533</v>
      </c>
      <c r="AP3958" s="13" t="s">
        <v>533</v>
      </c>
      <c r="AV3958" s="13">
        <v>0.54</v>
      </c>
      <c r="AX3958" s="13">
        <v>0.54</v>
      </c>
      <c r="AZ3958" s="13" t="s">
        <v>533</v>
      </c>
      <c r="BB3958" s="13" t="s">
        <v>533</v>
      </c>
    </row>
    <row r="3959" spans="1:54">
      <c r="A3959" s="53">
        <v>3956</v>
      </c>
      <c r="B3959" s="15" t="s">
        <v>620</v>
      </c>
      <c r="C3959" s="40" t="s">
        <v>714</v>
      </c>
      <c r="D3959" s="12" t="s">
        <v>13</v>
      </c>
      <c r="E3959" s="13" t="s">
        <v>533</v>
      </c>
      <c r="F3959" s="13" t="s">
        <v>1197</v>
      </c>
      <c r="G3959" s="13">
        <v>211</v>
      </c>
      <c r="H3959" s="13">
        <v>211</v>
      </c>
      <c r="L3959" s="40" t="s">
        <v>533</v>
      </c>
      <c r="M3959" s="12" t="s">
        <v>414</v>
      </c>
      <c r="N3959" s="13">
        <v>11300</v>
      </c>
      <c r="P3959" s="13">
        <v>12430.000000000002</v>
      </c>
      <c r="R3959" s="13">
        <v>1.1000000000000001</v>
      </c>
      <c r="T3959" s="13" t="s">
        <v>533</v>
      </c>
      <c r="V3959" s="12" t="s">
        <v>17</v>
      </c>
      <c r="W3959" s="13" t="s">
        <v>533</v>
      </c>
      <c r="Y3959" s="13" t="s">
        <v>533</v>
      </c>
      <c r="AE3959" s="13">
        <v>0.46</v>
      </c>
      <c r="AG3959" s="13">
        <v>0.46</v>
      </c>
      <c r="AI3959" s="13" t="s">
        <v>533</v>
      </c>
      <c r="AK3959" s="13" t="s">
        <v>533</v>
      </c>
      <c r="AM3959" s="13" t="s">
        <v>92</v>
      </c>
      <c r="AN3959" s="13" t="s">
        <v>533</v>
      </c>
      <c r="AP3959" s="13" t="s">
        <v>533</v>
      </c>
      <c r="AV3959" s="13">
        <v>0.54</v>
      </c>
      <c r="AX3959" s="13">
        <v>0.54</v>
      </c>
      <c r="AZ3959" s="13" t="s">
        <v>533</v>
      </c>
      <c r="BB3959" s="13" t="s">
        <v>533</v>
      </c>
    </row>
    <row r="3960" spans="1:54">
      <c r="A3960" s="53">
        <v>3957</v>
      </c>
      <c r="B3960" s="15" t="s">
        <v>620</v>
      </c>
      <c r="C3960" s="40" t="s">
        <v>714</v>
      </c>
      <c r="D3960" s="12" t="s">
        <v>13</v>
      </c>
      <c r="E3960" s="13" t="s">
        <v>533</v>
      </c>
      <c r="F3960" s="13" t="s">
        <v>1197</v>
      </c>
      <c r="G3960" s="13">
        <v>212</v>
      </c>
      <c r="H3960" s="13">
        <v>212</v>
      </c>
      <c r="L3960" s="40" t="s">
        <v>533</v>
      </c>
      <c r="M3960" s="12" t="s">
        <v>414</v>
      </c>
      <c r="N3960" s="13">
        <v>11300</v>
      </c>
      <c r="P3960" s="13">
        <v>12430.000000000002</v>
      </c>
      <c r="R3960" s="13">
        <v>1.1000000000000001</v>
      </c>
      <c r="T3960" s="13" t="s">
        <v>533</v>
      </c>
      <c r="V3960" s="12" t="s">
        <v>17</v>
      </c>
      <c r="W3960" s="13" t="s">
        <v>533</v>
      </c>
      <c r="Y3960" s="13" t="s">
        <v>533</v>
      </c>
      <c r="AE3960" s="13">
        <v>0.46</v>
      </c>
      <c r="AG3960" s="13">
        <v>0.46</v>
      </c>
      <c r="AI3960" s="13" t="s">
        <v>533</v>
      </c>
      <c r="AK3960" s="13" t="s">
        <v>533</v>
      </c>
      <c r="AM3960" s="13" t="s">
        <v>92</v>
      </c>
      <c r="AN3960" s="13" t="s">
        <v>533</v>
      </c>
      <c r="AP3960" s="13" t="s">
        <v>533</v>
      </c>
      <c r="AV3960" s="13">
        <v>0.54</v>
      </c>
      <c r="AX3960" s="13">
        <v>0.54</v>
      </c>
      <c r="AZ3960" s="13" t="s">
        <v>533</v>
      </c>
      <c r="BB3960" s="13" t="s">
        <v>533</v>
      </c>
    </row>
    <row r="3961" spans="1:54">
      <c r="A3961" s="53">
        <v>3958</v>
      </c>
      <c r="B3961" s="15" t="s">
        <v>620</v>
      </c>
      <c r="C3961" s="40" t="s">
        <v>714</v>
      </c>
      <c r="D3961" s="12" t="s">
        <v>13</v>
      </c>
      <c r="E3961" s="13" t="s">
        <v>533</v>
      </c>
      <c r="F3961" s="13" t="s">
        <v>1197</v>
      </c>
      <c r="G3961" s="13">
        <v>213</v>
      </c>
      <c r="H3961" s="13">
        <v>213</v>
      </c>
      <c r="L3961" s="40" t="s">
        <v>533</v>
      </c>
      <c r="M3961" s="12" t="s">
        <v>414</v>
      </c>
      <c r="N3961" s="13">
        <v>11300</v>
      </c>
      <c r="P3961" s="13">
        <v>12430.000000000002</v>
      </c>
      <c r="R3961" s="13">
        <v>1.1000000000000001</v>
      </c>
      <c r="T3961" s="13" t="s">
        <v>533</v>
      </c>
      <c r="V3961" s="12" t="s">
        <v>17</v>
      </c>
      <c r="W3961" s="13" t="s">
        <v>533</v>
      </c>
      <c r="Y3961" s="13" t="s">
        <v>533</v>
      </c>
      <c r="AE3961" s="13">
        <v>0.46</v>
      </c>
      <c r="AG3961" s="13">
        <v>0.46</v>
      </c>
      <c r="AI3961" s="13" t="s">
        <v>533</v>
      </c>
      <c r="AK3961" s="13" t="s">
        <v>533</v>
      </c>
      <c r="AM3961" s="13" t="s">
        <v>92</v>
      </c>
      <c r="AN3961" s="13" t="s">
        <v>533</v>
      </c>
      <c r="AP3961" s="13" t="s">
        <v>533</v>
      </c>
      <c r="AV3961" s="13">
        <v>0.54</v>
      </c>
      <c r="AX3961" s="13">
        <v>0.54</v>
      </c>
      <c r="AZ3961" s="13" t="s">
        <v>533</v>
      </c>
      <c r="BB3961" s="13" t="s">
        <v>533</v>
      </c>
    </row>
    <row r="3962" spans="1:54">
      <c r="A3962" s="53">
        <v>3959</v>
      </c>
      <c r="B3962" s="15" t="s">
        <v>620</v>
      </c>
      <c r="C3962" s="40" t="s">
        <v>714</v>
      </c>
      <c r="D3962" s="12" t="s">
        <v>13</v>
      </c>
      <c r="E3962" s="13" t="s">
        <v>533</v>
      </c>
      <c r="F3962" s="13" t="s">
        <v>1197</v>
      </c>
      <c r="G3962" s="13">
        <v>214</v>
      </c>
      <c r="H3962" s="13">
        <v>214</v>
      </c>
      <c r="L3962" s="40" t="s">
        <v>533</v>
      </c>
      <c r="M3962" s="12" t="s">
        <v>414</v>
      </c>
      <c r="N3962" s="13">
        <v>11300</v>
      </c>
      <c r="P3962" s="13">
        <v>12430.000000000002</v>
      </c>
      <c r="R3962" s="13">
        <v>1.1000000000000001</v>
      </c>
      <c r="T3962" s="13" t="s">
        <v>533</v>
      </c>
      <c r="V3962" s="12" t="s">
        <v>17</v>
      </c>
      <c r="W3962" s="13" t="s">
        <v>533</v>
      </c>
      <c r="Y3962" s="13" t="s">
        <v>533</v>
      </c>
      <c r="AE3962" s="13">
        <v>0.46</v>
      </c>
      <c r="AG3962" s="13">
        <v>0.46</v>
      </c>
      <c r="AI3962" s="13" t="s">
        <v>533</v>
      </c>
      <c r="AK3962" s="13" t="s">
        <v>533</v>
      </c>
      <c r="AM3962" s="13" t="s">
        <v>92</v>
      </c>
      <c r="AN3962" s="13" t="s">
        <v>533</v>
      </c>
      <c r="AP3962" s="13" t="s">
        <v>533</v>
      </c>
      <c r="AV3962" s="13">
        <v>0.54</v>
      </c>
      <c r="AX3962" s="13">
        <v>0.54</v>
      </c>
      <c r="AZ3962" s="13" t="s">
        <v>533</v>
      </c>
      <c r="BB3962" s="13" t="s">
        <v>533</v>
      </c>
    </row>
    <row r="3963" spans="1:54">
      <c r="A3963" s="53">
        <v>3960</v>
      </c>
      <c r="B3963" s="15" t="s">
        <v>620</v>
      </c>
      <c r="C3963" s="40" t="s">
        <v>714</v>
      </c>
      <c r="D3963" s="12" t="s">
        <v>13</v>
      </c>
      <c r="E3963" s="13" t="s">
        <v>533</v>
      </c>
      <c r="F3963" s="13" t="s">
        <v>1197</v>
      </c>
      <c r="G3963" s="13">
        <v>215</v>
      </c>
      <c r="H3963" s="13">
        <v>215</v>
      </c>
      <c r="L3963" s="40" t="s">
        <v>533</v>
      </c>
      <c r="M3963" s="12" t="s">
        <v>414</v>
      </c>
      <c r="N3963" s="13">
        <v>11300</v>
      </c>
      <c r="P3963" s="13">
        <v>12430.000000000002</v>
      </c>
      <c r="R3963" s="13">
        <v>1.1000000000000001</v>
      </c>
      <c r="T3963" s="13" t="s">
        <v>533</v>
      </c>
      <c r="V3963" s="12" t="s">
        <v>17</v>
      </c>
      <c r="W3963" s="13" t="s">
        <v>533</v>
      </c>
      <c r="Y3963" s="13" t="s">
        <v>533</v>
      </c>
      <c r="AE3963" s="13">
        <v>0.46</v>
      </c>
      <c r="AG3963" s="13">
        <v>0.46</v>
      </c>
      <c r="AI3963" s="13" t="s">
        <v>533</v>
      </c>
      <c r="AK3963" s="13" t="s">
        <v>533</v>
      </c>
      <c r="AM3963" s="13" t="s">
        <v>92</v>
      </c>
      <c r="AN3963" s="13" t="s">
        <v>533</v>
      </c>
      <c r="AP3963" s="13" t="s">
        <v>533</v>
      </c>
      <c r="AV3963" s="13">
        <v>0.54</v>
      </c>
      <c r="AX3963" s="13">
        <v>0.54</v>
      </c>
      <c r="AZ3963" s="13" t="s">
        <v>533</v>
      </c>
      <c r="BB3963" s="13" t="s">
        <v>533</v>
      </c>
    </row>
    <row r="3964" spans="1:54">
      <c r="A3964" s="53">
        <v>3961</v>
      </c>
      <c r="B3964" s="15" t="s">
        <v>620</v>
      </c>
      <c r="C3964" s="40" t="s">
        <v>714</v>
      </c>
      <c r="D3964" s="12" t="s">
        <v>13</v>
      </c>
      <c r="E3964" s="13" t="s">
        <v>533</v>
      </c>
      <c r="F3964" s="13" t="s">
        <v>1197</v>
      </c>
      <c r="G3964" s="13">
        <v>216</v>
      </c>
      <c r="H3964" s="13">
        <v>216</v>
      </c>
      <c r="L3964" s="40" t="s">
        <v>533</v>
      </c>
      <c r="M3964" s="12" t="s">
        <v>414</v>
      </c>
      <c r="N3964" s="13">
        <v>11300</v>
      </c>
      <c r="P3964" s="13">
        <v>12430.000000000002</v>
      </c>
      <c r="R3964" s="13">
        <v>1.1000000000000001</v>
      </c>
      <c r="T3964" s="13" t="s">
        <v>533</v>
      </c>
      <c r="V3964" s="12" t="s">
        <v>17</v>
      </c>
      <c r="W3964" s="13" t="s">
        <v>533</v>
      </c>
      <c r="Y3964" s="13" t="s">
        <v>533</v>
      </c>
      <c r="AE3964" s="13">
        <v>0.46</v>
      </c>
      <c r="AG3964" s="13">
        <v>0.46</v>
      </c>
      <c r="AI3964" s="13" t="s">
        <v>533</v>
      </c>
      <c r="AK3964" s="13" t="s">
        <v>533</v>
      </c>
      <c r="AM3964" s="13" t="s">
        <v>92</v>
      </c>
      <c r="AN3964" s="13" t="s">
        <v>533</v>
      </c>
      <c r="AP3964" s="13" t="s">
        <v>533</v>
      </c>
      <c r="AV3964" s="13">
        <v>0.54</v>
      </c>
      <c r="AX3964" s="13">
        <v>0.54</v>
      </c>
      <c r="AZ3964" s="13" t="s">
        <v>533</v>
      </c>
      <c r="BB3964" s="13" t="s">
        <v>533</v>
      </c>
    </row>
    <row r="3965" spans="1:54">
      <c r="A3965" s="53">
        <v>3962</v>
      </c>
      <c r="B3965" s="15" t="s">
        <v>620</v>
      </c>
      <c r="C3965" s="40" t="s">
        <v>714</v>
      </c>
      <c r="D3965" s="12" t="s">
        <v>13</v>
      </c>
      <c r="E3965" s="13" t="s">
        <v>533</v>
      </c>
      <c r="F3965" s="13" t="s">
        <v>1197</v>
      </c>
      <c r="G3965" s="13">
        <v>217</v>
      </c>
      <c r="H3965" s="13">
        <v>217</v>
      </c>
      <c r="L3965" s="40" t="s">
        <v>533</v>
      </c>
      <c r="M3965" s="12" t="s">
        <v>414</v>
      </c>
      <c r="N3965" s="13">
        <v>11300</v>
      </c>
      <c r="P3965" s="13">
        <v>12430.000000000002</v>
      </c>
      <c r="R3965" s="13">
        <v>1.1000000000000001</v>
      </c>
      <c r="T3965" s="13" t="s">
        <v>533</v>
      </c>
      <c r="V3965" s="12" t="s">
        <v>17</v>
      </c>
      <c r="W3965" s="13" t="s">
        <v>533</v>
      </c>
      <c r="Y3965" s="13" t="s">
        <v>533</v>
      </c>
      <c r="AE3965" s="13">
        <v>0.46</v>
      </c>
      <c r="AG3965" s="13">
        <v>0.46</v>
      </c>
      <c r="AI3965" s="13" t="s">
        <v>533</v>
      </c>
      <c r="AK3965" s="13" t="s">
        <v>533</v>
      </c>
      <c r="AM3965" s="13" t="s">
        <v>92</v>
      </c>
      <c r="AN3965" s="13" t="s">
        <v>533</v>
      </c>
      <c r="AP3965" s="13" t="s">
        <v>533</v>
      </c>
      <c r="AV3965" s="13">
        <v>0.54</v>
      </c>
      <c r="AX3965" s="13">
        <v>0.54</v>
      </c>
      <c r="AZ3965" s="13" t="s">
        <v>533</v>
      </c>
      <c r="BB3965" s="13" t="s">
        <v>533</v>
      </c>
    </row>
    <row r="3966" spans="1:54">
      <c r="A3966" s="53">
        <v>3963</v>
      </c>
      <c r="B3966" s="15" t="s">
        <v>620</v>
      </c>
      <c r="C3966" s="40" t="s">
        <v>714</v>
      </c>
      <c r="D3966" s="12" t="s">
        <v>13</v>
      </c>
      <c r="E3966" s="13" t="s">
        <v>533</v>
      </c>
      <c r="F3966" s="13" t="s">
        <v>1197</v>
      </c>
      <c r="G3966" s="13">
        <v>218</v>
      </c>
      <c r="H3966" s="13">
        <v>218</v>
      </c>
      <c r="L3966" s="40" t="s">
        <v>533</v>
      </c>
      <c r="M3966" s="12" t="s">
        <v>414</v>
      </c>
      <c r="N3966" s="13">
        <v>11300</v>
      </c>
      <c r="P3966" s="13">
        <v>12430.000000000002</v>
      </c>
      <c r="R3966" s="13">
        <v>1.1000000000000001</v>
      </c>
      <c r="T3966" s="13" t="s">
        <v>533</v>
      </c>
      <c r="V3966" s="12" t="s">
        <v>17</v>
      </c>
      <c r="W3966" s="13" t="s">
        <v>533</v>
      </c>
      <c r="Y3966" s="13" t="s">
        <v>533</v>
      </c>
      <c r="AE3966" s="13">
        <v>0.46</v>
      </c>
      <c r="AG3966" s="13">
        <v>0.46</v>
      </c>
      <c r="AI3966" s="13" t="s">
        <v>533</v>
      </c>
      <c r="AK3966" s="13" t="s">
        <v>533</v>
      </c>
      <c r="AM3966" s="13" t="s">
        <v>92</v>
      </c>
      <c r="AN3966" s="13" t="s">
        <v>533</v>
      </c>
      <c r="AP3966" s="13" t="s">
        <v>533</v>
      </c>
      <c r="AV3966" s="13">
        <v>0.54</v>
      </c>
      <c r="AX3966" s="13">
        <v>0.54</v>
      </c>
      <c r="AZ3966" s="13" t="s">
        <v>533</v>
      </c>
      <c r="BB3966" s="13" t="s">
        <v>533</v>
      </c>
    </row>
    <row r="3967" spans="1:54">
      <c r="A3967" s="53">
        <v>3964</v>
      </c>
      <c r="B3967" s="15" t="s">
        <v>620</v>
      </c>
      <c r="C3967" s="40" t="s">
        <v>714</v>
      </c>
      <c r="D3967" s="12" t="s">
        <v>13</v>
      </c>
      <c r="E3967" s="13" t="s">
        <v>533</v>
      </c>
      <c r="F3967" s="13" t="s">
        <v>1197</v>
      </c>
      <c r="G3967" s="13">
        <v>219</v>
      </c>
      <c r="H3967" s="13">
        <v>219</v>
      </c>
      <c r="L3967" s="40" t="s">
        <v>533</v>
      </c>
      <c r="M3967" s="12" t="s">
        <v>414</v>
      </c>
      <c r="N3967" s="13">
        <v>11300</v>
      </c>
      <c r="P3967" s="13">
        <v>12430.000000000002</v>
      </c>
      <c r="R3967" s="13">
        <v>1.1000000000000001</v>
      </c>
      <c r="T3967" s="13" t="s">
        <v>533</v>
      </c>
      <c r="V3967" s="12" t="s">
        <v>17</v>
      </c>
      <c r="W3967" s="13" t="s">
        <v>533</v>
      </c>
      <c r="Y3967" s="13" t="s">
        <v>533</v>
      </c>
      <c r="AE3967" s="13">
        <v>0.46</v>
      </c>
      <c r="AG3967" s="13">
        <v>0.46</v>
      </c>
      <c r="AI3967" s="13" t="s">
        <v>533</v>
      </c>
      <c r="AK3967" s="13" t="s">
        <v>533</v>
      </c>
      <c r="AM3967" s="13" t="s">
        <v>92</v>
      </c>
      <c r="AN3967" s="13" t="s">
        <v>533</v>
      </c>
      <c r="AP3967" s="13" t="s">
        <v>533</v>
      </c>
      <c r="AV3967" s="13">
        <v>0.54</v>
      </c>
      <c r="AX3967" s="13">
        <v>0.54</v>
      </c>
      <c r="AZ3967" s="13" t="s">
        <v>533</v>
      </c>
      <c r="BB3967" s="13" t="s">
        <v>533</v>
      </c>
    </row>
    <row r="3968" spans="1:54">
      <c r="A3968" s="53">
        <v>3965</v>
      </c>
      <c r="B3968" s="15" t="s">
        <v>620</v>
      </c>
      <c r="C3968" s="40" t="s">
        <v>714</v>
      </c>
      <c r="D3968" s="12" t="s">
        <v>13</v>
      </c>
      <c r="E3968" s="13" t="s">
        <v>533</v>
      </c>
      <c r="F3968" s="13" t="s">
        <v>1197</v>
      </c>
      <c r="G3968" s="13">
        <v>220</v>
      </c>
      <c r="H3968" s="13">
        <v>220</v>
      </c>
      <c r="L3968" s="40" t="s">
        <v>533</v>
      </c>
      <c r="M3968" s="12" t="s">
        <v>414</v>
      </c>
      <c r="N3968" s="13">
        <v>11300</v>
      </c>
      <c r="P3968" s="13">
        <v>12430.000000000002</v>
      </c>
      <c r="R3968" s="13">
        <v>1.1000000000000001</v>
      </c>
      <c r="T3968" s="13" t="s">
        <v>533</v>
      </c>
      <c r="V3968" s="12" t="s">
        <v>17</v>
      </c>
      <c r="W3968" s="13" t="s">
        <v>533</v>
      </c>
      <c r="Y3968" s="13" t="s">
        <v>533</v>
      </c>
      <c r="AE3968" s="13">
        <v>0.46</v>
      </c>
      <c r="AG3968" s="13">
        <v>0.46</v>
      </c>
      <c r="AI3968" s="13" t="s">
        <v>533</v>
      </c>
      <c r="AK3968" s="13" t="s">
        <v>533</v>
      </c>
      <c r="AM3968" s="13" t="s">
        <v>92</v>
      </c>
      <c r="AN3968" s="13" t="s">
        <v>533</v>
      </c>
      <c r="AP3968" s="13" t="s">
        <v>533</v>
      </c>
      <c r="AV3968" s="13">
        <v>0.54</v>
      </c>
      <c r="AX3968" s="13">
        <v>0.54</v>
      </c>
      <c r="AZ3968" s="13" t="s">
        <v>533</v>
      </c>
      <c r="BB3968" s="13" t="s">
        <v>533</v>
      </c>
    </row>
    <row r="3969" spans="1:54">
      <c r="A3969" s="53">
        <v>3966</v>
      </c>
      <c r="B3969" s="15" t="s">
        <v>664</v>
      </c>
      <c r="C3969" s="40" t="s">
        <v>700</v>
      </c>
      <c r="D3969" s="12" t="s">
        <v>13</v>
      </c>
      <c r="E3969" s="13" t="s">
        <v>533</v>
      </c>
      <c r="F3969" s="13" t="s">
        <v>1197</v>
      </c>
      <c r="G3969" s="13">
        <v>-48</v>
      </c>
      <c r="H3969" s="13">
        <v>-48</v>
      </c>
      <c r="L3969" s="40" t="s">
        <v>377</v>
      </c>
      <c r="M3969" s="12" t="s">
        <v>400</v>
      </c>
      <c r="N3969" s="13">
        <v>6200</v>
      </c>
      <c r="P3969" s="13" t="s">
        <v>533</v>
      </c>
      <c r="R3969" s="13" t="s">
        <v>533</v>
      </c>
      <c r="T3969" s="13" t="s">
        <v>533</v>
      </c>
      <c r="V3969" s="12" t="s">
        <v>92</v>
      </c>
      <c r="W3969" s="13" t="s">
        <v>533</v>
      </c>
      <c r="Y3969" s="13" t="s">
        <v>533</v>
      </c>
      <c r="AE3969" s="13">
        <v>0.46</v>
      </c>
      <c r="AG3969" s="13">
        <v>0.46</v>
      </c>
      <c r="AI3969" s="13" t="s">
        <v>533</v>
      </c>
      <c r="AK3969" s="13" t="s">
        <v>533</v>
      </c>
      <c r="AM3969" s="13" t="s">
        <v>7</v>
      </c>
      <c r="AN3969" s="13" t="s">
        <v>533</v>
      </c>
      <c r="AP3969" s="13" t="s">
        <v>533</v>
      </c>
      <c r="AV3969" s="13">
        <v>0.54</v>
      </c>
      <c r="AX3969" s="13">
        <v>0.54</v>
      </c>
      <c r="AZ3969" s="13" t="s">
        <v>533</v>
      </c>
      <c r="BB3969" s="13" t="s">
        <v>533</v>
      </c>
    </row>
    <row r="3970" spans="1:54" ht="31.2">
      <c r="A3970" s="53">
        <v>3967</v>
      </c>
      <c r="B3970" s="15" t="s">
        <v>664</v>
      </c>
      <c r="C3970" s="40" t="s">
        <v>700</v>
      </c>
      <c r="D3970" s="12" t="s">
        <v>13</v>
      </c>
      <c r="E3970" s="13" t="s">
        <v>533</v>
      </c>
      <c r="F3970" s="13" t="s">
        <v>1197</v>
      </c>
      <c r="G3970" s="13">
        <v>-47</v>
      </c>
      <c r="H3970" s="13">
        <v>-47</v>
      </c>
      <c r="L3970" s="40" t="s">
        <v>113</v>
      </c>
      <c r="M3970" s="12" t="s">
        <v>400</v>
      </c>
      <c r="N3970" s="13">
        <v>6200</v>
      </c>
      <c r="P3970" s="13" t="s">
        <v>533</v>
      </c>
      <c r="R3970" s="13" t="s">
        <v>533</v>
      </c>
      <c r="T3970" s="13" t="s">
        <v>533</v>
      </c>
      <c r="V3970" s="12" t="s">
        <v>92</v>
      </c>
      <c r="W3970" s="13" t="s">
        <v>533</v>
      </c>
      <c r="Y3970" s="13" t="s">
        <v>533</v>
      </c>
      <c r="AE3970" s="13">
        <v>0.46</v>
      </c>
      <c r="AG3970" s="13">
        <v>0.46</v>
      </c>
      <c r="AI3970" s="13" t="s">
        <v>533</v>
      </c>
      <c r="AK3970" s="13" t="s">
        <v>533</v>
      </c>
      <c r="AM3970" s="13" t="s">
        <v>7</v>
      </c>
      <c r="AN3970" s="13" t="s">
        <v>533</v>
      </c>
      <c r="AP3970" s="13" t="s">
        <v>533</v>
      </c>
      <c r="AV3970" s="13">
        <v>0.54</v>
      </c>
      <c r="AX3970" s="13">
        <v>0.54</v>
      </c>
      <c r="AZ3970" s="13" t="s">
        <v>533</v>
      </c>
      <c r="BB3970" s="13" t="s">
        <v>533</v>
      </c>
    </row>
    <row r="3971" spans="1:54">
      <c r="A3971" s="53">
        <v>3968</v>
      </c>
      <c r="B3971" s="15" t="s">
        <v>664</v>
      </c>
      <c r="C3971" s="40" t="s">
        <v>700</v>
      </c>
      <c r="D3971" s="12" t="s">
        <v>13</v>
      </c>
      <c r="E3971" s="13" t="s">
        <v>533</v>
      </c>
      <c r="F3971" s="13" t="s">
        <v>1197</v>
      </c>
      <c r="G3971" s="13">
        <v>-46</v>
      </c>
      <c r="H3971" s="13">
        <v>-46</v>
      </c>
      <c r="L3971" s="40" t="s">
        <v>533</v>
      </c>
      <c r="M3971" s="12" t="s">
        <v>400</v>
      </c>
      <c r="N3971" s="13">
        <v>6200</v>
      </c>
      <c r="P3971" s="13" t="s">
        <v>533</v>
      </c>
      <c r="R3971" s="13" t="s">
        <v>533</v>
      </c>
      <c r="T3971" s="13" t="s">
        <v>533</v>
      </c>
      <c r="V3971" s="12" t="s">
        <v>92</v>
      </c>
      <c r="W3971" s="13" t="s">
        <v>533</v>
      </c>
      <c r="Y3971" s="13" t="s">
        <v>533</v>
      </c>
      <c r="AE3971" s="13">
        <v>0.46</v>
      </c>
      <c r="AG3971" s="13">
        <v>0.46</v>
      </c>
      <c r="AI3971" s="13" t="s">
        <v>533</v>
      </c>
      <c r="AK3971" s="13" t="s">
        <v>533</v>
      </c>
      <c r="AM3971" s="13" t="s">
        <v>7</v>
      </c>
      <c r="AN3971" s="13" t="s">
        <v>533</v>
      </c>
      <c r="AP3971" s="13" t="s">
        <v>533</v>
      </c>
      <c r="AV3971" s="13">
        <v>0.54</v>
      </c>
      <c r="AX3971" s="13">
        <v>0.54</v>
      </c>
      <c r="AZ3971" s="13" t="s">
        <v>533</v>
      </c>
      <c r="BB3971" s="13" t="s">
        <v>533</v>
      </c>
    </row>
    <row r="3972" spans="1:54">
      <c r="A3972" s="53">
        <v>3969</v>
      </c>
      <c r="B3972" s="15" t="s">
        <v>664</v>
      </c>
      <c r="C3972" s="40" t="s">
        <v>700</v>
      </c>
      <c r="D3972" s="12" t="s">
        <v>13</v>
      </c>
      <c r="E3972" s="13" t="s">
        <v>533</v>
      </c>
      <c r="F3972" s="13" t="s">
        <v>1197</v>
      </c>
      <c r="G3972" s="13">
        <v>-45</v>
      </c>
      <c r="H3972" s="13">
        <v>-45</v>
      </c>
      <c r="L3972" s="40" t="s">
        <v>533</v>
      </c>
      <c r="M3972" s="12" t="s">
        <v>400</v>
      </c>
      <c r="N3972" s="13">
        <v>6200</v>
      </c>
      <c r="P3972" s="13" t="s">
        <v>533</v>
      </c>
      <c r="R3972" s="13" t="s">
        <v>533</v>
      </c>
      <c r="T3972" s="13" t="s">
        <v>533</v>
      </c>
      <c r="V3972" s="12" t="s">
        <v>92</v>
      </c>
      <c r="W3972" s="13" t="s">
        <v>533</v>
      </c>
      <c r="Y3972" s="13" t="s">
        <v>533</v>
      </c>
      <c r="AE3972" s="13">
        <v>0.46</v>
      </c>
      <c r="AG3972" s="13">
        <v>0.46</v>
      </c>
      <c r="AI3972" s="13" t="s">
        <v>533</v>
      </c>
      <c r="AK3972" s="13" t="s">
        <v>533</v>
      </c>
      <c r="AM3972" s="13" t="s">
        <v>7</v>
      </c>
      <c r="AN3972" s="13" t="s">
        <v>533</v>
      </c>
      <c r="AP3972" s="13" t="s">
        <v>533</v>
      </c>
      <c r="AV3972" s="13">
        <v>0.54</v>
      </c>
      <c r="AX3972" s="13">
        <v>0.54</v>
      </c>
      <c r="AZ3972" s="13" t="s">
        <v>533</v>
      </c>
      <c r="BB3972" s="13" t="s">
        <v>533</v>
      </c>
    </row>
    <row r="3973" spans="1:54">
      <c r="A3973" s="53">
        <v>3970</v>
      </c>
      <c r="B3973" s="15" t="s">
        <v>664</v>
      </c>
      <c r="C3973" s="40" t="s">
        <v>700</v>
      </c>
      <c r="D3973" s="12" t="s">
        <v>13</v>
      </c>
      <c r="E3973" s="13" t="s">
        <v>533</v>
      </c>
      <c r="F3973" s="13" t="s">
        <v>1197</v>
      </c>
      <c r="G3973" s="13">
        <v>-44</v>
      </c>
      <c r="H3973" s="13">
        <v>-44</v>
      </c>
      <c r="L3973" s="40" t="s">
        <v>533</v>
      </c>
      <c r="M3973" s="12" t="s">
        <v>400</v>
      </c>
      <c r="N3973" s="13">
        <v>6200</v>
      </c>
      <c r="P3973" s="13" t="s">
        <v>533</v>
      </c>
      <c r="R3973" s="13" t="s">
        <v>533</v>
      </c>
      <c r="T3973" s="13" t="s">
        <v>533</v>
      </c>
      <c r="V3973" s="12" t="s">
        <v>92</v>
      </c>
      <c r="W3973" s="13" t="s">
        <v>533</v>
      </c>
      <c r="Y3973" s="13" t="s">
        <v>533</v>
      </c>
      <c r="AE3973" s="13">
        <v>0.46</v>
      </c>
      <c r="AG3973" s="13">
        <v>0.46</v>
      </c>
      <c r="AI3973" s="13" t="s">
        <v>533</v>
      </c>
      <c r="AK3973" s="13" t="s">
        <v>533</v>
      </c>
      <c r="AM3973" s="13" t="s">
        <v>7</v>
      </c>
      <c r="AN3973" s="13" t="s">
        <v>533</v>
      </c>
      <c r="AP3973" s="13" t="s">
        <v>533</v>
      </c>
      <c r="AV3973" s="13">
        <v>0.54</v>
      </c>
      <c r="AX3973" s="13">
        <v>0.54</v>
      </c>
      <c r="AZ3973" s="13" t="s">
        <v>533</v>
      </c>
      <c r="BB3973" s="13" t="s">
        <v>533</v>
      </c>
    </row>
    <row r="3974" spans="1:54">
      <c r="A3974" s="53">
        <v>3971</v>
      </c>
      <c r="B3974" s="15" t="s">
        <v>664</v>
      </c>
      <c r="C3974" s="40" t="s">
        <v>700</v>
      </c>
      <c r="D3974" s="12" t="s">
        <v>13</v>
      </c>
      <c r="E3974" s="13" t="s">
        <v>533</v>
      </c>
      <c r="F3974" s="13" t="s">
        <v>1197</v>
      </c>
      <c r="G3974" s="13">
        <v>-43</v>
      </c>
      <c r="H3974" s="13">
        <v>-43</v>
      </c>
      <c r="L3974" s="40" t="s">
        <v>533</v>
      </c>
      <c r="M3974" s="12" t="s">
        <v>400</v>
      </c>
      <c r="N3974" s="13">
        <v>6200</v>
      </c>
      <c r="P3974" s="13" t="s">
        <v>533</v>
      </c>
      <c r="R3974" s="13" t="s">
        <v>533</v>
      </c>
      <c r="T3974" s="13" t="s">
        <v>533</v>
      </c>
      <c r="V3974" s="12" t="s">
        <v>92</v>
      </c>
      <c r="W3974" s="13" t="s">
        <v>533</v>
      </c>
      <c r="Y3974" s="13" t="s">
        <v>533</v>
      </c>
      <c r="AE3974" s="13">
        <v>0.46</v>
      </c>
      <c r="AG3974" s="13">
        <v>0.46</v>
      </c>
      <c r="AI3974" s="13" t="s">
        <v>533</v>
      </c>
      <c r="AK3974" s="13" t="s">
        <v>533</v>
      </c>
      <c r="AM3974" s="13" t="s">
        <v>7</v>
      </c>
      <c r="AN3974" s="13" t="s">
        <v>533</v>
      </c>
      <c r="AP3974" s="13" t="s">
        <v>533</v>
      </c>
      <c r="AV3974" s="13">
        <v>0.54</v>
      </c>
      <c r="AX3974" s="13">
        <v>0.54</v>
      </c>
      <c r="AZ3974" s="13" t="s">
        <v>533</v>
      </c>
      <c r="BB3974" s="13" t="s">
        <v>533</v>
      </c>
    </row>
    <row r="3975" spans="1:54">
      <c r="A3975" s="53">
        <v>3972</v>
      </c>
      <c r="B3975" s="15" t="s">
        <v>664</v>
      </c>
      <c r="C3975" s="40" t="s">
        <v>700</v>
      </c>
      <c r="D3975" s="12" t="s">
        <v>13</v>
      </c>
      <c r="E3975" s="13" t="s">
        <v>533</v>
      </c>
      <c r="F3975" s="13" t="s">
        <v>1197</v>
      </c>
      <c r="G3975" s="13">
        <v>-42</v>
      </c>
      <c r="H3975" s="13">
        <v>-42</v>
      </c>
      <c r="L3975" s="40" t="s">
        <v>533</v>
      </c>
      <c r="M3975" s="12" t="s">
        <v>400</v>
      </c>
      <c r="N3975" s="13">
        <v>6200</v>
      </c>
      <c r="P3975" s="13" t="s">
        <v>533</v>
      </c>
      <c r="R3975" s="13" t="s">
        <v>533</v>
      </c>
      <c r="T3975" s="13" t="s">
        <v>533</v>
      </c>
      <c r="V3975" s="12" t="s">
        <v>92</v>
      </c>
      <c r="W3975" s="13" t="s">
        <v>533</v>
      </c>
      <c r="Y3975" s="13" t="s">
        <v>533</v>
      </c>
      <c r="AE3975" s="13">
        <v>0.46</v>
      </c>
      <c r="AG3975" s="13">
        <v>0.46</v>
      </c>
      <c r="AI3975" s="13" t="s">
        <v>533</v>
      </c>
      <c r="AK3975" s="13" t="s">
        <v>533</v>
      </c>
      <c r="AM3975" s="13" t="s">
        <v>7</v>
      </c>
      <c r="AN3975" s="13" t="s">
        <v>533</v>
      </c>
      <c r="AP3975" s="13" t="s">
        <v>533</v>
      </c>
      <c r="AV3975" s="13">
        <v>0.54</v>
      </c>
      <c r="AX3975" s="13">
        <v>0.54</v>
      </c>
      <c r="AZ3975" s="13" t="s">
        <v>533</v>
      </c>
      <c r="BB3975" s="13" t="s">
        <v>533</v>
      </c>
    </row>
    <row r="3976" spans="1:54">
      <c r="A3976" s="53">
        <v>3973</v>
      </c>
      <c r="B3976" s="15" t="s">
        <v>664</v>
      </c>
      <c r="C3976" s="40" t="s">
        <v>700</v>
      </c>
      <c r="D3976" s="12" t="s">
        <v>13</v>
      </c>
      <c r="E3976" s="13" t="s">
        <v>533</v>
      </c>
      <c r="F3976" s="13" t="s">
        <v>1197</v>
      </c>
      <c r="G3976" s="13">
        <v>-41</v>
      </c>
      <c r="H3976" s="13">
        <v>-41</v>
      </c>
      <c r="L3976" s="40" t="s">
        <v>533</v>
      </c>
      <c r="M3976" s="12" t="s">
        <v>400</v>
      </c>
      <c r="N3976" s="13">
        <v>6200</v>
      </c>
      <c r="P3976" s="13" t="s">
        <v>533</v>
      </c>
      <c r="R3976" s="13" t="s">
        <v>533</v>
      </c>
      <c r="T3976" s="13" t="s">
        <v>533</v>
      </c>
      <c r="V3976" s="12" t="s">
        <v>92</v>
      </c>
      <c r="W3976" s="13" t="s">
        <v>533</v>
      </c>
      <c r="Y3976" s="13" t="s">
        <v>533</v>
      </c>
      <c r="AE3976" s="13">
        <v>0.46</v>
      </c>
      <c r="AG3976" s="13">
        <v>0.46</v>
      </c>
      <c r="AI3976" s="13" t="s">
        <v>533</v>
      </c>
      <c r="AK3976" s="13" t="s">
        <v>533</v>
      </c>
      <c r="AM3976" s="13" t="s">
        <v>7</v>
      </c>
      <c r="AN3976" s="13" t="s">
        <v>533</v>
      </c>
      <c r="AP3976" s="13" t="s">
        <v>533</v>
      </c>
      <c r="AV3976" s="13">
        <v>0.54</v>
      </c>
      <c r="AX3976" s="13">
        <v>0.54</v>
      </c>
      <c r="AZ3976" s="13" t="s">
        <v>533</v>
      </c>
      <c r="BB3976" s="13" t="s">
        <v>533</v>
      </c>
    </row>
    <row r="3977" spans="1:54">
      <c r="A3977" s="53">
        <v>3974</v>
      </c>
      <c r="B3977" s="15" t="s">
        <v>664</v>
      </c>
      <c r="C3977" s="40" t="s">
        <v>700</v>
      </c>
      <c r="D3977" s="12" t="s">
        <v>13</v>
      </c>
      <c r="E3977" s="13" t="s">
        <v>533</v>
      </c>
      <c r="F3977" s="13" t="s">
        <v>1197</v>
      </c>
      <c r="G3977" s="13">
        <v>-40</v>
      </c>
      <c r="H3977" s="13">
        <v>-40</v>
      </c>
      <c r="L3977" s="40" t="s">
        <v>533</v>
      </c>
      <c r="M3977" s="12" t="s">
        <v>400</v>
      </c>
      <c r="N3977" s="13">
        <v>6200</v>
      </c>
      <c r="P3977" s="13" t="s">
        <v>533</v>
      </c>
      <c r="R3977" s="13" t="s">
        <v>533</v>
      </c>
      <c r="T3977" s="13" t="s">
        <v>533</v>
      </c>
      <c r="V3977" s="12" t="s">
        <v>92</v>
      </c>
      <c r="W3977" s="13" t="s">
        <v>533</v>
      </c>
      <c r="Y3977" s="13" t="s">
        <v>533</v>
      </c>
      <c r="AE3977" s="13">
        <v>0.46</v>
      </c>
      <c r="AG3977" s="13">
        <v>0.46</v>
      </c>
      <c r="AI3977" s="13" t="s">
        <v>533</v>
      </c>
      <c r="AK3977" s="13" t="s">
        <v>533</v>
      </c>
      <c r="AM3977" s="13" t="s">
        <v>7</v>
      </c>
      <c r="AN3977" s="13" t="s">
        <v>533</v>
      </c>
      <c r="AP3977" s="13" t="s">
        <v>533</v>
      </c>
      <c r="AV3977" s="13">
        <v>0.54</v>
      </c>
      <c r="AX3977" s="13">
        <v>0.54</v>
      </c>
      <c r="AZ3977" s="13" t="s">
        <v>533</v>
      </c>
      <c r="BB3977" s="13" t="s">
        <v>533</v>
      </c>
    </row>
    <row r="3978" spans="1:54">
      <c r="A3978" s="53">
        <v>3975</v>
      </c>
      <c r="B3978" s="15" t="s">
        <v>664</v>
      </c>
      <c r="C3978" s="40" t="s">
        <v>700</v>
      </c>
      <c r="D3978" s="12" t="s">
        <v>13</v>
      </c>
      <c r="E3978" s="13" t="s">
        <v>533</v>
      </c>
      <c r="F3978" s="13" t="s">
        <v>1197</v>
      </c>
      <c r="G3978" s="13">
        <v>-39</v>
      </c>
      <c r="H3978" s="13">
        <v>-39</v>
      </c>
      <c r="L3978" s="40" t="s">
        <v>533</v>
      </c>
      <c r="M3978" s="12" t="s">
        <v>400</v>
      </c>
      <c r="N3978" s="13">
        <v>6200</v>
      </c>
      <c r="P3978" s="13" t="s">
        <v>533</v>
      </c>
      <c r="R3978" s="13" t="s">
        <v>533</v>
      </c>
      <c r="T3978" s="13" t="s">
        <v>533</v>
      </c>
      <c r="V3978" s="12" t="s">
        <v>92</v>
      </c>
      <c r="W3978" s="13" t="s">
        <v>533</v>
      </c>
      <c r="Y3978" s="13" t="s">
        <v>533</v>
      </c>
      <c r="AE3978" s="13">
        <v>0.46</v>
      </c>
      <c r="AG3978" s="13">
        <v>0.46</v>
      </c>
      <c r="AI3978" s="13" t="s">
        <v>533</v>
      </c>
      <c r="AK3978" s="13" t="s">
        <v>533</v>
      </c>
      <c r="AM3978" s="13" t="s">
        <v>7</v>
      </c>
      <c r="AN3978" s="13" t="s">
        <v>533</v>
      </c>
      <c r="AP3978" s="13" t="s">
        <v>533</v>
      </c>
      <c r="AV3978" s="13">
        <v>0.54</v>
      </c>
      <c r="AX3978" s="13">
        <v>0.54</v>
      </c>
      <c r="AZ3978" s="13" t="s">
        <v>533</v>
      </c>
      <c r="BB3978" s="13" t="s">
        <v>533</v>
      </c>
    </row>
    <row r="3979" spans="1:54">
      <c r="A3979" s="53">
        <v>3976</v>
      </c>
      <c r="B3979" s="15" t="s">
        <v>664</v>
      </c>
      <c r="C3979" s="40" t="s">
        <v>700</v>
      </c>
      <c r="D3979" s="12" t="s">
        <v>13</v>
      </c>
      <c r="E3979" s="13" t="s">
        <v>533</v>
      </c>
      <c r="F3979" s="13" t="s">
        <v>1197</v>
      </c>
      <c r="G3979" s="13">
        <v>-38</v>
      </c>
      <c r="H3979" s="13">
        <v>-38</v>
      </c>
      <c r="L3979" s="40" t="s">
        <v>533</v>
      </c>
      <c r="M3979" s="12" t="s">
        <v>400</v>
      </c>
      <c r="N3979" s="13">
        <v>6200</v>
      </c>
      <c r="P3979" s="13" t="s">
        <v>533</v>
      </c>
      <c r="R3979" s="13" t="s">
        <v>533</v>
      </c>
      <c r="T3979" s="13" t="s">
        <v>533</v>
      </c>
      <c r="V3979" s="12" t="s">
        <v>92</v>
      </c>
      <c r="W3979" s="13" t="s">
        <v>533</v>
      </c>
      <c r="Y3979" s="13" t="s">
        <v>533</v>
      </c>
      <c r="AE3979" s="13">
        <v>0.46</v>
      </c>
      <c r="AG3979" s="13">
        <v>0.46</v>
      </c>
      <c r="AI3979" s="13" t="s">
        <v>533</v>
      </c>
      <c r="AK3979" s="13" t="s">
        <v>533</v>
      </c>
      <c r="AM3979" s="13" t="s">
        <v>7</v>
      </c>
      <c r="AN3979" s="13" t="s">
        <v>533</v>
      </c>
      <c r="AP3979" s="13" t="s">
        <v>533</v>
      </c>
      <c r="AV3979" s="13">
        <v>0.54</v>
      </c>
      <c r="AX3979" s="13">
        <v>0.54</v>
      </c>
      <c r="AZ3979" s="13" t="s">
        <v>533</v>
      </c>
      <c r="BB3979" s="13" t="s">
        <v>533</v>
      </c>
    </row>
    <row r="3980" spans="1:54">
      <c r="A3980" s="53">
        <v>3977</v>
      </c>
      <c r="B3980" s="15" t="s">
        <v>664</v>
      </c>
      <c r="C3980" s="40" t="s">
        <v>700</v>
      </c>
      <c r="D3980" s="12" t="s">
        <v>13</v>
      </c>
      <c r="E3980" s="13" t="s">
        <v>533</v>
      </c>
      <c r="F3980" s="13" t="s">
        <v>1197</v>
      </c>
      <c r="G3980" s="13">
        <v>-37</v>
      </c>
      <c r="H3980" s="13">
        <v>-37</v>
      </c>
      <c r="L3980" s="40" t="s">
        <v>533</v>
      </c>
      <c r="M3980" s="12" t="s">
        <v>400</v>
      </c>
      <c r="N3980" s="13">
        <v>6200</v>
      </c>
      <c r="P3980" s="13" t="s">
        <v>533</v>
      </c>
      <c r="R3980" s="13" t="s">
        <v>533</v>
      </c>
      <c r="T3980" s="13" t="s">
        <v>533</v>
      </c>
      <c r="V3980" s="12" t="s">
        <v>92</v>
      </c>
      <c r="W3980" s="13" t="s">
        <v>533</v>
      </c>
      <c r="Y3980" s="13" t="s">
        <v>533</v>
      </c>
      <c r="AE3980" s="13">
        <v>0.46</v>
      </c>
      <c r="AG3980" s="13">
        <v>0.46</v>
      </c>
      <c r="AI3980" s="13" t="s">
        <v>533</v>
      </c>
      <c r="AK3980" s="13" t="s">
        <v>533</v>
      </c>
      <c r="AM3980" s="13" t="s">
        <v>7</v>
      </c>
      <c r="AN3980" s="13" t="s">
        <v>533</v>
      </c>
      <c r="AP3980" s="13" t="s">
        <v>533</v>
      </c>
      <c r="AV3980" s="13">
        <v>0.54</v>
      </c>
      <c r="AX3980" s="13">
        <v>0.54</v>
      </c>
      <c r="AZ3980" s="13" t="s">
        <v>533</v>
      </c>
      <c r="BB3980" s="13" t="s">
        <v>533</v>
      </c>
    </row>
    <row r="3981" spans="1:54">
      <c r="A3981" s="53">
        <v>3978</v>
      </c>
      <c r="B3981" s="15" t="s">
        <v>664</v>
      </c>
      <c r="C3981" s="40" t="s">
        <v>700</v>
      </c>
      <c r="D3981" s="12" t="s">
        <v>13</v>
      </c>
      <c r="E3981" s="13" t="s">
        <v>533</v>
      </c>
      <c r="F3981" s="13" t="s">
        <v>1197</v>
      </c>
      <c r="G3981" s="13">
        <v>-36</v>
      </c>
      <c r="H3981" s="13">
        <v>-36</v>
      </c>
      <c r="L3981" s="40" t="s">
        <v>533</v>
      </c>
      <c r="M3981" s="12" t="s">
        <v>400</v>
      </c>
      <c r="N3981" s="13">
        <v>6200</v>
      </c>
      <c r="P3981" s="13" t="s">
        <v>533</v>
      </c>
      <c r="R3981" s="13" t="s">
        <v>533</v>
      </c>
      <c r="T3981" s="13" t="s">
        <v>533</v>
      </c>
      <c r="V3981" s="12" t="s">
        <v>92</v>
      </c>
      <c r="W3981" s="13" t="s">
        <v>533</v>
      </c>
      <c r="Y3981" s="13" t="s">
        <v>533</v>
      </c>
      <c r="AE3981" s="13">
        <v>0.46</v>
      </c>
      <c r="AG3981" s="13">
        <v>0.46</v>
      </c>
      <c r="AI3981" s="13" t="s">
        <v>533</v>
      </c>
      <c r="AK3981" s="13" t="s">
        <v>533</v>
      </c>
      <c r="AM3981" s="13" t="s">
        <v>7</v>
      </c>
      <c r="AN3981" s="13" t="s">
        <v>533</v>
      </c>
      <c r="AP3981" s="13" t="s">
        <v>533</v>
      </c>
      <c r="AV3981" s="13">
        <v>0.54</v>
      </c>
      <c r="AX3981" s="13">
        <v>0.54</v>
      </c>
      <c r="AZ3981" s="13" t="s">
        <v>533</v>
      </c>
      <c r="BB3981" s="13" t="s">
        <v>533</v>
      </c>
    </row>
    <row r="3982" spans="1:54">
      <c r="A3982" s="53">
        <v>3979</v>
      </c>
      <c r="B3982" s="15" t="s">
        <v>664</v>
      </c>
      <c r="C3982" s="40" t="s">
        <v>700</v>
      </c>
      <c r="D3982" s="12" t="s">
        <v>13</v>
      </c>
      <c r="E3982" s="13" t="s">
        <v>533</v>
      </c>
      <c r="F3982" s="13" t="s">
        <v>1197</v>
      </c>
      <c r="G3982" s="13">
        <v>-35</v>
      </c>
      <c r="H3982" s="13">
        <v>-35</v>
      </c>
      <c r="L3982" s="40" t="s">
        <v>533</v>
      </c>
      <c r="M3982" s="12" t="s">
        <v>400</v>
      </c>
      <c r="N3982" s="13">
        <v>6200</v>
      </c>
      <c r="P3982" s="13" t="s">
        <v>533</v>
      </c>
      <c r="R3982" s="13" t="s">
        <v>533</v>
      </c>
      <c r="T3982" s="13" t="s">
        <v>533</v>
      </c>
      <c r="V3982" s="12" t="s">
        <v>92</v>
      </c>
      <c r="W3982" s="13" t="s">
        <v>533</v>
      </c>
      <c r="Y3982" s="13" t="s">
        <v>533</v>
      </c>
      <c r="AE3982" s="13">
        <v>0.46</v>
      </c>
      <c r="AG3982" s="13">
        <v>0.46</v>
      </c>
      <c r="AI3982" s="13" t="s">
        <v>533</v>
      </c>
      <c r="AK3982" s="13" t="s">
        <v>533</v>
      </c>
      <c r="AM3982" s="13" t="s">
        <v>7</v>
      </c>
      <c r="AN3982" s="13" t="s">
        <v>533</v>
      </c>
      <c r="AP3982" s="13" t="s">
        <v>533</v>
      </c>
      <c r="AV3982" s="13">
        <v>0.54</v>
      </c>
      <c r="AX3982" s="13">
        <v>0.54</v>
      </c>
      <c r="AZ3982" s="13" t="s">
        <v>533</v>
      </c>
      <c r="BB3982" s="13" t="s">
        <v>533</v>
      </c>
    </row>
    <row r="3983" spans="1:54">
      <c r="A3983" s="53">
        <v>3980</v>
      </c>
      <c r="B3983" s="15" t="s">
        <v>664</v>
      </c>
      <c r="C3983" s="40" t="s">
        <v>700</v>
      </c>
      <c r="D3983" s="12" t="s">
        <v>13</v>
      </c>
      <c r="E3983" s="13" t="s">
        <v>533</v>
      </c>
      <c r="F3983" s="13" t="s">
        <v>1197</v>
      </c>
      <c r="G3983" s="13">
        <v>-34</v>
      </c>
      <c r="H3983" s="13">
        <v>-34</v>
      </c>
      <c r="L3983" s="40" t="s">
        <v>533</v>
      </c>
      <c r="M3983" s="12" t="s">
        <v>400</v>
      </c>
      <c r="N3983" s="13">
        <v>6200</v>
      </c>
      <c r="P3983" s="13" t="s">
        <v>533</v>
      </c>
      <c r="R3983" s="13" t="s">
        <v>533</v>
      </c>
      <c r="T3983" s="13" t="s">
        <v>533</v>
      </c>
      <c r="V3983" s="12" t="s">
        <v>92</v>
      </c>
      <c r="W3983" s="13" t="s">
        <v>533</v>
      </c>
      <c r="Y3983" s="13" t="s">
        <v>533</v>
      </c>
      <c r="AE3983" s="13">
        <v>0.46</v>
      </c>
      <c r="AG3983" s="13">
        <v>0.46</v>
      </c>
      <c r="AI3983" s="13" t="s">
        <v>533</v>
      </c>
      <c r="AK3983" s="13" t="s">
        <v>533</v>
      </c>
      <c r="AM3983" s="13" t="s">
        <v>7</v>
      </c>
      <c r="AN3983" s="13" t="s">
        <v>533</v>
      </c>
      <c r="AP3983" s="13" t="s">
        <v>533</v>
      </c>
      <c r="AV3983" s="13">
        <v>0.54</v>
      </c>
      <c r="AX3983" s="13">
        <v>0.54</v>
      </c>
      <c r="AZ3983" s="13" t="s">
        <v>533</v>
      </c>
      <c r="BB3983" s="13" t="s">
        <v>533</v>
      </c>
    </row>
    <row r="3984" spans="1:54">
      <c r="A3984" s="53">
        <v>3981</v>
      </c>
      <c r="B3984" s="15" t="s">
        <v>664</v>
      </c>
      <c r="C3984" s="40" t="s">
        <v>700</v>
      </c>
      <c r="D3984" s="12" t="s">
        <v>13</v>
      </c>
      <c r="E3984" s="13" t="s">
        <v>533</v>
      </c>
      <c r="F3984" s="13" t="s">
        <v>1197</v>
      </c>
      <c r="G3984" s="13">
        <v>-33</v>
      </c>
      <c r="H3984" s="13">
        <v>-33</v>
      </c>
      <c r="L3984" s="40" t="s">
        <v>533</v>
      </c>
      <c r="M3984" s="12" t="s">
        <v>400</v>
      </c>
      <c r="N3984" s="13">
        <v>6200</v>
      </c>
      <c r="P3984" s="13" t="s">
        <v>533</v>
      </c>
      <c r="R3984" s="13" t="s">
        <v>533</v>
      </c>
      <c r="T3984" s="13" t="s">
        <v>533</v>
      </c>
      <c r="V3984" s="12" t="s">
        <v>92</v>
      </c>
      <c r="W3984" s="13" t="s">
        <v>533</v>
      </c>
      <c r="Y3984" s="13" t="s">
        <v>533</v>
      </c>
      <c r="AE3984" s="13">
        <v>0.46</v>
      </c>
      <c r="AG3984" s="13">
        <v>0.46</v>
      </c>
      <c r="AI3984" s="13" t="s">
        <v>533</v>
      </c>
      <c r="AK3984" s="13" t="s">
        <v>533</v>
      </c>
      <c r="AM3984" s="13" t="s">
        <v>7</v>
      </c>
      <c r="AN3984" s="13" t="s">
        <v>533</v>
      </c>
      <c r="AP3984" s="13" t="s">
        <v>533</v>
      </c>
      <c r="AV3984" s="13">
        <v>0.54</v>
      </c>
      <c r="AX3984" s="13">
        <v>0.54</v>
      </c>
      <c r="AZ3984" s="13" t="s">
        <v>533</v>
      </c>
      <c r="BB3984" s="13" t="s">
        <v>533</v>
      </c>
    </row>
    <row r="3985" spans="1:54">
      <c r="A3985" s="53">
        <v>3982</v>
      </c>
      <c r="B3985" s="15" t="s">
        <v>664</v>
      </c>
      <c r="C3985" s="40" t="s">
        <v>700</v>
      </c>
      <c r="D3985" s="12" t="s">
        <v>13</v>
      </c>
      <c r="E3985" s="13" t="s">
        <v>533</v>
      </c>
      <c r="F3985" s="13" t="s">
        <v>1197</v>
      </c>
      <c r="G3985" s="13">
        <v>-32</v>
      </c>
      <c r="H3985" s="13">
        <v>-32</v>
      </c>
      <c r="L3985" s="40" t="s">
        <v>533</v>
      </c>
      <c r="M3985" s="12" t="s">
        <v>400</v>
      </c>
      <c r="N3985" s="13">
        <v>6200</v>
      </c>
      <c r="P3985" s="13" t="s">
        <v>533</v>
      </c>
      <c r="R3985" s="13" t="s">
        <v>533</v>
      </c>
      <c r="T3985" s="13" t="s">
        <v>533</v>
      </c>
      <c r="V3985" s="12" t="s">
        <v>92</v>
      </c>
      <c r="W3985" s="13" t="s">
        <v>533</v>
      </c>
      <c r="Y3985" s="13" t="s">
        <v>533</v>
      </c>
      <c r="AE3985" s="13">
        <v>0.46</v>
      </c>
      <c r="AG3985" s="13">
        <v>0.46</v>
      </c>
      <c r="AI3985" s="13" t="s">
        <v>533</v>
      </c>
      <c r="AK3985" s="13" t="s">
        <v>533</v>
      </c>
      <c r="AM3985" s="13" t="s">
        <v>7</v>
      </c>
      <c r="AN3985" s="13" t="s">
        <v>533</v>
      </c>
      <c r="AP3985" s="13" t="s">
        <v>533</v>
      </c>
      <c r="AV3985" s="13">
        <v>0.54</v>
      </c>
      <c r="AX3985" s="13">
        <v>0.54</v>
      </c>
      <c r="AZ3985" s="13" t="s">
        <v>533</v>
      </c>
      <c r="BB3985" s="13" t="s">
        <v>533</v>
      </c>
    </row>
    <row r="3986" spans="1:54">
      <c r="A3986" s="53">
        <v>3983</v>
      </c>
      <c r="B3986" s="15" t="s">
        <v>664</v>
      </c>
      <c r="C3986" s="40" t="s">
        <v>700</v>
      </c>
      <c r="D3986" s="12" t="s">
        <v>13</v>
      </c>
      <c r="E3986" s="13" t="s">
        <v>533</v>
      </c>
      <c r="F3986" s="13" t="s">
        <v>1197</v>
      </c>
      <c r="G3986" s="13">
        <v>-31</v>
      </c>
      <c r="H3986" s="13">
        <v>-31</v>
      </c>
      <c r="L3986" s="40" t="s">
        <v>533</v>
      </c>
      <c r="M3986" s="12" t="s">
        <v>400</v>
      </c>
      <c r="N3986" s="13">
        <v>6200</v>
      </c>
      <c r="P3986" s="13" t="s">
        <v>533</v>
      </c>
      <c r="R3986" s="13" t="s">
        <v>533</v>
      </c>
      <c r="T3986" s="13" t="s">
        <v>533</v>
      </c>
      <c r="V3986" s="12" t="s">
        <v>92</v>
      </c>
      <c r="W3986" s="13" t="s">
        <v>533</v>
      </c>
      <c r="Y3986" s="13" t="s">
        <v>533</v>
      </c>
      <c r="AE3986" s="13">
        <v>0.46</v>
      </c>
      <c r="AG3986" s="13">
        <v>0.46</v>
      </c>
      <c r="AI3986" s="13" t="s">
        <v>533</v>
      </c>
      <c r="AK3986" s="13" t="s">
        <v>533</v>
      </c>
      <c r="AM3986" s="13" t="s">
        <v>7</v>
      </c>
      <c r="AN3986" s="13" t="s">
        <v>533</v>
      </c>
      <c r="AP3986" s="13" t="s">
        <v>533</v>
      </c>
      <c r="AV3986" s="13">
        <v>0.54</v>
      </c>
      <c r="AX3986" s="13">
        <v>0.54</v>
      </c>
      <c r="AZ3986" s="13" t="s">
        <v>533</v>
      </c>
      <c r="BB3986" s="13" t="s">
        <v>533</v>
      </c>
    </row>
    <row r="3987" spans="1:54">
      <c r="A3987" s="53">
        <v>3984</v>
      </c>
      <c r="B3987" s="15" t="s">
        <v>664</v>
      </c>
      <c r="C3987" s="40" t="s">
        <v>700</v>
      </c>
      <c r="D3987" s="12" t="s">
        <v>13</v>
      </c>
      <c r="E3987" s="13" t="s">
        <v>533</v>
      </c>
      <c r="F3987" s="13" t="s">
        <v>1197</v>
      </c>
      <c r="G3987" s="13">
        <v>-30</v>
      </c>
      <c r="H3987" s="13">
        <v>-30</v>
      </c>
      <c r="L3987" s="40" t="s">
        <v>533</v>
      </c>
      <c r="M3987" s="12" t="s">
        <v>400</v>
      </c>
      <c r="N3987" s="13">
        <v>6200</v>
      </c>
      <c r="P3987" s="13" t="s">
        <v>533</v>
      </c>
      <c r="R3987" s="13" t="s">
        <v>533</v>
      </c>
      <c r="T3987" s="13" t="s">
        <v>533</v>
      </c>
      <c r="V3987" s="12" t="s">
        <v>92</v>
      </c>
      <c r="W3987" s="13" t="s">
        <v>533</v>
      </c>
      <c r="Y3987" s="13" t="s">
        <v>533</v>
      </c>
      <c r="AE3987" s="13">
        <v>0.46</v>
      </c>
      <c r="AG3987" s="13">
        <v>0.46</v>
      </c>
      <c r="AI3987" s="13" t="s">
        <v>533</v>
      </c>
      <c r="AK3987" s="13" t="s">
        <v>533</v>
      </c>
      <c r="AM3987" s="13" t="s">
        <v>7</v>
      </c>
      <c r="AN3987" s="13" t="s">
        <v>533</v>
      </c>
      <c r="AP3987" s="13" t="s">
        <v>533</v>
      </c>
      <c r="AV3987" s="13">
        <v>0.54</v>
      </c>
      <c r="AX3987" s="13">
        <v>0.54</v>
      </c>
      <c r="AZ3987" s="13" t="s">
        <v>533</v>
      </c>
      <c r="BB3987" s="13" t="s">
        <v>533</v>
      </c>
    </row>
    <row r="3988" spans="1:54">
      <c r="A3988" s="53">
        <v>3985</v>
      </c>
      <c r="B3988" s="15" t="s">
        <v>664</v>
      </c>
      <c r="C3988" s="40" t="s">
        <v>700</v>
      </c>
      <c r="D3988" s="12" t="s">
        <v>13</v>
      </c>
      <c r="E3988" s="13" t="s">
        <v>533</v>
      </c>
      <c r="F3988" s="13" t="s">
        <v>1197</v>
      </c>
      <c r="G3988" s="13">
        <v>-29</v>
      </c>
      <c r="H3988" s="13">
        <v>-29</v>
      </c>
      <c r="L3988" s="40" t="s">
        <v>533</v>
      </c>
      <c r="M3988" s="12" t="s">
        <v>400</v>
      </c>
      <c r="N3988" s="13">
        <v>6200</v>
      </c>
      <c r="P3988" s="13" t="s">
        <v>533</v>
      </c>
      <c r="R3988" s="13" t="s">
        <v>533</v>
      </c>
      <c r="T3988" s="13" t="s">
        <v>533</v>
      </c>
      <c r="V3988" s="12" t="s">
        <v>92</v>
      </c>
      <c r="W3988" s="13" t="s">
        <v>533</v>
      </c>
      <c r="Y3988" s="13" t="s">
        <v>533</v>
      </c>
      <c r="AE3988" s="13">
        <v>0.46</v>
      </c>
      <c r="AG3988" s="13">
        <v>0.46</v>
      </c>
      <c r="AI3988" s="13" t="s">
        <v>533</v>
      </c>
      <c r="AK3988" s="13" t="s">
        <v>533</v>
      </c>
      <c r="AM3988" s="13" t="s">
        <v>7</v>
      </c>
      <c r="AN3988" s="13" t="s">
        <v>533</v>
      </c>
      <c r="AP3988" s="13" t="s">
        <v>533</v>
      </c>
      <c r="AV3988" s="13">
        <v>0.54</v>
      </c>
      <c r="AX3988" s="13">
        <v>0.54</v>
      </c>
      <c r="AZ3988" s="13" t="s">
        <v>533</v>
      </c>
      <c r="BB3988" s="13" t="s">
        <v>533</v>
      </c>
    </row>
    <row r="3989" spans="1:54">
      <c r="A3989" s="53">
        <v>3986</v>
      </c>
      <c r="B3989" s="15" t="s">
        <v>664</v>
      </c>
      <c r="C3989" s="40" t="s">
        <v>700</v>
      </c>
      <c r="D3989" s="12" t="s">
        <v>13</v>
      </c>
      <c r="E3989" s="13" t="s">
        <v>533</v>
      </c>
      <c r="F3989" s="13" t="s">
        <v>1197</v>
      </c>
      <c r="G3989" s="13">
        <v>-28</v>
      </c>
      <c r="H3989" s="13">
        <v>-28</v>
      </c>
      <c r="L3989" s="40" t="s">
        <v>533</v>
      </c>
      <c r="M3989" s="12" t="s">
        <v>400</v>
      </c>
      <c r="N3989" s="13">
        <v>6200</v>
      </c>
      <c r="P3989" s="13" t="s">
        <v>533</v>
      </c>
      <c r="R3989" s="13" t="s">
        <v>533</v>
      </c>
      <c r="T3989" s="13" t="s">
        <v>533</v>
      </c>
      <c r="V3989" s="12" t="s">
        <v>92</v>
      </c>
      <c r="W3989" s="13" t="s">
        <v>533</v>
      </c>
      <c r="Y3989" s="13" t="s">
        <v>533</v>
      </c>
      <c r="AE3989" s="13">
        <v>0.46</v>
      </c>
      <c r="AG3989" s="13">
        <v>0.46</v>
      </c>
      <c r="AI3989" s="13" t="s">
        <v>533</v>
      </c>
      <c r="AK3989" s="13" t="s">
        <v>533</v>
      </c>
      <c r="AM3989" s="13" t="s">
        <v>7</v>
      </c>
      <c r="AN3989" s="13" t="s">
        <v>533</v>
      </c>
      <c r="AP3989" s="13" t="s">
        <v>533</v>
      </c>
      <c r="AV3989" s="13">
        <v>0.54</v>
      </c>
      <c r="AX3989" s="13">
        <v>0.54</v>
      </c>
      <c r="AZ3989" s="13" t="s">
        <v>533</v>
      </c>
      <c r="BB3989" s="13" t="s">
        <v>533</v>
      </c>
    </row>
    <row r="3990" spans="1:54">
      <c r="A3990" s="53">
        <v>3987</v>
      </c>
      <c r="B3990" s="15" t="s">
        <v>664</v>
      </c>
      <c r="C3990" s="40" t="s">
        <v>700</v>
      </c>
      <c r="D3990" s="12" t="s">
        <v>13</v>
      </c>
      <c r="E3990" s="13" t="s">
        <v>533</v>
      </c>
      <c r="F3990" s="13" t="s">
        <v>1197</v>
      </c>
      <c r="G3990" s="13">
        <v>-27</v>
      </c>
      <c r="H3990" s="13">
        <v>-27</v>
      </c>
      <c r="L3990" s="40" t="s">
        <v>533</v>
      </c>
      <c r="M3990" s="12" t="s">
        <v>400</v>
      </c>
      <c r="N3990" s="13">
        <v>6200</v>
      </c>
      <c r="P3990" s="13" t="s">
        <v>533</v>
      </c>
      <c r="R3990" s="13" t="s">
        <v>533</v>
      </c>
      <c r="T3990" s="13" t="s">
        <v>533</v>
      </c>
      <c r="V3990" s="12" t="s">
        <v>92</v>
      </c>
      <c r="W3990" s="13" t="s">
        <v>533</v>
      </c>
      <c r="Y3990" s="13" t="s">
        <v>533</v>
      </c>
      <c r="AE3990" s="13">
        <v>0.46</v>
      </c>
      <c r="AG3990" s="13">
        <v>0.46</v>
      </c>
      <c r="AI3990" s="13" t="s">
        <v>533</v>
      </c>
      <c r="AK3990" s="13" t="s">
        <v>533</v>
      </c>
      <c r="AM3990" s="13" t="s">
        <v>7</v>
      </c>
      <c r="AN3990" s="13" t="s">
        <v>533</v>
      </c>
      <c r="AP3990" s="13" t="s">
        <v>533</v>
      </c>
      <c r="AV3990" s="13">
        <v>0.54</v>
      </c>
      <c r="AX3990" s="13">
        <v>0.54</v>
      </c>
      <c r="AZ3990" s="13" t="s">
        <v>533</v>
      </c>
      <c r="BB3990" s="13" t="s">
        <v>533</v>
      </c>
    </row>
    <row r="3991" spans="1:54">
      <c r="A3991" s="53">
        <v>3988</v>
      </c>
      <c r="B3991" s="15" t="s">
        <v>664</v>
      </c>
      <c r="C3991" s="40" t="s">
        <v>700</v>
      </c>
      <c r="D3991" s="12" t="s">
        <v>13</v>
      </c>
      <c r="E3991" s="13" t="s">
        <v>533</v>
      </c>
      <c r="F3991" s="13" t="s">
        <v>1197</v>
      </c>
      <c r="G3991" s="13">
        <v>-26</v>
      </c>
      <c r="H3991" s="13">
        <v>-26</v>
      </c>
      <c r="L3991" s="40" t="s">
        <v>533</v>
      </c>
      <c r="M3991" s="12" t="s">
        <v>400</v>
      </c>
      <c r="N3991" s="13">
        <v>6200</v>
      </c>
      <c r="P3991" s="13" t="s">
        <v>533</v>
      </c>
      <c r="R3991" s="13" t="s">
        <v>533</v>
      </c>
      <c r="T3991" s="13" t="s">
        <v>533</v>
      </c>
      <c r="V3991" s="12" t="s">
        <v>92</v>
      </c>
      <c r="W3991" s="13" t="s">
        <v>533</v>
      </c>
      <c r="Y3991" s="13" t="s">
        <v>533</v>
      </c>
      <c r="AE3991" s="13">
        <v>0.46</v>
      </c>
      <c r="AG3991" s="13">
        <v>0.46</v>
      </c>
      <c r="AI3991" s="13" t="s">
        <v>533</v>
      </c>
      <c r="AK3991" s="13" t="s">
        <v>533</v>
      </c>
      <c r="AM3991" s="13" t="s">
        <v>7</v>
      </c>
      <c r="AN3991" s="13" t="s">
        <v>533</v>
      </c>
      <c r="AP3991" s="13" t="s">
        <v>533</v>
      </c>
      <c r="AV3991" s="13">
        <v>0.54</v>
      </c>
      <c r="AX3991" s="13">
        <v>0.54</v>
      </c>
      <c r="AZ3991" s="13" t="s">
        <v>533</v>
      </c>
      <c r="BB3991" s="13" t="s">
        <v>533</v>
      </c>
    </row>
    <row r="3992" spans="1:54">
      <c r="A3992" s="53">
        <v>3989</v>
      </c>
      <c r="B3992" s="15" t="s">
        <v>664</v>
      </c>
      <c r="C3992" s="40" t="s">
        <v>700</v>
      </c>
      <c r="D3992" s="12" t="s">
        <v>13</v>
      </c>
      <c r="E3992" s="13" t="s">
        <v>533</v>
      </c>
      <c r="F3992" s="13" t="s">
        <v>1197</v>
      </c>
      <c r="G3992" s="13">
        <v>-25</v>
      </c>
      <c r="H3992" s="13">
        <v>-25</v>
      </c>
      <c r="L3992" s="40" t="s">
        <v>533</v>
      </c>
      <c r="M3992" s="12" t="s">
        <v>400</v>
      </c>
      <c r="N3992" s="13">
        <v>6200</v>
      </c>
      <c r="P3992" s="13" t="s">
        <v>533</v>
      </c>
      <c r="R3992" s="13" t="s">
        <v>533</v>
      </c>
      <c r="T3992" s="13" t="s">
        <v>533</v>
      </c>
      <c r="V3992" s="12" t="s">
        <v>92</v>
      </c>
      <c r="W3992" s="13" t="s">
        <v>533</v>
      </c>
      <c r="Y3992" s="13" t="s">
        <v>533</v>
      </c>
      <c r="AE3992" s="13">
        <v>0.46</v>
      </c>
      <c r="AG3992" s="13">
        <v>0.46</v>
      </c>
      <c r="AI3992" s="13" t="s">
        <v>533</v>
      </c>
      <c r="AK3992" s="13" t="s">
        <v>533</v>
      </c>
      <c r="AM3992" s="13" t="s">
        <v>7</v>
      </c>
      <c r="AN3992" s="13" t="s">
        <v>533</v>
      </c>
      <c r="AP3992" s="13" t="s">
        <v>533</v>
      </c>
      <c r="AV3992" s="13">
        <v>0.54</v>
      </c>
      <c r="AX3992" s="13">
        <v>0.54</v>
      </c>
      <c r="AZ3992" s="13" t="s">
        <v>533</v>
      </c>
      <c r="BB3992" s="13" t="s">
        <v>533</v>
      </c>
    </row>
    <row r="3993" spans="1:54">
      <c r="A3993" s="53">
        <v>3990</v>
      </c>
      <c r="B3993" s="15" t="s">
        <v>664</v>
      </c>
      <c r="C3993" s="40" t="s">
        <v>700</v>
      </c>
      <c r="D3993" s="12" t="s">
        <v>13</v>
      </c>
      <c r="E3993" s="13" t="s">
        <v>533</v>
      </c>
      <c r="F3993" s="13" t="s">
        <v>1197</v>
      </c>
      <c r="G3993" s="13">
        <v>-24</v>
      </c>
      <c r="H3993" s="13">
        <v>-24</v>
      </c>
      <c r="L3993" s="40" t="s">
        <v>533</v>
      </c>
      <c r="M3993" s="12" t="s">
        <v>400</v>
      </c>
      <c r="N3993" s="13">
        <v>6200</v>
      </c>
      <c r="P3993" s="13" t="s">
        <v>533</v>
      </c>
      <c r="R3993" s="13" t="s">
        <v>533</v>
      </c>
      <c r="T3993" s="13" t="s">
        <v>533</v>
      </c>
      <c r="V3993" s="12" t="s">
        <v>92</v>
      </c>
      <c r="W3993" s="13" t="s">
        <v>533</v>
      </c>
      <c r="Y3993" s="13" t="s">
        <v>533</v>
      </c>
      <c r="AE3993" s="13">
        <v>0.46</v>
      </c>
      <c r="AG3993" s="13">
        <v>0.46</v>
      </c>
      <c r="AI3993" s="13" t="s">
        <v>533</v>
      </c>
      <c r="AK3993" s="13" t="s">
        <v>533</v>
      </c>
      <c r="AM3993" s="13" t="s">
        <v>7</v>
      </c>
      <c r="AN3993" s="13" t="s">
        <v>533</v>
      </c>
      <c r="AP3993" s="13" t="s">
        <v>533</v>
      </c>
      <c r="AV3993" s="13">
        <v>0.54</v>
      </c>
      <c r="AX3993" s="13">
        <v>0.54</v>
      </c>
      <c r="AZ3993" s="13" t="s">
        <v>533</v>
      </c>
      <c r="BB3993" s="13" t="s">
        <v>533</v>
      </c>
    </row>
    <row r="3994" spans="1:54">
      <c r="A3994" s="53">
        <v>3991</v>
      </c>
      <c r="B3994" s="15" t="s">
        <v>664</v>
      </c>
      <c r="C3994" s="40" t="s">
        <v>700</v>
      </c>
      <c r="D3994" s="12" t="s">
        <v>13</v>
      </c>
      <c r="E3994" s="13" t="s">
        <v>533</v>
      </c>
      <c r="F3994" s="13" t="s">
        <v>1197</v>
      </c>
      <c r="G3994" s="13">
        <v>-23</v>
      </c>
      <c r="H3994" s="13">
        <v>-23</v>
      </c>
      <c r="L3994" s="40" t="s">
        <v>533</v>
      </c>
      <c r="M3994" s="12" t="s">
        <v>400</v>
      </c>
      <c r="N3994" s="13">
        <v>6200</v>
      </c>
      <c r="P3994" s="13" t="s">
        <v>533</v>
      </c>
      <c r="R3994" s="13" t="s">
        <v>533</v>
      </c>
      <c r="T3994" s="13" t="s">
        <v>533</v>
      </c>
      <c r="V3994" s="12" t="s">
        <v>92</v>
      </c>
      <c r="W3994" s="13" t="s">
        <v>533</v>
      </c>
      <c r="Y3994" s="13" t="s">
        <v>533</v>
      </c>
      <c r="AE3994" s="13">
        <v>0.46</v>
      </c>
      <c r="AG3994" s="13">
        <v>0.46</v>
      </c>
      <c r="AI3994" s="13" t="s">
        <v>533</v>
      </c>
      <c r="AK3994" s="13" t="s">
        <v>533</v>
      </c>
      <c r="AM3994" s="13" t="s">
        <v>7</v>
      </c>
      <c r="AN3994" s="13" t="s">
        <v>533</v>
      </c>
      <c r="AP3994" s="13" t="s">
        <v>533</v>
      </c>
      <c r="AV3994" s="13">
        <v>0.54</v>
      </c>
      <c r="AX3994" s="13">
        <v>0.54</v>
      </c>
      <c r="AZ3994" s="13" t="s">
        <v>533</v>
      </c>
      <c r="BB3994" s="13" t="s">
        <v>533</v>
      </c>
    </row>
    <row r="3995" spans="1:54">
      <c r="A3995" s="53">
        <v>3992</v>
      </c>
      <c r="B3995" s="15" t="s">
        <v>664</v>
      </c>
      <c r="C3995" s="40" t="s">
        <v>700</v>
      </c>
      <c r="D3995" s="12" t="s">
        <v>13</v>
      </c>
      <c r="E3995" s="13" t="s">
        <v>533</v>
      </c>
      <c r="F3995" s="13" t="s">
        <v>1197</v>
      </c>
      <c r="G3995" s="13">
        <v>-22</v>
      </c>
      <c r="H3995" s="13">
        <v>-22</v>
      </c>
      <c r="L3995" s="40" t="s">
        <v>533</v>
      </c>
      <c r="M3995" s="12" t="s">
        <v>400</v>
      </c>
      <c r="N3995" s="13">
        <v>6200</v>
      </c>
      <c r="P3995" s="13" t="s">
        <v>533</v>
      </c>
      <c r="R3995" s="13" t="s">
        <v>533</v>
      </c>
      <c r="T3995" s="13" t="s">
        <v>533</v>
      </c>
      <c r="V3995" s="12" t="s">
        <v>92</v>
      </c>
      <c r="W3995" s="13" t="s">
        <v>533</v>
      </c>
      <c r="Y3995" s="13" t="s">
        <v>533</v>
      </c>
      <c r="AE3995" s="13">
        <v>0.46</v>
      </c>
      <c r="AG3995" s="13">
        <v>0.46</v>
      </c>
      <c r="AI3995" s="13" t="s">
        <v>533</v>
      </c>
      <c r="AK3995" s="13" t="s">
        <v>533</v>
      </c>
      <c r="AM3995" s="13" t="s">
        <v>7</v>
      </c>
      <c r="AN3995" s="13" t="s">
        <v>533</v>
      </c>
      <c r="AP3995" s="13" t="s">
        <v>533</v>
      </c>
      <c r="AV3995" s="13">
        <v>0.54</v>
      </c>
      <c r="AX3995" s="13">
        <v>0.54</v>
      </c>
      <c r="AZ3995" s="13" t="s">
        <v>533</v>
      </c>
      <c r="BB3995" s="13" t="s">
        <v>533</v>
      </c>
    </row>
    <row r="3996" spans="1:54">
      <c r="A3996" s="53">
        <v>3993</v>
      </c>
      <c r="B3996" s="15" t="s">
        <v>664</v>
      </c>
      <c r="C3996" s="40" t="s">
        <v>700</v>
      </c>
      <c r="D3996" s="12" t="s">
        <v>13</v>
      </c>
      <c r="E3996" s="13" t="s">
        <v>533</v>
      </c>
      <c r="F3996" s="13" t="s">
        <v>1197</v>
      </c>
      <c r="G3996" s="13">
        <v>-21</v>
      </c>
      <c r="H3996" s="13">
        <v>-21</v>
      </c>
      <c r="L3996" s="40" t="s">
        <v>533</v>
      </c>
      <c r="M3996" s="12" t="s">
        <v>400</v>
      </c>
      <c r="N3996" s="13">
        <v>6200</v>
      </c>
      <c r="P3996" s="13" t="s">
        <v>533</v>
      </c>
      <c r="R3996" s="13" t="s">
        <v>533</v>
      </c>
      <c r="T3996" s="13" t="s">
        <v>533</v>
      </c>
      <c r="V3996" s="12" t="s">
        <v>92</v>
      </c>
      <c r="W3996" s="13" t="s">
        <v>533</v>
      </c>
      <c r="Y3996" s="13" t="s">
        <v>533</v>
      </c>
      <c r="AE3996" s="13">
        <v>0.46</v>
      </c>
      <c r="AG3996" s="13">
        <v>0.46</v>
      </c>
      <c r="AI3996" s="13" t="s">
        <v>533</v>
      </c>
      <c r="AK3996" s="13" t="s">
        <v>533</v>
      </c>
      <c r="AM3996" s="13" t="s">
        <v>7</v>
      </c>
      <c r="AN3996" s="13" t="s">
        <v>533</v>
      </c>
      <c r="AP3996" s="13" t="s">
        <v>533</v>
      </c>
      <c r="AV3996" s="13">
        <v>0.54</v>
      </c>
      <c r="AX3996" s="13">
        <v>0.54</v>
      </c>
      <c r="AZ3996" s="13" t="s">
        <v>533</v>
      </c>
      <c r="BB3996" s="13" t="s">
        <v>533</v>
      </c>
    </row>
    <row r="3997" spans="1:54">
      <c r="A3997" s="53">
        <v>3994</v>
      </c>
      <c r="B3997" s="15" t="s">
        <v>664</v>
      </c>
      <c r="C3997" s="40" t="s">
        <v>700</v>
      </c>
      <c r="D3997" s="12" t="s">
        <v>13</v>
      </c>
      <c r="E3997" s="13" t="s">
        <v>533</v>
      </c>
      <c r="F3997" s="13" t="s">
        <v>1197</v>
      </c>
      <c r="G3997" s="13">
        <v>-20</v>
      </c>
      <c r="H3997" s="13">
        <v>-20</v>
      </c>
      <c r="L3997" s="40" t="s">
        <v>533</v>
      </c>
      <c r="M3997" s="12" t="s">
        <v>400</v>
      </c>
      <c r="N3997" s="13">
        <v>6200</v>
      </c>
      <c r="P3997" s="13" t="s">
        <v>533</v>
      </c>
      <c r="R3997" s="13" t="s">
        <v>533</v>
      </c>
      <c r="T3997" s="13" t="s">
        <v>533</v>
      </c>
      <c r="V3997" s="12" t="s">
        <v>92</v>
      </c>
      <c r="W3997" s="13" t="s">
        <v>533</v>
      </c>
      <c r="Y3997" s="13" t="s">
        <v>533</v>
      </c>
      <c r="AE3997" s="13">
        <v>0.46</v>
      </c>
      <c r="AG3997" s="13">
        <v>0.46</v>
      </c>
      <c r="AI3997" s="13" t="s">
        <v>533</v>
      </c>
      <c r="AK3997" s="13" t="s">
        <v>533</v>
      </c>
      <c r="AM3997" s="13" t="s">
        <v>7</v>
      </c>
      <c r="AN3997" s="13" t="s">
        <v>533</v>
      </c>
      <c r="AP3997" s="13" t="s">
        <v>533</v>
      </c>
      <c r="AV3997" s="13">
        <v>0.54</v>
      </c>
      <c r="AX3997" s="13">
        <v>0.54</v>
      </c>
      <c r="AZ3997" s="13" t="s">
        <v>533</v>
      </c>
      <c r="BB3997" s="13" t="s">
        <v>533</v>
      </c>
    </row>
    <row r="3998" spans="1:54">
      <c r="A3998" s="53">
        <v>3995</v>
      </c>
      <c r="B3998" s="15" t="s">
        <v>664</v>
      </c>
      <c r="C3998" s="40" t="s">
        <v>700</v>
      </c>
      <c r="D3998" s="12" t="s">
        <v>13</v>
      </c>
      <c r="E3998" s="13" t="s">
        <v>533</v>
      </c>
      <c r="F3998" s="13" t="s">
        <v>1197</v>
      </c>
      <c r="G3998" s="13">
        <v>-19</v>
      </c>
      <c r="H3998" s="13">
        <v>-19</v>
      </c>
      <c r="L3998" s="40" t="s">
        <v>533</v>
      </c>
      <c r="M3998" s="12" t="s">
        <v>400</v>
      </c>
      <c r="N3998" s="13">
        <v>6200</v>
      </c>
      <c r="P3998" s="13" t="s">
        <v>533</v>
      </c>
      <c r="R3998" s="13" t="s">
        <v>533</v>
      </c>
      <c r="T3998" s="13" t="s">
        <v>533</v>
      </c>
      <c r="V3998" s="12" t="s">
        <v>92</v>
      </c>
      <c r="W3998" s="13" t="s">
        <v>533</v>
      </c>
      <c r="Y3998" s="13" t="s">
        <v>533</v>
      </c>
      <c r="AE3998" s="13">
        <v>0.46</v>
      </c>
      <c r="AG3998" s="13">
        <v>0.46</v>
      </c>
      <c r="AI3998" s="13" t="s">
        <v>533</v>
      </c>
      <c r="AK3998" s="13" t="s">
        <v>533</v>
      </c>
      <c r="AM3998" s="13" t="s">
        <v>7</v>
      </c>
      <c r="AN3998" s="13" t="s">
        <v>533</v>
      </c>
      <c r="AP3998" s="13" t="s">
        <v>533</v>
      </c>
      <c r="AV3998" s="13">
        <v>0.54</v>
      </c>
      <c r="AX3998" s="13">
        <v>0.54</v>
      </c>
      <c r="AZ3998" s="13" t="s">
        <v>533</v>
      </c>
      <c r="BB3998" s="13" t="s">
        <v>533</v>
      </c>
    </row>
    <row r="3999" spans="1:54">
      <c r="A3999" s="53">
        <v>3996</v>
      </c>
      <c r="B3999" s="15" t="s">
        <v>664</v>
      </c>
      <c r="C3999" s="40" t="s">
        <v>700</v>
      </c>
      <c r="D3999" s="12" t="s">
        <v>13</v>
      </c>
      <c r="E3999" s="13" t="s">
        <v>533</v>
      </c>
      <c r="F3999" s="13" t="s">
        <v>1197</v>
      </c>
      <c r="G3999" s="13">
        <v>-18</v>
      </c>
      <c r="H3999" s="13">
        <v>-18</v>
      </c>
      <c r="L3999" s="40" t="s">
        <v>533</v>
      </c>
      <c r="M3999" s="12" t="s">
        <v>400</v>
      </c>
      <c r="N3999" s="13">
        <v>6200</v>
      </c>
      <c r="P3999" s="13" t="s">
        <v>533</v>
      </c>
      <c r="R3999" s="13" t="s">
        <v>533</v>
      </c>
      <c r="T3999" s="13" t="s">
        <v>533</v>
      </c>
      <c r="V3999" s="12" t="s">
        <v>92</v>
      </c>
      <c r="W3999" s="13" t="s">
        <v>533</v>
      </c>
      <c r="Y3999" s="13" t="s">
        <v>533</v>
      </c>
      <c r="AE3999" s="13">
        <v>0.46</v>
      </c>
      <c r="AG3999" s="13">
        <v>0.46</v>
      </c>
      <c r="AI3999" s="13" t="s">
        <v>533</v>
      </c>
      <c r="AK3999" s="13" t="s">
        <v>533</v>
      </c>
      <c r="AM3999" s="13" t="s">
        <v>7</v>
      </c>
      <c r="AN3999" s="13" t="s">
        <v>533</v>
      </c>
      <c r="AP3999" s="13" t="s">
        <v>533</v>
      </c>
      <c r="AV3999" s="13">
        <v>0.54</v>
      </c>
      <c r="AX3999" s="13">
        <v>0.54</v>
      </c>
      <c r="AZ3999" s="13" t="s">
        <v>533</v>
      </c>
      <c r="BB3999" s="13" t="s">
        <v>533</v>
      </c>
    </row>
    <row r="4000" spans="1:54">
      <c r="A4000" s="53">
        <v>3997</v>
      </c>
      <c r="B4000" s="15" t="s">
        <v>664</v>
      </c>
      <c r="C4000" s="40" t="s">
        <v>700</v>
      </c>
      <c r="D4000" s="12" t="s">
        <v>13</v>
      </c>
      <c r="E4000" s="13" t="s">
        <v>533</v>
      </c>
      <c r="F4000" s="13" t="s">
        <v>1197</v>
      </c>
      <c r="G4000" s="13">
        <v>-17</v>
      </c>
      <c r="H4000" s="13">
        <v>-17</v>
      </c>
      <c r="L4000" s="40" t="s">
        <v>533</v>
      </c>
      <c r="M4000" s="12" t="s">
        <v>400</v>
      </c>
      <c r="N4000" s="13">
        <v>6200</v>
      </c>
      <c r="P4000" s="13" t="s">
        <v>533</v>
      </c>
      <c r="R4000" s="13" t="s">
        <v>533</v>
      </c>
      <c r="T4000" s="13" t="s">
        <v>533</v>
      </c>
      <c r="V4000" s="12" t="s">
        <v>92</v>
      </c>
      <c r="W4000" s="13" t="s">
        <v>533</v>
      </c>
      <c r="Y4000" s="13" t="s">
        <v>533</v>
      </c>
      <c r="AE4000" s="13">
        <v>0.46</v>
      </c>
      <c r="AG4000" s="13">
        <v>0.46</v>
      </c>
      <c r="AI4000" s="13" t="s">
        <v>533</v>
      </c>
      <c r="AK4000" s="13" t="s">
        <v>533</v>
      </c>
      <c r="AM4000" s="13" t="s">
        <v>7</v>
      </c>
      <c r="AN4000" s="13" t="s">
        <v>533</v>
      </c>
      <c r="AP4000" s="13" t="s">
        <v>533</v>
      </c>
      <c r="AV4000" s="13">
        <v>0.54</v>
      </c>
      <c r="AX4000" s="13">
        <v>0.54</v>
      </c>
      <c r="AZ4000" s="13" t="s">
        <v>533</v>
      </c>
      <c r="BB4000" s="13" t="s">
        <v>533</v>
      </c>
    </row>
    <row r="4001" spans="1:54">
      <c r="A4001" s="53">
        <v>3998</v>
      </c>
      <c r="B4001" s="15" t="s">
        <v>664</v>
      </c>
      <c r="C4001" s="40" t="s">
        <v>700</v>
      </c>
      <c r="D4001" s="12" t="s">
        <v>13</v>
      </c>
      <c r="E4001" s="13" t="s">
        <v>533</v>
      </c>
      <c r="F4001" s="13" t="s">
        <v>1197</v>
      </c>
      <c r="G4001" s="13">
        <v>-16</v>
      </c>
      <c r="H4001" s="13">
        <v>-16</v>
      </c>
      <c r="L4001" s="40" t="s">
        <v>533</v>
      </c>
      <c r="M4001" s="12" t="s">
        <v>400</v>
      </c>
      <c r="N4001" s="13">
        <v>6200</v>
      </c>
      <c r="P4001" s="13" t="s">
        <v>533</v>
      </c>
      <c r="R4001" s="13" t="s">
        <v>533</v>
      </c>
      <c r="T4001" s="13" t="s">
        <v>533</v>
      </c>
      <c r="V4001" s="12" t="s">
        <v>92</v>
      </c>
      <c r="W4001" s="13" t="s">
        <v>533</v>
      </c>
      <c r="Y4001" s="13" t="s">
        <v>533</v>
      </c>
      <c r="AE4001" s="13">
        <v>0.46</v>
      </c>
      <c r="AG4001" s="13">
        <v>0.46</v>
      </c>
      <c r="AI4001" s="13" t="s">
        <v>533</v>
      </c>
      <c r="AK4001" s="13" t="s">
        <v>533</v>
      </c>
      <c r="AM4001" s="13" t="s">
        <v>7</v>
      </c>
      <c r="AN4001" s="13" t="s">
        <v>533</v>
      </c>
      <c r="AP4001" s="13" t="s">
        <v>533</v>
      </c>
      <c r="AV4001" s="13">
        <v>0.54</v>
      </c>
      <c r="AX4001" s="13">
        <v>0.54</v>
      </c>
      <c r="AZ4001" s="13" t="s">
        <v>533</v>
      </c>
      <c r="BB4001" s="13" t="s">
        <v>533</v>
      </c>
    </row>
    <row r="4002" spans="1:54">
      <c r="A4002" s="53">
        <v>3999</v>
      </c>
      <c r="B4002" s="15" t="s">
        <v>664</v>
      </c>
      <c r="C4002" s="40" t="s">
        <v>700</v>
      </c>
      <c r="D4002" s="12" t="s">
        <v>13</v>
      </c>
      <c r="E4002" s="13" t="s">
        <v>533</v>
      </c>
      <c r="F4002" s="13" t="s">
        <v>1197</v>
      </c>
      <c r="G4002" s="13">
        <v>-15</v>
      </c>
      <c r="H4002" s="13">
        <v>-15</v>
      </c>
      <c r="L4002" s="40" t="s">
        <v>533</v>
      </c>
      <c r="M4002" s="12" t="s">
        <v>400</v>
      </c>
      <c r="N4002" s="13">
        <v>6200</v>
      </c>
      <c r="P4002" s="13" t="s">
        <v>533</v>
      </c>
      <c r="R4002" s="13" t="s">
        <v>533</v>
      </c>
      <c r="T4002" s="13" t="s">
        <v>533</v>
      </c>
      <c r="V4002" s="12" t="s">
        <v>92</v>
      </c>
      <c r="W4002" s="13" t="s">
        <v>533</v>
      </c>
      <c r="Y4002" s="13" t="s">
        <v>533</v>
      </c>
      <c r="AE4002" s="13">
        <v>0.46</v>
      </c>
      <c r="AG4002" s="13">
        <v>0.46</v>
      </c>
      <c r="AI4002" s="13" t="s">
        <v>533</v>
      </c>
      <c r="AK4002" s="13" t="s">
        <v>533</v>
      </c>
      <c r="AM4002" s="13" t="s">
        <v>7</v>
      </c>
      <c r="AN4002" s="13" t="s">
        <v>533</v>
      </c>
      <c r="AP4002" s="13" t="s">
        <v>533</v>
      </c>
      <c r="AV4002" s="13">
        <v>0.54</v>
      </c>
      <c r="AX4002" s="13">
        <v>0.54</v>
      </c>
      <c r="AZ4002" s="13" t="s">
        <v>533</v>
      </c>
      <c r="BB4002" s="13" t="s">
        <v>533</v>
      </c>
    </row>
    <row r="4003" spans="1:54">
      <c r="A4003" s="53">
        <v>4000</v>
      </c>
      <c r="B4003" s="15" t="s">
        <v>664</v>
      </c>
      <c r="C4003" s="40" t="s">
        <v>700</v>
      </c>
      <c r="D4003" s="12" t="s">
        <v>13</v>
      </c>
      <c r="E4003" s="13" t="s">
        <v>533</v>
      </c>
      <c r="F4003" s="13" t="s">
        <v>1197</v>
      </c>
      <c r="G4003" s="13">
        <v>-14</v>
      </c>
      <c r="H4003" s="13">
        <v>-14</v>
      </c>
      <c r="L4003" s="40" t="s">
        <v>533</v>
      </c>
      <c r="M4003" s="12" t="s">
        <v>400</v>
      </c>
      <c r="N4003" s="13">
        <v>6200</v>
      </c>
      <c r="P4003" s="13" t="s">
        <v>533</v>
      </c>
      <c r="R4003" s="13" t="s">
        <v>533</v>
      </c>
      <c r="T4003" s="13" t="s">
        <v>533</v>
      </c>
      <c r="V4003" s="12" t="s">
        <v>92</v>
      </c>
      <c r="W4003" s="13" t="s">
        <v>533</v>
      </c>
      <c r="Y4003" s="13" t="s">
        <v>533</v>
      </c>
      <c r="AE4003" s="13">
        <v>0.46</v>
      </c>
      <c r="AG4003" s="13">
        <v>0.46</v>
      </c>
      <c r="AI4003" s="13" t="s">
        <v>533</v>
      </c>
      <c r="AK4003" s="13" t="s">
        <v>533</v>
      </c>
      <c r="AM4003" s="13" t="s">
        <v>7</v>
      </c>
      <c r="AN4003" s="13" t="s">
        <v>533</v>
      </c>
      <c r="AP4003" s="13" t="s">
        <v>533</v>
      </c>
      <c r="AV4003" s="13">
        <v>0.54</v>
      </c>
      <c r="AX4003" s="13">
        <v>0.54</v>
      </c>
      <c r="AZ4003" s="13" t="s">
        <v>533</v>
      </c>
      <c r="BB4003" s="13" t="s">
        <v>533</v>
      </c>
    </row>
    <row r="4004" spans="1:54">
      <c r="A4004" s="53">
        <v>4001</v>
      </c>
      <c r="B4004" s="15" t="s">
        <v>664</v>
      </c>
      <c r="C4004" s="40" t="s">
        <v>700</v>
      </c>
      <c r="D4004" s="12" t="s">
        <v>13</v>
      </c>
      <c r="E4004" s="13" t="s">
        <v>533</v>
      </c>
      <c r="F4004" s="13" t="s">
        <v>1197</v>
      </c>
      <c r="G4004" s="13">
        <v>-13</v>
      </c>
      <c r="H4004" s="13">
        <v>-13</v>
      </c>
      <c r="L4004" s="40" t="s">
        <v>533</v>
      </c>
      <c r="M4004" s="12" t="s">
        <v>400</v>
      </c>
      <c r="N4004" s="13">
        <v>6200</v>
      </c>
      <c r="P4004" s="13" t="s">
        <v>533</v>
      </c>
      <c r="R4004" s="13" t="s">
        <v>533</v>
      </c>
      <c r="T4004" s="13" t="s">
        <v>533</v>
      </c>
      <c r="V4004" s="12" t="s">
        <v>92</v>
      </c>
      <c r="W4004" s="13" t="s">
        <v>533</v>
      </c>
      <c r="Y4004" s="13" t="s">
        <v>533</v>
      </c>
      <c r="AE4004" s="13">
        <v>0.46</v>
      </c>
      <c r="AG4004" s="13">
        <v>0.46</v>
      </c>
      <c r="AI4004" s="13" t="s">
        <v>533</v>
      </c>
      <c r="AK4004" s="13" t="s">
        <v>533</v>
      </c>
      <c r="AM4004" s="13" t="s">
        <v>7</v>
      </c>
      <c r="AN4004" s="13" t="s">
        <v>533</v>
      </c>
      <c r="AP4004" s="13" t="s">
        <v>533</v>
      </c>
      <c r="AV4004" s="13">
        <v>0.54</v>
      </c>
      <c r="AX4004" s="13">
        <v>0.54</v>
      </c>
      <c r="AZ4004" s="13" t="s">
        <v>533</v>
      </c>
      <c r="BB4004" s="13" t="s">
        <v>533</v>
      </c>
    </row>
    <row r="4005" spans="1:54">
      <c r="A4005" s="53">
        <v>4002</v>
      </c>
      <c r="B4005" s="15" t="s">
        <v>664</v>
      </c>
      <c r="C4005" s="40" t="s">
        <v>700</v>
      </c>
      <c r="D4005" s="12" t="s">
        <v>13</v>
      </c>
      <c r="E4005" s="13" t="s">
        <v>533</v>
      </c>
      <c r="F4005" s="13" t="s">
        <v>1197</v>
      </c>
      <c r="G4005" s="13">
        <v>-12</v>
      </c>
      <c r="H4005" s="13">
        <v>-12</v>
      </c>
      <c r="L4005" s="40" t="s">
        <v>533</v>
      </c>
      <c r="M4005" s="12" t="s">
        <v>400</v>
      </c>
      <c r="N4005" s="13">
        <v>6200</v>
      </c>
      <c r="P4005" s="13" t="s">
        <v>533</v>
      </c>
      <c r="R4005" s="13" t="s">
        <v>533</v>
      </c>
      <c r="T4005" s="13" t="s">
        <v>533</v>
      </c>
      <c r="V4005" s="12" t="s">
        <v>92</v>
      </c>
      <c r="W4005" s="13" t="s">
        <v>533</v>
      </c>
      <c r="Y4005" s="13" t="s">
        <v>533</v>
      </c>
      <c r="AE4005" s="13">
        <v>0.46</v>
      </c>
      <c r="AG4005" s="13">
        <v>0.46</v>
      </c>
      <c r="AI4005" s="13" t="s">
        <v>533</v>
      </c>
      <c r="AK4005" s="13" t="s">
        <v>533</v>
      </c>
      <c r="AM4005" s="13" t="s">
        <v>7</v>
      </c>
      <c r="AN4005" s="13" t="s">
        <v>533</v>
      </c>
      <c r="AP4005" s="13" t="s">
        <v>533</v>
      </c>
      <c r="AV4005" s="13">
        <v>0.54</v>
      </c>
      <c r="AX4005" s="13">
        <v>0.54</v>
      </c>
      <c r="AZ4005" s="13" t="s">
        <v>533</v>
      </c>
      <c r="BB4005" s="13" t="s">
        <v>533</v>
      </c>
    </row>
    <row r="4006" spans="1:54">
      <c r="A4006" s="53">
        <v>4003</v>
      </c>
      <c r="B4006" s="15" t="s">
        <v>664</v>
      </c>
      <c r="C4006" s="40" t="s">
        <v>700</v>
      </c>
      <c r="D4006" s="12" t="s">
        <v>13</v>
      </c>
      <c r="E4006" s="13" t="s">
        <v>533</v>
      </c>
      <c r="F4006" s="13" t="s">
        <v>1197</v>
      </c>
      <c r="G4006" s="13">
        <v>-11</v>
      </c>
      <c r="H4006" s="13">
        <v>-11</v>
      </c>
      <c r="L4006" s="40" t="s">
        <v>533</v>
      </c>
      <c r="M4006" s="12" t="s">
        <v>400</v>
      </c>
      <c r="N4006" s="13">
        <v>6200</v>
      </c>
      <c r="P4006" s="13" t="s">
        <v>533</v>
      </c>
      <c r="R4006" s="13" t="s">
        <v>533</v>
      </c>
      <c r="T4006" s="13" t="s">
        <v>533</v>
      </c>
      <c r="V4006" s="12" t="s">
        <v>92</v>
      </c>
      <c r="W4006" s="13" t="s">
        <v>533</v>
      </c>
      <c r="Y4006" s="13" t="s">
        <v>533</v>
      </c>
      <c r="AE4006" s="13">
        <v>0.46</v>
      </c>
      <c r="AG4006" s="13">
        <v>0.46</v>
      </c>
      <c r="AI4006" s="13" t="s">
        <v>533</v>
      </c>
      <c r="AK4006" s="13" t="s">
        <v>533</v>
      </c>
      <c r="AM4006" s="13" t="s">
        <v>7</v>
      </c>
      <c r="AN4006" s="13" t="s">
        <v>533</v>
      </c>
      <c r="AP4006" s="13" t="s">
        <v>533</v>
      </c>
      <c r="AV4006" s="13">
        <v>0.54</v>
      </c>
      <c r="AX4006" s="13">
        <v>0.54</v>
      </c>
      <c r="AZ4006" s="13" t="s">
        <v>533</v>
      </c>
      <c r="BB4006" s="13" t="s">
        <v>533</v>
      </c>
    </row>
    <row r="4007" spans="1:54">
      <c r="A4007" s="53">
        <v>4004</v>
      </c>
      <c r="B4007" s="15" t="s">
        <v>664</v>
      </c>
      <c r="C4007" s="40" t="s">
        <v>700</v>
      </c>
      <c r="D4007" s="12" t="s">
        <v>13</v>
      </c>
      <c r="E4007" s="13" t="s">
        <v>5</v>
      </c>
      <c r="F4007" s="13" t="s">
        <v>1197</v>
      </c>
      <c r="G4007" s="13">
        <v>-10</v>
      </c>
      <c r="H4007" s="13">
        <v>-10</v>
      </c>
      <c r="L4007" s="40" t="s">
        <v>191</v>
      </c>
      <c r="M4007" s="12" t="s">
        <v>400</v>
      </c>
      <c r="N4007" s="13">
        <v>6200</v>
      </c>
      <c r="P4007" s="13" t="s">
        <v>533</v>
      </c>
      <c r="R4007" s="13" t="s">
        <v>533</v>
      </c>
      <c r="T4007" s="13" t="s">
        <v>533</v>
      </c>
      <c r="V4007" s="12" t="s">
        <v>92</v>
      </c>
      <c r="W4007" s="13" t="s">
        <v>533</v>
      </c>
      <c r="Y4007" s="13" t="s">
        <v>533</v>
      </c>
      <c r="AE4007" s="13">
        <v>0.46</v>
      </c>
      <c r="AG4007" s="13">
        <v>0.46</v>
      </c>
      <c r="AI4007" s="13" t="s">
        <v>533</v>
      </c>
      <c r="AK4007" s="13" t="s">
        <v>533</v>
      </c>
      <c r="AM4007" s="13" t="s">
        <v>7</v>
      </c>
      <c r="AN4007" s="13" t="s">
        <v>533</v>
      </c>
      <c r="AP4007" s="13" t="s">
        <v>533</v>
      </c>
      <c r="AV4007" s="13">
        <v>0.54</v>
      </c>
      <c r="AX4007" s="13">
        <v>0.54</v>
      </c>
      <c r="AZ4007" s="13" t="s">
        <v>533</v>
      </c>
      <c r="BB4007" s="13" t="s">
        <v>533</v>
      </c>
    </row>
    <row r="4008" spans="1:54">
      <c r="A4008" s="53">
        <v>4005</v>
      </c>
      <c r="B4008" s="15" t="s">
        <v>664</v>
      </c>
      <c r="C4008" s="40" t="s">
        <v>700</v>
      </c>
      <c r="D4008" s="12" t="s">
        <v>13</v>
      </c>
      <c r="E4008" s="13" t="s">
        <v>5</v>
      </c>
      <c r="F4008" s="13" t="s">
        <v>1197</v>
      </c>
      <c r="G4008" s="13">
        <v>-9</v>
      </c>
      <c r="H4008" s="13">
        <v>-9</v>
      </c>
      <c r="L4008" s="40" t="s">
        <v>533</v>
      </c>
      <c r="M4008" s="12" t="s">
        <v>400</v>
      </c>
      <c r="N4008" s="13">
        <v>6200</v>
      </c>
      <c r="P4008" s="13" t="s">
        <v>533</v>
      </c>
      <c r="R4008" s="13" t="s">
        <v>533</v>
      </c>
      <c r="T4008" s="13" t="s">
        <v>533</v>
      </c>
      <c r="V4008" s="12" t="s">
        <v>92</v>
      </c>
      <c r="W4008" s="13" t="s">
        <v>533</v>
      </c>
      <c r="Y4008" s="13" t="s">
        <v>533</v>
      </c>
      <c r="AE4008" s="13">
        <v>0.46</v>
      </c>
      <c r="AG4008" s="13">
        <v>0.46</v>
      </c>
      <c r="AI4008" s="13" t="s">
        <v>533</v>
      </c>
      <c r="AK4008" s="13" t="s">
        <v>533</v>
      </c>
      <c r="AM4008" s="13" t="s">
        <v>7</v>
      </c>
      <c r="AN4008" s="13" t="s">
        <v>533</v>
      </c>
      <c r="AP4008" s="13" t="s">
        <v>533</v>
      </c>
      <c r="AV4008" s="13">
        <v>0.54</v>
      </c>
      <c r="AX4008" s="13">
        <v>0.54</v>
      </c>
      <c r="AZ4008" s="13" t="s">
        <v>533</v>
      </c>
      <c r="BB4008" s="13" t="s">
        <v>533</v>
      </c>
    </row>
    <row r="4009" spans="1:54">
      <c r="A4009" s="53">
        <v>4006</v>
      </c>
      <c r="B4009" s="15" t="s">
        <v>664</v>
      </c>
      <c r="C4009" s="40" t="s">
        <v>700</v>
      </c>
      <c r="D4009" s="12" t="s">
        <v>13</v>
      </c>
      <c r="E4009" s="13" t="s">
        <v>5</v>
      </c>
      <c r="F4009" s="13" t="s">
        <v>1197</v>
      </c>
      <c r="G4009" s="13">
        <v>-8</v>
      </c>
      <c r="H4009" s="13">
        <v>-8</v>
      </c>
      <c r="L4009" s="40" t="s">
        <v>533</v>
      </c>
      <c r="M4009" s="12" t="s">
        <v>400</v>
      </c>
      <c r="N4009" s="13">
        <v>6200</v>
      </c>
      <c r="P4009" s="13" t="s">
        <v>533</v>
      </c>
      <c r="R4009" s="13" t="s">
        <v>533</v>
      </c>
      <c r="T4009" s="13" t="s">
        <v>533</v>
      </c>
      <c r="V4009" s="12" t="s">
        <v>92</v>
      </c>
      <c r="W4009" s="13" t="s">
        <v>533</v>
      </c>
      <c r="Y4009" s="13" t="s">
        <v>533</v>
      </c>
      <c r="AE4009" s="13">
        <v>0.46</v>
      </c>
      <c r="AG4009" s="13">
        <v>0.46</v>
      </c>
      <c r="AI4009" s="13" t="s">
        <v>533</v>
      </c>
      <c r="AK4009" s="13" t="s">
        <v>533</v>
      </c>
      <c r="AM4009" s="13" t="s">
        <v>7</v>
      </c>
      <c r="AN4009" s="13" t="s">
        <v>533</v>
      </c>
      <c r="AP4009" s="13" t="s">
        <v>533</v>
      </c>
      <c r="AV4009" s="13">
        <v>0.54</v>
      </c>
      <c r="AX4009" s="13">
        <v>0.54</v>
      </c>
      <c r="AZ4009" s="13" t="s">
        <v>533</v>
      </c>
      <c r="BB4009" s="13" t="s">
        <v>533</v>
      </c>
    </row>
    <row r="4010" spans="1:54">
      <c r="A4010" s="53">
        <v>4007</v>
      </c>
      <c r="B4010" s="15" t="s">
        <v>664</v>
      </c>
      <c r="C4010" s="40" t="s">
        <v>700</v>
      </c>
      <c r="D4010" s="12" t="s">
        <v>13</v>
      </c>
      <c r="E4010" s="13" t="s">
        <v>5</v>
      </c>
      <c r="F4010" s="13" t="s">
        <v>1197</v>
      </c>
      <c r="G4010" s="13">
        <v>-7</v>
      </c>
      <c r="H4010" s="13">
        <v>-7</v>
      </c>
      <c r="L4010" s="40" t="s">
        <v>533</v>
      </c>
      <c r="M4010" s="12" t="s">
        <v>400</v>
      </c>
      <c r="N4010" s="13">
        <v>6200</v>
      </c>
      <c r="P4010" s="13" t="s">
        <v>533</v>
      </c>
      <c r="R4010" s="13" t="s">
        <v>533</v>
      </c>
      <c r="T4010" s="13" t="s">
        <v>533</v>
      </c>
      <c r="V4010" s="12" t="s">
        <v>92</v>
      </c>
      <c r="W4010" s="13" t="s">
        <v>533</v>
      </c>
      <c r="Y4010" s="13" t="s">
        <v>533</v>
      </c>
      <c r="AE4010" s="13">
        <v>0.46</v>
      </c>
      <c r="AG4010" s="13">
        <v>0.46</v>
      </c>
      <c r="AI4010" s="13" t="s">
        <v>533</v>
      </c>
      <c r="AK4010" s="13" t="s">
        <v>533</v>
      </c>
      <c r="AM4010" s="13" t="s">
        <v>7</v>
      </c>
      <c r="AN4010" s="13" t="s">
        <v>533</v>
      </c>
      <c r="AP4010" s="13" t="s">
        <v>533</v>
      </c>
      <c r="AV4010" s="13">
        <v>0.54</v>
      </c>
      <c r="AX4010" s="13">
        <v>0.54</v>
      </c>
      <c r="AZ4010" s="13" t="s">
        <v>533</v>
      </c>
      <c r="BB4010" s="13" t="s">
        <v>533</v>
      </c>
    </row>
    <row r="4011" spans="1:54">
      <c r="A4011" s="53">
        <v>4008</v>
      </c>
      <c r="B4011" s="15" t="s">
        <v>664</v>
      </c>
      <c r="C4011" s="40" t="s">
        <v>700</v>
      </c>
      <c r="D4011" s="12" t="s">
        <v>13</v>
      </c>
      <c r="E4011" s="13" t="s">
        <v>533</v>
      </c>
      <c r="F4011" s="13" t="s">
        <v>1197</v>
      </c>
      <c r="G4011" s="13">
        <v>-48</v>
      </c>
      <c r="H4011" s="13">
        <v>-48</v>
      </c>
      <c r="L4011" s="40" t="s">
        <v>378</v>
      </c>
      <c r="M4011" s="12" t="s">
        <v>401</v>
      </c>
      <c r="N4011" s="13">
        <v>6300</v>
      </c>
      <c r="P4011" s="13" t="s">
        <v>533</v>
      </c>
      <c r="R4011" s="13" t="s">
        <v>533</v>
      </c>
      <c r="T4011" s="13" t="s">
        <v>533</v>
      </c>
      <c r="V4011" s="12" t="s">
        <v>15</v>
      </c>
      <c r="W4011" s="13" t="s">
        <v>533</v>
      </c>
      <c r="Y4011" s="13" t="s">
        <v>533</v>
      </c>
      <c r="AE4011" s="13">
        <v>0.48</v>
      </c>
      <c r="AG4011" s="13">
        <v>0.48</v>
      </c>
      <c r="AI4011" s="13" t="s">
        <v>533</v>
      </c>
      <c r="AK4011" s="13" t="s">
        <v>533</v>
      </c>
      <c r="AM4011" s="13" t="s">
        <v>7</v>
      </c>
      <c r="AN4011" s="13" t="s">
        <v>533</v>
      </c>
      <c r="AP4011" s="13" t="s">
        <v>533</v>
      </c>
      <c r="AV4011" s="13">
        <v>0.52</v>
      </c>
      <c r="AX4011" s="13">
        <v>0.52</v>
      </c>
      <c r="AZ4011" s="13" t="s">
        <v>533</v>
      </c>
      <c r="BB4011" s="13" t="s">
        <v>533</v>
      </c>
    </row>
    <row r="4012" spans="1:54" ht="31.2">
      <c r="A4012" s="53">
        <v>4009</v>
      </c>
      <c r="B4012" s="15" t="s">
        <v>664</v>
      </c>
      <c r="C4012" s="40" t="s">
        <v>700</v>
      </c>
      <c r="D4012" s="12" t="s">
        <v>13</v>
      </c>
      <c r="E4012" s="13" t="s">
        <v>533</v>
      </c>
      <c r="F4012" s="13" t="s">
        <v>1197</v>
      </c>
      <c r="G4012" s="13">
        <v>-47</v>
      </c>
      <c r="H4012" s="13">
        <v>-47</v>
      </c>
      <c r="L4012" s="40" t="s">
        <v>112</v>
      </c>
      <c r="M4012" s="12" t="s">
        <v>401</v>
      </c>
      <c r="N4012" s="13">
        <v>6300</v>
      </c>
      <c r="P4012" s="13" t="s">
        <v>533</v>
      </c>
      <c r="R4012" s="13" t="s">
        <v>533</v>
      </c>
      <c r="T4012" s="13" t="s">
        <v>533</v>
      </c>
      <c r="V4012" s="12" t="s">
        <v>15</v>
      </c>
      <c r="W4012" s="13" t="s">
        <v>533</v>
      </c>
      <c r="Y4012" s="13" t="s">
        <v>533</v>
      </c>
      <c r="AE4012" s="13">
        <v>0.48</v>
      </c>
      <c r="AG4012" s="13">
        <v>0.48</v>
      </c>
      <c r="AI4012" s="13" t="s">
        <v>533</v>
      </c>
      <c r="AK4012" s="13" t="s">
        <v>533</v>
      </c>
      <c r="AM4012" s="13" t="s">
        <v>7</v>
      </c>
      <c r="AN4012" s="13" t="s">
        <v>533</v>
      </c>
      <c r="AP4012" s="13" t="s">
        <v>533</v>
      </c>
      <c r="AV4012" s="13">
        <v>0.52</v>
      </c>
      <c r="AX4012" s="13">
        <v>0.52</v>
      </c>
      <c r="AZ4012" s="13" t="s">
        <v>533</v>
      </c>
      <c r="BB4012" s="13" t="s">
        <v>533</v>
      </c>
    </row>
    <row r="4013" spans="1:54">
      <c r="A4013" s="53">
        <v>4010</v>
      </c>
      <c r="B4013" s="15" t="s">
        <v>664</v>
      </c>
      <c r="C4013" s="40" t="s">
        <v>700</v>
      </c>
      <c r="D4013" s="12" t="s">
        <v>13</v>
      </c>
      <c r="E4013" s="13" t="s">
        <v>533</v>
      </c>
      <c r="F4013" s="13" t="s">
        <v>1197</v>
      </c>
      <c r="G4013" s="13">
        <v>-46</v>
      </c>
      <c r="H4013" s="13">
        <v>-46</v>
      </c>
      <c r="L4013" s="40" t="s">
        <v>533</v>
      </c>
      <c r="M4013" s="12" t="s">
        <v>401</v>
      </c>
      <c r="N4013" s="13">
        <v>6300</v>
      </c>
      <c r="P4013" s="13" t="s">
        <v>533</v>
      </c>
      <c r="R4013" s="13" t="s">
        <v>533</v>
      </c>
      <c r="T4013" s="13" t="s">
        <v>533</v>
      </c>
      <c r="V4013" s="12" t="s">
        <v>15</v>
      </c>
      <c r="W4013" s="13" t="s">
        <v>533</v>
      </c>
      <c r="Y4013" s="13" t="s">
        <v>533</v>
      </c>
      <c r="AE4013" s="13">
        <v>0.48</v>
      </c>
      <c r="AG4013" s="13">
        <v>0.48</v>
      </c>
      <c r="AI4013" s="13" t="s">
        <v>533</v>
      </c>
      <c r="AK4013" s="13" t="s">
        <v>533</v>
      </c>
      <c r="AM4013" s="13" t="s">
        <v>7</v>
      </c>
      <c r="AN4013" s="13" t="s">
        <v>533</v>
      </c>
      <c r="AP4013" s="13" t="s">
        <v>533</v>
      </c>
      <c r="AV4013" s="13">
        <v>0.52</v>
      </c>
      <c r="AX4013" s="13">
        <v>0.52</v>
      </c>
      <c r="AZ4013" s="13" t="s">
        <v>533</v>
      </c>
      <c r="BB4013" s="13" t="s">
        <v>533</v>
      </c>
    </row>
    <row r="4014" spans="1:54">
      <c r="A4014" s="53">
        <v>4011</v>
      </c>
      <c r="B4014" s="15" t="s">
        <v>664</v>
      </c>
      <c r="C4014" s="40" t="s">
        <v>700</v>
      </c>
      <c r="D4014" s="12" t="s">
        <v>13</v>
      </c>
      <c r="E4014" s="13" t="s">
        <v>533</v>
      </c>
      <c r="F4014" s="13" t="s">
        <v>1197</v>
      </c>
      <c r="G4014" s="13">
        <v>-45</v>
      </c>
      <c r="H4014" s="13">
        <v>-45</v>
      </c>
      <c r="L4014" s="40" t="s">
        <v>533</v>
      </c>
      <c r="M4014" s="12" t="s">
        <v>401</v>
      </c>
      <c r="N4014" s="13">
        <v>6300</v>
      </c>
      <c r="P4014" s="13" t="s">
        <v>533</v>
      </c>
      <c r="R4014" s="13" t="s">
        <v>533</v>
      </c>
      <c r="T4014" s="13" t="s">
        <v>533</v>
      </c>
      <c r="V4014" s="12" t="s">
        <v>15</v>
      </c>
      <c r="W4014" s="13" t="s">
        <v>533</v>
      </c>
      <c r="Y4014" s="13" t="s">
        <v>533</v>
      </c>
      <c r="AE4014" s="13">
        <v>0.48</v>
      </c>
      <c r="AG4014" s="13">
        <v>0.48</v>
      </c>
      <c r="AI4014" s="13" t="s">
        <v>533</v>
      </c>
      <c r="AK4014" s="13" t="s">
        <v>533</v>
      </c>
      <c r="AM4014" s="13" t="s">
        <v>7</v>
      </c>
      <c r="AN4014" s="13" t="s">
        <v>533</v>
      </c>
      <c r="AP4014" s="13" t="s">
        <v>533</v>
      </c>
      <c r="AV4014" s="13">
        <v>0.52</v>
      </c>
      <c r="AX4014" s="13">
        <v>0.52</v>
      </c>
      <c r="AZ4014" s="13" t="s">
        <v>533</v>
      </c>
      <c r="BB4014" s="13" t="s">
        <v>533</v>
      </c>
    </row>
    <row r="4015" spans="1:54">
      <c r="A4015" s="53">
        <v>4012</v>
      </c>
      <c r="B4015" s="15" t="s">
        <v>664</v>
      </c>
      <c r="C4015" s="40" t="s">
        <v>700</v>
      </c>
      <c r="D4015" s="12" t="s">
        <v>13</v>
      </c>
      <c r="E4015" s="13" t="s">
        <v>533</v>
      </c>
      <c r="F4015" s="13" t="s">
        <v>1197</v>
      </c>
      <c r="G4015" s="13">
        <v>-44</v>
      </c>
      <c r="H4015" s="13">
        <v>-44</v>
      </c>
      <c r="L4015" s="40" t="s">
        <v>533</v>
      </c>
      <c r="M4015" s="12" t="s">
        <v>401</v>
      </c>
      <c r="N4015" s="13">
        <v>6300</v>
      </c>
      <c r="P4015" s="13" t="s">
        <v>533</v>
      </c>
      <c r="R4015" s="13" t="s">
        <v>533</v>
      </c>
      <c r="T4015" s="13" t="s">
        <v>533</v>
      </c>
      <c r="V4015" s="12" t="s">
        <v>15</v>
      </c>
      <c r="W4015" s="13" t="s">
        <v>533</v>
      </c>
      <c r="Y4015" s="13" t="s">
        <v>533</v>
      </c>
      <c r="AE4015" s="13">
        <v>0.48</v>
      </c>
      <c r="AG4015" s="13">
        <v>0.48</v>
      </c>
      <c r="AI4015" s="13" t="s">
        <v>533</v>
      </c>
      <c r="AK4015" s="13" t="s">
        <v>533</v>
      </c>
      <c r="AM4015" s="13" t="s">
        <v>7</v>
      </c>
      <c r="AN4015" s="13" t="s">
        <v>533</v>
      </c>
      <c r="AP4015" s="13" t="s">
        <v>533</v>
      </c>
      <c r="AV4015" s="13">
        <v>0.52</v>
      </c>
      <c r="AX4015" s="13">
        <v>0.52</v>
      </c>
      <c r="AZ4015" s="13" t="s">
        <v>533</v>
      </c>
      <c r="BB4015" s="13" t="s">
        <v>533</v>
      </c>
    </row>
    <row r="4016" spans="1:54">
      <c r="A4016" s="53">
        <v>4013</v>
      </c>
      <c r="B4016" s="15" t="s">
        <v>664</v>
      </c>
      <c r="C4016" s="40" t="s">
        <v>700</v>
      </c>
      <c r="D4016" s="12" t="s">
        <v>13</v>
      </c>
      <c r="E4016" s="13" t="s">
        <v>533</v>
      </c>
      <c r="F4016" s="13" t="s">
        <v>1197</v>
      </c>
      <c r="G4016" s="13">
        <v>-43</v>
      </c>
      <c r="H4016" s="13">
        <v>-43</v>
      </c>
      <c r="L4016" s="40" t="s">
        <v>533</v>
      </c>
      <c r="M4016" s="12" t="s">
        <v>401</v>
      </c>
      <c r="N4016" s="13">
        <v>6300</v>
      </c>
      <c r="P4016" s="13" t="s">
        <v>533</v>
      </c>
      <c r="R4016" s="13" t="s">
        <v>533</v>
      </c>
      <c r="T4016" s="13" t="s">
        <v>533</v>
      </c>
      <c r="V4016" s="12" t="s">
        <v>15</v>
      </c>
      <c r="W4016" s="13" t="s">
        <v>533</v>
      </c>
      <c r="Y4016" s="13" t="s">
        <v>533</v>
      </c>
      <c r="AE4016" s="13">
        <v>0.48</v>
      </c>
      <c r="AG4016" s="13">
        <v>0.48</v>
      </c>
      <c r="AI4016" s="13" t="s">
        <v>533</v>
      </c>
      <c r="AK4016" s="13" t="s">
        <v>533</v>
      </c>
      <c r="AM4016" s="13" t="s">
        <v>7</v>
      </c>
      <c r="AN4016" s="13" t="s">
        <v>533</v>
      </c>
      <c r="AP4016" s="13" t="s">
        <v>533</v>
      </c>
      <c r="AV4016" s="13">
        <v>0.52</v>
      </c>
      <c r="AX4016" s="13">
        <v>0.52</v>
      </c>
      <c r="AZ4016" s="13" t="s">
        <v>533</v>
      </c>
      <c r="BB4016" s="13" t="s">
        <v>533</v>
      </c>
    </row>
    <row r="4017" spans="1:54">
      <c r="A4017" s="53">
        <v>4014</v>
      </c>
      <c r="B4017" s="15" t="s">
        <v>664</v>
      </c>
      <c r="C4017" s="40" t="s">
        <v>700</v>
      </c>
      <c r="D4017" s="12" t="s">
        <v>13</v>
      </c>
      <c r="E4017" s="13" t="s">
        <v>533</v>
      </c>
      <c r="F4017" s="13" t="s">
        <v>1197</v>
      </c>
      <c r="G4017" s="13">
        <v>-42</v>
      </c>
      <c r="H4017" s="13">
        <v>-42</v>
      </c>
      <c r="L4017" s="40" t="s">
        <v>533</v>
      </c>
      <c r="M4017" s="12" t="s">
        <v>401</v>
      </c>
      <c r="N4017" s="13">
        <v>6300</v>
      </c>
      <c r="P4017" s="13" t="s">
        <v>533</v>
      </c>
      <c r="R4017" s="13" t="s">
        <v>533</v>
      </c>
      <c r="T4017" s="13" t="s">
        <v>533</v>
      </c>
      <c r="V4017" s="12" t="s">
        <v>15</v>
      </c>
      <c r="W4017" s="13" t="s">
        <v>533</v>
      </c>
      <c r="Y4017" s="13" t="s">
        <v>533</v>
      </c>
      <c r="AE4017" s="13">
        <v>0.48</v>
      </c>
      <c r="AG4017" s="13">
        <v>0.48</v>
      </c>
      <c r="AI4017" s="13" t="s">
        <v>533</v>
      </c>
      <c r="AK4017" s="13" t="s">
        <v>533</v>
      </c>
      <c r="AM4017" s="13" t="s">
        <v>7</v>
      </c>
      <c r="AN4017" s="13" t="s">
        <v>533</v>
      </c>
      <c r="AP4017" s="13" t="s">
        <v>533</v>
      </c>
      <c r="AV4017" s="13">
        <v>0.52</v>
      </c>
      <c r="AX4017" s="13">
        <v>0.52</v>
      </c>
      <c r="AZ4017" s="13" t="s">
        <v>533</v>
      </c>
      <c r="BB4017" s="13" t="s">
        <v>533</v>
      </c>
    </row>
    <row r="4018" spans="1:54">
      <c r="A4018" s="53">
        <v>4015</v>
      </c>
      <c r="B4018" s="15" t="s">
        <v>664</v>
      </c>
      <c r="C4018" s="40" t="s">
        <v>700</v>
      </c>
      <c r="D4018" s="12" t="s">
        <v>13</v>
      </c>
      <c r="E4018" s="13" t="s">
        <v>533</v>
      </c>
      <c r="F4018" s="13" t="s">
        <v>1197</v>
      </c>
      <c r="G4018" s="13">
        <v>-41</v>
      </c>
      <c r="H4018" s="13">
        <v>-41</v>
      </c>
      <c r="L4018" s="40" t="s">
        <v>533</v>
      </c>
      <c r="M4018" s="12" t="s">
        <v>401</v>
      </c>
      <c r="N4018" s="13">
        <v>6300</v>
      </c>
      <c r="P4018" s="13" t="s">
        <v>533</v>
      </c>
      <c r="R4018" s="13" t="s">
        <v>533</v>
      </c>
      <c r="T4018" s="13" t="s">
        <v>533</v>
      </c>
      <c r="V4018" s="12" t="s">
        <v>15</v>
      </c>
      <c r="W4018" s="13" t="s">
        <v>533</v>
      </c>
      <c r="Y4018" s="13" t="s">
        <v>533</v>
      </c>
      <c r="AE4018" s="13">
        <v>0.48</v>
      </c>
      <c r="AG4018" s="13">
        <v>0.48</v>
      </c>
      <c r="AI4018" s="13" t="s">
        <v>533</v>
      </c>
      <c r="AK4018" s="13" t="s">
        <v>533</v>
      </c>
      <c r="AM4018" s="13" t="s">
        <v>7</v>
      </c>
      <c r="AN4018" s="13" t="s">
        <v>533</v>
      </c>
      <c r="AP4018" s="13" t="s">
        <v>533</v>
      </c>
      <c r="AV4018" s="13">
        <v>0.52</v>
      </c>
      <c r="AX4018" s="13">
        <v>0.52</v>
      </c>
      <c r="AZ4018" s="13" t="s">
        <v>533</v>
      </c>
      <c r="BB4018" s="13" t="s">
        <v>533</v>
      </c>
    </row>
    <row r="4019" spans="1:54">
      <c r="A4019" s="53">
        <v>4016</v>
      </c>
      <c r="B4019" s="15" t="s">
        <v>664</v>
      </c>
      <c r="C4019" s="40" t="s">
        <v>700</v>
      </c>
      <c r="D4019" s="12" t="s">
        <v>13</v>
      </c>
      <c r="E4019" s="13" t="s">
        <v>533</v>
      </c>
      <c r="F4019" s="13" t="s">
        <v>1197</v>
      </c>
      <c r="G4019" s="13">
        <v>-40</v>
      </c>
      <c r="H4019" s="13">
        <v>-40</v>
      </c>
      <c r="L4019" s="40" t="s">
        <v>533</v>
      </c>
      <c r="M4019" s="12" t="s">
        <v>401</v>
      </c>
      <c r="N4019" s="13">
        <v>6300</v>
      </c>
      <c r="P4019" s="13" t="s">
        <v>533</v>
      </c>
      <c r="R4019" s="13" t="s">
        <v>533</v>
      </c>
      <c r="T4019" s="13" t="s">
        <v>533</v>
      </c>
      <c r="V4019" s="12" t="s">
        <v>15</v>
      </c>
      <c r="W4019" s="13" t="s">
        <v>533</v>
      </c>
      <c r="Y4019" s="13" t="s">
        <v>533</v>
      </c>
      <c r="AE4019" s="13">
        <v>0.48</v>
      </c>
      <c r="AG4019" s="13">
        <v>0.48</v>
      </c>
      <c r="AI4019" s="13" t="s">
        <v>533</v>
      </c>
      <c r="AK4019" s="13" t="s">
        <v>533</v>
      </c>
      <c r="AM4019" s="13" t="s">
        <v>7</v>
      </c>
      <c r="AN4019" s="13" t="s">
        <v>533</v>
      </c>
      <c r="AP4019" s="13" t="s">
        <v>533</v>
      </c>
      <c r="AV4019" s="13">
        <v>0.52</v>
      </c>
      <c r="AX4019" s="13">
        <v>0.52</v>
      </c>
      <c r="AZ4019" s="13" t="s">
        <v>533</v>
      </c>
      <c r="BB4019" s="13" t="s">
        <v>533</v>
      </c>
    </row>
    <row r="4020" spans="1:54">
      <c r="A4020" s="53">
        <v>4017</v>
      </c>
      <c r="B4020" s="15" t="s">
        <v>664</v>
      </c>
      <c r="C4020" s="40" t="s">
        <v>700</v>
      </c>
      <c r="D4020" s="12" t="s">
        <v>13</v>
      </c>
      <c r="E4020" s="13" t="s">
        <v>533</v>
      </c>
      <c r="F4020" s="13" t="s">
        <v>1197</v>
      </c>
      <c r="G4020" s="13">
        <v>-39</v>
      </c>
      <c r="H4020" s="13">
        <v>-39</v>
      </c>
      <c r="L4020" s="40" t="s">
        <v>533</v>
      </c>
      <c r="M4020" s="12" t="s">
        <v>401</v>
      </c>
      <c r="N4020" s="13">
        <v>6300</v>
      </c>
      <c r="P4020" s="13" t="s">
        <v>533</v>
      </c>
      <c r="R4020" s="13" t="s">
        <v>533</v>
      </c>
      <c r="T4020" s="13" t="s">
        <v>533</v>
      </c>
      <c r="V4020" s="12" t="s">
        <v>15</v>
      </c>
      <c r="W4020" s="13" t="s">
        <v>533</v>
      </c>
      <c r="Y4020" s="13" t="s">
        <v>533</v>
      </c>
      <c r="AE4020" s="13">
        <v>0.48</v>
      </c>
      <c r="AG4020" s="13">
        <v>0.48</v>
      </c>
      <c r="AI4020" s="13" t="s">
        <v>533</v>
      </c>
      <c r="AK4020" s="13" t="s">
        <v>533</v>
      </c>
      <c r="AM4020" s="13" t="s">
        <v>7</v>
      </c>
      <c r="AN4020" s="13" t="s">
        <v>533</v>
      </c>
      <c r="AP4020" s="13" t="s">
        <v>533</v>
      </c>
      <c r="AV4020" s="13">
        <v>0.52</v>
      </c>
      <c r="AX4020" s="13">
        <v>0.52</v>
      </c>
      <c r="AZ4020" s="13" t="s">
        <v>533</v>
      </c>
      <c r="BB4020" s="13" t="s">
        <v>533</v>
      </c>
    </row>
    <row r="4021" spans="1:54">
      <c r="A4021" s="53">
        <v>4018</v>
      </c>
      <c r="B4021" s="15" t="s">
        <v>664</v>
      </c>
      <c r="C4021" s="40" t="s">
        <v>700</v>
      </c>
      <c r="D4021" s="12" t="s">
        <v>13</v>
      </c>
      <c r="E4021" s="13" t="s">
        <v>533</v>
      </c>
      <c r="F4021" s="13" t="s">
        <v>1197</v>
      </c>
      <c r="G4021" s="13">
        <v>-38</v>
      </c>
      <c r="H4021" s="13">
        <v>-38</v>
      </c>
      <c r="L4021" s="40" t="s">
        <v>533</v>
      </c>
      <c r="M4021" s="12" t="s">
        <v>401</v>
      </c>
      <c r="N4021" s="13">
        <v>6300</v>
      </c>
      <c r="P4021" s="13" t="s">
        <v>533</v>
      </c>
      <c r="R4021" s="13" t="s">
        <v>533</v>
      </c>
      <c r="T4021" s="13" t="s">
        <v>533</v>
      </c>
      <c r="V4021" s="12" t="s">
        <v>15</v>
      </c>
      <c r="W4021" s="13" t="s">
        <v>533</v>
      </c>
      <c r="Y4021" s="13" t="s">
        <v>533</v>
      </c>
      <c r="AE4021" s="13">
        <v>0.48</v>
      </c>
      <c r="AG4021" s="13">
        <v>0.48</v>
      </c>
      <c r="AI4021" s="13" t="s">
        <v>533</v>
      </c>
      <c r="AK4021" s="13" t="s">
        <v>533</v>
      </c>
      <c r="AM4021" s="13" t="s">
        <v>7</v>
      </c>
      <c r="AN4021" s="13" t="s">
        <v>533</v>
      </c>
      <c r="AP4021" s="13" t="s">
        <v>533</v>
      </c>
      <c r="AV4021" s="13">
        <v>0.52</v>
      </c>
      <c r="AX4021" s="13">
        <v>0.52</v>
      </c>
      <c r="AZ4021" s="13" t="s">
        <v>533</v>
      </c>
      <c r="BB4021" s="13" t="s">
        <v>533</v>
      </c>
    </row>
    <row r="4022" spans="1:54">
      <c r="A4022" s="53">
        <v>4019</v>
      </c>
      <c r="B4022" s="15" t="s">
        <v>664</v>
      </c>
      <c r="C4022" s="40" t="s">
        <v>700</v>
      </c>
      <c r="D4022" s="12" t="s">
        <v>13</v>
      </c>
      <c r="E4022" s="13" t="s">
        <v>533</v>
      </c>
      <c r="F4022" s="13" t="s">
        <v>1197</v>
      </c>
      <c r="G4022" s="13">
        <v>-37</v>
      </c>
      <c r="H4022" s="13">
        <v>-37</v>
      </c>
      <c r="L4022" s="40" t="s">
        <v>533</v>
      </c>
      <c r="M4022" s="12" t="s">
        <v>401</v>
      </c>
      <c r="N4022" s="13">
        <v>6300</v>
      </c>
      <c r="P4022" s="13" t="s">
        <v>533</v>
      </c>
      <c r="R4022" s="13" t="s">
        <v>533</v>
      </c>
      <c r="T4022" s="13" t="s">
        <v>533</v>
      </c>
      <c r="V4022" s="12" t="s">
        <v>15</v>
      </c>
      <c r="W4022" s="13" t="s">
        <v>533</v>
      </c>
      <c r="Y4022" s="13" t="s">
        <v>533</v>
      </c>
      <c r="AE4022" s="13">
        <v>0.48</v>
      </c>
      <c r="AG4022" s="13">
        <v>0.48</v>
      </c>
      <c r="AI4022" s="13" t="s">
        <v>533</v>
      </c>
      <c r="AK4022" s="13" t="s">
        <v>533</v>
      </c>
      <c r="AM4022" s="13" t="s">
        <v>7</v>
      </c>
      <c r="AN4022" s="13" t="s">
        <v>533</v>
      </c>
      <c r="AP4022" s="13" t="s">
        <v>533</v>
      </c>
      <c r="AV4022" s="13">
        <v>0.52</v>
      </c>
      <c r="AX4022" s="13">
        <v>0.52</v>
      </c>
      <c r="AZ4022" s="13" t="s">
        <v>533</v>
      </c>
      <c r="BB4022" s="13" t="s">
        <v>533</v>
      </c>
    </row>
    <row r="4023" spans="1:54">
      <c r="A4023" s="53">
        <v>4020</v>
      </c>
      <c r="B4023" s="15" t="s">
        <v>664</v>
      </c>
      <c r="C4023" s="40" t="s">
        <v>700</v>
      </c>
      <c r="D4023" s="12" t="s">
        <v>13</v>
      </c>
      <c r="E4023" s="13" t="s">
        <v>533</v>
      </c>
      <c r="F4023" s="13" t="s">
        <v>1197</v>
      </c>
      <c r="G4023" s="13">
        <v>-36</v>
      </c>
      <c r="H4023" s="13">
        <v>-36</v>
      </c>
      <c r="L4023" s="40" t="s">
        <v>533</v>
      </c>
      <c r="M4023" s="12" t="s">
        <v>401</v>
      </c>
      <c r="N4023" s="13">
        <v>6300</v>
      </c>
      <c r="P4023" s="13" t="s">
        <v>533</v>
      </c>
      <c r="R4023" s="13" t="s">
        <v>533</v>
      </c>
      <c r="T4023" s="13" t="s">
        <v>533</v>
      </c>
      <c r="V4023" s="12" t="s">
        <v>15</v>
      </c>
      <c r="W4023" s="13" t="s">
        <v>533</v>
      </c>
      <c r="Y4023" s="13" t="s">
        <v>533</v>
      </c>
      <c r="AE4023" s="13">
        <v>0.48</v>
      </c>
      <c r="AG4023" s="13">
        <v>0.48</v>
      </c>
      <c r="AI4023" s="13" t="s">
        <v>533</v>
      </c>
      <c r="AK4023" s="13" t="s">
        <v>533</v>
      </c>
      <c r="AM4023" s="13" t="s">
        <v>7</v>
      </c>
      <c r="AN4023" s="13" t="s">
        <v>533</v>
      </c>
      <c r="AP4023" s="13" t="s">
        <v>533</v>
      </c>
      <c r="AV4023" s="13">
        <v>0.52</v>
      </c>
      <c r="AX4023" s="13">
        <v>0.52</v>
      </c>
      <c r="AZ4023" s="13" t="s">
        <v>533</v>
      </c>
      <c r="BB4023" s="13" t="s">
        <v>533</v>
      </c>
    </row>
    <row r="4024" spans="1:54">
      <c r="A4024" s="53">
        <v>4021</v>
      </c>
      <c r="B4024" s="15" t="s">
        <v>664</v>
      </c>
      <c r="C4024" s="40" t="s">
        <v>700</v>
      </c>
      <c r="D4024" s="12" t="s">
        <v>13</v>
      </c>
      <c r="E4024" s="13" t="s">
        <v>533</v>
      </c>
      <c r="F4024" s="13" t="s">
        <v>1197</v>
      </c>
      <c r="G4024" s="13">
        <v>-35</v>
      </c>
      <c r="H4024" s="13">
        <v>-35</v>
      </c>
      <c r="L4024" s="40" t="s">
        <v>533</v>
      </c>
      <c r="M4024" s="12" t="s">
        <v>401</v>
      </c>
      <c r="N4024" s="13">
        <v>6300</v>
      </c>
      <c r="P4024" s="13" t="s">
        <v>533</v>
      </c>
      <c r="R4024" s="13" t="s">
        <v>533</v>
      </c>
      <c r="T4024" s="13" t="s">
        <v>533</v>
      </c>
      <c r="V4024" s="12" t="s">
        <v>15</v>
      </c>
      <c r="W4024" s="13" t="s">
        <v>533</v>
      </c>
      <c r="Y4024" s="13" t="s">
        <v>533</v>
      </c>
      <c r="AE4024" s="13">
        <v>0.48</v>
      </c>
      <c r="AG4024" s="13">
        <v>0.48</v>
      </c>
      <c r="AI4024" s="13" t="s">
        <v>533</v>
      </c>
      <c r="AK4024" s="13" t="s">
        <v>533</v>
      </c>
      <c r="AM4024" s="13" t="s">
        <v>7</v>
      </c>
      <c r="AN4024" s="13" t="s">
        <v>533</v>
      </c>
      <c r="AP4024" s="13" t="s">
        <v>533</v>
      </c>
      <c r="AV4024" s="13">
        <v>0.52</v>
      </c>
      <c r="AX4024" s="13">
        <v>0.52</v>
      </c>
      <c r="AZ4024" s="13" t="s">
        <v>533</v>
      </c>
      <c r="BB4024" s="13" t="s">
        <v>533</v>
      </c>
    </row>
    <row r="4025" spans="1:54">
      <c r="A4025" s="53">
        <v>4022</v>
      </c>
      <c r="B4025" s="15" t="s">
        <v>664</v>
      </c>
      <c r="C4025" s="40" t="s">
        <v>700</v>
      </c>
      <c r="D4025" s="12" t="s">
        <v>13</v>
      </c>
      <c r="E4025" s="13" t="s">
        <v>533</v>
      </c>
      <c r="F4025" s="13" t="s">
        <v>1197</v>
      </c>
      <c r="G4025" s="13">
        <v>-34</v>
      </c>
      <c r="H4025" s="13">
        <v>-34</v>
      </c>
      <c r="L4025" s="40" t="s">
        <v>533</v>
      </c>
      <c r="M4025" s="12" t="s">
        <v>401</v>
      </c>
      <c r="N4025" s="13">
        <v>6300</v>
      </c>
      <c r="P4025" s="13" t="s">
        <v>533</v>
      </c>
      <c r="R4025" s="13" t="s">
        <v>533</v>
      </c>
      <c r="T4025" s="13" t="s">
        <v>533</v>
      </c>
      <c r="V4025" s="12" t="s">
        <v>15</v>
      </c>
      <c r="W4025" s="13" t="s">
        <v>533</v>
      </c>
      <c r="Y4025" s="13" t="s">
        <v>533</v>
      </c>
      <c r="AE4025" s="13">
        <v>0.48</v>
      </c>
      <c r="AG4025" s="13">
        <v>0.48</v>
      </c>
      <c r="AI4025" s="13" t="s">
        <v>533</v>
      </c>
      <c r="AK4025" s="13" t="s">
        <v>533</v>
      </c>
      <c r="AM4025" s="13" t="s">
        <v>7</v>
      </c>
      <c r="AN4025" s="13" t="s">
        <v>533</v>
      </c>
      <c r="AP4025" s="13" t="s">
        <v>533</v>
      </c>
      <c r="AV4025" s="13">
        <v>0.52</v>
      </c>
      <c r="AX4025" s="13">
        <v>0.52</v>
      </c>
      <c r="AZ4025" s="13" t="s">
        <v>533</v>
      </c>
      <c r="BB4025" s="13" t="s">
        <v>533</v>
      </c>
    </row>
    <row r="4026" spans="1:54">
      <c r="A4026" s="53">
        <v>4023</v>
      </c>
      <c r="B4026" s="15" t="s">
        <v>664</v>
      </c>
      <c r="C4026" s="40" t="s">
        <v>700</v>
      </c>
      <c r="D4026" s="12" t="s">
        <v>13</v>
      </c>
      <c r="E4026" s="13" t="s">
        <v>533</v>
      </c>
      <c r="F4026" s="13" t="s">
        <v>1197</v>
      </c>
      <c r="G4026" s="13">
        <v>-33</v>
      </c>
      <c r="H4026" s="13">
        <v>-33</v>
      </c>
      <c r="L4026" s="40" t="s">
        <v>533</v>
      </c>
      <c r="M4026" s="12" t="s">
        <v>401</v>
      </c>
      <c r="N4026" s="13">
        <v>6300</v>
      </c>
      <c r="P4026" s="13" t="s">
        <v>533</v>
      </c>
      <c r="R4026" s="13" t="s">
        <v>533</v>
      </c>
      <c r="T4026" s="13" t="s">
        <v>533</v>
      </c>
      <c r="V4026" s="12" t="s">
        <v>15</v>
      </c>
      <c r="W4026" s="13" t="s">
        <v>533</v>
      </c>
      <c r="Y4026" s="13" t="s">
        <v>533</v>
      </c>
      <c r="AE4026" s="13">
        <v>0.48</v>
      </c>
      <c r="AG4026" s="13">
        <v>0.48</v>
      </c>
      <c r="AI4026" s="13" t="s">
        <v>533</v>
      </c>
      <c r="AK4026" s="13" t="s">
        <v>533</v>
      </c>
      <c r="AM4026" s="13" t="s">
        <v>7</v>
      </c>
      <c r="AN4026" s="13" t="s">
        <v>533</v>
      </c>
      <c r="AP4026" s="13" t="s">
        <v>533</v>
      </c>
      <c r="AV4026" s="13">
        <v>0.52</v>
      </c>
      <c r="AX4026" s="13">
        <v>0.52</v>
      </c>
      <c r="AZ4026" s="13" t="s">
        <v>533</v>
      </c>
      <c r="BB4026" s="13" t="s">
        <v>533</v>
      </c>
    </row>
    <row r="4027" spans="1:54">
      <c r="A4027" s="53">
        <v>4024</v>
      </c>
      <c r="B4027" s="15" t="s">
        <v>664</v>
      </c>
      <c r="C4027" s="40" t="s">
        <v>700</v>
      </c>
      <c r="D4027" s="12" t="s">
        <v>13</v>
      </c>
      <c r="E4027" s="13" t="s">
        <v>533</v>
      </c>
      <c r="F4027" s="13" t="s">
        <v>1197</v>
      </c>
      <c r="G4027" s="13">
        <v>-32</v>
      </c>
      <c r="H4027" s="13">
        <v>-32</v>
      </c>
      <c r="L4027" s="40" t="s">
        <v>533</v>
      </c>
      <c r="M4027" s="12" t="s">
        <v>401</v>
      </c>
      <c r="N4027" s="13">
        <v>6300</v>
      </c>
      <c r="P4027" s="13" t="s">
        <v>533</v>
      </c>
      <c r="R4027" s="13" t="s">
        <v>533</v>
      </c>
      <c r="T4027" s="13" t="s">
        <v>533</v>
      </c>
      <c r="V4027" s="12" t="s">
        <v>15</v>
      </c>
      <c r="W4027" s="13" t="s">
        <v>533</v>
      </c>
      <c r="Y4027" s="13" t="s">
        <v>533</v>
      </c>
      <c r="AE4027" s="13">
        <v>0.48</v>
      </c>
      <c r="AG4027" s="13">
        <v>0.48</v>
      </c>
      <c r="AI4027" s="13" t="s">
        <v>533</v>
      </c>
      <c r="AK4027" s="13" t="s">
        <v>533</v>
      </c>
      <c r="AM4027" s="13" t="s">
        <v>7</v>
      </c>
      <c r="AN4027" s="13" t="s">
        <v>533</v>
      </c>
      <c r="AP4027" s="13" t="s">
        <v>533</v>
      </c>
      <c r="AV4027" s="13">
        <v>0.52</v>
      </c>
      <c r="AX4027" s="13">
        <v>0.52</v>
      </c>
      <c r="AZ4027" s="13" t="s">
        <v>533</v>
      </c>
      <c r="BB4027" s="13" t="s">
        <v>533</v>
      </c>
    </row>
    <row r="4028" spans="1:54">
      <c r="A4028" s="53">
        <v>4025</v>
      </c>
      <c r="B4028" s="15" t="s">
        <v>664</v>
      </c>
      <c r="C4028" s="40" t="s">
        <v>700</v>
      </c>
      <c r="D4028" s="12" t="s">
        <v>13</v>
      </c>
      <c r="E4028" s="13" t="s">
        <v>533</v>
      </c>
      <c r="F4028" s="13" t="s">
        <v>1197</v>
      </c>
      <c r="G4028" s="13">
        <v>-31</v>
      </c>
      <c r="H4028" s="13">
        <v>-31</v>
      </c>
      <c r="L4028" s="40" t="s">
        <v>533</v>
      </c>
      <c r="M4028" s="12" t="s">
        <v>401</v>
      </c>
      <c r="N4028" s="13">
        <v>6300</v>
      </c>
      <c r="P4028" s="13" t="s">
        <v>533</v>
      </c>
      <c r="R4028" s="13" t="s">
        <v>533</v>
      </c>
      <c r="T4028" s="13" t="s">
        <v>533</v>
      </c>
      <c r="V4028" s="12" t="s">
        <v>15</v>
      </c>
      <c r="W4028" s="13" t="s">
        <v>533</v>
      </c>
      <c r="Y4028" s="13" t="s">
        <v>533</v>
      </c>
      <c r="AE4028" s="13">
        <v>0.48</v>
      </c>
      <c r="AG4028" s="13">
        <v>0.48</v>
      </c>
      <c r="AI4028" s="13" t="s">
        <v>533</v>
      </c>
      <c r="AK4028" s="13" t="s">
        <v>533</v>
      </c>
      <c r="AM4028" s="13" t="s">
        <v>7</v>
      </c>
      <c r="AN4028" s="13" t="s">
        <v>533</v>
      </c>
      <c r="AP4028" s="13" t="s">
        <v>533</v>
      </c>
      <c r="AV4028" s="13">
        <v>0.52</v>
      </c>
      <c r="AX4028" s="13">
        <v>0.52</v>
      </c>
      <c r="AZ4028" s="13" t="s">
        <v>533</v>
      </c>
      <c r="BB4028" s="13" t="s">
        <v>533</v>
      </c>
    </row>
    <row r="4029" spans="1:54">
      <c r="A4029" s="53">
        <v>4026</v>
      </c>
      <c r="B4029" s="15" t="s">
        <v>664</v>
      </c>
      <c r="C4029" s="40" t="s">
        <v>700</v>
      </c>
      <c r="D4029" s="12" t="s">
        <v>13</v>
      </c>
      <c r="E4029" s="13" t="s">
        <v>533</v>
      </c>
      <c r="F4029" s="13" t="s">
        <v>1197</v>
      </c>
      <c r="G4029" s="13">
        <v>-30</v>
      </c>
      <c r="H4029" s="13">
        <v>-30</v>
      </c>
      <c r="L4029" s="40" t="s">
        <v>533</v>
      </c>
      <c r="M4029" s="12" t="s">
        <v>401</v>
      </c>
      <c r="N4029" s="13">
        <v>6300</v>
      </c>
      <c r="P4029" s="13" t="s">
        <v>533</v>
      </c>
      <c r="R4029" s="13" t="s">
        <v>533</v>
      </c>
      <c r="T4029" s="13" t="s">
        <v>533</v>
      </c>
      <c r="V4029" s="12" t="s">
        <v>15</v>
      </c>
      <c r="W4029" s="13" t="s">
        <v>533</v>
      </c>
      <c r="Y4029" s="13" t="s">
        <v>533</v>
      </c>
      <c r="AE4029" s="13">
        <v>0.48</v>
      </c>
      <c r="AG4029" s="13">
        <v>0.48</v>
      </c>
      <c r="AI4029" s="13" t="s">
        <v>533</v>
      </c>
      <c r="AK4029" s="13" t="s">
        <v>533</v>
      </c>
      <c r="AM4029" s="13" t="s">
        <v>7</v>
      </c>
      <c r="AN4029" s="13" t="s">
        <v>533</v>
      </c>
      <c r="AP4029" s="13" t="s">
        <v>533</v>
      </c>
      <c r="AV4029" s="13">
        <v>0.52</v>
      </c>
      <c r="AX4029" s="13">
        <v>0.52</v>
      </c>
      <c r="AZ4029" s="13" t="s">
        <v>533</v>
      </c>
      <c r="BB4029" s="13" t="s">
        <v>533</v>
      </c>
    </row>
    <row r="4030" spans="1:54">
      <c r="A4030" s="53">
        <v>4027</v>
      </c>
      <c r="B4030" s="15" t="s">
        <v>664</v>
      </c>
      <c r="C4030" s="40" t="s">
        <v>700</v>
      </c>
      <c r="D4030" s="12" t="s">
        <v>13</v>
      </c>
      <c r="E4030" s="13" t="s">
        <v>533</v>
      </c>
      <c r="F4030" s="13" t="s">
        <v>1197</v>
      </c>
      <c r="G4030" s="13">
        <v>-29</v>
      </c>
      <c r="H4030" s="13">
        <v>-29</v>
      </c>
      <c r="L4030" s="40" t="s">
        <v>533</v>
      </c>
      <c r="M4030" s="12" t="s">
        <v>401</v>
      </c>
      <c r="N4030" s="13">
        <v>6300</v>
      </c>
      <c r="P4030" s="13" t="s">
        <v>533</v>
      </c>
      <c r="R4030" s="13" t="s">
        <v>533</v>
      </c>
      <c r="T4030" s="13" t="s">
        <v>533</v>
      </c>
      <c r="V4030" s="12" t="s">
        <v>15</v>
      </c>
      <c r="W4030" s="13" t="s">
        <v>533</v>
      </c>
      <c r="Y4030" s="13" t="s">
        <v>533</v>
      </c>
      <c r="AE4030" s="13">
        <v>0.48</v>
      </c>
      <c r="AG4030" s="13">
        <v>0.48</v>
      </c>
      <c r="AI4030" s="13" t="s">
        <v>533</v>
      </c>
      <c r="AK4030" s="13" t="s">
        <v>533</v>
      </c>
      <c r="AM4030" s="13" t="s">
        <v>7</v>
      </c>
      <c r="AN4030" s="13" t="s">
        <v>533</v>
      </c>
      <c r="AP4030" s="13" t="s">
        <v>533</v>
      </c>
      <c r="AV4030" s="13">
        <v>0.52</v>
      </c>
      <c r="AX4030" s="13">
        <v>0.52</v>
      </c>
      <c r="AZ4030" s="13" t="s">
        <v>533</v>
      </c>
      <c r="BB4030" s="13" t="s">
        <v>533</v>
      </c>
    </row>
    <row r="4031" spans="1:54">
      <c r="A4031" s="53">
        <v>4028</v>
      </c>
      <c r="B4031" s="15" t="s">
        <v>664</v>
      </c>
      <c r="C4031" s="40" t="s">
        <v>700</v>
      </c>
      <c r="D4031" s="12" t="s">
        <v>13</v>
      </c>
      <c r="E4031" s="13" t="s">
        <v>533</v>
      </c>
      <c r="F4031" s="13" t="s">
        <v>1197</v>
      </c>
      <c r="G4031" s="13">
        <v>-28</v>
      </c>
      <c r="H4031" s="13">
        <v>-28</v>
      </c>
      <c r="L4031" s="40" t="s">
        <v>533</v>
      </c>
      <c r="M4031" s="12" t="s">
        <v>401</v>
      </c>
      <c r="N4031" s="13">
        <v>6300</v>
      </c>
      <c r="P4031" s="13" t="s">
        <v>533</v>
      </c>
      <c r="R4031" s="13" t="s">
        <v>533</v>
      </c>
      <c r="T4031" s="13" t="s">
        <v>533</v>
      </c>
      <c r="V4031" s="12" t="s">
        <v>15</v>
      </c>
      <c r="W4031" s="13" t="s">
        <v>533</v>
      </c>
      <c r="Y4031" s="13" t="s">
        <v>533</v>
      </c>
      <c r="AE4031" s="13">
        <v>0.48</v>
      </c>
      <c r="AG4031" s="13">
        <v>0.48</v>
      </c>
      <c r="AI4031" s="13" t="s">
        <v>533</v>
      </c>
      <c r="AK4031" s="13" t="s">
        <v>533</v>
      </c>
      <c r="AM4031" s="13" t="s">
        <v>7</v>
      </c>
      <c r="AN4031" s="13" t="s">
        <v>533</v>
      </c>
      <c r="AP4031" s="13" t="s">
        <v>533</v>
      </c>
      <c r="AV4031" s="13">
        <v>0.52</v>
      </c>
      <c r="AX4031" s="13">
        <v>0.52</v>
      </c>
      <c r="AZ4031" s="13" t="s">
        <v>533</v>
      </c>
      <c r="BB4031" s="13" t="s">
        <v>533</v>
      </c>
    </row>
    <row r="4032" spans="1:54">
      <c r="A4032" s="53">
        <v>4029</v>
      </c>
      <c r="B4032" s="15" t="s">
        <v>664</v>
      </c>
      <c r="C4032" s="40" t="s">
        <v>700</v>
      </c>
      <c r="D4032" s="12" t="s">
        <v>13</v>
      </c>
      <c r="E4032" s="13" t="s">
        <v>533</v>
      </c>
      <c r="F4032" s="13" t="s">
        <v>1197</v>
      </c>
      <c r="G4032" s="13">
        <v>-27</v>
      </c>
      <c r="H4032" s="13">
        <v>-27</v>
      </c>
      <c r="L4032" s="40" t="s">
        <v>533</v>
      </c>
      <c r="M4032" s="12" t="s">
        <v>401</v>
      </c>
      <c r="N4032" s="13">
        <v>6300</v>
      </c>
      <c r="P4032" s="13" t="s">
        <v>533</v>
      </c>
      <c r="R4032" s="13" t="s">
        <v>533</v>
      </c>
      <c r="T4032" s="13" t="s">
        <v>533</v>
      </c>
      <c r="V4032" s="12" t="s">
        <v>15</v>
      </c>
      <c r="W4032" s="13" t="s">
        <v>533</v>
      </c>
      <c r="Y4032" s="13" t="s">
        <v>533</v>
      </c>
      <c r="AE4032" s="13">
        <v>0.48</v>
      </c>
      <c r="AG4032" s="13">
        <v>0.48</v>
      </c>
      <c r="AI4032" s="13" t="s">
        <v>533</v>
      </c>
      <c r="AK4032" s="13" t="s">
        <v>533</v>
      </c>
      <c r="AM4032" s="13" t="s">
        <v>7</v>
      </c>
      <c r="AN4032" s="13" t="s">
        <v>533</v>
      </c>
      <c r="AP4032" s="13" t="s">
        <v>533</v>
      </c>
      <c r="AV4032" s="13">
        <v>0.52</v>
      </c>
      <c r="AX4032" s="13">
        <v>0.52</v>
      </c>
      <c r="AZ4032" s="13" t="s">
        <v>533</v>
      </c>
      <c r="BB4032" s="13" t="s">
        <v>533</v>
      </c>
    </row>
    <row r="4033" spans="1:54">
      <c r="A4033" s="53">
        <v>4030</v>
      </c>
      <c r="B4033" s="15" t="s">
        <v>664</v>
      </c>
      <c r="C4033" s="40" t="s">
        <v>700</v>
      </c>
      <c r="D4033" s="12" t="s">
        <v>13</v>
      </c>
      <c r="E4033" s="13" t="s">
        <v>533</v>
      </c>
      <c r="F4033" s="13" t="s">
        <v>1197</v>
      </c>
      <c r="G4033" s="13">
        <v>-26</v>
      </c>
      <c r="H4033" s="13">
        <v>-26</v>
      </c>
      <c r="L4033" s="40" t="s">
        <v>533</v>
      </c>
      <c r="M4033" s="12" t="s">
        <v>401</v>
      </c>
      <c r="N4033" s="13">
        <v>6300</v>
      </c>
      <c r="P4033" s="13" t="s">
        <v>533</v>
      </c>
      <c r="R4033" s="13" t="s">
        <v>533</v>
      </c>
      <c r="T4033" s="13" t="s">
        <v>533</v>
      </c>
      <c r="V4033" s="12" t="s">
        <v>15</v>
      </c>
      <c r="W4033" s="13" t="s">
        <v>533</v>
      </c>
      <c r="Y4033" s="13" t="s">
        <v>533</v>
      </c>
      <c r="AE4033" s="13">
        <v>0.48</v>
      </c>
      <c r="AG4033" s="13">
        <v>0.48</v>
      </c>
      <c r="AI4033" s="13" t="s">
        <v>533</v>
      </c>
      <c r="AK4033" s="13" t="s">
        <v>533</v>
      </c>
      <c r="AM4033" s="13" t="s">
        <v>7</v>
      </c>
      <c r="AN4033" s="13" t="s">
        <v>533</v>
      </c>
      <c r="AP4033" s="13" t="s">
        <v>533</v>
      </c>
      <c r="AV4033" s="13">
        <v>0.52</v>
      </c>
      <c r="AX4033" s="13">
        <v>0.52</v>
      </c>
      <c r="AZ4033" s="13" t="s">
        <v>533</v>
      </c>
      <c r="BB4033" s="13" t="s">
        <v>533</v>
      </c>
    </row>
    <row r="4034" spans="1:54">
      <c r="A4034" s="53">
        <v>4031</v>
      </c>
      <c r="B4034" s="15" t="s">
        <v>664</v>
      </c>
      <c r="C4034" s="40" t="s">
        <v>700</v>
      </c>
      <c r="D4034" s="12" t="s">
        <v>13</v>
      </c>
      <c r="E4034" s="13" t="s">
        <v>533</v>
      </c>
      <c r="F4034" s="13" t="s">
        <v>1197</v>
      </c>
      <c r="G4034" s="13">
        <v>-25</v>
      </c>
      <c r="H4034" s="13">
        <v>-25</v>
      </c>
      <c r="L4034" s="40" t="s">
        <v>533</v>
      </c>
      <c r="M4034" s="12" t="s">
        <v>401</v>
      </c>
      <c r="N4034" s="13">
        <v>6300</v>
      </c>
      <c r="P4034" s="13" t="s">
        <v>533</v>
      </c>
      <c r="R4034" s="13" t="s">
        <v>533</v>
      </c>
      <c r="T4034" s="13" t="s">
        <v>533</v>
      </c>
      <c r="V4034" s="12" t="s">
        <v>15</v>
      </c>
      <c r="W4034" s="13" t="s">
        <v>533</v>
      </c>
      <c r="Y4034" s="13" t="s">
        <v>533</v>
      </c>
      <c r="AE4034" s="13">
        <v>0.48</v>
      </c>
      <c r="AG4034" s="13">
        <v>0.48</v>
      </c>
      <c r="AI4034" s="13" t="s">
        <v>533</v>
      </c>
      <c r="AK4034" s="13" t="s">
        <v>533</v>
      </c>
      <c r="AM4034" s="13" t="s">
        <v>7</v>
      </c>
      <c r="AN4034" s="13" t="s">
        <v>533</v>
      </c>
      <c r="AP4034" s="13" t="s">
        <v>533</v>
      </c>
      <c r="AV4034" s="13">
        <v>0.52</v>
      </c>
      <c r="AX4034" s="13">
        <v>0.52</v>
      </c>
      <c r="AZ4034" s="13" t="s">
        <v>533</v>
      </c>
      <c r="BB4034" s="13" t="s">
        <v>533</v>
      </c>
    </row>
    <row r="4035" spans="1:54">
      <c r="A4035" s="53">
        <v>4032</v>
      </c>
      <c r="B4035" s="15" t="s">
        <v>664</v>
      </c>
      <c r="C4035" s="40" t="s">
        <v>700</v>
      </c>
      <c r="D4035" s="12" t="s">
        <v>13</v>
      </c>
      <c r="E4035" s="13" t="s">
        <v>533</v>
      </c>
      <c r="F4035" s="13" t="s">
        <v>1197</v>
      </c>
      <c r="G4035" s="13">
        <v>-24</v>
      </c>
      <c r="H4035" s="13">
        <v>-24</v>
      </c>
      <c r="L4035" s="40" t="s">
        <v>533</v>
      </c>
      <c r="M4035" s="12" t="s">
        <v>401</v>
      </c>
      <c r="N4035" s="13">
        <v>6300</v>
      </c>
      <c r="P4035" s="13" t="s">
        <v>533</v>
      </c>
      <c r="R4035" s="13" t="s">
        <v>533</v>
      </c>
      <c r="T4035" s="13" t="s">
        <v>533</v>
      </c>
      <c r="V4035" s="12" t="s">
        <v>15</v>
      </c>
      <c r="W4035" s="13" t="s">
        <v>533</v>
      </c>
      <c r="Y4035" s="13" t="s">
        <v>533</v>
      </c>
      <c r="AE4035" s="13">
        <v>0.48</v>
      </c>
      <c r="AG4035" s="13">
        <v>0.48</v>
      </c>
      <c r="AI4035" s="13" t="s">
        <v>533</v>
      </c>
      <c r="AK4035" s="13" t="s">
        <v>533</v>
      </c>
      <c r="AM4035" s="13" t="s">
        <v>7</v>
      </c>
      <c r="AN4035" s="13" t="s">
        <v>533</v>
      </c>
      <c r="AP4035" s="13" t="s">
        <v>533</v>
      </c>
      <c r="AV4035" s="13">
        <v>0.52</v>
      </c>
      <c r="AX4035" s="13">
        <v>0.52</v>
      </c>
      <c r="AZ4035" s="13" t="s">
        <v>533</v>
      </c>
      <c r="BB4035" s="13" t="s">
        <v>533</v>
      </c>
    </row>
    <row r="4036" spans="1:54">
      <c r="A4036" s="53">
        <v>4033</v>
      </c>
      <c r="B4036" s="15" t="s">
        <v>664</v>
      </c>
      <c r="C4036" s="40" t="s">
        <v>700</v>
      </c>
      <c r="D4036" s="12" t="s">
        <v>13</v>
      </c>
      <c r="E4036" s="13" t="s">
        <v>533</v>
      </c>
      <c r="F4036" s="13" t="s">
        <v>1197</v>
      </c>
      <c r="G4036" s="13">
        <v>-23</v>
      </c>
      <c r="H4036" s="13">
        <v>-23</v>
      </c>
      <c r="L4036" s="40" t="s">
        <v>533</v>
      </c>
      <c r="M4036" s="12" t="s">
        <v>401</v>
      </c>
      <c r="N4036" s="13">
        <v>6300</v>
      </c>
      <c r="P4036" s="13" t="s">
        <v>533</v>
      </c>
      <c r="R4036" s="13" t="s">
        <v>533</v>
      </c>
      <c r="T4036" s="13" t="s">
        <v>533</v>
      </c>
      <c r="V4036" s="12" t="s">
        <v>15</v>
      </c>
      <c r="W4036" s="13" t="s">
        <v>533</v>
      </c>
      <c r="Y4036" s="13" t="s">
        <v>533</v>
      </c>
      <c r="AE4036" s="13">
        <v>0.48</v>
      </c>
      <c r="AG4036" s="13">
        <v>0.48</v>
      </c>
      <c r="AI4036" s="13" t="s">
        <v>533</v>
      </c>
      <c r="AK4036" s="13" t="s">
        <v>533</v>
      </c>
      <c r="AM4036" s="13" t="s">
        <v>7</v>
      </c>
      <c r="AN4036" s="13" t="s">
        <v>533</v>
      </c>
      <c r="AP4036" s="13" t="s">
        <v>533</v>
      </c>
      <c r="AV4036" s="13">
        <v>0.52</v>
      </c>
      <c r="AX4036" s="13">
        <v>0.52</v>
      </c>
      <c r="AZ4036" s="13" t="s">
        <v>533</v>
      </c>
      <c r="BB4036" s="13" t="s">
        <v>533</v>
      </c>
    </row>
    <row r="4037" spans="1:54">
      <c r="A4037" s="53">
        <v>4034</v>
      </c>
      <c r="B4037" s="15" t="s">
        <v>664</v>
      </c>
      <c r="C4037" s="40" t="s">
        <v>700</v>
      </c>
      <c r="D4037" s="12" t="s">
        <v>13</v>
      </c>
      <c r="E4037" s="13" t="s">
        <v>533</v>
      </c>
      <c r="F4037" s="13" t="s">
        <v>1197</v>
      </c>
      <c r="G4037" s="13">
        <v>-22</v>
      </c>
      <c r="H4037" s="13">
        <v>-22</v>
      </c>
      <c r="L4037" s="40" t="s">
        <v>533</v>
      </c>
      <c r="M4037" s="12" t="s">
        <v>401</v>
      </c>
      <c r="N4037" s="13">
        <v>6300</v>
      </c>
      <c r="P4037" s="13" t="s">
        <v>533</v>
      </c>
      <c r="R4037" s="13" t="s">
        <v>533</v>
      </c>
      <c r="T4037" s="13" t="s">
        <v>533</v>
      </c>
      <c r="V4037" s="12" t="s">
        <v>15</v>
      </c>
      <c r="W4037" s="13" t="s">
        <v>533</v>
      </c>
      <c r="Y4037" s="13" t="s">
        <v>533</v>
      </c>
      <c r="AE4037" s="13">
        <v>0.48</v>
      </c>
      <c r="AG4037" s="13">
        <v>0.48</v>
      </c>
      <c r="AI4037" s="13" t="s">
        <v>533</v>
      </c>
      <c r="AK4037" s="13" t="s">
        <v>533</v>
      </c>
      <c r="AM4037" s="13" t="s">
        <v>7</v>
      </c>
      <c r="AN4037" s="13" t="s">
        <v>533</v>
      </c>
      <c r="AP4037" s="13" t="s">
        <v>533</v>
      </c>
      <c r="AV4037" s="13">
        <v>0.52</v>
      </c>
      <c r="AX4037" s="13">
        <v>0.52</v>
      </c>
      <c r="AZ4037" s="13" t="s">
        <v>533</v>
      </c>
      <c r="BB4037" s="13" t="s">
        <v>533</v>
      </c>
    </row>
    <row r="4038" spans="1:54">
      <c r="A4038" s="53">
        <v>4035</v>
      </c>
      <c r="B4038" s="15" t="s">
        <v>664</v>
      </c>
      <c r="C4038" s="40" t="s">
        <v>700</v>
      </c>
      <c r="D4038" s="12" t="s">
        <v>13</v>
      </c>
      <c r="E4038" s="13" t="s">
        <v>533</v>
      </c>
      <c r="F4038" s="13" t="s">
        <v>1197</v>
      </c>
      <c r="G4038" s="13">
        <v>-21</v>
      </c>
      <c r="H4038" s="13">
        <v>-21</v>
      </c>
      <c r="L4038" s="40" t="s">
        <v>533</v>
      </c>
      <c r="M4038" s="12" t="s">
        <v>401</v>
      </c>
      <c r="N4038" s="13">
        <v>6300</v>
      </c>
      <c r="P4038" s="13" t="s">
        <v>533</v>
      </c>
      <c r="R4038" s="13" t="s">
        <v>533</v>
      </c>
      <c r="T4038" s="13" t="s">
        <v>533</v>
      </c>
      <c r="V4038" s="12" t="s">
        <v>15</v>
      </c>
      <c r="W4038" s="13" t="s">
        <v>533</v>
      </c>
      <c r="Y4038" s="13" t="s">
        <v>533</v>
      </c>
      <c r="AE4038" s="13">
        <v>0.48</v>
      </c>
      <c r="AG4038" s="13">
        <v>0.48</v>
      </c>
      <c r="AI4038" s="13" t="s">
        <v>533</v>
      </c>
      <c r="AK4038" s="13" t="s">
        <v>533</v>
      </c>
      <c r="AM4038" s="13" t="s">
        <v>7</v>
      </c>
      <c r="AN4038" s="13" t="s">
        <v>533</v>
      </c>
      <c r="AP4038" s="13" t="s">
        <v>533</v>
      </c>
      <c r="AV4038" s="13">
        <v>0.52</v>
      </c>
      <c r="AX4038" s="13">
        <v>0.52</v>
      </c>
      <c r="AZ4038" s="13" t="s">
        <v>533</v>
      </c>
      <c r="BB4038" s="13" t="s">
        <v>533</v>
      </c>
    </row>
    <row r="4039" spans="1:54">
      <c r="A4039" s="53">
        <v>4036</v>
      </c>
      <c r="B4039" s="15" t="s">
        <v>664</v>
      </c>
      <c r="C4039" s="40" t="s">
        <v>700</v>
      </c>
      <c r="D4039" s="12" t="s">
        <v>13</v>
      </c>
      <c r="E4039" s="13" t="s">
        <v>533</v>
      </c>
      <c r="F4039" s="13" t="s">
        <v>1197</v>
      </c>
      <c r="G4039" s="13">
        <v>-20</v>
      </c>
      <c r="H4039" s="13">
        <v>-20</v>
      </c>
      <c r="L4039" s="40" t="s">
        <v>533</v>
      </c>
      <c r="M4039" s="12" t="s">
        <v>401</v>
      </c>
      <c r="N4039" s="13">
        <v>6300</v>
      </c>
      <c r="P4039" s="13" t="s">
        <v>533</v>
      </c>
      <c r="R4039" s="13" t="s">
        <v>533</v>
      </c>
      <c r="T4039" s="13" t="s">
        <v>533</v>
      </c>
      <c r="V4039" s="12" t="s">
        <v>15</v>
      </c>
      <c r="W4039" s="13" t="s">
        <v>533</v>
      </c>
      <c r="Y4039" s="13" t="s">
        <v>533</v>
      </c>
      <c r="AE4039" s="13">
        <v>0.48</v>
      </c>
      <c r="AG4039" s="13">
        <v>0.48</v>
      </c>
      <c r="AI4039" s="13" t="s">
        <v>533</v>
      </c>
      <c r="AK4039" s="13" t="s">
        <v>533</v>
      </c>
      <c r="AM4039" s="13" t="s">
        <v>7</v>
      </c>
      <c r="AN4039" s="13" t="s">
        <v>533</v>
      </c>
      <c r="AP4039" s="13" t="s">
        <v>533</v>
      </c>
      <c r="AV4039" s="13">
        <v>0.52</v>
      </c>
      <c r="AX4039" s="13">
        <v>0.52</v>
      </c>
      <c r="AZ4039" s="13" t="s">
        <v>533</v>
      </c>
      <c r="BB4039" s="13" t="s">
        <v>533</v>
      </c>
    </row>
    <row r="4040" spans="1:54">
      <c r="A4040" s="53">
        <v>4037</v>
      </c>
      <c r="B4040" s="15" t="s">
        <v>664</v>
      </c>
      <c r="C4040" s="40" t="s">
        <v>700</v>
      </c>
      <c r="D4040" s="12" t="s">
        <v>13</v>
      </c>
      <c r="E4040" s="13" t="s">
        <v>533</v>
      </c>
      <c r="F4040" s="13" t="s">
        <v>1197</v>
      </c>
      <c r="G4040" s="13">
        <v>-19</v>
      </c>
      <c r="H4040" s="13">
        <v>-19</v>
      </c>
      <c r="L4040" s="40" t="s">
        <v>533</v>
      </c>
      <c r="M4040" s="12" t="s">
        <v>401</v>
      </c>
      <c r="N4040" s="13">
        <v>6300</v>
      </c>
      <c r="P4040" s="13" t="s">
        <v>533</v>
      </c>
      <c r="R4040" s="13" t="s">
        <v>533</v>
      </c>
      <c r="T4040" s="13" t="s">
        <v>533</v>
      </c>
      <c r="V4040" s="12" t="s">
        <v>15</v>
      </c>
      <c r="W4040" s="13" t="s">
        <v>533</v>
      </c>
      <c r="Y4040" s="13" t="s">
        <v>533</v>
      </c>
      <c r="AE4040" s="13">
        <v>0.48</v>
      </c>
      <c r="AG4040" s="13">
        <v>0.48</v>
      </c>
      <c r="AI4040" s="13" t="s">
        <v>533</v>
      </c>
      <c r="AK4040" s="13" t="s">
        <v>533</v>
      </c>
      <c r="AM4040" s="13" t="s">
        <v>7</v>
      </c>
      <c r="AN4040" s="13" t="s">
        <v>533</v>
      </c>
      <c r="AP4040" s="13" t="s">
        <v>533</v>
      </c>
      <c r="AV4040" s="13">
        <v>0.52</v>
      </c>
      <c r="AX4040" s="13">
        <v>0.52</v>
      </c>
      <c r="AZ4040" s="13" t="s">
        <v>533</v>
      </c>
      <c r="BB4040" s="13" t="s">
        <v>533</v>
      </c>
    </row>
    <row r="4041" spans="1:54">
      <c r="A4041" s="53">
        <v>4038</v>
      </c>
      <c r="B4041" s="15" t="s">
        <v>664</v>
      </c>
      <c r="C4041" s="40" t="s">
        <v>700</v>
      </c>
      <c r="D4041" s="12" t="s">
        <v>13</v>
      </c>
      <c r="E4041" s="13" t="s">
        <v>533</v>
      </c>
      <c r="F4041" s="13" t="s">
        <v>1197</v>
      </c>
      <c r="G4041" s="13">
        <v>-18</v>
      </c>
      <c r="H4041" s="13">
        <v>-18</v>
      </c>
      <c r="L4041" s="40" t="s">
        <v>533</v>
      </c>
      <c r="M4041" s="12" t="s">
        <v>401</v>
      </c>
      <c r="N4041" s="13">
        <v>6300</v>
      </c>
      <c r="P4041" s="13" t="s">
        <v>533</v>
      </c>
      <c r="R4041" s="13" t="s">
        <v>533</v>
      </c>
      <c r="T4041" s="13" t="s">
        <v>533</v>
      </c>
      <c r="V4041" s="12" t="s">
        <v>15</v>
      </c>
      <c r="W4041" s="13" t="s">
        <v>533</v>
      </c>
      <c r="Y4041" s="13" t="s">
        <v>533</v>
      </c>
      <c r="AE4041" s="13">
        <v>0.48</v>
      </c>
      <c r="AG4041" s="13">
        <v>0.48</v>
      </c>
      <c r="AI4041" s="13" t="s">
        <v>533</v>
      </c>
      <c r="AK4041" s="13" t="s">
        <v>533</v>
      </c>
      <c r="AM4041" s="13" t="s">
        <v>7</v>
      </c>
      <c r="AN4041" s="13" t="s">
        <v>533</v>
      </c>
      <c r="AP4041" s="13" t="s">
        <v>533</v>
      </c>
      <c r="AV4041" s="13">
        <v>0.52</v>
      </c>
      <c r="AX4041" s="13">
        <v>0.52</v>
      </c>
      <c r="AZ4041" s="13" t="s">
        <v>533</v>
      </c>
      <c r="BB4041" s="13" t="s">
        <v>533</v>
      </c>
    </row>
    <row r="4042" spans="1:54">
      <c r="A4042" s="53">
        <v>4039</v>
      </c>
      <c r="B4042" s="15" t="s">
        <v>664</v>
      </c>
      <c r="C4042" s="40" t="s">
        <v>700</v>
      </c>
      <c r="D4042" s="12" t="s">
        <v>13</v>
      </c>
      <c r="E4042" s="13" t="s">
        <v>533</v>
      </c>
      <c r="F4042" s="13" t="s">
        <v>1197</v>
      </c>
      <c r="G4042" s="13">
        <v>-17</v>
      </c>
      <c r="H4042" s="13">
        <v>-17</v>
      </c>
      <c r="L4042" s="40" t="s">
        <v>533</v>
      </c>
      <c r="M4042" s="12" t="s">
        <v>401</v>
      </c>
      <c r="N4042" s="13">
        <v>6300</v>
      </c>
      <c r="P4042" s="13" t="s">
        <v>533</v>
      </c>
      <c r="R4042" s="13" t="s">
        <v>533</v>
      </c>
      <c r="T4042" s="13" t="s">
        <v>533</v>
      </c>
      <c r="V4042" s="12" t="s">
        <v>15</v>
      </c>
      <c r="W4042" s="13" t="s">
        <v>533</v>
      </c>
      <c r="Y4042" s="13" t="s">
        <v>533</v>
      </c>
      <c r="AE4042" s="13">
        <v>0.48</v>
      </c>
      <c r="AG4042" s="13">
        <v>0.48</v>
      </c>
      <c r="AI4042" s="13" t="s">
        <v>533</v>
      </c>
      <c r="AK4042" s="13" t="s">
        <v>533</v>
      </c>
      <c r="AM4042" s="13" t="s">
        <v>7</v>
      </c>
      <c r="AN4042" s="13" t="s">
        <v>533</v>
      </c>
      <c r="AP4042" s="13" t="s">
        <v>533</v>
      </c>
      <c r="AV4042" s="13">
        <v>0.52</v>
      </c>
      <c r="AX4042" s="13">
        <v>0.52</v>
      </c>
      <c r="AZ4042" s="13" t="s">
        <v>533</v>
      </c>
      <c r="BB4042" s="13" t="s">
        <v>533</v>
      </c>
    </row>
    <row r="4043" spans="1:54">
      <c r="A4043" s="53">
        <v>4040</v>
      </c>
      <c r="B4043" s="15" t="s">
        <v>664</v>
      </c>
      <c r="C4043" s="40" t="s">
        <v>700</v>
      </c>
      <c r="D4043" s="12" t="s">
        <v>13</v>
      </c>
      <c r="E4043" s="13" t="s">
        <v>533</v>
      </c>
      <c r="F4043" s="13" t="s">
        <v>1197</v>
      </c>
      <c r="G4043" s="13">
        <v>-16</v>
      </c>
      <c r="H4043" s="13">
        <v>-16</v>
      </c>
      <c r="L4043" s="40" t="s">
        <v>533</v>
      </c>
      <c r="M4043" s="12" t="s">
        <v>401</v>
      </c>
      <c r="N4043" s="13">
        <v>6300</v>
      </c>
      <c r="P4043" s="13" t="s">
        <v>533</v>
      </c>
      <c r="R4043" s="13" t="s">
        <v>533</v>
      </c>
      <c r="T4043" s="13" t="s">
        <v>533</v>
      </c>
      <c r="V4043" s="12" t="s">
        <v>15</v>
      </c>
      <c r="W4043" s="13" t="s">
        <v>533</v>
      </c>
      <c r="Y4043" s="13" t="s">
        <v>533</v>
      </c>
      <c r="AE4043" s="13">
        <v>0.48</v>
      </c>
      <c r="AG4043" s="13">
        <v>0.48</v>
      </c>
      <c r="AI4043" s="13" t="s">
        <v>533</v>
      </c>
      <c r="AK4043" s="13" t="s">
        <v>533</v>
      </c>
      <c r="AM4043" s="13" t="s">
        <v>7</v>
      </c>
      <c r="AN4043" s="13" t="s">
        <v>533</v>
      </c>
      <c r="AP4043" s="13" t="s">
        <v>533</v>
      </c>
      <c r="AV4043" s="13">
        <v>0.52</v>
      </c>
      <c r="AX4043" s="13">
        <v>0.52</v>
      </c>
      <c r="AZ4043" s="13" t="s">
        <v>533</v>
      </c>
      <c r="BB4043" s="13" t="s">
        <v>533</v>
      </c>
    </row>
    <row r="4044" spans="1:54">
      <c r="A4044" s="53">
        <v>4041</v>
      </c>
      <c r="B4044" s="15" t="s">
        <v>664</v>
      </c>
      <c r="C4044" s="40" t="s">
        <v>700</v>
      </c>
      <c r="D4044" s="12" t="s">
        <v>13</v>
      </c>
      <c r="E4044" s="13" t="s">
        <v>533</v>
      </c>
      <c r="F4044" s="13" t="s">
        <v>1197</v>
      </c>
      <c r="G4044" s="13">
        <v>-15</v>
      </c>
      <c r="H4044" s="13">
        <v>-15</v>
      </c>
      <c r="L4044" s="40" t="s">
        <v>533</v>
      </c>
      <c r="M4044" s="12" t="s">
        <v>401</v>
      </c>
      <c r="N4044" s="13">
        <v>6300</v>
      </c>
      <c r="P4044" s="13" t="s">
        <v>533</v>
      </c>
      <c r="R4044" s="13" t="s">
        <v>533</v>
      </c>
      <c r="T4044" s="13" t="s">
        <v>533</v>
      </c>
      <c r="V4044" s="12" t="s">
        <v>15</v>
      </c>
      <c r="W4044" s="13" t="s">
        <v>533</v>
      </c>
      <c r="Y4044" s="13" t="s">
        <v>533</v>
      </c>
      <c r="AE4044" s="13">
        <v>0.48</v>
      </c>
      <c r="AG4044" s="13">
        <v>0.48</v>
      </c>
      <c r="AI4044" s="13" t="s">
        <v>533</v>
      </c>
      <c r="AK4044" s="13" t="s">
        <v>533</v>
      </c>
      <c r="AM4044" s="13" t="s">
        <v>7</v>
      </c>
      <c r="AN4044" s="13" t="s">
        <v>533</v>
      </c>
      <c r="AP4044" s="13" t="s">
        <v>533</v>
      </c>
      <c r="AV4044" s="13">
        <v>0.52</v>
      </c>
      <c r="AX4044" s="13">
        <v>0.52</v>
      </c>
      <c r="AZ4044" s="13" t="s">
        <v>533</v>
      </c>
      <c r="BB4044" s="13" t="s">
        <v>533</v>
      </c>
    </row>
    <row r="4045" spans="1:54">
      <c r="A4045" s="53">
        <v>4042</v>
      </c>
      <c r="B4045" s="15" t="s">
        <v>664</v>
      </c>
      <c r="C4045" s="40" t="s">
        <v>700</v>
      </c>
      <c r="D4045" s="12" t="s">
        <v>13</v>
      </c>
      <c r="E4045" s="13" t="s">
        <v>533</v>
      </c>
      <c r="F4045" s="13" t="s">
        <v>1197</v>
      </c>
      <c r="G4045" s="13">
        <v>-14</v>
      </c>
      <c r="H4045" s="13">
        <v>-14</v>
      </c>
      <c r="L4045" s="40" t="s">
        <v>533</v>
      </c>
      <c r="M4045" s="12" t="s">
        <v>401</v>
      </c>
      <c r="N4045" s="13">
        <v>6300</v>
      </c>
      <c r="P4045" s="13" t="s">
        <v>533</v>
      </c>
      <c r="R4045" s="13" t="s">
        <v>533</v>
      </c>
      <c r="T4045" s="13" t="s">
        <v>533</v>
      </c>
      <c r="V4045" s="12" t="s">
        <v>15</v>
      </c>
      <c r="W4045" s="13" t="s">
        <v>533</v>
      </c>
      <c r="Y4045" s="13" t="s">
        <v>533</v>
      </c>
      <c r="AE4045" s="13">
        <v>0.48</v>
      </c>
      <c r="AG4045" s="13">
        <v>0.48</v>
      </c>
      <c r="AI4045" s="13" t="s">
        <v>533</v>
      </c>
      <c r="AK4045" s="13" t="s">
        <v>533</v>
      </c>
      <c r="AM4045" s="13" t="s">
        <v>7</v>
      </c>
      <c r="AN4045" s="13" t="s">
        <v>533</v>
      </c>
      <c r="AP4045" s="13" t="s">
        <v>533</v>
      </c>
      <c r="AV4045" s="13">
        <v>0.52</v>
      </c>
      <c r="AX4045" s="13">
        <v>0.52</v>
      </c>
      <c r="AZ4045" s="13" t="s">
        <v>533</v>
      </c>
      <c r="BB4045" s="13" t="s">
        <v>533</v>
      </c>
    </row>
    <row r="4046" spans="1:54">
      <c r="A4046" s="53">
        <v>4043</v>
      </c>
      <c r="B4046" s="15" t="s">
        <v>664</v>
      </c>
      <c r="C4046" s="40" t="s">
        <v>700</v>
      </c>
      <c r="D4046" s="12" t="s">
        <v>13</v>
      </c>
      <c r="E4046" s="13" t="s">
        <v>533</v>
      </c>
      <c r="F4046" s="13" t="s">
        <v>1197</v>
      </c>
      <c r="G4046" s="13">
        <v>-13</v>
      </c>
      <c r="H4046" s="13">
        <v>-13</v>
      </c>
      <c r="L4046" s="40" t="s">
        <v>533</v>
      </c>
      <c r="M4046" s="12" t="s">
        <v>401</v>
      </c>
      <c r="N4046" s="13">
        <v>6300</v>
      </c>
      <c r="P4046" s="13" t="s">
        <v>533</v>
      </c>
      <c r="R4046" s="13" t="s">
        <v>533</v>
      </c>
      <c r="T4046" s="13" t="s">
        <v>533</v>
      </c>
      <c r="V4046" s="12" t="s">
        <v>15</v>
      </c>
      <c r="W4046" s="13" t="s">
        <v>533</v>
      </c>
      <c r="Y4046" s="13" t="s">
        <v>533</v>
      </c>
      <c r="AE4046" s="13">
        <v>0.48</v>
      </c>
      <c r="AG4046" s="13">
        <v>0.48</v>
      </c>
      <c r="AI4046" s="13" t="s">
        <v>533</v>
      </c>
      <c r="AK4046" s="13" t="s">
        <v>533</v>
      </c>
      <c r="AM4046" s="13" t="s">
        <v>7</v>
      </c>
      <c r="AN4046" s="13" t="s">
        <v>533</v>
      </c>
      <c r="AP4046" s="13" t="s">
        <v>533</v>
      </c>
      <c r="AV4046" s="13">
        <v>0.52</v>
      </c>
      <c r="AX4046" s="13">
        <v>0.52</v>
      </c>
      <c r="AZ4046" s="13" t="s">
        <v>533</v>
      </c>
      <c r="BB4046" s="13" t="s">
        <v>533</v>
      </c>
    </row>
    <row r="4047" spans="1:54">
      <c r="A4047" s="53">
        <v>4044</v>
      </c>
      <c r="B4047" s="15" t="s">
        <v>664</v>
      </c>
      <c r="C4047" s="40" t="s">
        <v>700</v>
      </c>
      <c r="D4047" s="12" t="s">
        <v>13</v>
      </c>
      <c r="E4047" s="13" t="s">
        <v>533</v>
      </c>
      <c r="F4047" s="13" t="s">
        <v>1197</v>
      </c>
      <c r="G4047" s="13">
        <v>-12</v>
      </c>
      <c r="H4047" s="13">
        <v>-12</v>
      </c>
      <c r="L4047" s="40" t="s">
        <v>533</v>
      </c>
      <c r="M4047" s="12" t="s">
        <v>401</v>
      </c>
      <c r="N4047" s="13">
        <v>6300</v>
      </c>
      <c r="P4047" s="13" t="s">
        <v>533</v>
      </c>
      <c r="R4047" s="13" t="s">
        <v>533</v>
      </c>
      <c r="T4047" s="13" t="s">
        <v>533</v>
      </c>
      <c r="V4047" s="12" t="s">
        <v>15</v>
      </c>
      <c r="W4047" s="13" t="s">
        <v>533</v>
      </c>
      <c r="Y4047" s="13" t="s">
        <v>533</v>
      </c>
      <c r="AE4047" s="13">
        <v>0.48</v>
      </c>
      <c r="AG4047" s="13">
        <v>0.48</v>
      </c>
      <c r="AI4047" s="13" t="s">
        <v>533</v>
      </c>
      <c r="AK4047" s="13" t="s">
        <v>533</v>
      </c>
      <c r="AM4047" s="13" t="s">
        <v>7</v>
      </c>
      <c r="AN4047" s="13" t="s">
        <v>533</v>
      </c>
      <c r="AP4047" s="13" t="s">
        <v>533</v>
      </c>
      <c r="AV4047" s="13">
        <v>0.52</v>
      </c>
      <c r="AX4047" s="13">
        <v>0.52</v>
      </c>
      <c r="AZ4047" s="13" t="s">
        <v>533</v>
      </c>
      <c r="BB4047" s="13" t="s">
        <v>533</v>
      </c>
    </row>
    <row r="4048" spans="1:54">
      <c r="A4048" s="53">
        <v>4045</v>
      </c>
      <c r="B4048" s="15" t="s">
        <v>664</v>
      </c>
      <c r="C4048" s="40" t="s">
        <v>700</v>
      </c>
      <c r="D4048" s="12" t="s">
        <v>13</v>
      </c>
      <c r="E4048" s="13" t="s">
        <v>533</v>
      </c>
      <c r="F4048" s="13" t="s">
        <v>1197</v>
      </c>
      <c r="G4048" s="13">
        <v>-11</v>
      </c>
      <c r="H4048" s="13">
        <v>-11</v>
      </c>
      <c r="L4048" s="40" t="s">
        <v>533</v>
      </c>
      <c r="M4048" s="12" t="s">
        <v>401</v>
      </c>
      <c r="N4048" s="13">
        <v>6300</v>
      </c>
      <c r="P4048" s="13" t="s">
        <v>533</v>
      </c>
      <c r="R4048" s="13" t="s">
        <v>533</v>
      </c>
      <c r="T4048" s="13" t="s">
        <v>533</v>
      </c>
      <c r="V4048" s="12" t="s">
        <v>15</v>
      </c>
      <c r="W4048" s="13" t="s">
        <v>533</v>
      </c>
      <c r="Y4048" s="13" t="s">
        <v>533</v>
      </c>
      <c r="AE4048" s="13">
        <v>0.48</v>
      </c>
      <c r="AG4048" s="13">
        <v>0.48</v>
      </c>
      <c r="AI4048" s="13" t="s">
        <v>533</v>
      </c>
      <c r="AK4048" s="13" t="s">
        <v>533</v>
      </c>
      <c r="AM4048" s="13" t="s">
        <v>7</v>
      </c>
      <c r="AN4048" s="13" t="s">
        <v>533</v>
      </c>
      <c r="AP4048" s="13" t="s">
        <v>533</v>
      </c>
      <c r="AV4048" s="13">
        <v>0.52</v>
      </c>
      <c r="AX4048" s="13">
        <v>0.52</v>
      </c>
      <c r="AZ4048" s="13" t="s">
        <v>533</v>
      </c>
      <c r="BB4048" s="13" t="s">
        <v>533</v>
      </c>
    </row>
    <row r="4049" spans="1:54">
      <c r="A4049" s="53">
        <v>4046</v>
      </c>
      <c r="B4049" s="15" t="s">
        <v>664</v>
      </c>
      <c r="C4049" s="40" t="s">
        <v>700</v>
      </c>
      <c r="D4049" s="12" t="s">
        <v>13</v>
      </c>
      <c r="E4049" s="13" t="s">
        <v>533</v>
      </c>
      <c r="F4049" s="13" t="s">
        <v>1197</v>
      </c>
      <c r="G4049" s="13">
        <v>-10</v>
      </c>
      <c r="H4049" s="13">
        <v>-10</v>
      </c>
      <c r="L4049" s="40" t="s">
        <v>533</v>
      </c>
      <c r="M4049" s="12" t="s">
        <v>401</v>
      </c>
      <c r="N4049" s="13">
        <v>6300</v>
      </c>
      <c r="P4049" s="13" t="s">
        <v>533</v>
      </c>
      <c r="R4049" s="13" t="s">
        <v>533</v>
      </c>
      <c r="T4049" s="13" t="s">
        <v>533</v>
      </c>
      <c r="V4049" s="12" t="s">
        <v>15</v>
      </c>
      <c r="W4049" s="13" t="s">
        <v>533</v>
      </c>
      <c r="Y4049" s="13" t="s">
        <v>533</v>
      </c>
      <c r="AE4049" s="13">
        <v>0.48</v>
      </c>
      <c r="AG4049" s="13">
        <v>0.48</v>
      </c>
      <c r="AI4049" s="13" t="s">
        <v>533</v>
      </c>
      <c r="AK4049" s="13" t="s">
        <v>533</v>
      </c>
      <c r="AM4049" s="13" t="s">
        <v>7</v>
      </c>
      <c r="AN4049" s="13" t="s">
        <v>533</v>
      </c>
      <c r="AP4049" s="13" t="s">
        <v>533</v>
      </c>
      <c r="AV4049" s="13">
        <v>0.52</v>
      </c>
      <c r="AX4049" s="13">
        <v>0.52</v>
      </c>
      <c r="AZ4049" s="13" t="s">
        <v>533</v>
      </c>
      <c r="BB4049" s="13" t="s">
        <v>533</v>
      </c>
    </row>
    <row r="4050" spans="1:54">
      <c r="A4050" s="53">
        <v>4047</v>
      </c>
      <c r="B4050" s="15" t="s">
        <v>664</v>
      </c>
      <c r="C4050" s="40" t="s">
        <v>700</v>
      </c>
      <c r="D4050" s="12" t="s">
        <v>13</v>
      </c>
      <c r="E4050" s="13" t="s">
        <v>533</v>
      </c>
      <c r="F4050" s="13" t="s">
        <v>1197</v>
      </c>
      <c r="G4050" s="13">
        <v>-9</v>
      </c>
      <c r="H4050" s="13">
        <v>-9</v>
      </c>
      <c r="L4050" s="40" t="s">
        <v>533</v>
      </c>
      <c r="M4050" s="12" t="s">
        <v>401</v>
      </c>
      <c r="N4050" s="13">
        <v>6300</v>
      </c>
      <c r="P4050" s="13" t="s">
        <v>533</v>
      </c>
      <c r="R4050" s="13" t="s">
        <v>533</v>
      </c>
      <c r="T4050" s="13" t="s">
        <v>533</v>
      </c>
      <c r="V4050" s="12" t="s">
        <v>15</v>
      </c>
      <c r="W4050" s="13" t="s">
        <v>533</v>
      </c>
      <c r="Y4050" s="13" t="s">
        <v>533</v>
      </c>
      <c r="AE4050" s="13">
        <v>0.48</v>
      </c>
      <c r="AG4050" s="13">
        <v>0.48</v>
      </c>
      <c r="AI4050" s="13" t="s">
        <v>533</v>
      </c>
      <c r="AK4050" s="13" t="s">
        <v>533</v>
      </c>
      <c r="AM4050" s="13" t="s">
        <v>7</v>
      </c>
      <c r="AN4050" s="13" t="s">
        <v>533</v>
      </c>
      <c r="AP4050" s="13" t="s">
        <v>533</v>
      </c>
      <c r="AV4050" s="13">
        <v>0.52</v>
      </c>
      <c r="AX4050" s="13">
        <v>0.52</v>
      </c>
      <c r="AZ4050" s="13" t="s">
        <v>533</v>
      </c>
      <c r="BB4050" s="13" t="s">
        <v>533</v>
      </c>
    </row>
    <row r="4051" spans="1:54">
      <c r="A4051" s="53">
        <v>4048</v>
      </c>
      <c r="B4051" s="15" t="s">
        <v>664</v>
      </c>
      <c r="C4051" s="40" t="s">
        <v>700</v>
      </c>
      <c r="D4051" s="12" t="s">
        <v>13</v>
      </c>
      <c r="E4051" s="13" t="s">
        <v>533</v>
      </c>
      <c r="F4051" s="13" t="s">
        <v>1197</v>
      </c>
      <c r="G4051" s="13">
        <v>-8</v>
      </c>
      <c r="H4051" s="13">
        <v>-8</v>
      </c>
      <c r="L4051" s="40" t="s">
        <v>533</v>
      </c>
      <c r="M4051" s="12" t="s">
        <v>401</v>
      </c>
      <c r="N4051" s="13">
        <v>6300</v>
      </c>
      <c r="P4051" s="13" t="s">
        <v>533</v>
      </c>
      <c r="R4051" s="13" t="s">
        <v>533</v>
      </c>
      <c r="T4051" s="13" t="s">
        <v>533</v>
      </c>
      <c r="V4051" s="12" t="s">
        <v>15</v>
      </c>
      <c r="W4051" s="13" t="s">
        <v>533</v>
      </c>
      <c r="Y4051" s="13" t="s">
        <v>533</v>
      </c>
      <c r="AE4051" s="13">
        <v>0.48</v>
      </c>
      <c r="AG4051" s="13">
        <v>0.48</v>
      </c>
      <c r="AI4051" s="13" t="s">
        <v>533</v>
      </c>
      <c r="AK4051" s="13" t="s">
        <v>533</v>
      </c>
      <c r="AM4051" s="13" t="s">
        <v>7</v>
      </c>
      <c r="AN4051" s="13" t="s">
        <v>533</v>
      </c>
      <c r="AP4051" s="13" t="s">
        <v>533</v>
      </c>
      <c r="AV4051" s="13">
        <v>0.52</v>
      </c>
      <c r="AX4051" s="13">
        <v>0.52</v>
      </c>
      <c r="AZ4051" s="13" t="s">
        <v>533</v>
      </c>
      <c r="BB4051" s="13" t="s">
        <v>533</v>
      </c>
    </row>
    <row r="4052" spans="1:54">
      <c r="A4052" s="53">
        <v>4049</v>
      </c>
      <c r="B4052" s="15" t="s">
        <v>664</v>
      </c>
      <c r="C4052" s="40" t="s">
        <v>700</v>
      </c>
      <c r="D4052" s="12" t="s">
        <v>13</v>
      </c>
      <c r="E4052" s="13" t="s">
        <v>533</v>
      </c>
      <c r="F4052" s="13" t="s">
        <v>1197</v>
      </c>
      <c r="G4052" s="13">
        <v>-7</v>
      </c>
      <c r="H4052" s="13">
        <v>-7</v>
      </c>
      <c r="L4052" s="40" t="s">
        <v>533</v>
      </c>
      <c r="M4052" s="12" t="s">
        <v>401</v>
      </c>
      <c r="N4052" s="13">
        <v>6300</v>
      </c>
      <c r="P4052" s="13" t="s">
        <v>533</v>
      </c>
      <c r="R4052" s="13" t="s">
        <v>533</v>
      </c>
      <c r="T4052" s="13" t="s">
        <v>533</v>
      </c>
      <c r="V4052" s="12" t="s">
        <v>15</v>
      </c>
      <c r="W4052" s="13" t="s">
        <v>533</v>
      </c>
      <c r="Y4052" s="13" t="s">
        <v>533</v>
      </c>
      <c r="AE4052" s="13">
        <v>0.48</v>
      </c>
      <c r="AG4052" s="13">
        <v>0.48</v>
      </c>
      <c r="AI4052" s="13" t="s">
        <v>533</v>
      </c>
      <c r="AK4052" s="13" t="s">
        <v>533</v>
      </c>
      <c r="AM4052" s="13" t="s">
        <v>7</v>
      </c>
      <c r="AN4052" s="13" t="s">
        <v>533</v>
      </c>
      <c r="AP4052" s="13" t="s">
        <v>533</v>
      </c>
      <c r="AV4052" s="13">
        <v>0.52</v>
      </c>
      <c r="AX4052" s="13">
        <v>0.52</v>
      </c>
      <c r="AZ4052" s="13" t="s">
        <v>533</v>
      </c>
      <c r="BB4052" s="13" t="s">
        <v>533</v>
      </c>
    </row>
    <row r="4053" spans="1:54">
      <c r="A4053" s="53">
        <v>4050</v>
      </c>
      <c r="B4053" s="15" t="s">
        <v>664</v>
      </c>
      <c r="C4053" s="40" t="s">
        <v>700</v>
      </c>
      <c r="D4053" s="12" t="s">
        <v>13</v>
      </c>
      <c r="E4053" s="13" t="s">
        <v>533</v>
      </c>
      <c r="F4053" s="13" t="s">
        <v>1197</v>
      </c>
      <c r="G4053" s="13">
        <v>-6</v>
      </c>
      <c r="H4053" s="13">
        <v>-6</v>
      </c>
      <c r="L4053" s="40" t="s">
        <v>533</v>
      </c>
      <c r="M4053" s="12" t="s">
        <v>401</v>
      </c>
      <c r="N4053" s="13">
        <v>6300</v>
      </c>
      <c r="P4053" s="13" t="s">
        <v>533</v>
      </c>
      <c r="R4053" s="13" t="s">
        <v>533</v>
      </c>
      <c r="T4053" s="13" t="s">
        <v>533</v>
      </c>
      <c r="V4053" s="12" t="s">
        <v>15</v>
      </c>
      <c r="W4053" s="13" t="s">
        <v>533</v>
      </c>
      <c r="Y4053" s="13" t="s">
        <v>533</v>
      </c>
      <c r="AE4053" s="13">
        <v>0.48</v>
      </c>
      <c r="AG4053" s="13">
        <v>0.48</v>
      </c>
      <c r="AI4053" s="13" t="s">
        <v>533</v>
      </c>
      <c r="AK4053" s="13" t="s">
        <v>533</v>
      </c>
      <c r="AM4053" s="13" t="s">
        <v>7</v>
      </c>
      <c r="AN4053" s="13" t="s">
        <v>533</v>
      </c>
      <c r="AP4053" s="13" t="s">
        <v>533</v>
      </c>
      <c r="AV4053" s="13">
        <v>0.52</v>
      </c>
      <c r="AX4053" s="13">
        <v>0.52</v>
      </c>
      <c r="AZ4053" s="13" t="s">
        <v>533</v>
      </c>
      <c r="BB4053" s="13" t="s">
        <v>533</v>
      </c>
    </row>
    <row r="4054" spans="1:54">
      <c r="A4054" s="53">
        <v>4051</v>
      </c>
      <c r="B4054" s="15" t="s">
        <v>664</v>
      </c>
      <c r="C4054" s="40" t="s">
        <v>700</v>
      </c>
      <c r="D4054" s="12" t="s">
        <v>13</v>
      </c>
      <c r="E4054" s="13" t="s">
        <v>533</v>
      </c>
      <c r="F4054" s="13" t="s">
        <v>1197</v>
      </c>
      <c r="G4054" s="13">
        <v>-5</v>
      </c>
      <c r="H4054" s="13">
        <v>-5</v>
      </c>
      <c r="L4054" s="40" t="s">
        <v>533</v>
      </c>
      <c r="M4054" s="12" t="s">
        <v>401</v>
      </c>
      <c r="N4054" s="13">
        <v>6300</v>
      </c>
      <c r="P4054" s="13" t="s">
        <v>533</v>
      </c>
      <c r="R4054" s="13" t="s">
        <v>533</v>
      </c>
      <c r="T4054" s="13" t="s">
        <v>533</v>
      </c>
      <c r="V4054" s="12" t="s">
        <v>15</v>
      </c>
      <c r="W4054" s="13" t="s">
        <v>533</v>
      </c>
      <c r="Y4054" s="13" t="s">
        <v>533</v>
      </c>
      <c r="AE4054" s="13">
        <v>0.48</v>
      </c>
      <c r="AG4054" s="13">
        <v>0.48</v>
      </c>
      <c r="AI4054" s="13" t="s">
        <v>533</v>
      </c>
      <c r="AK4054" s="13" t="s">
        <v>533</v>
      </c>
      <c r="AM4054" s="13" t="s">
        <v>7</v>
      </c>
      <c r="AN4054" s="13" t="s">
        <v>533</v>
      </c>
      <c r="AP4054" s="13" t="s">
        <v>533</v>
      </c>
      <c r="AV4054" s="13">
        <v>0.52</v>
      </c>
      <c r="AX4054" s="13">
        <v>0.52</v>
      </c>
      <c r="AZ4054" s="13" t="s">
        <v>533</v>
      </c>
      <c r="BB4054" s="13" t="s">
        <v>533</v>
      </c>
    </row>
    <row r="4055" spans="1:54">
      <c r="A4055" s="53">
        <v>4052</v>
      </c>
      <c r="B4055" s="15" t="s">
        <v>664</v>
      </c>
      <c r="C4055" s="40" t="s">
        <v>700</v>
      </c>
      <c r="D4055" s="12" t="s">
        <v>13</v>
      </c>
      <c r="E4055" s="13" t="s">
        <v>533</v>
      </c>
      <c r="F4055" s="13" t="s">
        <v>1197</v>
      </c>
      <c r="G4055" s="13">
        <v>-4</v>
      </c>
      <c r="H4055" s="13">
        <v>-4</v>
      </c>
      <c r="L4055" s="40" t="s">
        <v>533</v>
      </c>
      <c r="M4055" s="12" t="s">
        <v>401</v>
      </c>
      <c r="N4055" s="13">
        <v>6300</v>
      </c>
      <c r="P4055" s="13" t="s">
        <v>533</v>
      </c>
      <c r="R4055" s="13" t="s">
        <v>533</v>
      </c>
      <c r="T4055" s="13" t="s">
        <v>533</v>
      </c>
      <c r="V4055" s="12" t="s">
        <v>15</v>
      </c>
      <c r="W4055" s="13" t="s">
        <v>533</v>
      </c>
      <c r="Y4055" s="13" t="s">
        <v>533</v>
      </c>
      <c r="AE4055" s="13">
        <v>0.48</v>
      </c>
      <c r="AG4055" s="13">
        <v>0.48</v>
      </c>
      <c r="AI4055" s="13" t="s">
        <v>533</v>
      </c>
      <c r="AK4055" s="13" t="s">
        <v>533</v>
      </c>
      <c r="AM4055" s="13" t="s">
        <v>7</v>
      </c>
      <c r="AN4055" s="13" t="s">
        <v>533</v>
      </c>
      <c r="AP4055" s="13" t="s">
        <v>533</v>
      </c>
      <c r="AV4055" s="13">
        <v>0.52</v>
      </c>
      <c r="AX4055" s="13">
        <v>0.52</v>
      </c>
      <c r="AZ4055" s="13" t="s">
        <v>533</v>
      </c>
      <c r="BB4055" s="13" t="s">
        <v>533</v>
      </c>
    </row>
    <row r="4056" spans="1:54">
      <c r="A4056" s="53">
        <v>4053</v>
      </c>
      <c r="B4056" s="15" t="s">
        <v>664</v>
      </c>
      <c r="C4056" s="40" t="s">
        <v>700</v>
      </c>
      <c r="D4056" s="12" t="s">
        <v>13</v>
      </c>
      <c r="E4056" s="13" t="s">
        <v>533</v>
      </c>
      <c r="F4056" s="13" t="s">
        <v>1197</v>
      </c>
      <c r="G4056" s="13">
        <v>-3</v>
      </c>
      <c r="H4056" s="13">
        <v>-3</v>
      </c>
      <c r="L4056" s="40" t="s">
        <v>533</v>
      </c>
      <c r="M4056" s="12" t="s">
        <v>401</v>
      </c>
      <c r="N4056" s="13">
        <v>6300</v>
      </c>
      <c r="P4056" s="13" t="s">
        <v>533</v>
      </c>
      <c r="R4056" s="13" t="s">
        <v>533</v>
      </c>
      <c r="T4056" s="13" t="s">
        <v>533</v>
      </c>
      <c r="V4056" s="12" t="s">
        <v>15</v>
      </c>
      <c r="W4056" s="13" t="s">
        <v>533</v>
      </c>
      <c r="Y4056" s="13" t="s">
        <v>533</v>
      </c>
      <c r="AE4056" s="13">
        <v>0.48</v>
      </c>
      <c r="AG4056" s="13">
        <v>0.48</v>
      </c>
      <c r="AI4056" s="13" t="s">
        <v>533</v>
      </c>
      <c r="AK4056" s="13" t="s">
        <v>533</v>
      </c>
      <c r="AM4056" s="13" t="s">
        <v>7</v>
      </c>
      <c r="AN4056" s="13" t="s">
        <v>533</v>
      </c>
      <c r="AP4056" s="13" t="s">
        <v>533</v>
      </c>
      <c r="AV4056" s="13">
        <v>0.52</v>
      </c>
      <c r="AX4056" s="13">
        <v>0.52</v>
      </c>
      <c r="AZ4056" s="13" t="s">
        <v>533</v>
      </c>
      <c r="BB4056" s="13" t="s">
        <v>533</v>
      </c>
    </row>
    <row r="4057" spans="1:54">
      <c r="A4057" s="53">
        <v>4054</v>
      </c>
      <c r="B4057" s="15" t="s">
        <v>664</v>
      </c>
      <c r="C4057" s="40" t="s">
        <v>700</v>
      </c>
      <c r="D4057" s="12" t="s">
        <v>13</v>
      </c>
      <c r="E4057" s="13" t="s">
        <v>533</v>
      </c>
      <c r="F4057" s="13" t="s">
        <v>1197</v>
      </c>
      <c r="G4057" s="13">
        <v>-2</v>
      </c>
      <c r="H4057" s="13">
        <v>-2</v>
      </c>
      <c r="L4057" s="40" t="s">
        <v>533</v>
      </c>
      <c r="M4057" s="12" t="s">
        <v>401</v>
      </c>
      <c r="N4057" s="13">
        <v>6300</v>
      </c>
      <c r="P4057" s="13" t="s">
        <v>533</v>
      </c>
      <c r="R4057" s="13" t="s">
        <v>533</v>
      </c>
      <c r="T4057" s="13" t="s">
        <v>533</v>
      </c>
      <c r="V4057" s="12" t="s">
        <v>15</v>
      </c>
      <c r="W4057" s="13" t="s">
        <v>533</v>
      </c>
      <c r="Y4057" s="13" t="s">
        <v>533</v>
      </c>
      <c r="AE4057" s="13">
        <v>0.48</v>
      </c>
      <c r="AG4057" s="13">
        <v>0.48</v>
      </c>
      <c r="AI4057" s="13" t="s">
        <v>533</v>
      </c>
      <c r="AK4057" s="13" t="s">
        <v>533</v>
      </c>
      <c r="AM4057" s="13" t="s">
        <v>7</v>
      </c>
      <c r="AN4057" s="13" t="s">
        <v>533</v>
      </c>
      <c r="AP4057" s="13" t="s">
        <v>533</v>
      </c>
      <c r="AV4057" s="13">
        <v>0.52</v>
      </c>
      <c r="AX4057" s="13">
        <v>0.52</v>
      </c>
      <c r="AZ4057" s="13" t="s">
        <v>533</v>
      </c>
      <c r="BB4057" s="13" t="s">
        <v>533</v>
      </c>
    </row>
    <row r="4058" spans="1:54">
      <c r="A4058" s="53">
        <v>4055</v>
      </c>
      <c r="B4058" s="15" t="s">
        <v>664</v>
      </c>
      <c r="C4058" s="40" t="s">
        <v>700</v>
      </c>
      <c r="D4058" s="12" t="s">
        <v>13</v>
      </c>
      <c r="E4058" s="13" t="s">
        <v>533</v>
      </c>
      <c r="F4058" s="13" t="s">
        <v>1197</v>
      </c>
      <c r="G4058" s="13">
        <v>-1</v>
      </c>
      <c r="H4058" s="13">
        <v>-1</v>
      </c>
      <c r="L4058" s="40" t="s">
        <v>533</v>
      </c>
      <c r="M4058" s="12" t="s">
        <v>401</v>
      </c>
      <c r="N4058" s="13">
        <v>6300</v>
      </c>
      <c r="P4058" s="13" t="s">
        <v>533</v>
      </c>
      <c r="R4058" s="13" t="s">
        <v>533</v>
      </c>
      <c r="T4058" s="13" t="s">
        <v>533</v>
      </c>
      <c r="V4058" s="12" t="s">
        <v>15</v>
      </c>
      <c r="W4058" s="13" t="s">
        <v>533</v>
      </c>
      <c r="Y4058" s="13" t="s">
        <v>533</v>
      </c>
      <c r="AE4058" s="13">
        <v>0.48</v>
      </c>
      <c r="AG4058" s="13">
        <v>0.48</v>
      </c>
      <c r="AI4058" s="13" t="s">
        <v>533</v>
      </c>
      <c r="AK4058" s="13" t="s">
        <v>533</v>
      </c>
      <c r="AM4058" s="13" t="s">
        <v>7</v>
      </c>
      <c r="AN4058" s="13" t="s">
        <v>533</v>
      </c>
      <c r="AP4058" s="13" t="s">
        <v>533</v>
      </c>
      <c r="AV4058" s="13">
        <v>0.52</v>
      </c>
      <c r="AX4058" s="13">
        <v>0.52</v>
      </c>
      <c r="AZ4058" s="13" t="s">
        <v>533</v>
      </c>
      <c r="BB4058" s="13" t="s">
        <v>533</v>
      </c>
    </row>
    <row r="4059" spans="1:54">
      <c r="A4059" s="53">
        <v>4056</v>
      </c>
      <c r="B4059" s="15" t="s">
        <v>664</v>
      </c>
      <c r="C4059" s="40" t="s">
        <v>700</v>
      </c>
      <c r="D4059" s="12" t="s">
        <v>13</v>
      </c>
      <c r="E4059" s="13" t="s">
        <v>533</v>
      </c>
      <c r="F4059" s="13" t="s">
        <v>1197</v>
      </c>
      <c r="G4059" s="13">
        <v>0</v>
      </c>
      <c r="H4059" s="13">
        <v>0</v>
      </c>
      <c r="L4059" s="40" t="s">
        <v>533</v>
      </c>
      <c r="M4059" s="12" t="s">
        <v>401</v>
      </c>
      <c r="N4059" s="13">
        <v>6300</v>
      </c>
      <c r="P4059" s="13" t="s">
        <v>533</v>
      </c>
      <c r="R4059" s="13" t="s">
        <v>533</v>
      </c>
      <c r="T4059" s="13" t="s">
        <v>533</v>
      </c>
      <c r="V4059" s="12" t="s">
        <v>15</v>
      </c>
      <c r="W4059" s="13" t="s">
        <v>533</v>
      </c>
      <c r="Y4059" s="13" t="s">
        <v>533</v>
      </c>
      <c r="AE4059" s="13">
        <v>0.48</v>
      </c>
      <c r="AG4059" s="13">
        <v>0.48</v>
      </c>
      <c r="AI4059" s="13" t="s">
        <v>533</v>
      </c>
      <c r="AK4059" s="13" t="s">
        <v>533</v>
      </c>
      <c r="AM4059" s="13" t="s">
        <v>7</v>
      </c>
      <c r="AN4059" s="13" t="s">
        <v>533</v>
      </c>
      <c r="AP4059" s="13" t="s">
        <v>533</v>
      </c>
      <c r="AV4059" s="13">
        <v>0.52</v>
      </c>
      <c r="AX4059" s="13">
        <v>0.52</v>
      </c>
      <c r="AZ4059" s="13" t="s">
        <v>533</v>
      </c>
      <c r="BB4059" s="13" t="s">
        <v>533</v>
      </c>
    </row>
    <row r="4060" spans="1:54">
      <c r="A4060" s="53">
        <v>4057</v>
      </c>
      <c r="B4060" s="15" t="s">
        <v>664</v>
      </c>
      <c r="C4060" s="40" t="s">
        <v>700</v>
      </c>
      <c r="D4060" s="12" t="s">
        <v>13</v>
      </c>
      <c r="E4060" s="13" t="s">
        <v>533</v>
      </c>
      <c r="F4060" s="13" t="s">
        <v>1197</v>
      </c>
      <c r="G4060" s="13">
        <v>1</v>
      </c>
      <c r="H4060" s="13">
        <v>1</v>
      </c>
      <c r="L4060" s="40" t="s">
        <v>533</v>
      </c>
      <c r="M4060" s="12" t="s">
        <v>401</v>
      </c>
      <c r="N4060" s="13">
        <v>6300</v>
      </c>
      <c r="P4060" s="13" t="s">
        <v>533</v>
      </c>
      <c r="R4060" s="13" t="s">
        <v>533</v>
      </c>
      <c r="T4060" s="13" t="s">
        <v>533</v>
      </c>
      <c r="V4060" s="12" t="s">
        <v>15</v>
      </c>
      <c r="W4060" s="13" t="s">
        <v>533</v>
      </c>
      <c r="Y4060" s="13" t="s">
        <v>533</v>
      </c>
      <c r="AE4060" s="13">
        <v>0.48</v>
      </c>
      <c r="AG4060" s="13">
        <v>0.48</v>
      </c>
      <c r="AI4060" s="13" t="s">
        <v>533</v>
      </c>
      <c r="AK4060" s="13" t="s">
        <v>533</v>
      </c>
      <c r="AM4060" s="13" t="s">
        <v>7</v>
      </c>
      <c r="AN4060" s="13" t="s">
        <v>533</v>
      </c>
      <c r="AP4060" s="13" t="s">
        <v>533</v>
      </c>
      <c r="AV4060" s="13">
        <v>0.52</v>
      </c>
      <c r="AX4060" s="13">
        <v>0.52</v>
      </c>
      <c r="AZ4060" s="13" t="s">
        <v>533</v>
      </c>
      <c r="BB4060" s="13" t="s">
        <v>533</v>
      </c>
    </row>
    <row r="4061" spans="1:54">
      <c r="A4061" s="53">
        <v>4058</v>
      </c>
      <c r="B4061" s="15" t="s">
        <v>664</v>
      </c>
      <c r="C4061" s="40" t="s">
        <v>700</v>
      </c>
      <c r="D4061" s="12" t="s">
        <v>13</v>
      </c>
      <c r="E4061" s="13" t="s">
        <v>533</v>
      </c>
      <c r="F4061" s="13" t="s">
        <v>1197</v>
      </c>
      <c r="G4061" s="13">
        <v>2</v>
      </c>
      <c r="H4061" s="13">
        <v>2</v>
      </c>
      <c r="L4061" s="40" t="s">
        <v>533</v>
      </c>
      <c r="M4061" s="12" t="s">
        <v>401</v>
      </c>
      <c r="N4061" s="13">
        <v>6300</v>
      </c>
      <c r="P4061" s="13" t="s">
        <v>533</v>
      </c>
      <c r="R4061" s="13" t="s">
        <v>533</v>
      </c>
      <c r="T4061" s="13" t="s">
        <v>533</v>
      </c>
      <c r="V4061" s="12" t="s">
        <v>15</v>
      </c>
      <c r="W4061" s="13" t="s">
        <v>533</v>
      </c>
      <c r="Y4061" s="13" t="s">
        <v>533</v>
      </c>
      <c r="AE4061" s="13">
        <v>0.48</v>
      </c>
      <c r="AG4061" s="13">
        <v>0.48</v>
      </c>
      <c r="AI4061" s="13" t="s">
        <v>533</v>
      </c>
      <c r="AK4061" s="13" t="s">
        <v>533</v>
      </c>
      <c r="AM4061" s="13" t="s">
        <v>7</v>
      </c>
      <c r="AN4061" s="13" t="s">
        <v>533</v>
      </c>
      <c r="AP4061" s="13" t="s">
        <v>533</v>
      </c>
      <c r="AV4061" s="13">
        <v>0.52</v>
      </c>
      <c r="AX4061" s="13">
        <v>0.52</v>
      </c>
      <c r="AZ4061" s="13" t="s">
        <v>533</v>
      </c>
      <c r="BB4061" s="13" t="s">
        <v>533</v>
      </c>
    </row>
    <row r="4062" spans="1:54">
      <c r="A4062" s="53">
        <v>4059</v>
      </c>
      <c r="B4062" s="15" t="s">
        <v>664</v>
      </c>
      <c r="C4062" s="40" t="s">
        <v>700</v>
      </c>
      <c r="D4062" s="12" t="s">
        <v>13</v>
      </c>
      <c r="E4062" s="13" t="s">
        <v>533</v>
      </c>
      <c r="F4062" s="13" t="s">
        <v>1197</v>
      </c>
      <c r="G4062" s="13">
        <v>3</v>
      </c>
      <c r="H4062" s="13">
        <v>3</v>
      </c>
      <c r="L4062" s="40" t="s">
        <v>533</v>
      </c>
      <c r="M4062" s="12" t="s">
        <v>401</v>
      </c>
      <c r="N4062" s="13">
        <v>6300</v>
      </c>
      <c r="P4062" s="13" t="s">
        <v>533</v>
      </c>
      <c r="R4062" s="13" t="s">
        <v>533</v>
      </c>
      <c r="T4062" s="13" t="s">
        <v>533</v>
      </c>
      <c r="V4062" s="12" t="s">
        <v>15</v>
      </c>
      <c r="W4062" s="13" t="s">
        <v>533</v>
      </c>
      <c r="Y4062" s="13" t="s">
        <v>533</v>
      </c>
      <c r="AE4062" s="13">
        <v>0.48</v>
      </c>
      <c r="AG4062" s="13">
        <v>0.48</v>
      </c>
      <c r="AI4062" s="13" t="s">
        <v>533</v>
      </c>
      <c r="AK4062" s="13" t="s">
        <v>533</v>
      </c>
      <c r="AM4062" s="13" t="s">
        <v>7</v>
      </c>
      <c r="AN4062" s="13" t="s">
        <v>533</v>
      </c>
      <c r="AP4062" s="13" t="s">
        <v>533</v>
      </c>
      <c r="AV4062" s="13">
        <v>0.52</v>
      </c>
      <c r="AX4062" s="13">
        <v>0.52</v>
      </c>
      <c r="AZ4062" s="13" t="s">
        <v>533</v>
      </c>
      <c r="BB4062" s="13" t="s">
        <v>533</v>
      </c>
    </row>
    <row r="4063" spans="1:54">
      <c r="A4063" s="53">
        <v>4060</v>
      </c>
      <c r="B4063" s="15" t="s">
        <v>664</v>
      </c>
      <c r="C4063" s="40" t="s">
        <v>700</v>
      </c>
      <c r="D4063" s="12" t="s">
        <v>13</v>
      </c>
      <c r="E4063" s="13" t="s">
        <v>533</v>
      </c>
      <c r="F4063" s="13" t="s">
        <v>1197</v>
      </c>
      <c r="G4063" s="13">
        <v>4</v>
      </c>
      <c r="H4063" s="13">
        <v>4</v>
      </c>
      <c r="L4063" s="40" t="s">
        <v>533</v>
      </c>
      <c r="M4063" s="12" t="s">
        <v>401</v>
      </c>
      <c r="N4063" s="13">
        <v>6300</v>
      </c>
      <c r="P4063" s="13" t="s">
        <v>533</v>
      </c>
      <c r="R4063" s="13" t="s">
        <v>533</v>
      </c>
      <c r="T4063" s="13" t="s">
        <v>533</v>
      </c>
      <c r="V4063" s="12" t="s">
        <v>15</v>
      </c>
      <c r="W4063" s="13" t="s">
        <v>533</v>
      </c>
      <c r="Y4063" s="13" t="s">
        <v>533</v>
      </c>
      <c r="AE4063" s="13">
        <v>0.48</v>
      </c>
      <c r="AG4063" s="13">
        <v>0.48</v>
      </c>
      <c r="AI4063" s="13" t="s">
        <v>533</v>
      </c>
      <c r="AK4063" s="13" t="s">
        <v>533</v>
      </c>
      <c r="AM4063" s="13" t="s">
        <v>7</v>
      </c>
      <c r="AN4063" s="13" t="s">
        <v>533</v>
      </c>
      <c r="AP4063" s="13" t="s">
        <v>533</v>
      </c>
      <c r="AV4063" s="13">
        <v>0.52</v>
      </c>
      <c r="AX4063" s="13">
        <v>0.52</v>
      </c>
      <c r="AZ4063" s="13" t="s">
        <v>533</v>
      </c>
      <c r="BB4063" s="13" t="s">
        <v>533</v>
      </c>
    </row>
    <row r="4064" spans="1:54">
      <c r="A4064" s="53">
        <v>4061</v>
      </c>
      <c r="B4064" s="15" t="s">
        <v>664</v>
      </c>
      <c r="C4064" s="40" t="s">
        <v>700</v>
      </c>
      <c r="D4064" s="12" t="s">
        <v>13</v>
      </c>
      <c r="E4064" s="13" t="s">
        <v>533</v>
      </c>
      <c r="F4064" s="13" t="s">
        <v>1197</v>
      </c>
      <c r="G4064" s="13">
        <v>5</v>
      </c>
      <c r="H4064" s="13">
        <v>5</v>
      </c>
      <c r="L4064" s="40" t="s">
        <v>533</v>
      </c>
      <c r="M4064" s="12" t="s">
        <v>401</v>
      </c>
      <c r="N4064" s="13">
        <v>6300</v>
      </c>
      <c r="P4064" s="13" t="s">
        <v>533</v>
      </c>
      <c r="R4064" s="13" t="s">
        <v>533</v>
      </c>
      <c r="T4064" s="13" t="s">
        <v>533</v>
      </c>
      <c r="V4064" s="12" t="s">
        <v>15</v>
      </c>
      <c r="W4064" s="13" t="s">
        <v>533</v>
      </c>
      <c r="Y4064" s="13" t="s">
        <v>533</v>
      </c>
      <c r="AE4064" s="13">
        <v>0.48</v>
      </c>
      <c r="AG4064" s="13">
        <v>0.48</v>
      </c>
      <c r="AI4064" s="13" t="s">
        <v>533</v>
      </c>
      <c r="AK4064" s="13" t="s">
        <v>533</v>
      </c>
      <c r="AM4064" s="13" t="s">
        <v>7</v>
      </c>
      <c r="AN4064" s="13" t="s">
        <v>533</v>
      </c>
      <c r="AP4064" s="13" t="s">
        <v>533</v>
      </c>
      <c r="AV4064" s="13">
        <v>0.52</v>
      </c>
      <c r="AX4064" s="13">
        <v>0.52</v>
      </c>
      <c r="AZ4064" s="13" t="s">
        <v>533</v>
      </c>
      <c r="BB4064" s="13" t="s">
        <v>533</v>
      </c>
    </row>
    <row r="4065" spans="1:54">
      <c r="A4065" s="53">
        <v>4062</v>
      </c>
      <c r="B4065" s="15" t="s">
        <v>664</v>
      </c>
      <c r="C4065" s="40" t="s">
        <v>700</v>
      </c>
      <c r="D4065" s="12" t="s">
        <v>13</v>
      </c>
      <c r="E4065" s="13" t="s">
        <v>533</v>
      </c>
      <c r="F4065" s="13" t="s">
        <v>1197</v>
      </c>
      <c r="G4065" s="13">
        <v>6</v>
      </c>
      <c r="H4065" s="13">
        <v>6</v>
      </c>
      <c r="L4065" s="40" t="s">
        <v>533</v>
      </c>
      <c r="M4065" s="12" t="s">
        <v>401</v>
      </c>
      <c r="N4065" s="13">
        <v>6300</v>
      </c>
      <c r="P4065" s="13" t="s">
        <v>533</v>
      </c>
      <c r="R4065" s="13" t="s">
        <v>533</v>
      </c>
      <c r="T4065" s="13" t="s">
        <v>533</v>
      </c>
      <c r="V4065" s="12" t="s">
        <v>15</v>
      </c>
      <c r="W4065" s="13" t="s">
        <v>533</v>
      </c>
      <c r="Y4065" s="13" t="s">
        <v>533</v>
      </c>
      <c r="AE4065" s="13">
        <v>0.48</v>
      </c>
      <c r="AG4065" s="13">
        <v>0.48</v>
      </c>
      <c r="AI4065" s="13" t="s">
        <v>533</v>
      </c>
      <c r="AK4065" s="13" t="s">
        <v>533</v>
      </c>
      <c r="AM4065" s="13" t="s">
        <v>7</v>
      </c>
      <c r="AN4065" s="13" t="s">
        <v>533</v>
      </c>
      <c r="AP4065" s="13" t="s">
        <v>533</v>
      </c>
      <c r="AV4065" s="13">
        <v>0.52</v>
      </c>
      <c r="AX4065" s="13">
        <v>0.52</v>
      </c>
      <c r="AZ4065" s="13" t="s">
        <v>533</v>
      </c>
      <c r="BB4065" s="13" t="s">
        <v>533</v>
      </c>
    </row>
    <row r="4066" spans="1:54">
      <c r="A4066" s="53">
        <v>4063</v>
      </c>
      <c r="B4066" s="15" t="s">
        <v>664</v>
      </c>
      <c r="C4066" s="40" t="s">
        <v>700</v>
      </c>
      <c r="D4066" s="12" t="s">
        <v>13</v>
      </c>
      <c r="E4066" s="13" t="s">
        <v>533</v>
      </c>
      <c r="F4066" s="13" t="s">
        <v>1197</v>
      </c>
      <c r="G4066" s="13">
        <v>7</v>
      </c>
      <c r="H4066" s="13">
        <v>7</v>
      </c>
      <c r="L4066" s="40" t="s">
        <v>533</v>
      </c>
      <c r="M4066" s="12" t="s">
        <v>401</v>
      </c>
      <c r="N4066" s="13">
        <v>6300</v>
      </c>
      <c r="P4066" s="13" t="s">
        <v>533</v>
      </c>
      <c r="R4066" s="13" t="s">
        <v>533</v>
      </c>
      <c r="T4066" s="13" t="s">
        <v>533</v>
      </c>
      <c r="V4066" s="12" t="s">
        <v>15</v>
      </c>
      <c r="W4066" s="13" t="s">
        <v>533</v>
      </c>
      <c r="Y4066" s="13" t="s">
        <v>533</v>
      </c>
      <c r="AE4066" s="13">
        <v>0.48</v>
      </c>
      <c r="AG4066" s="13">
        <v>0.48</v>
      </c>
      <c r="AI4066" s="13" t="s">
        <v>533</v>
      </c>
      <c r="AK4066" s="13" t="s">
        <v>533</v>
      </c>
      <c r="AM4066" s="13" t="s">
        <v>7</v>
      </c>
      <c r="AN4066" s="13" t="s">
        <v>533</v>
      </c>
      <c r="AP4066" s="13" t="s">
        <v>533</v>
      </c>
      <c r="AV4066" s="13">
        <v>0.52</v>
      </c>
      <c r="AX4066" s="13">
        <v>0.52</v>
      </c>
      <c r="AZ4066" s="13" t="s">
        <v>533</v>
      </c>
      <c r="BB4066" s="13" t="s">
        <v>533</v>
      </c>
    </row>
    <row r="4067" spans="1:54">
      <c r="A4067" s="53">
        <v>4064</v>
      </c>
      <c r="B4067" s="15" t="s">
        <v>664</v>
      </c>
      <c r="C4067" s="40" t="s">
        <v>700</v>
      </c>
      <c r="D4067" s="12" t="s">
        <v>13</v>
      </c>
      <c r="E4067" s="13" t="s">
        <v>533</v>
      </c>
      <c r="F4067" s="13" t="s">
        <v>1197</v>
      </c>
      <c r="G4067" s="13">
        <v>8</v>
      </c>
      <c r="H4067" s="13">
        <v>8</v>
      </c>
      <c r="L4067" s="40" t="s">
        <v>533</v>
      </c>
      <c r="M4067" s="12" t="s">
        <v>401</v>
      </c>
      <c r="N4067" s="13">
        <v>6300</v>
      </c>
      <c r="P4067" s="13" t="s">
        <v>533</v>
      </c>
      <c r="R4067" s="13" t="s">
        <v>533</v>
      </c>
      <c r="T4067" s="13" t="s">
        <v>533</v>
      </c>
      <c r="V4067" s="12" t="s">
        <v>15</v>
      </c>
      <c r="W4067" s="13" t="s">
        <v>533</v>
      </c>
      <c r="Y4067" s="13" t="s">
        <v>533</v>
      </c>
      <c r="AE4067" s="13">
        <v>0.48</v>
      </c>
      <c r="AG4067" s="13">
        <v>0.48</v>
      </c>
      <c r="AI4067" s="13" t="s">
        <v>533</v>
      </c>
      <c r="AK4067" s="13" t="s">
        <v>533</v>
      </c>
      <c r="AM4067" s="13" t="s">
        <v>7</v>
      </c>
      <c r="AN4067" s="13" t="s">
        <v>533</v>
      </c>
      <c r="AP4067" s="13" t="s">
        <v>533</v>
      </c>
      <c r="AV4067" s="13">
        <v>0.52</v>
      </c>
      <c r="AX4067" s="13">
        <v>0.52</v>
      </c>
      <c r="AZ4067" s="13" t="s">
        <v>533</v>
      </c>
      <c r="BB4067" s="13" t="s">
        <v>533</v>
      </c>
    </row>
    <row r="4068" spans="1:54">
      <c r="A4068" s="53">
        <v>4065</v>
      </c>
      <c r="B4068" s="15" t="s">
        <v>664</v>
      </c>
      <c r="C4068" s="40" t="s">
        <v>700</v>
      </c>
      <c r="D4068" s="12" t="s">
        <v>13</v>
      </c>
      <c r="E4068" s="13" t="s">
        <v>533</v>
      </c>
      <c r="F4068" s="13" t="s">
        <v>1197</v>
      </c>
      <c r="G4068" s="13">
        <v>9</v>
      </c>
      <c r="H4068" s="13">
        <v>9</v>
      </c>
      <c r="L4068" s="40" t="s">
        <v>533</v>
      </c>
      <c r="M4068" s="12" t="s">
        <v>401</v>
      </c>
      <c r="N4068" s="13">
        <v>6300</v>
      </c>
      <c r="P4068" s="13" t="s">
        <v>533</v>
      </c>
      <c r="R4068" s="13" t="s">
        <v>533</v>
      </c>
      <c r="T4068" s="13" t="s">
        <v>533</v>
      </c>
      <c r="V4068" s="12" t="s">
        <v>15</v>
      </c>
      <c r="W4068" s="13" t="s">
        <v>533</v>
      </c>
      <c r="Y4068" s="13" t="s">
        <v>533</v>
      </c>
      <c r="AE4068" s="13">
        <v>0.48</v>
      </c>
      <c r="AG4068" s="13">
        <v>0.48</v>
      </c>
      <c r="AI4068" s="13" t="s">
        <v>533</v>
      </c>
      <c r="AK4068" s="13" t="s">
        <v>533</v>
      </c>
      <c r="AM4068" s="13" t="s">
        <v>7</v>
      </c>
      <c r="AN4068" s="13" t="s">
        <v>533</v>
      </c>
      <c r="AP4068" s="13" t="s">
        <v>533</v>
      </c>
      <c r="AV4068" s="13">
        <v>0.52</v>
      </c>
      <c r="AX4068" s="13">
        <v>0.52</v>
      </c>
      <c r="AZ4068" s="13" t="s">
        <v>533</v>
      </c>
      <c r="BB4068" s="13" t="s">
        <v>533</v>
      </c>
    </row>
    <row r="4069" spans="1:54">
      <c r="A4069" s="53">
        <v>4066</v>
      </c>
      <c r="B4069" s="15" t="s">
        <v>664</v>
      </c>
      <c r="C4069" s="40" t="s">
        <v>700</v>
      </c>
      <c r="D4069" s="12" t="s">
        <v>13</v>
      </c>
      <c r="E4069" s="13" t="s">
        <v>533</v>
      </c>
      <c r="F4069" s="13" t="s">
        <v>1197</v>
      </c>
      <c r="G4069" s="13">
        <v>10</v>
      </c>
      <c r="H4069" s="13">
        <v>10</v>
      </c>
      <c r="L4069" s="40" t="s">
        <v>533</v>
      </c>
      <c r="M4069" s="12" t="s">
        <v>401</v>
      </c>
      <c r="N4069" s="13">
        <v>6300</v>
      </c>
      <c r="P4069" s="13" t="s">
        <v>533</v>
      </c>
      <c r="R4069" s="13" t="s">
        <v>533</v>
      </c>
      <c r="T4069" s="13" t="s">
        <v>533</v>
      </c>
      <c r="V4069" s="12" t="s">
        <v>15</v>
      </c>
      <c r="W4069" s="13" t="s">
        <v>533</v>
      </c>
      <c r="Y4069" s="13" t="s">
        <v>533</v>
      </c>
      <c r="AE4069" s="13">
        <v>0.48</v>
      </c>
      <c r="AG4069" s="13">
        <v>0.48</v>
      </c>
      <c r="AI4069" s="13" t="s">
        <v>533</v>
      </c>
      <c r="AK4069" s="13" t="s">
        <v>533</v>
      </c>
      <c r="AM4069" s="13" t="s">
        <v>7</v>
      </c>
      <c r="AN4069" s="13" t="s">
        <v>533</v>
      </c>
      <c r="AP4069" s="13" t="s">
        <v>533</v>
      </c>
      <c r="AV4069" s="13">
        <v>0.52</v>
      </c>
      <c r="AX4069" s="13">
        <v>0.52</v>
      </c>
      <c r="AZ4069" s="13" t="s">
        <v>533</v>
      </c>
      <c r="BB4069" s="13" t="s">
        <v>533</v>
      </c>
    </row>
    <row r="4070" spans="1:54">
      <c r="A4070" s="53">
        <v>4067</v>
      </c>
      <c r="B4070" s="15" t="s">
        <v>664</v>
      </c>
      <c r="C4070" s="40" t="s">
        <v>700</v>
      </c>
      <c r="D4070" s="12" t="s">
        <v>13</v>
      </c>
      <c r="E4070" s="13" t="s">
        <v>533</v>
      </c>
      <c r="F4070" s="13" t="s">
        <v>1197</v>
      </c>
      <c r="G4070" s="13">
        <v>11</v>
      </c>
      <c r="H4070" s="13">
        <v>11</v>
      </c>
      <c r="L4070" s="40" t="s">
        <v>533</v>
      </c>
      <c r="M4070" s="12" t="s">
        <v>401</v>
      </c>
      <c r="N4070" s="13">
        <v>6300</v>
      </c>
      <c r="P4070" s="13" t="s">
        <v>533</v>
      </c>
      <c r="R4070" s="13" t="s">
        <v>533</v>
      </c>
      <c r="T4070" s="13" t="s">
        <v>533</v>
      </c>
      <c r="V4070" s="12" t="s">
        <v>15</v>
      </c>
      <c r="W4070" s="13" t="s">
        <v>533</v>
      </c>
      <c r="Y4070" s="13" t="s">
        <v>533</v>
      </c>
      <c r="AE4070" s="13">
        <v>0.48</v>
      </c>
      <c r="AG4070" s="13">
        <v>0.48</v>
      </c>
      <c r="AI4070" s="13" t="s">
        <v>533</v>
      </c>
      <c r="AK4070" s="13" t="s">
        <v>533</v>
      </c>
      <c r="AM4070" s="13" t="s">
        <v>7</v>
      </c>
      <c r="AN4070" s="13" t="s">
        <v>533</v>
      </c>
      <c r="AP4070" s="13" t="s">
        <v>533</v>
      </c>
      <c r="AV4070" s="13">
        <v>0.52</v>
      </c>
      <c r="AX4070" s="13">
        <v>0.52</v>
      </c>
      <c r="AZ4070" s="13" t="s">
        <v>533</v>
      </c>
      <c r="BB4070" s="13" t="s">
        <v>533</v>
      </c>
    </row>
    <row r="4071" spans="1:54">
      <c r="A4071" s="53">
        <v>4068</v>
      </c>
      <c r="B4071" s="15" t="s">
        <v>664</v>
      </c>
      <c r="C4071" s="40" t="s">
        <v>700</v>
      </c>
      <c r="D4071" s="12" t="s">
        <v>13</v>
      </c>
      <c r="E4071" s="13" t="s">
        <v>533</v>
      </c>
      <c r="F4071" s="13" t="s">
        <v>1197</v>
      </c>
      <c r="G4071" s="13">
        <v>12</v>
      </c>
      <c r="H4071" s="13">
        <v>12</v>
      </c>
      <c r="L4071" s="40" t="s">
        <v>533</v>
      </c>
      <c r="M4071" s="12" t="s">
        <v>401</v>
      </c>
      <c r="N4071" s="13">
        <v>6300</v>
      </c>
      <c r="P4071" s="13" t="s">
        <v>533</v>
      </c>
      <c r="R4071" s="13" t="s">
        <v>533</v>
      </c>
      <c r="T4071" s="13" t="s">
        <v>533</v>
      </c>
      <c r="V4071" s="12" t="s">
        <v>15</v>
      </c>
      <c r="W4071" s="13" t="s">
        <v>533</v>
      </c>
      <c r="Y4071" s="13" t="s">
        <v>533</v>
      </c>
      <c r="AE4071" s="13">
        <v>0.48</v>
      </c>
      <c r="AG4071" s="13">
        <v>0.48</v>
      </c>
      <c r="AI4071" s="13" t="s">
        <v>533</v>
      </c>
      <c r="AK4071" s="13" t="s">
        <v>533</v>
      </c>
      <c r="AM4071" s="13" t="s">
        <v>7</v>
      </c>
      <c r="AN4071" s="13" t="s">
        <v>533</v>
      </c>
      <c r="AP4071" s="13" t="s">
        <v>533</v>
      </c>
      <c r="AV4071" s="13">
        <v>0.52</v>
      </c>
      <c r="AX4071" s="13">
        <v>0.52</v>
      </c>
      <c r="AZ4071" s="13" t="s">
        <v>533</v>
      </c>
      <c r="BB4071" s="13" t="s">
        <v>533</v>
      </c>
    </row>
    <row r="4072" spans="1:54">
      <c r="A4072" s="53">
        <v>4069</v>
      </c>
      <c r="B4072" s="15" t="s">
        <v>664</v>
      </c>
      <c r="C4072" s="40" t="s">
        <v>700</v>
      </c>
      <c r="D4072" s="12" t="s">
        <v>13</v>
      </c>
      <c r="E4072" s="13" t="s">
        <v>533</v>
      </c>
      <c r="F4072" s="13" t="s">
        <v>1197</v>
      </c>
      <c r="G4072" s="13">
        <v>13</v>
      </c>
      <c r="H4072" s="13">
        <v>13</v>
      </c>
      <c r="L4072" s="40" t="s">
        <v>533</v>
      </c>
      <c r="M4072" s="12" t="s">
        <v>401</v>
      </c>
      <c r="N4072" s="13">
        <v>6300</v>
      </c>
      <c r="P4072" s="13" t="s">
        <v>533</v>
      </c>
      <c r="R4072" s="13" t="s">
        <v>533</v>
      </c>
      <c r="T4072" s="13" t="s">
        <v>533</v>
      </c>
      <c r="V4072" s="12" t="s">
        <v>15</v>
      </c>
      <c r="W4072" s="13" t="s">
        <v>533</v>
      </c>
      <c r="Y4072" s="13" t="s">
        <v>533</v>
      </c>
      <c r="AE4072" s="13">
        <v>0.48</v>
      </c>
      <c r="AG4072" s="13">
        <v>0.48</v>
      </c>
      <c r="AI4072" s="13" t="s">
        <v>533</v>
      </c>
      <c r="AK4072" s="13" t="s">
        <v>533</v>
      </c>
      <c r="AM4072" s="13" t="s">
        <v>7</v>
      </c>
      <c r="AN4072" s="13" t="s">
        <v>533</v>
      </c>
      <c r="AP4072" s="13" t="s">
        <v>533</v>
      </c>
      <c r="AV4072" s="13">
        <v>0.52</v>
      </c>
      <c r="AX4072" s="13">
        <v>0.52</v>
      </c>
      <c r="AZ4072" s="13" t="s">
        <v>533</v>
      </c>
      <c r="BB4072" s="13" t="s">
        <v>533</v>
      </c>
    </row>
    <row r="4073" spans="1:54">
      <c r="A4073" s="53">
        <v>4070</v>
      </c>
      <c r="B4073" s="15" t="s">
        <v>664</v>
      </c>
      <c r="C4073" s="40" t="s">
        <v>700</v>
      </c>
      <c r="D4073" s="12" t="s">
        <v>13</v>
      </c>
      <c r="E4073" s="13" t="s">
        <v>533</v>
      </c>
      <c r="F4073" s="13" t="s">
        <v>1197</v>
      </c>
      <c r="G4073" s="13">
        <v>14</v>
      </c>
      <c r="H4073" s="13">
        <v>14</v>
      </c>
      <c r="L4073" s="40" t="s">
        <v>533</v>
      </c>
      <c r="M4073" s="12" t="s">
        <v>401</v>
      </c>
      <c r="N4073" s="13">
        <v>6300</v>
      </c>
      <c r="P4073" s="13" t="s">
        <v>533</v>
      </c>
      <c r="R4073" s="13" t="s">
        <v>533</v>
      </c>
      <c r="T4073" s="13" t="s">
        <v>533</v>
      </c>
      <c r="V4073" s="12" t="s">
        <v>15</v>
      </c>
      <c r="W4073" s="13" t="s">
        <v>533</v>
      </c>
      <c r="Y4073" s="13" t="s">
        <v>533</v>
      </c>
      <c r="AE4073" s="13">
        <v>0.48</v>
      </c>
      <c r="AG4073" s="13">
        <v>0.48</v>
      </c>
      <c r="AI4073" s="13" t="s">
        <v>533</v>
      </c>
      <c r="AK4073" s="13" t="s">
        <v>533</v>
      </c>
      <c r="AM4073" s="13" t="s">
        <v>7</v>
      </c>
      <c r="AN4073" s="13" t="s">
        <v>533</v>
      </c>
      <c r="AP4073" s="13" t="s">
        <v>533</v>
      </c>
      <c r="AV4073" s="13">
        <v>0.52</v>
      </c>
      <c r="AX4073" s="13">
        <v>0.52</v>
      </c>
      <c r="AZ4073" s="13" t="s">
        <v>533</v>
      </c>
      <c r="BB4073" s="13" t="s">
        <v>533</v>
      </c>
    </row>
    <row r="4074" spans="1:54">
      <c r="A4074" s="53">
        <v>4071</v>
      </c>
      <c r="B4074" s="15" t="s">
        <v>664</v>
      </c>
      <c r="C4074" s="40" t="s">
        <v>700</v>
      </c>
      <c r="D4074" s="12" t="s">
        <v>13</v>
      </c>
      <c r="E4074" s="13" t="s">
        <v>533</v>
      </c>
      <c r="F4074" s="13" t="s">
        <v>1197</v>
      </c>
      <c r="G4074" s="13">
        <v>15</v>
      </c>
      <c r="H4074" s="13">
        <v>15</v>
      </c>
      <c r="L4074" s="40" t="s">
        <v>533</v>
      </c>
      <c r="M4074" s="12" t="s">
        <v>401</v>
      </c>
      <c r="N4074" s="13">
        <v>6300</v>
      </c>
      <c r="P4074" s="13" t="s">
        <v>533</v>
      </c>
      <c r="R4074" s="13" t="s">
        <v>533</v>
      </c>
      <c r="T4074" s="13" t="s">
        <v>533</v>
      </c>
      <c r="V4074" s="12" t="s">
        <v>15</v>
      </c>
      <c r="W4074" s="13" t="s">
        <v>533</v>
      </c>
      <c r="Y4074" s="13" t="s">
        <v>533</v>
      </c>
      <c r="AE4074" s="13">
        <v>0.48</v>
      </c>
      <c r="AG4074" s="13">
        <v>0.48</v>
      </c>
      <c r="AI4074" s="13" t="s">
        <v>533</v>
      </c>
      <c r="AK4074" s="13" t="s">
        <v>533</v>
      </c>
      <c r="AM4074" s="13" t="s">
        <v>7</v>
      </c>
      <c r="AN4074" s="13" t="s">
        <v>533</v>
      </c>
      <c r="AP4074" s="13" t="s">
        <v>533</v>
      </c>
      <c r="AV4074" s="13">
        <v>0.52</v>
      </c>
      <c r="AX4074" s="13">
        <v>0.52</v>
      </c>
      <c r="AZ4074" s="13" t="s">
        <v>533</v>
      </c>
      <c r="BB4074" s="13" t="s">
        <v>533</v>
      </c>
    </row>
    <row r="4075" spans="1:54">
      <c r="A4075" s="53">
        <v>4072</v>
      </c>
      <c r="B4075" s="15" t="s">
        <v>664</v>
      </c>
      <c r="C4075" s="40" t="s">
        <v>700</v>
      </c>
      <c r="D4075" s="12" t="s">
        <v>13</v>
      </c>
      <c r="E4075" s="13" t="s">
        <v>533</v>
      </c>
      <c r="F4075" s="13" t="s">
        <v>1197</v>
      </c>
      <c r="G4075" s="13">
        <v>16</v>
      </c>
      <c r="H4075" s="13">
        <v>16</v>
      </c>
      <c r="L4075" s="40" t="s">
        <v>533</v>
      </c>
      <c r="M4075" s="12" t="s">
        <v>401</v>
      </c>
      <c r="N4075" s="13">
        <v>6300</v>
      </c>
      <c r="P4075" s="13" t="s">
        <v>533</v>
      </c>
      <c r="R4075" s="13" t="s">
        <v>533</v>
      </c>
      <c r="T4075" s="13" t="s">
        <v>533</v>
      </c>
      <c r="V4075" s="12" t="s">
        <v>15</v>
      </c>
      <c r="W4075" s="13" t="s">
        <v>533</v>
      </c>
      <c r="Y4075" s="13" t="s">
        <v>533</v>
      </c>
      <c r="AE4075" s="13">
        <v>0.48</v>
      </c>
      <c r="AG4075" s="13">
        <v>0.48</v>
      </c>
      <c r="AI4075" s="13" t="s">
        <v>533</v>
      </c>
      <c r="AK4075" s="13" t="s">
        <v>533</v>
      </c>
      <c r="AM4075" s="13" t="s">
        <v>7</v>
      </c>
      <c r="AN4075" s="13" t="s">
        <v>533</v>
      </c>
      <c r="AP4075" s="13" t="s">
        <v>533</v>
      </c>
      <c r="AV4075" s="13">
        <v>0.52</v>
      </c>
      <c r="AX4075" s="13">
        <v>0.52</v>
      </c>
      <c r="AZ4075" s="13" t="s">
        <v>533</v>
      </c>
      <c r="BB4075" s="13" t="s">
        <v>533</v>
      </c>
    </row>
    <row r="4076" spans="1:54">
      <c r="A4076" s="53">
        <v>4073</v>
      </c>
      <c r="B4076" s="15" t="s">
        <v>664</v>
      </c>
      <c r="C4076" s="40" t="s">
        <v>700</v>
      </c>
      <c r="D4076" s="12" t="s">
        <v>13</v>
      </c>
      <c r="E4076" s="13" t="s">
        <v>533</v>
      </c>
      <c r="F4076" s="13" t="s">
        <v>1197</v>
      </c>
      <c r="G4076" s="13">
        <v>17</v>
      </c>
      <c r="H4076" s="13">
        <v>17</v>
      </c>
      <c r="L4076" s="40" t="s">
        <v>533</v>
      </c>
      <c r="M4076" s="12" t="s">
        <v>401</v>
      </c>
      <c r="N4076" s="13">
        <v>6300</v>
      </c>
      <c r="P4076" s="13" t="s">
        <v>533</v>
      </c>
      <c r="R4076" s="13" t="s">
        <v>533</v>
      </c>
      <c r="T4076" s="13" t="s">
        <v>533</v>
      </c>
      <c r="V4076" s="12" t="s">
        <v>15</v>
      </c>
      <c r="W4076" s="13" t="s">
        <v>533</v>
      </c>
      <c r="Y4076" s="13" t="s">
        <v>533</v>
      </c>
      <c r="AE4076" s="13">
        <v>0.48</v>
      </c>
      <c r="AG4076" s="13">
        <v>0.48</v>
      </c>
      <c r="AI4076" s="13" t="s">
        <v>533</v>
      </c>
      <c r="AK4076" s="13" t="s">
        <v>533</v>
      </c>
      <c r="AM4076" s="13" t="s">
        <v>7</v>
      </c>
      <c r="AN4076" s="13" t="s">
        <v>533</v>
      </c>
      <c r="AP4076" s="13" t="s">
        <v>533</v>
      </c>
      <c r="AV4076" s="13">
        <v>0.52</v>
      </c>
      <c r="AX4076" s="13">
        <v>0.52</v>
      </c>
      <c r="AZ4076" s="13" t="s">
        <v>533</v>
      </c>
      <c r="BB4076" s="13" t="s">
        <v>533</v>
      </c>
    </row>
    <row r="4077" spans="1:54">
      <c r="A4077" s="53">
        <v>4074</v>
      </c>
      <c r="B4077" s="15" t="s">
        <v>664</v>
      </c>
      <c r="C4077" s="40" t="s">
        <v>700</v>
      </c>
      <c r="D4077" s="12" t="s">
        <v>13</v>
      </c>
      <c r="E4077" s="13" t="s">
        <v>533</v>
      </c>
      <c r="F4077" s="13" t="s">
        <v>1197</v>
      </c>
      <c r="G4077" s="13">
        <v>18</v>
      </c>
      <c r="H4077" s="13">
        <v>18</v>
      </c>
      <c r="L4077" s="40" t="s">
        <v>533</v>
      </c>
      <c r="M4077" s="12" t="s">
        <v>401</v>
      </c>
      <c r="N4077" s="13">
        <v>6300</v>
      </c>
      <c r="P4077" s="13" t="s">
        <v>533</v>
      </c>
      <c r="R4077" s="13" t="s">
        <v>533</v>
      </c>
      <c r="T4077" s="13" t="s">
        <v>533</v>
      </c>
      <c r="V4077" s="12" t="s">
        <v>15</v>
      </c>
      <c r="W4077" s="13" t="s">
        <v>533</v>
      </c>
      <c r="Y4077" s="13" t="s">
        <v>533</v>
      </c>
      <c r="AE4077" s="13">
        <v>0.48</v>
      </c>
      <c r="AG4077" s="13">
        <v>0.48</v>
      </c>
      <c r="AI4077" s="13" t="s">
        <v>533</v>
      </c>
      <c r="AK4077" s="13" t="s">
        <v>533</v>
      </c>
      <c r="AM4077" s="13" t="s">
        <v>7</v>
      </c>
      <c r="AN4077" s="13" t="s">
        <v>533</v>
      </c>
      <c r="AP4077" s="13" t="s">
        <v>533</v>
      </c>
      <c r="AV4077" s="13">
        <v>0.52</v>
      </c>
      <c r="AX4077" s="13">
        <v>0.52</v>
      </c>
      <c r="AZ4077" s="13" t="s">
        <v>533</v>
      </c>
      <c r="BB4077" s="13" t="s">
        <v>533</v>
      </c>
    </row>
    <row r="4078" spans="1:54">
      <c r="A4078" s="53">
        <v>4075</v>
      </c>
      <c r="B4078" s="15" t="s">
        <v>664</v>
      </c>
      <c r="C4078" s="40" t="s">
        <v>700</v>
      </c>
      <c r="D4078" s="12" t="s">
        <v>13</v>
      </c>
      <c r="E4078" s="13" t="s">
        <v>533</v>
      </c>
      <c r="F4078" s="13" t="s">
        <v>1197</v>
      </c>
      <c r="G4078" s="13">
        <v>19</v>
      </c>
      <c r="H4078" s="13">
        <v>19</v>
      </c>
      <c r="L4078" s="40" t="s">
        <v>533</v>
      </c>
      <c r="M4078" s="12" t="s">
        <v>401</v>
      </c>
      <c r="N4078" s="13">
        <v>6300</v>
      </c>
      <c r="P4078" s="13" t="s">
        <v>533</v>
      </c>
      <c r="R4078" s="13" t="s">
        <v>533</v>
      </c>
      <c r="T4078" s="13" t="s">
        <v>533</v>
      </c>
      <c r="V4078" s="12" t="s">
        <v>15</v>
      </c>
      <c r="W4078" s="13" t="s">
        <v>533</v>
      </c>
      <c r="Y4078" s="13" t="s">
        <v>533</v>
      </c>
      <c r="AE4078" s="13">
        <v>0.48</v>
      </c>
      <c r="AG4078" s="13">
        <v>0.48</v>
      </c>
      <c r="AI4078" s="13" t="s">
        <v>533</v>
      </c>
      <c r="AK4078" s="13" t="s">
        <v>533</v>
      </c>
      <c r="AM4078" s="13" t="s">
        <v>7</v>
      </c>
      <c r="AN4078" s="13" t="s">
        <v>533</v>
      </c>
      <c r="AP4078" s="13" t="s">
        <v>533</v>
      </c>
      <c r="AV4078" s="13">
        <v>0.52</v>
      </c>
      <c r="AX4078" s="13">
        <v>0.52</v>
      </c>
      <c r="AZ4078" s="13" t="s">
        <v>533</v>
      </c>
      <c r="BB4078" s="13" t="s">
        <v>533</v>
      </c>
    </row>
    <row r="4079" spans="1:54">
      <c r="A4079" s="53">
        <v>4076</v>
      </c>
      <c r="B4079" s="15" t="s">
        <v>664</v>
      </c>
      <c r="C4079" s="40" t="s">
        <v>700</v>
      </c>
      <c r="D4079" s="12" t="s">
        <v>13</v>
      </c>
      <c r="E4079" s="13" t="s">
        <v>533</v>
      </c>
      <c r="F4079" s="13" t="s">
        <v>1197</v>
      </c>
      <c r="G4079" s="13">
        <v>20</v>
      </c>
      <c r="H4079" s="13">
        <v>20</v>
      </c>
      <c r="L4079" s="40" t="s">
        <v>533</v>
      </c>
      <c r="M4079" s="12" t="s">
        <v>401</v>
      </c>
      <c r="N4079" s="13">
        <v>6300</v>
      </c>
      <c r="P4079" s="13" t="s">
        <v>533</v>
      </c>
      <c r="R4079" s="13" t="s">
        <v>533</v>
      </c>
      <c r="T4079" s="13" t="s">
        <v>533</v>
      </c>
      <c r="V4079" s="12" t="s">
        <v>15</v>
      </c>
      <c r="W4079" s="13" t="s">
        <v>533</v>
      </c>
      <c r="Y4079" s="13" t="s">
        <v>533</v>
      </c>
      <c r="AE4079" s="13">
        <v>0.48</v>
      </c>
      <c r="AG4079" s="13">
        <v>0.48</v>
      </c>
      <c r="AI4079" s="13" t="s">
        <v>533</v>
      </c>
      <c r="AK4079" s="13" t="s">
        <v>533</v>
      </c>
      <c r="AM4079" s="13" t="s">
        <v>7</v>
      </c>
      <c r="AN4079" s="13" t="s">
        <v>533</v>
      </c>
      <c r="AP4079" s="13" t="s">
        <v>533</v>
      </c>
      <c r="AV4079" s="13">
        <v>0.52</v>
      </c>
      <c r="AX4079" s="13">
        <v>0.52</v>
      </c>
      <c r="AZ4079" s="13" t="s">
        <v>533</v>
      </c>
      <c r="BB4079" s="13" t="s">
        <v>533</v>
      </c>
    </row>
    <row r="4080" spans="1:54">
      <c r="A4080" s="53">
        <v>4077</v>
      </c>
      <c r="B4080" s="15" t="s">
        <v>664</v>
      </c>
      <c r="C4080" s="40" t="s">
        <v>700</v>
      </c>
      <c r="D4080" s="12" t="s">
        <v>13</v>
      </c>
      <c r="E4080" s="13" t="s">
        <v>533</v>
      </c>
      <c r="F4080" s="13" t="s">
        <v>1197</v>
      </c>
      <c r="G4080" s="13">
        <v>21</v>
      </c>
      <c r="H4080" s="13">
        <v>21</v>
      </c>
      <c r="L4080" s="40" t="s">
        <v>533</v>
      </c>
      <c r="M4080" s="12" t="s">
        <v>401</v>
      </c>
      <c r="N4080" s="13">
        <v>6300</v>
      </c>
      <c r="P4080" s="13" t="s">
        <v>533</v>
      </c>
      <c r="R4080" s="13" t="s">
        <v>533</v>
      </c>
      <c r="T4080" s="13" t="s">
        <v>533</v>
      </c>
      <c r="V4080" s="12" t="s">
        <v>15</v>
      </c>
      <c r="W4080" s="13" t="s">
        <v>533</v>
      </c>
      <c r="Y4080" s="13" t="s">
        <v>533</v>
      </c>
      <c r="AE4080" s="13">
        <v>0.48</v>
      </c>
      <c r="AG4080" s="13">
        <v>0.48</v>
      </c>
      <c r="AI4080" s="13" t="s">
        <v>533</v>
      </c>
      <c r="AK4080" s="13" t="s">
        <v>533</v>
      </c>
      <c r="AM4080" s="13" t="s">
        <v>7</v>
      </c>
      <c r="AN4080" s="13" t="s">
        <v>533</v>
      </c>
      <c r="AP4080" s="13" t="s">
        <v>533</v>
      </c>
      <c r="AV4080" s="13">
        <v>0.52</v>
      </c>
      <c r="AX4080" s="13">
        <v>0.52</v>
      </c>
      <c r="AZ4080" s="13" t="s">
        <v>533</v>
      </c>
      <c r="BB4080" s="13" t="s">
        <v>533</v>
      </c>
    </row>
    <row r="4081" spans="1:54">
      <c r="A4081" s="53">
        <v>4078</v>
      </c>
      <c r="B4081" s="15" t="s">
        <v>664</v>
      </c>
      <c r="C4081" s="40" t="s">
        <v>700</v>
      </c>
      <c r="D4081" s="12" t="s">
        <v>13</v>
      </c>
      <c r="E4081" s="13" t="s">
        <v>533</v>
      </c>
      <c r="F4081" s="13" t="s">
        <v>1197</v>
      </c>
      <c r="G4081" s="13">
        <v>22</v>
      </c>
      <c r="H4081" s="13">
        <v>22</v>
      </c>
      <c r="L4081" s="40" t="s">
        <v>533</v>
      </c>
      <c r="M4081" s="12" t="s">
        <v>401</v>
      </c>
      <c r="N4081" s="13">
        <v>6300</v>
      </c>
      <c r="P4081" s="13" t="s">
        <v>533</v>
      </c>
      <c r="R4081" s="13" t="s">
        <v>533</v>
      </c>
      <c r="T4081" s="13" t="s">
        <v>533</v>
      </c>
      <c r="V4081" s="12" t="s">
        <v>15</v>
      </c>
      <c r="W4081" s="13" t="s">
        <v>533</v>
      </c>
      <c r="Y4081" s="13" t="s">
        <v>533</v>
      </c>
      <c r="AE4081" s="13">
        <v>0.48</v>
      </c>
      <c r="AG4081" s="13">
        <v>0.48</v>
      </c>
      <c r="AI4081" s="13" t="s">
        <v>533</v>
      </c>
      <c r="AK4081" s="13" t="s">
        <v>533</v>
      </c>
      <c r="AM4081" s="13" t="s">
        <v>7</v>
      </c>
      <c r="AN4081" s="13" t="s">
        <v>533</v>
      </c>
      <c r="AP4081" s="13" t="s">
        <v>533</v>
      </c>
      <c r="AV4081" s="13">
        <v>0.52</v>
      </c>
      <c r="AX4081" s="13">
        <v>0.52</v>
      </c>
      <c r="AZ4081" s="13" t="s">
        <v>533</v>
      </c>
      <c r="BB4081" s="13" t="s">
        <v>533</v>
      </c>
    </row>
    <row r="4082" spans="1:54">
      <c r="A4082" s="53">
        <v>4079</v>
      </c>
      <c r="B4082" s="15" t="s">
        <v>664</v>
      </c>
      <c r="C4082" s="40" t="s">
        <v>700</v>
      </c>
      <c r="D4082" s="12" t="s">
        <v>13</v>
      </c>
      <c r="E4082" s="13" t="s">
        <v>533</v>
      </c>
      <c r="F4082" s="13" t="s">
        <v>1197</v>
      </c>
      <c r="G4082" s="13">
        <v>23</v>
      </c>
      <c r="H4082" s="13">
        <v>23</v>
      </c>
      <c r="L4082" s="40" t="s">
        <v>533</v>
      </c>
      <c r="M4082" s="12" t="s">
        <v>401</v>
      </c>
      <c r="N4082" s="13">
        <v>6300</v>
      </c>
      <c r="P4082" s="13" t="s">
        <v>533</v>
      </c>
      <c r="R4082" s="13" t="s">
        <v>533</v>
      </c>
      <c r="T4082" s="13" t="s">
        <v>533</v>
      </c>
      <c r="V4082" s="12" t="s">
        <v>15</v>
      </c>
      <c r="W4082" s="13" t="s">
        <v>533</v>
      </c>
      <c r="Y4082" s="13" t="s">
        <v>533</v>
      </c>
      <c r="AE4082" s="13">
        <v>0.48</v>
      </c>
      <c r="AG4082" s="13">
        <v>0.48</v>
      </c>
      <c r="AI4082" s="13" t="s">
        <v>533</v>
      </c>
      <c r="AK4082" s="13" t="s">
        <v>533</v>
      </c>
      <c r="AM4082" s="13" t="s">
        <v>7</v>
      </c>
      <c r="AN4082" s="13" t="s">
        <v>533</v>
      </c>
      <c r="AP4082" s="13" t="s">
        <v>533</v>
      </c>
      <c r="AV4082" s="13">
        <v>0.52</v>
      </c>
      <c r="AX4082" s="13">
        <v>0.52</v>
      </c>
      <c r="AZ4082" s="13" t="s">
        <v>533</v>
      </c>
      <c r="BB4082" s="13" t="s">
        <v>533</v>
      </c>
    </row>
    <row r="4083" spans="1:54">
      <c r="A4083" s="53">
        <v>4080</v>
      </c>
      <c r="B4083" s="15" t="s">
        <v>664</v>
      </c>
      <c r="C4083" s="40" t="s">
        <v>700</v>
      </c>
      <c r="D4083" s="12" t="s">
        <v>13</v>
      </c>
      <c r="E4083" s="13" t="s">
        <v>533</v>
      </c>
      <c r="F4083" s="13" t="s">
        <v>1197</v>
      </c>
      <c r="G4083" s="13">
        <v>24</v>
      </c>
      <c r="H4083" s="13">
        <v>24</v>
      </c>
      <c r="L4083" s="40" t="s">
        <v>533</v>
      </c>
      <c r="M4083" s="12" t="s">
        <v>401</v>
      </c>
      <c r="N4083" s="13">
        <v>6300</v>
      </c>
      <c r="P4083" s="13" t="s">
        <v>533</v>
      </c>
      <c r="R4083" s="13" t="s">
        <v>533</v>
      </c>
      <c r="T4083" s="13" t="s">
        <v>533</v>
      </c>
      <c r="V4083" s="12" t="s">
        <v>15</v>
      </c>
      <c r="W4083" s="13" t="s">
        <v>533</v>
      </c>
      <c r="Y4083" s="13" t="s">
        <v>533</v>
      </c>
      <c r="AE4083" s="13">
        <v>0.48</v>
      </c>
      <c r="AG4083" s="13">
        <v>0.48</v>
      </c>
      <c r="AI4083" s="13" t="s">
        <v>533</v>
      </c>
      <c r="AK4083" s="13" t="s">
        <v>533</v>
      </c>
      <c r="AM4083" s="13" t="s">
        <v>7</v>
      </c>
      <c r="AN4083" s="13" t="s">
        <v>533</v>
      </c>
      <c r="AP4083" s="13" t="s">
        <v>533</v>
      </c>
      <c r="AV4083" s="13">
        <v>0.52</v>
      </c>
      <c r="AX4083" s="13">
        <v>0.52</v>
      </c>
      <c r="AZ4083" s="13" t="s">
        <v>533</v>
      </c>
      <c r="BB4083" s="13" t="s">
        <v>533</v>
      </c>
    </row>
    <row r="4084" spans="1:54">
      <c r="A4084" s="53">
        <v>4081</v>
      </c>
      <c r="B4084" s="15" t="s">
        <v>664</v>
      </c>
      <c r="C4084" s="40" t="s">
        <v>700</v>
      </c>
      <c r="D4084" s="12" t="s">
        <v>13</v>
      </c>
      <c r="E4084" s="13" t="s">
        <v>533</v>
      </c>
      <c r="F4084" s="13" t="s">
        <v>1197</v>
      </c>
      <c r="G4084" s="13">
        <v>25</v>
      </c>
      <c r="H4084" s="13">
        <v>25</v>
      </c>
      <c r="L4084" s="40" t="s">
        <v>533</v>
      </c>
      <c r="M4084" s="12" t="s">
        <v>401</v>
      </c>
      <c r="N4084" s="13">
        <v>6300</v>
      </c>
      <c r="P4084" s="13" t="s">
        <v>533</v>
      </c>
      <c r="R4084" s="13" t="s">
        <v>533</v>
      </c>
      <c r="T4084" s="13" t="s">
        <v>533</v>
      </c>
      <c r="V4084" s="12" t="s">
        <v>15</v>
      </c>
      <c r="W4084" s="13" t="s">
        <v>533</v>
      </c>
      <c r="Y4084" s="13" t="s">
        <v>533</v>
      </c>
      <c r="AE4084" s="13">
        <v>0.48</v>
      </c>
      <c r="AG4084" s="13">
        <v>0.48</v>
      </c>
      <c r="AI4084" s="13" t="s">
        <v>533</v>
      </c>
      <c r="AK4084" s="13" t="s">
        <v>533</v>
      </c>
      <c r="AM4084" s="13" t="s">
        <v>7</v>
      </c>
      <c r="AN4084" s="13" t="s">
        <v>533</v>
      </c>
      <c r="AP4084" s="13" t="s">
        <v>533</v>
      </c>
      <c r="AV4084" s="13">
        <v>0.52</v>
      </c>
      <c r="AX4084" s="13">
        <v>0.52</v>
      </c>
      <c r="AZ4084" s="13" t="s">
        <v>533</v>
      </c>
      <c r="BB4084" s="13" t="s">
        <v>533</v>
      </c>
    </row>
    <row r="4085" spans="1:54">
      <c r="A4085" s="53">
        <v>4082</v>
      </c>
      <c r="B4085" s="15" t="s">
        <v>664</v>
      </c>
      <c r="C4085" s="40" t="s">
        <v>700</v>
      </c>
      <c r="D4085" s="12" t="s">
        <v>13</v>
      </c>
      <c r="E4085" s="13" t="s">
        <v>533</v>
      </c>
      <c r="F4085" s="13" t="s">
        <v>1197</v>
      </c>
      <c r="G4085" s="13">
        <v>26</v>
      </c>
      <c r="H4085" s="13">
        <v>26</v>
      </c>
      <c r="L4085" s="40" t="s">
        <v>533</v>
      </c>
      <c r="M4085" s="12" t="s">
        <v>401</v>
      </c>
      <c r="N4085" s="13">
        <v>6300</v>
      </c>
      <c r="P4085" s="13" t="s">
        <v>533</v>
      </c>
      <c r="R4085" s="13" t="s">
        <v>533</v>
      </c>
      <c r="T4085" s="13" t="s">
        <v>533</v>
      </c>
      <c r="V4085" s="12" t="s">
        <v>15</v>
      </c>
      <c r="W4085" s="13" t="s">
        <v>533</v>
      </c>
      <c r="Y4085" s="13" t="s">
        <v>533</v>
      </c>
      <c r="AE4085" s="13">
        <v>0.48</v>
      </c>
      <c r="AG4085" s="13">
        <v>0.48</v>
      </c>
      <c r="AI4085" s="13" t="s">
        <v>533</v>
      </c>
      <c r="AK4085" s="13" t="s">
        <v>533</v>
      </c>
      <c r="AM4085" s="13" t="s">
        <v>7</v>
      </c>
      <c r="AN4085" s="13" t="s">
        <v>533</v>
      </c>
      <c r="AP4085" s="13" t="s">
        <v>533</v>
      </c>
      <c r="AV4085" s="13">
        <v>0.52</v>
      </c>
      <c r="AX4085" s="13">
        <v>0.52</v>
      </c>
      <c r="AZ4085" s="13" t="s">
        <v>533</v>
      </c>
      <c r="BB4085" s="13" t="s">
        <v>533</v>
      </c>
    </row>
    <row r="4086" spans="1:54">
      <c r="A4086" s="53">
        <v>4083</v>
      </c>
      <c r="B4086" s="15" t="s">
        <v>664</v>
      </c>
      <c r="C4086" s="40" t="s">
        <v>700</v>
      </c>
      <c r="D4086" s="12" t="s">
        <v>13</v>
      </c>
      <c r="E4086" s="13" t="s">
        <v>533</v>
      </c>
      <c r="F4086" s="13" t="s">
        <v>1197</v>
      </c>
      <c r="G4086" s="13">
        <v>27</v>
      </c>
      <c r="H4086" s="13">
        <v>27</v>
      </c>
      <c r="L4086" s="40" t="s">
        <v>533</v>
      </c>
      <c r="M4086" s="12" t="s">
        <v>401</v>
      </c>
      <c r="N4086" s="13">
        <v>6300</v>
      </c>
      <c r="P4086" s="13" t="s">
        <v>533</v>
      </c>
      <c r="R4086" s="13" t="s">
        <v>533</v>
      </c>
      <c r="T4086" s="13" t="s">
        <v>533</v>
      </c>
      <c r="V4086" s="12" t="s">
        <v>15</v>
      </c>
      <c r="W4086" s="13" t="s">
        <v>533</v>
      </c>
      <c r="Y4086" s="13" t="s">
        <v>533</v>
      </c>
      <c r="AE4086" s="13">
        <v>0.48</v>
      </c>
      <c r="AG4086" s="13">
        <v>0.48</v>
      </c>
      <c r="AI4086" s="13" t="s">
        <v>533</v>
      </c>
      <c r="AK4086" s="13" t="s">
        <v>533</v>
      </c>
      <c r="AM4086" s="13" t="s">
        <v>7</v>
      </c>
      <c r="AN4086" s="13" t="s">
        <v>533</v>
      </c>
      <c r="AP4086" s="13" t="s">
        <v>533</v>
      </c>
      <c r="AV4086" s="13">
        <v>0.52</v>
      </c>
      <c r="AX4086" s="13">
        <v>0.52</v>
      </c>
      <c r="AZ4086" s="13" t="s">
        <v>533</v>
      </c>
      <c r="BB4086" s="13" t="s">
        <v>533</v>
      </c>
    </row>
    <row r="4087" spans="1:54">
      <c r="A4087" s="53">
        <v>4084</v>
      </c>
      <c r="B4087" s="15" t="s">
        <v>664</v>
      </c>
      <c r="C4087" s="40" t="s">
        <v>700</v>
      </c>
      <c r="D4087" s="12" t="s">
        <v>13</v>
      </c>
      <c r="E4087" s="13" t="s">
        <v>533</v>
      </c>
      <c r="F4087" s="13" t="s">
        <v>1197</v>
      </c>
      <c r="G4087" s="13">
        <v>28</v>
      </c>
      <c r="H4087" s="13">
        <v>28</v>
      </c>
      <c r="L4087" s="40" t="s">
        <v>533</v>
      </c>
      <c r="M4087" s="12" t="s">
        <v>401</v>
      </c>
      <c r="N4087" s="13">
        <v>6300</v>
      </c>
      <c r="P4087" s="13" t="s">
        <v>533</v>
      </c>
      <c r="R4087" s="13" t="s">
        <v>533</v>
      </c>
      <c r="T4087" s="13" t="s">
        <v>533</v>
      </c>
      <c r="V4087" s="12" t="s">
        <v>15</v>
      </c>
      <c r="W4087" s="13" t="s">
        <v>533</v>
      </c>
      <c r="Y4087" s="13" t="s">
        <v>533</v>
      </c>
      <c r="AE4087" s="13">
        <v>0.48</v>
      </c>
      <c r="AG4087" s="13">
        <v>0.48</v>
      </c>
      <c r="AI4087" s="13" t="s">
        <v>533</v>
      </c>
      <c r="AK4087" s="13" t="s">
        <v>533</v>
      </c>
      <c r="AM4087" s="13" t="s">
        <v>7</v>
      </c>
      <c r="AN4087" s="13" t="s">
        <v>533</v>
      </c>
      <c r="AP4087" s="13" t="s">
        <v>533</v>
      </c>
      <c r="AV4087" s="13">
        <v>0.52</v>
      </c>
      <c r="AX4087" s="13">
        <v>0.52</v>
      </c>
      <c r="AZ4087" s="13" t="s">
        <v>533</v>
      </c>
      <c r="BB4087" s="13" t="s">
        <v>533</v>
      </c>
    </row>
    <row r="4088" spans="1:54">
      <c r="A4088" s="53">
        <v>4085</v>
      </c>
      <c r="B4088" s="15" t="s">
        <v>664</v>
      </c>
      <c r="C4088" s="40" t="s">
        <v>700</v>
      </c>
      <c r="D4088" s="12" t="s">
        <v>13</v>
      </c>
      <c r="E4088" s="13" t="s">
        <v>533</v>
      </c>
      <c r="F4088" s="13" t="s">
        <v>1197</v>
      </c>
      <c r="G4088" s="13">
        <v>29</v>
      </c>
      <c r="H4088" s="13">
        <v>29</v>
      </c>
      <c r="L4088" s="40" t="s">
        <v>533</v>
      </c>
      <c r="M4088" s="12" t="s">
        <v>401</v>
      </c>
      <c r="N4088" s="13">
        <v>6300</v>
      </c>
      <c r="P4088" s="13" t="s">
        <v>533</v>
      </c>
      <c r="R4088" s="13" t="s">
        <v>533</v>
      </c>
      <c r="T4088" s="13" t="s">
        <v>533</v>
      </c>
      <c r="V4088" s="12" t="s">
        <v>15</v>
      </c>
      <c r="W4088" s="13" t="s">
        <v>533</v>
      </c>
      <c r="Y4088" s="13" t="s">
        <v>533</v>
      </c>
      <c r="AE4088" s="13">
        <v>0.48</v>
      </c>
      <c r="AG4088" s="13">
        <v>0.48</v>
      </c>
      <c r="AI4088" s="13" t="s">
        <v>533</v>
      </c>
      <c r="AK4088" s="13" t="s">
        <v>533</v>
      </c>
      <c r="AM4088" s="13" t="s">
        <v>7</v>
      </c>
      <c r="AN4088" s="13" t="s">
        <v>533</v>
      </c>
      <c r="AP4088" s="13" t="s">
        <v>533</v>
      </c>
      <c r="AV4088" s="13">
        <v>0.52</v>
      </c>
      <c r="AX4088" s="13">
        <v>0.52</v>
      </c>
      <c r="AZ4088" s="13" t="s">
        <v>533</v>
      </c>
      <c r="BB4088" s="13" t="s">
        <v>533</v>
      </c>
    </row>
    <row r="4089" spans="1:54">
      <c r="A4089" s="53">
        <v>4086</v>
      </c>
      <c r="B4089" s="15" t="s">
        <v>664</v>
      </c>
      <c r="C4089" s="40" t="s">
        <v>700</v>
      </c>
      <c r="D4089" s="12" t="s">
        <v>13</v>
      </c>
      <c r="E4089" s="13" t="s">
        <v>533</v>
      </c>
      <c r="F4089" s="13" t="s">
        <v>1197</v>
      </c>
      <c r="G4089" s="13">
        <v>30</v>
      </c>
      <c r="H4089" s="13">
        <v>30</v>
      </c>
      <c r="L4089" s="40" t="s">
        <v>533</v>
      </c>
      <c r="M4089" s="12" t="s">
        <v>401</v>
      </c>
      <c r="N4089" s="13">
        <v>6300</v>
      </c>
      <c r="P4089" s="13" t="s">
        <v>533</v>
      </c>
      <c r="R4089" s="13" t="s">
        <v>533</v>
      </c>
      <c r="T4089" s="13" t="s">
        <v>533</v>
      </c>
      <c r="V4089" s="12" t="s">
        <v>15</v>
      </c>
      <c r="W4089" s="13" t="s">
        <v>533</v>
      </c>
      <c r="Y4089" s="13" t="s">
        <v>533</v>
      </c>
      <c r="AE4089" s="13">
        <v>0.48</v>
      </c>
      <c r="AG4089" s="13">
        <v>0.48</v>
      </c>
      <c r="AI4089" s="13" t="s">
        <v>533</v>
      </c>
      <c r="AK4089" s="13" t="s">
        <v>533</v>
      </c>
      <c r="AM4089" s="13" t="s">
        <v>7</v>
      </c>
      <c r="AN4089" s="13" t="s">
        <v>533</v>
      </c>
      <c r="AP4089" s="13" t="s">
        <v>533</v>
      </c>
      <c r="AV4089" s="13">
        <v>0.52</v>
      </c>
      <c r="AX4089" s="13">
        <v>0.52</v>
      </c>
      <c r="AZ4089" s="13" t="s">
        <v>533</v>
      </c>
      <c r="BB4089" s="13" t="s">
        <v>533</v>
      </c>
    </row>
    <row r="4090" spans="1:54">
      <c r="A4090" s="53">
        <v>4087</v>
      </c>
      <c r="B4090" s="15" t="s">
        <v>664</v>
      </c>
      <c r="C4090" s="40" t="s">
        <v>700</v>
      </c>
      <c r="D4090" s="12" t="s">
        <v>13</v>
      </c>
      <c r="E4090" s="13" t="s">
        <v>533</v>
      </c>
      <c r="F4090" s="13" t="s">
        <v>1197</v>
      </c>
      <c r="G4090" s="13">
        <v>31</v>
      </c>
      <c r="H4090" s="13">
        <v>31</v>
      </c>
      <c r="L4090" s="40" t="s">
        <v>533</v>
      </c>
      <c r="M4090" s="12" t="s">
        <v>401</v>
      </c>
      <c r="N4090" s="13">
        <v>6300</v>
      </c>
      <c r="P4090" s="13" t="s">
        <v>533</v>
      </c>
      <c r="R4090" s="13" t="s">
        <v>533</v>
      </c>
      <c r="T4090" s="13" t="s">
        <v>533</v>
      </c>
      <c r="V4090" s="12" t="s">
        <v>15</v>
      </c>
      <c r="W4090" s="13" t="s">
        <v>533</v>
      </c>
      <c r="Y4090" s="13" t="s">
        <v>533</v>
      </c>
      <c r="AE4090" s="13">
        <v>0.48</v>
      </c>
      <c r="AG4090" s="13">
        <v>0.48</v>
      </c>
      <c r="AI4090" s="13" t="s">
        <v>533</v>
      </c>
      <c r="AK4090" s="13" t="s">
        <v>533</v>
      </c>
      <c r="AM4090" s="13" t="s">
        <v>7</v>
      </c>
      <c r="AN4090" s="13" t="s">
        <v>533</v>
      </c>
      <c r="AP4090" s="13" t="s">
        <v>533</v>
      </c>
      <c r="AV4090" s="13">
        <v>0.52</v>
      </c>
      <c r="AX4090" s="13">
        <v>0.52</v>
      </c>
      <c r="AZ4090" s="13" t="s">
        <v>533</v>
      </c>
      <c r="BB4090" s="13" t="s">
        <v>533</v>
      </c>
    </row>
    <row r="4091" spans="1:54">
      <c r="A4091" s="53">
        <v>4088</v>
      </c>
      <c r="B4091" s="15" t="s">
        <v>664</v>
      </c>
      <c r="C4091" s="40" t="s">
        <v>700</v>
      </c>
      <c r="D4091" s="12" t="s">
        <v>13</v>
      </c>
      <c r="E4091" s="13" t="s">
        <v>533</v>
      </c>
      <c r="F4091" s="13" t="s">
        <v>1197</v>
      </c>
      <c r="G4091" s="13">
        <v>32</v>
      </c>
      <c r="H4091" s="13">
        <v>32</v>
      </c>
      <c r="L4091" s="40" t="s">
        <v>533</v>
      </c>
      <c r="M4091" s="12" t="s">
        <v>401</v>
      </c>
      <c r="N4091" s="13">
        <v>6300</v>
      </c>
      <c r="P4091" s="13" t="s">
        <v>533</v>
      </c>
      <c r="R4091" s="13" t="s">
        <v>533</v>
      </c>
      <c r="T4091" s="13" t="s">
        <v>533</v>
      </c>
      <c r="V4091" s="12" t="s">
        <v>15</v>
      </c>
      <c r="W4091" s="13" t="s">
        <v>533</v>
      </c>
      <c r="Y4091" s="13" t="s">
        <v>533</v>
      </c>
      <c r="AE4091" s="13">
        <v>0.48</v>
      </c>
      <c r="AG4091" s="13">
        <v>0.48</v>
      </c>
      <c r="AI4091" s="13" t="s">
        <v>533</v>
      </c>
      <c r="AK4091" s="13" t="s">
        <v>533</v>
      </c>
      <c r="AM4091" s="13" t="s">
        <v>7</v>
      </c>
      <c r="AN4091" s="13" t="s">
        <v>533</v>
      </c>
      <c r="AP4091" s="13" t="s">
        <v>533</v>
      </c>
      <c r="AV4091" s="13">
        <v>0.52</v>
      </c>
      <c r="AX4091" s="13">
        <v>0.52</v>
      </c>
      <c r="AZ4091" s="13" t="s">
        <v>533</v>
      </c>
      <c r="BB4091" s="13" t="s">
        <v>533</v>
      </c>
    </row>
    <row r="4092" spans="1:54">
      <c r="A4092" s="53">
        <v>4089</v>
      </c>
      <c r="B4092" s="15" t="s">
        <v>664</v>
      </c>
      <c r="C4092" s="40" t="s">
        <v>700</v>
      </c>
      <c r="D4092" s="12" t="s">
        <v>13</v>
      </c>
      <c r="E4092" s="13" t="s">
        <v>533</v>
      </c>
      <c r="F4092" s="13" t="s">
        <v>1197</v>
      </c>
      <c r="G4092" s="13">
        <v>33</v>
      </c>
      <c r="H4092" s="13">
        <v>33</v>
      </c>
      <c r="L4092" s="40" t="s">
        <v>533</v>
      </c>
      <c r="M4092" s="12" t="s">
        <v>401</v>
      </c>
      <c r="N4092" s="13">
        <v>6300</v>
      </c>
      <c r="P4092" s="13" t="s">
        <v>533</v>
      </c>
      <c r="R4092" s="13" t="s">
        <v>533</v>
      </c>
      <c r="T4092" s="13" t="s">
        <v>533</v>
      </c>
      <c r="V4092" s="12" t="s">
        <v>15</v>
      </c>
      <c r="W4092" s="13" t="s">
        <v>533</v>
      </c>
      <c r="Y4092" s="13" t="s">
        <v>533</v>
      </c>
      <c r="AE4092" s="13">
        <v>0.48</v>
      </c>
      <c r="AG4092" s="13">
        <v>0.48</v>
      </c>
      <c r="AI4092" s="13" t="s">
        <v>533</v>
      </c>
      <c r="AK4092" s="13" t="s">
        <v>533</v>
      </c>
      <c r="AM4092" s="13" t="s">
        <v>7</v>
      </c>
      <c r="AN4092" s="13" t="s">
        <v>533</v>
      </c>
      <c r="AP4092" s="13" t="s">
        <v>533</v>
      </c>
      <c r="AV4092" s="13">
        <v>0.52</v>
      </c>
      <c r="AX4092" s="13">
        <v>0.52</v>
      </c>
      <c r="AZ4092" s="13" t="s">
        <v>533</v>
      </c>
      <c r="BB4092" s="13" t="s">
        <v>533</v>
      </c>
    </row>
    <row r="4093" spans="1:54">
      <c r="A4093" s="53">
        <v>4090</v>
      </c>
      <c r="B4093" s="15" t="s">
        <v>664</v>
      </c>
      <c r="C4093" s="40" t="s">
        <v>700</v>
      </c>
      <c r="D4093" s="12" t="s">
        <v>13</v>
      </c>
      <c r="E4093" s="13" t="s">
        <v>533</v>
      </c>
      <c r="F4093" s="13" t="s">
        <v>1197</v>
      </c>
      <c r="G4093" s="13">
        <v>34</v>
      </c>
      <c r="H4093" s="13">
        <v>34</v>
      </c>
      <c r="L4093" s="40" t="s">
        <v>533</v>
      </c>
      <c r="M4093" s="12" t="s">
        <v>401</v>
      </c>
      <c r="N4093" s="13">
        <v>6300</v>
      </c>
      <c r="P4093" s="13" t="s">
        <v>533</v>
      </c>
      <c r="R4093" s="13" t="s">
        <v>533</v>
      </c>
      <c r="T4093" s="13" t="s">
        <v>533</v>
      </c>
      <c r="V4093" s="12" t="s">
        <v>15</v>
      </c>
      <c r="W4093" s="13" t="s">
        <v>533</v>
      </c>
      <c r="Y4093" s="13" t="s">
        <v>533</v>
      </c>
      <c r="AE4093" s="13">
        <v>0.48</v>
      </c>
      <c r="AG4093" s="13">
        <v>0.48</v>
      </c>
      <c r="AI4093" s="13" t="s">
        <v>533</v>
      </c>
      <c r="AK4093" s="13" t="s">
        <v>533</v>
      </c>
      <c r="AM4093" s="13" t="s">
        <v>7</v>
      </c>
      <c r="AN4093" s="13" t="s">
        <v>533</v>
      </c>
      <c r="AP4093" s="13" t="s">
        <v>533</v>
      </c>
      <c r="AV4093" s="13">
        <v>0.52</v>
      </c>
      <c r="AX4093" s="13">
        <v>0.52</v>
      </c>
      <c r="AZ4093" s="13" t="s">
        <v>533</v>
      </c>
      <c r="BB4093" s="13" t="s">
        <v>533</v>
      </c>
    </row>
    <row r="4094" spans="1:54">
      <c r="A4094" s="53">
        <v>4091</v>
      </c>
      <c r="B4094" s="15" t="s">
        <v>664</v>
      </c>
      <c r="C4094" s="40" t="s">
        <v>700</v>
      </c>
      <c r="D4094" s="12" t="s">
        <v>13</v>
      </c>
      <c r="E4094" s="13" t="s">
        <v>533</v>
      </c>
      <c r="F4094" s="13" t="s">
        <v>1197</v>
      </c>
      <c r="G4094" s="13">
        <v>35</v>
      </c>
      <c r="H4094" s="13">
        <v>35</v>
      </c>
      <c r="L4094" s="40" t="s">
        <v>533</v>
      </c>
      <c r="M4094" s="12" t="s">
        <v>401</v>
      </c>
      <c r="N4094" s="13">
        <v>6300</v>
      </c>
      <c r="P4094" s="13" t="s">
        <v>533</v>
      </c>
      <c r="R4094" s="13" t="s">
        <v>533</v>
      </c>
      <c r="T4094" s="13" t="s">
        <v>533</v>
      </c>
      <c r="V4094" s="12" t="s">
        <v>15</v>
      </c>
      <c r="W4094" s="13" t="s">
        <v>533</v>
      </c>
      <c r="Y4094" s="13" t="s">
        <v>533</v>
      </c>
      <c r="AE4094" s="13">
        <v>0.48</v>
      </c>
      <c r="AG4094" s="13">
        <v>0.48</v>
      </c>
      <c r="AI4094" s="13" t="s">
        <v>533</v>
      </c>
      <c r="AK4094" s="13" t="s">
        <v>533</v>
      </c>
      <c r="AM4094" s="13" t="s">
        <v>7</v>
      </c>
      <c r="AN4094" s="13" t="s">
        <v>533</v>
      </c>
      <c r="AP4094" s="13" t="s">
        <v>533</v>
      </c>
      <c r="AV4094" s="13">
        <v>0.52</v>
      </c>
      <c r="AX4094" s="13">
        <v>0.52</v>
      </c>
      <c r="AZ4094" s="13" t="s">
        <v>533</v>
      </c>
      <c r="BB4094" s="13" t="s">
        <v>533</v>
      </c>
    </row>
    <row r="4095" spans="1:54">
      <c r="A4095" s="53">
        <v>4092</v>
      </c>
      <c r="B4095" s="15" t="s">
        <v>664</v>
      </c>
      <c r="C4095" s="40" t="s">
        <v>700</v>
      </c>
      <c r="D4095" s="12" t="s">
        <v>13</v>
      </c>
      <c r="E4095" s="13" t="s">
        <v>533</v>
      </c>
      <c r="F4095" s="13" t="s">
        <v>1197</v>
      </c>
      <c r="G4095" s="13">
        <v>36</v>
      </c>
      <c r="H4095" s="13">
        <v>36</v>
      </c>
      <c r="L4095" s="40" t="s">
        <v>533</v>
      </c>
      <c r="M4095" s="12" t="s">
        <v>401</v>
      </c>
      <c r="N4095" s="13">
        <v>6300</v>
      </c>
      <c r="P4095" s="13" t="s">
        <v>533</v>
      </c>
      <c r="R4095" s="13" t="s">
        <v>533</v>
      </c>
      <c r="T4095" s="13" t="s">
        <v>533</v>
      </c>
      <c r="V4095" s="12" t="s">
        <v>15</v>
      </c>
      <c r="W4095" s="13" t="s">
        <v>533</v>
      </c>
      <c r="Y4095" s="13" t="s">
        <v>533</v>
      </c>
      <c r="AE4095" s="13">
        <v>0.48</v>
      </c>
      <c r="AG4095" s="13">
        <v>0.48</v>
      </c>
      <c r="AI4095" s="13" t="s">
        <v>533</v>
      </c>
      <c r="AK4095" s="13" t="s">
        <v>533</v>
      </c>
      <c r="AM4095" s="13" t="s">
        <v>7</v>
      </c>
      <c r="AN4095" s="13" t="s">
        <v>533</v>
      </c>
      <c r="AP4095" s="13" t="s">
        <v>533</v>
      </c>
      <c r="AV4095" s="13">
        <v>0.52</v>
      </c>
      <c r="AX4095" s="13">
        <v>0.52</v>
      </c>
      <c r="AZ4095" s="13" t="s">
        <v>533</v>
      </c>
      <c r="BB4095" s="13" t="s">
        <v>533</v>
      </c>
    </row>
    <row r="4096" spans="1:54">
      <c r="A4096" s="53">
        <v>4093</v>
      </c>
      <c r="B4096" s="15" t="s">
        <v>664</v>
      </c>
      <c r="C4096" s="40" t="s">
        <v>700</v>
      </c>
      <c r="D4096" s="12" t="s">
        <v>13</v>
      </c>
      <c r="E4096" s="13" t="s">
        <v>533</v>
      </c>
      <c r="F4096" s="13" t="s">
        <v>1197</v>
      </c>
      <c r="G4096" s="13">
        <v>37</v>
      </c>
      <c r="H4096" s="13">
        <v>37</v>
      </c>
      <c r="L4096" s="40" t="s">
        <v>533</v>
      </c>
      <c r="M4096" s="12" t="s">
        <v>401</v>
      </c>
      <c r="N4096" s="13">
        <v>6300</v>
      </c>
      <c r="P4096" s="13" t="s">
        <v>533</v>
      </c>
      <c r="R4096" s="13" t="s">
        <v>533</v>
      </c>
      <c r="T4096" s="13" t="s">
        <v>533</v>
      </c>
      <c r="V4096" s="12" t="s">
        <v>15</v>
      </c>
      <c r="W4096" s="13" t="s">
        <v>533</v>
      </c>
      <c r="Y4096" s="13" t="s">
        <v>533</v>
      </c>
      <c r="AE4096" s="13">
        <v>0.48</v>
      </c>
      <c r="AG4096" s="13">
        <v>0.48</v>
      </c>
      <c r="AI4096" s="13" t="s">
        <v>533</v>
      </c>
      <c r="AK4096" s="13" t="s">
        <v>533</v>
      </c>
      <c r="AM4096" s="13" t="s">
        <v>7</v>
      </c>
      <c r="AN4096" s="13" t="s">
        <v>533</v>
      </c>
      <c r="AP4096" s="13" t="s">
        <v>533</v>
      </c>
      <c r="AV4096" s="13">
        <v>0.52</v>
      </c>
      <c r="AX4096" s="13">
        <v>0.52</v>
      </c>
      <c r="AZ4096" s="13" t="s">
        <v>533</v>
      </c>
      <c r="BB4096" s="13" t="s">
        <v>533</v>
      </c>
    </row>
    <row r="4097" spans="1:54">
      <c r="A4097" s="53">
        <v>4094</v>
      </c>
      <c r="B4097" s="15" t="s">
        <v>664</v>
      </c>
      <c r="C4097" s="40" t="s">
        <v>700</v>
      </c>
      <c r="D4097" s="12" t="s">
        <v>13</v>
      </c>
      <c r="E4097" s="13" t="s">
        <v>533</v>
      </c>
      <c r="F4097" s="13" t="s">
        <v>1197</v>
      </c>
      <c r="G4097" s="13">
        <v>38</v>
      </c>
      <c r="H4097" s="13">
        <v>38</v>
      </c>
      <c r="L4097" s="40" t="s">
        <v>533</v>
      </c>
      <c r="M4097" s="12" t="s">
        <v>401</v>
      </c>
      <c r="N4097" s="13">
        <v>6300</v>
      </c>
      <c r="P4097" s="13" t="s">
        <v>533</v>
      </c>
      <c r="R4097" s="13" t="s">
        <v>533</v>
      </c>
      <c r="T4097" s="13" t="s">
        <v>533</v>
      </c>
      <c r="V4097" s="12" t="s">
        <v>15</v>
      </c>
      <c r="W4097" s="13" t="s">
        <v>533</v>
      </c>
      <c r="Y4097" s="13" t="s">
        <v>533</v>
      </c>
      <c r="AE4097" s="13">
        <v>0.48</v>
      </c>
      <c r="AG4097" s="13">
        <v>0.48</v>
      </c>
      <c r="AI4097" s="13" t="s">
        <v>533</v>
      </c>
      <c r="AK4097" s="13" t="s">
        <v>533</v>
      </c>
      <c r="AM4097" s="13" t="s">
        <v>7</v>
      </c>
      <c r="AN4097" s="13" t="s">
        <v>533</v>
      </c>
      <c r="AP4097" s="13" t="s">
        <v>533</v>
      </c>
      <c r="AV4097" s="13">
        <v>0.52</v>
      </c>
      <c r="AX4097" s="13">
        <v>0.52</v>
      </c>
      <c r="AZ4097" s="13" t="s">
        <v>533</v>
      </c>
      <c r="BB4097" s="13" t="s">
        <v>533</v>
      </c>
    </row>
    <row r="4098" spans="1:54">
      <c r="A4098" s="53">
        <v>4095</v>
      </c>
      <c r="B4098" s="15" t="s">
        <v>664</v>
      </c>
      <c r="C4098" s="40" t="s">
        <v>700</v>
      </c>
      <c r="D4098" s="12" t="s">
        <v>13</v>
      </c>
      <c r="E4098" s="13" t="s">
        <v>533</v>
      </c>
      <c r="F4098" s="13" t="s">
        <v>1197</v>
      </c>
      <c r="G4098" s="13">
        <v>39</v>
      </c>
      <c r="H4098" s="13">
        <v>39</v>
      </c>
      <c r="L4098" s="40" t="s">
        <v>533</v>
      </c>
      <c r="M4098" s="12" t="s">
        <v>401</v>
      </c>
      <c r="N4098" s="13">
        <v>6300</v>
      </c>
      <c r="P4098" s="13" t="s">
        <v>533</v>
      </c>
      <c r="R4098" s="13" t="s">
        <v>533</v>
      </c>
      <c r="T4098" s="13" t="s">
        <v>533</v>
      </c>
      <c r="V4098" s="12" t="s">
        <v>15</v>
      </c>
      <c r="W4098" s="13" t="s">
        <v>533</v>
      </c>
      <c r="Y4098" s="13" t="s">
        <v>533</v>
      </c>
      <c r="AE4098" s="13">
        <v>0.48</v>
      </c>
      <c r="AG4098" s="13">
        <v>0.48</v>
      </c>
      <c r="AI4098" s="13" t="s">
        <v>533</v>
      </c>
      <c r="AK4098" s="13" t="s">
        <v>533</v>
      </c>
      <c r="AM4098" s="13" t="s">
        <v>7</v>
      </c>
      <c r="AN4098" s="13" t="s">
        <v>533</v>
      </c>
      <c r="AP4098" s="13" t="s">
        <v>533</v>
      </c>
      <c r="AV4098" s="13">
        <v>0.52</v>
      </c>
      <c r="AX4098" s="13">
        <v>0.52</v>
      </c>
      <c r="AZ4098" s="13" t="s">
        <v>533</v>
      </c>
      <c r="BB4098" s="13" t="s">
        <v>533</v>
      </c>
    </row>
    <row r="4099" spans="1:54">
      <c r="A4099" s="53">
        <v>4096</v>
      </c>
      <c r="B4099" s="15" t="s">
        <v>664</v>
      </c>
      <c r="C4099" s="40" t="s">
        <v>700</v>
      </c>
      <c r="D4099" s="12" t="s">
        <v>13</v>
      </c>
      <c r="E4099" s="13" t="s">
        <v>533</v>
      </c>
      <c r="F4099" s="13" t="s">
        <v>1197</v>
      </c>
      <c r="G4099" s="13">
        <v>40</v>
      </c>
      <c r="H4099" s="13">
        <v>40</v>
      </c>
      <c r="L4099" s="40" t="s">
        <v>533</v>
      </c>
      <c r="M4099" s="12" t="s">
        <v>401</v>
      </c>
      <c r="N4099" s="13">
        <v>6300</v>
      </c>
      <c r="P4099" s="13" t="s">
        <v>533</v>
      </c>
      <c r="R4099" s="13" t="s">
        <v>533</v>
      </c>
      <c r="T4099" s="13" t="s">
        <v>533</v>
      </c>
      <c r="V4099" s="12" t="s">
        <v>15</v>
      </c>
      <c r="W4099" s="13" t="s">
        <v>533</v>
      </c>
      <c r="Y4099" s="13" t="s">
        <v>533</v>
      </c>
      <c r="AE4099" s="13">
        <v>0.48</v>
      </c>
      <c r="AG4099" s="13">
        <v>0.48</v>
      </c>
      <c r="AI4099" s="13" t="s">
        <v>533</v>
      </c>
      <c r="AK4099" s="13" t="s">
        <v>533</v>
      </c>
      <c r="AM4099" s="13" t="s">
        <v>7</v>
      </c>
      <c r="AN4099" s="13" t="s">
        <v>533</v>
      </c>
      <c r="AP4099" s="13" t="s">
        <v>533</v>
      </c>
      <c r="AV4099" s="13">
        <v>0.52</v>
      </c>
      <c r="AX4099" s="13">
        <v>0.52</v>
      </c>
      <c r="AZ4099" s="13" t="s">
        <v>533</v>
      </c>
      <c r="BB4099" s="13" t="s">
        <v>533</v>
      </c>
    </row>
    <row r="4100" spans="1:54">
      <c r="A4100" s="53">
        <v>4097</v>
      </c>
      <c r="B4100" s="15" t="s">
        <v>664</v>
      </c>
      <c r="C4100" s="40" t="s">
        <v>700</v>
      </c>
      <c r="D4100" s="12" t="s">
        <v>13</v>
      </c>
      <c r="E4100" s="13" t="s">
        <v>533</v>
      </c>
      <c r="F4100" s="13" t="s">
        <v>1197</v>
      </c>
      <c r="G4100" s="13">
        <v>41</v>
      </c>
      <c r="H4100" s="13">
        <v>41</v>
      </c>
      <c r="L4100" s="40" t="s">
        <v>533</v>
      </c>
      <c r="M4100" s="12" t="s">
        <v>401</v>
      </c>
      <c r="N4100" s="13">
        <v>6300</v>
      </c>
      <c r="P4100" s="13" t="s">
        <v>533</v>
      </c>
      <c r="R4100" s="13" t="s">
        <v>533</v>
      </c>
      <c r="T4100" s="13" t="s">
        <v>533</v>
      </c>
      <c r="V4100" s="12" t="s">
        <v>15</v>
      </c>
      <c r="W4100" s="13" t="s">
        <v>533</v>
      </c>
      <c r="Y4100" s="13" t="s">
        <v>533</v>
      </c>
      <c r="AE4100" s="13">
        <v>0.48</v>
      </c>
      <c r="AG4100" s="13">
        <v>0.48</v>
      </c>
      <c r="AI4100" s="13" t="s">
        <v>533</v>
      </c>
      <c r="AK4100" s="13" t="s">
        <v>533</v>
      </c>
      <c r="AM4100" s="13" t="s">
        <v>7</v>
      </c>
      <c r="AN4100" s="13" t="s">
        <v>533</v>
      </c>
      <c r="AP4100" s="13" t="s">
        <v>533</v>
      </c>
      <c r="AV4100" s="13">
        <v>0.52</v>
      </c>
      <c r="AX4100" s="13">
        <v>0.52</v>
      </c>
      <c r="AZ4100" s="13" t="s">
        <v>533</v>
      </c>
      <c r="BB4100" s="13" t="s">
        <v>533</v>
      </c>
    </row>
    <row r="4101" spans="1:54">
      <c r="A4101" s="53">
        <v>4098</v>
      </c>
      <c r="B4101" s="15" t="s">
        <v>664</v>
      </c>
      <c r="C4101" s="40" t="s">
        <v>700</v>
      </c>
      <c r="D4101" s="12" t="s">
        <v>13</v>
      </c>
      <c r="E4101" s="13" t="s">
        <v>533</v>
      </c>
      <c r="F4101" s="13" t="s">
        <v>1197</v>
      </c>
      <c r="G4101" s="13">
        <v>42</v>
      </c>
      <c r="H4101" s="13">
        <v>42</v>
      </c>
      <c r="L4101" s="40" t="s">
        <v>533</v>
      </c>
      <c r="M4101" s="12" t="s">
        <v>401</v>
      </c>
      <c r="N4101" s="13">
        <v>6300</v>
      </c>
      <c r="P4101" s="13" t="s">
        <v>533</v>
      </c>
      <c r="R4101" s="13" t="s">
        <v>533</v>
      </c>
      <c r="T4101" s="13" t="s">
        <v>533</v>
      </c>
      <c r="V4101" s="12" t="s">
        <v>15</v>
      </c>
      <c r="W4101" s="13" t="s">
        <v>533</v>
      </c>
      <c r="Y4101" s="13" t="s">
        <v>533</v>
      </c>
      <c r="AE4101" s="13">
        <v>0.48</v>
      </c>
      <c r="AG4101" s="13">
        <v>0.48</v>
      </c>
      <c r="AI4101" s="13" t="s">
        <v>533</v>
      </c>
      <c r="AK4101" s="13" t="s">
        <v>533</v>
      </c>
      <c r="AM4101" s="13" t="s">
        <v>7</v>
      </c>
      <c r="AN4101" s="13" t="s">
        <v>533</v>
      </c>
      <c r="AP4101" s="13" t="s">
        <v>533</v>
      </c>
      <c r="AV4101" s="13">
        <v>0.52</v>
      </c>
      <c r="AX4101" s="13">
        <v>0.52</v>
      </c>
      <c r="AZ4101" s="13" t="s">
        <v>533</v>
      </c>
      <c r="BB4101" s="13" t="s">
        <v>533</v>
      </c>
    </row>
    <row r="4102" spans="1:54">
      <c r="A4102" s="53">
        <v>4099</v>
      </c>
      <c r="B4102" s="15" t="s">
        <v>664</v>
      </c>
      <c r="C4102" s="40" t="s">
        <v>700</v>
      </c>
      <c r="D4102" s="12" t="s">
        <v>13</v>
      </c>
      <c r="E4102" s="13" t="s">
        <v>533</v>
      </c>
      <c r="F4102" s="13" t="s">
        <v>1197</v>
      </c>
      <c r="G4102" s="13">
        <v>43</v>
      </c>
      <c r="H4102" s="13">
        <v>43</v>
      </c>
      <c r="L4102" s="40" t="s">
        <v>533</v>
      </c>
      <c r="M4102" s="12" t="s">
        <v>401</v>
      </c>
      <c r="N4102" s="13">
        <v>6300</v>
      </c>
      <c r="P4102" s="13" t="s">
        <v>533</v>
      </c>
      <c r="R4102" s="13" t="s">
        <v>533</v>
      </c>
      <c r="T4102" s="13" t="s">
        <v>533</v>
      </c>
      <c r="V4102" s="12" t="s">
        <v>15</v>
      </c>
      <c r="W4102" s="13" t="s">
        <v>533</v>
      </c>
      <c r="Y4102" s="13" t="s">
        <v>533</v>
      </c>
      <c r="AE4102" s="13">
        <v>0.48</v>
      </c>
      <c r="AG4102" s="13">
        <v>0.48</v>
      </c>
      <c r="AI4102" s="13" t="s">
        <v>533</v>
      </c>
      <c r="AK4102" s="13" t="s">
        <v>533</v>
      </c>
      <c r="AM4102" s="13" t="s">
        <v>7</v>
      </c>
      <c r="AN4102" s="13" t="s">
        <v>533</v>
      </c>
      <c r="AP4102" s="13" t="s">
        <v>533</v>
      </c>
      <c r="AV4102" s="13">
        <v>0.52</v>
      </c>
      <c r="AX4102" s="13">
        <v>0.52</v>
      </c>
      <c r="AZ4102" s="13" t="s">
        <v>533</v>
      </c>
      <c r="BB4102" s="13" t="s">
        <v>533</v>
      </c>
    </row>
    <row r="4103" spans="1:54">
      <c r="A4103" s="53">
        <v>4100</v>
      </c>
      <c r="B4103" s="15" t="s">
        <v>664</v>
      </c>
      <c r="C4103" s="40" t="s">
        <v>700</v>
      </c>
      <c r="D4103" s="12" t="s">
        <v>13</v>
      </c>
      <c r="E4103" s="13" t="s">
        <v>533</v>
      </c>
      <c r="F4103" s="13" t="s">
        <v>1197</v>
      </c>
      <c r="G4103" s="13">
        <v>44</v>
      </c>
      <c r="H4103" s="13">
        <v>44</v>
      </c>
      <c r="L4103" s="40" t="s">
        <v>533</v>
      </c>
      <c r="M4103" s="12" t="s">
        <v>401</v>
      </c>
      <c r="N4103" s="13">
        <v>6300</v>
      </c>
      <c r="P4103" s="13" t="s">
        <v>533</v>
      </c>
      <c r="R4103" s="13" t="s">
        <v>533</v>
      </c>
      <c r="T4103" s="13" t="s">
        <v>533</v>
      </c>
      <c r="V4103" s="12" t="s">
        <v>15</v>
      </c>
      <c r="W4103" s="13" t="s">
        <v>533</v>
      </c>
      <c r="Y4103" s="13" t="s">
        <v>533</v>
      </c>
      <c r="AE4103" s="13">
        <v>0.48</v>
      </c>
      <c r="AG4103" s="13">
        <v>0.48</v>
      </c>
      <c r="AI4103" s="13" t="s">
        <v>533</v>
      </c>
      <c r="AK4103" s="13" t="s">
        <v>533</v>
      </c>
      <c r="AM4103" s="13" t="s">
        <v>7</v>
      </c>
      <c r="AN4103" s="13" t="s">
        <v>533</v>
      </c>
      <c r="AP4103" s="13" t="s">
        <v>533</v>
      </c>
      <c r="AV4103" s="13">
        <v>0.52</v>
      </c>
      <c r="AX4103" s="13">
        <v>0.52</v>
      </c>
      <c r="AZ4103" s="13" t="s">
        <v>533</v>
      </c>
      <c r="BB4103" s="13" t="s">
        <v>533</v>
      </c>
    </row>
    <row r="4104" spans="1:54">
      <c r="A4104" s="53">
        <v>4101</v>
      </c>
      <c r="B4104" s="15" t="s">
        <v>664</v>
      </c>
      <c r="C4104" s="40" t="s">
        <v>700</v>
      </c>
      <c r="D4104" s="12" t="s">
        <v>13</v>
      </c>
      <c r="E4104" s="13" t="s">
        <v>533</v>
      </c>
      <c r="F4104" s="13" t="s">
        <v>1197</v>
      </c>
      <c r="G4104" s="13">
        <v>45</v>
      </c>
      <c r="H4104" s="13">
        <v>45</v>
      </c>
      <c r="L4104" s="40" t="s">
        <v>533</v>
      </c>
      <c r="M4104" s="12" t="s">
        <v>401</v>
      </c>
      <c r="N4104" s="13">
        <v>6300</v>
      </c>
      <c r="P4104" s="13" t="s">
        <v>533</v>
      </c>
      <c r="R4104" s="13" t="s">
        <v>533</v>
      </c>
      <c r="T4104" s="13" t="s">
        <v>533</v>
      </c>
      <c r="V4104" s="12" t="s">
        <v>15</v>
      </c>
      <c r="W4104" s="13" t="s">
        <v>533</v>
      </c>
      <c r="Y4104" s="13" t="s">
        <v>533</v>
      </c>
      <c r="AE4104" s="13">
        <v>0.48</v>
      </c>
      <c r="AG4104" s="13">
        <v>0.48</v>
      </c>
      <c r="AI4104" s="13" t="s">
        <v>533</v>
      </c>
      <c r="AK4104" s="13" t="s">
        <v>533</v>
      </c>
      <c r="AM4104" s="13" t="s">
        <v>7</v>
      </c>
      <c r="AN4104" s="13" t="s">
        <v>533</v>
      </c>
      <c r="AP4104" s="13" t="s">
        <v>533</v>
      </c>
      <c r="AV4104" s="13">
        <v>0.52</v>
      </c>
      <c r="AX4104" s="13">
        <v>0.52</v>
      </c>
      <c r="AZ4104" s="13" t="s">
        <v>533</v>
      </c>
      <c r="BB4104" s="13" t="s">
        <v>533</v>
      </c>
    </row>
    <row r="4105" spans="1:54">
      <c r="A4105" s="53">
        <v>4102</v>
      </c>
      <c r="B4105" s="15" t="s">
        <v>664</v>
      </c>
      <c r="C4105" s="40" t="s">
        <v>700</v>
      </c>
      <c r="D4105" s="12" t="s">
        <v>13</v>
      </c>
      <c r="E4105" s="13" t="s">
        <v>533</v>
      </c>
      <c r="F4105" s="13" t="s">
        <v>1197</v>
      </c>
      <c r="G4105" s="13">
        <v>46</v>
      </c>
      <c r="H4105" s="13">
        <v>46</v>
      </c>
      <c r="L4105" s="40" t="s">
        <v>533</v>
      </c>
      <c r="M4105" s="12" t="s">
        <v>401</v>
      </c>
      <c r="N4105" s="13">
        <v>6300</v>
      </c>
      <c r="P4105" s="13" t="s">
        <v>533</v>
      </c>
      <c r="R4105" s="13" t="s">
        <v>533</v>
      </c>
      <c r="T4105" s="13" t="s">
        <v>533</v>
      </c>
      <c r="V4105" s="12" t="s">
        <v>15</v>
      </c>
      <c r="W4105" s="13" t="s">
        <v>533</v>
      </c>
      <c r="Y4105" s="13" t="s">
        <v>533</v>
      </c>
      <c r="AE4105" s="13">
        <v>0.48</v>
      </c>
      <c r="AG4105" s="13">
        <v>0.48</v>
      </c>
      <c r="AI4105" s="13" t="s">
        <v>533</v>
      </c>
      <c r="AK4105" s="13" t="s">
        <v>533</v>
      </c>
      <c r="AM4105" s="13" t="s">
        <v>7</v>
      </c>
      <c r="AN4105" s="13" t="s">
        <v>533</v>
      </c>
      <c r="AP4105" s="13" t="s">
        <v>533</v>
      </c>
      <c r="AV4105" s="13">
        <v>0.52</v>
      </c>
      <c r="AX4105" s="13">
        <v>0.52</v>
      </c>
      <c r="AZ4105" s="13" t="s">
        <v>533</v>
      </c>
      <c r="BB4105" s="13" t="s">
        <v>533</v>
      </c>
    </row>
    <row r="4106" spans="1:54">
      <c r="A4106" s="53">
        <v>4103</v>
      </c>
      <c r="B4106" s="15" t="s">
        <v>664</v>
      </c>
      <c r="C4106" s="40" t="s">
        <v>700</v>
      </c>
      <c r="D4106" s="12" t="s">
        <v>13</v>
      </c>
      <c r="E4106" s="13" t="s">
        <v>533</v>
      </c>
      <c r="F4106" s="13" t="s">
        <v>1197</v>
      </c>
      <c r="G4106" s="13">
        <v>47</v>
      </c>
      <c r="H4106" s="13">
        <v>47</v>
      </c>
      <c r="L4106" s="40" t="s">
        <v>533</v>
      </c>
      <c r="M4106" s="12" t="s">
        <v>401</v>
      </c>
      <c r="N4106" s="13">
        <v>6300</v>
      </c>
      <c r="P4106" s="13" t="s">
        <v>533</v>
      </c>
      <c r="R4106" s="13" t="s">
        <v>533</v>
      </c>
      <c r="T4106" s="13" t="s">
        <v>533</v>
      </c>
      <c r="V4106" s="12" t="s">
        <v>15</v>
      </c>
      <c r="W4106" s="13" t="s">
        <v>533</v>
      </c>
      <c r="Y4106" s="13" t="s">
        <v>533</v>
      </c>
      <c r="AE4106" s="13">
        <v>0.48</v>
      </c>
      <c r="AG4106" s="13">
        <v>0.48</v>
      </c>
      <c r="AI4106" s="13" t="s">
        <v>533</v>
      </c>
      <c r="AK4106" s="13" t="s">
        <v>533</v>
      </c>
      <c r="AM4106" s="13" t="s">
        <v>7</v>
      </c>
      <c r="AN4106" s="13" t="s">
        <v>533</v>
      </c>
      <c r="AP4106" s="13" t="s">
        <v>533</v>
      </c>
      <c r="AV4106" s="13">
        <v>0.52</v>
      </c>
      <c r="AX4106" s="13">
        <v>0.52</v>
      </c>
      <c r="AZ4106" s="13" t="s">
        <v>533</v>
      </c>
      <c r="BB4106" s="13" t="s">
        <v>533</v>
      </c>
    </row>
    <row r="4107" spans="1:54">
      <c r="A4107" s="53">
        <v>4104</v>
      </c>
      <c r="B4107" s="15" t="s">
        <v>664</v>
      </c>
      <c r="C4107" s="40" t="s">
        <v>700</v>
      </c>
      <c r="D4107" s="12" t="s">
        <v>13</v>
      </c>
      <c r="E4107" s="13" t="s">
        <v>533</v>
      </c>
      <c r="F4107" s="13" t="s">
        <v>1197</v>
      </c>
      <c r="G4107" s="13">
        <v>48</v>
      </c>
      <c r="H4107" s="13">
        <v>48</v>
      </c>
      <c r="L4107" s="40" t="s">
        <v>533</v>
      </c>
      <c r="M4107" s="12" t="s">
        <v>401</v>
      </c>
      <c r="N4107" s="13">
        <v>6300</v>
      </c>
      <c r="P4107" s="13" t="s">
        <v>533</v>
      </c>
      <c r="R4107" s="13" t="s">
        <v>533</v>
      </c>
      <c r="T4107" s="13" t="s">
        <v>533</v>
      </c>
      <c r="V4107" s="12" t="s">
        <v>15</v>
      </c>
      <c r="W4107" s="13" t="s">
        <v>533</v>
      </c>
      <c r="Y4107" s="13" t="s">
        <v>533</v>
      </c>
      <c r="AE4107" s="13">
        <v>0.48</v>
      </c>
      <c r="AG4107" s="13">
        <v>0.48</v>
      </c>
      <c r="AI4107" s="13" t="s">
        <v>533</v>
      </c>
      <c r="AK4107" s="13" t="s">
        <v>533</v>
      </c>
      <c r="AM4107" s="13" t="s">
        <v>7</v>
      </c>
      <c r="AN4107" s="13" t="s">
        <v>533</v>
      </c>
      <c r="AP4107" s="13" t="s">
        <v>533</v>
      </c>
      <c r="AV4107" s="13">
        <v>0.52</v>
      </c>
      <c r="AX4107" s="13">
        <v>0.52</v>
      </c>
      <c r="AZ4107" s="13" t="s">
        <v>533</v>
      </c>
      <c r="BB4107" s="13" t="s">
        <v>533</v>
      </c>
    </row>
    <row r="4108" spans="1:54">
      <c r="A4108" s="53">
        <v>4105</v>
      </c>
      <c r="B4108" s="15" t="s">
        <v>664</v>
      </c>
      <c r="C4108" s="40" t="s">
        <v>700</v>
      </c>
      <c r="D4108" s="12" t="s">
        <v>13</v>
      </c>
      <c r="E4108" s="13" t="s">
        <v>533</v>
      </c>
      <c r="F4108" s="13" t="s">
        <v>1197</v>
      </c>
      <c r="G4108" s="13">
        <v>49</v>
      </c>
      <c r="H4108" s="13">
        <v>49</v>
      </c>
      <c r="L4108" s="40" t="s">
        <v>533</v>
      </c>
      <c r="M4108" s="12" t="s">
        <v>401</v>
      </c>
      <c r="N4108" s="13">
        <v>6300</v>
      </c>
      <c r="P4108" s="13" t="s">
        <v>533</v>
      </c>
      <c r="R4108" s="13" t="s">
        <v>533</v>
      </c>
      <c r="T4108" s="13" t="s">
        <v>533</v>
      </c>
      <c r="V4108" s="12" t="s">
        <v>15</v>
      </c>
      <c r="W4108" s="13" t="s">
        <v>533</v>
      </c>
      <c r="Y4108" s="13" t="s">
        <v>533</v>
      </c>
      <c r="AE4108" s="13">
        <v>0.48</v>
      </c>
      <c r="AG4108" s="13">
        <v>0.48</v>
      </c>
      <c r="AI4108" s="13" t="s">
        <v>533</v>
      </c>
      <c r="AK4108" s="13" t="s">
        <v>533</v>
      </c>
      <c r="AM4108" s="13" t="s">
        <v>7</v>
      </c>
      <c r="AN4108" s="13" t="s">
        <v>533</v>
      </c>
      <c r="AP4108" s="13" t="s">
        <v>533</v>
      </c>
      <c r="AV4108" s="13">
        <v>0.52</v>
      </c>
      <c r="AX4108" s="13">
        <v>0.52</v>
      </c>
      <c r="AZ4108" s="13" t="s">
        <v>533</v>
      </c>
      <c r="BB4108" s="13" t="s">
        <v>533</v>
      </c>
    </row>
    <row r="4109" spans="1:54">
      <c r="A4109" s="53">
        <v>4106</v>
      </c>
      <c r="B4109" s="15" t="s">
        <v>664</v>
      </c>
      <c r="C4109" s="40" t="s">
        <v>700</v>
      </c>
      <c r="D4109" s="12" t="s">
        <v>13</v>
      </c>
      <c r="E4109" s="13" t="s">
        <v>533</v>
      </c>
      <c r="F4109" s="13" t="s">
        <v>1197</v>
      </c>
      <c r="G4109" s="13">
        <v>50</v>
      </c>
      <c r="H4109" s="13">
        <v>50</v>
      </c>
      <c r="L4109" s="40" t="s">
        <v>533</v>
      </c>
      <c r="M4109" s="12" t="s">
        <v>401</v>
      </c>
      <c r="N4109" s="13">
        <v>6300</v>
      </c>
      <c r="P4109" s="13" t="s">
        <v>533</v>
      </c>
      <c r="R4109" s="13" t="s">
        <v>533</v>
      </c>
      <c r="T4109" s="13" t="s">
        <v>533</v>
      </c>
      <c r="V4109" s="12" t="s">
        <v>15</v>
      </c>
      <c r="W4109" s="13" t="s">
        <v>533</v>
      </c>
      <c r="Y4109" s="13" t="s">
        <v>533</v>
      </c>
      <c r="AE4109" s="13">
        <v>0.48</v>
      </c>
      <c r="AG4109" s="13">
        <v>0.48</v>
      </c>
      <c r="AI4109" s="13" t="s">
        <v>533</v>
      </c>
      <c r="AK4109" s="13" t="s">
        <v>533</v>
      </c>
      <c r="AM4109" s="13" t="s">
        <v>7</v>
      </c>
      <c r="AN4109" s="13" t="s">
        <v>533</v>
      </c>
      <c r="AP4109" s="13" t="s">
        <v>533</v>
      </c>
      <c r="AV4109" s="13">
        <v>0.52</v>
      </c>
      <c r="AX4109" s="13">
        <v>0.52</v>
      </c>
      <c r="AZ4109" s="13" t="s">
        <v>533</v>
      </c>
      <c r="BB4109" s="13" t="s">
        <v>533</v>
      </c>
    </row>
    <row r="4110" spans="1:54">
      <c r="A4110" s="53">
        <v>4107</v>
      </c>
      <c r="B4110" s="15" t="s">
        <v>664</v>
      </c>
      <c r="C4110" s="40" t="s">
        <v>700</v>
      </c>
      <c r="D4110" s="12" t="s">
        <v>13</v>
      </c>
      <c r="E4110" s="13" t="s">
        <v>533</v>
      </c>
      <c r="F4110" s="13" t="s">
        <v>1197</v>
      </c>
      <c r="G4110" s="13">
        <v>51</v>
      </c>
      <c r="H4110" s="13">
        <v>51</v>
      </c>
      <c r="L4110" s="40" t="s">
        <v>533</v>
      </c>
      <c r="M4110" s="12" t="s">
        <v>401</v>
      </c>
      <c r="N4110" s="13">
        <v>6300</v>
      </c>
      <c r="P4110" s="13" t="s">
        <v>533</v>
      </c>
      <c r="R4110" s="13" t="s">
        <v>533</v>
      </c>
      <c r="T4110" s="13" t="s">
        <v>533</v>
      </c>
      <c r="V4110" s="12" t="s">
        <v>15</v>
      </c>
      <c r="W4110" s="13" t="s">
        <v>533</v>
      </c>
      <c r="Y4110" s="13" t="s">
        <v>533</v>
      </c>
      <c r="AE4110" s="13">
        <v>0.48</v>
      </c>
      <c r="AG4110" s="13">
        <v>0.48</v>
      </c>
      <c r="AI4110" s="13" t="s">
        <v>533</v>
      </c>
      <c r="AK4110" s="13" t="s">
        <v>533</v>
      </c>
      <c r="AM4110" s="13" t="s">
        <v>7</v>
      </c>
      <c r="AN4110" s="13" t="s">
        <v>533</v>
      </c>
      <c r="AP4110" s="13" t="s">
        <v>533</v>
      </c>
      <c r="AV4110" s="13">
        <v>0.52</v>
      </c>
      <c r="AX4110" s="13">
        <v>0.52</v>
      </c>
      <c r="AZ4110" s="13" t="s">
        <v>533</v>
      </c>
      <c r="BB4110" s="13" t="s">
        <v>533</v>
      </c>
    </row>
    <row r="4111" spans="1:54">
      <c r="A4111" s="53">
        <v>4108</v>
      </c>
      <c r="B4111" s="15" t="s">
        <v>664</v>
      </c>
      <c r="C4111" s="40" t="s">
        <v>700</v>
      </c>
      <c r="D4111" s="12" t="s">
        <v>13</v>
      </c>
      <c r="E4111" s="13" t="s">
        <v>533</v>
      </c>
      <c r="F4111" s="13" t="s">
        <v>1197</v>
      </c>
      <c r="G4111" s="13">
        <v>52</v>
      </c>
      <c r="H4111" s="13">
        <v>52</v>
      </c>
      <c r="L4111" s="40" t="s">
        <v>533</v>
      </c>
      <c r="M4111" s="12" t="s">
        <v>401</v>
      </c>
      <c r="N4111" s="13">
        <v>6300</v>
      </c>
      <c r="P4111" s="13" t="s">
        <v>533</v>
      </c>
      <c r="R4111" s="13" t="s">
        <v>533</v>
      </c>
      <c r="T4111" s="13" t="s">
        <v>533</v>
      </c>
      <c r="V4111" s="12" t="s">
        <v>15</v>
      </c>
      <c r="W4111" s="13" t="s">
        <v>533</v>
      </c>
      <c r="Y4111" s="13" t="s">
        <v>533</v>
      </c>
      <c r="AE4111" s="13">
        <v>0.48</v>
      </c>
      <c r="AG4111" s="13">
        <v>0.48</v>
      </c>
      <c r="AI4111" s="13" t="s">
        <v>533</v>
      </c>
      <c r="AK4111" s="13" t="s">
        <v>533</v>
      </c>
      <c r="AM4111" s="13" t="s">
        <v>7</v>
      </c>
      <c r="AN4111" s="13" t="s">
        <v>533</v>
      </c>
      <c r="AP4111" s="13" t="s">
        <v>533</v>
      </c>
      <c r="AV4111" s="13">
        <v>0.52</v>
      </c>
      <c r="AX4111" s="13">
        <v>0.52</v>
      </c>
      <c r="AZ4111" s="13" t="s">
        <v>533</v>
      </c>
      <c r="BB4111" s="13" t="s">
        <v>533</v>
      </c>
    </row>
    <row r="4112" spans="1:54">
      <c r="A4112" s="53">
        <v>4109</v>
      </c>
      <c r="B4112" s="15" t="s">
        <v>664</v>
      </c>
      <c r="C4112" s="40" t="s">
        <v>700</v>
      </c>
      <c r="D4112" s="12" t="s">
        <v>13</v>
      </c>
      <c r="E4112" s="13" t="s">
        <v>533</v>
      </c>
      <c r="F4112" s="13" t="s">
        <v>1197</v>
      </c>
      <c r="G4112" s="13">
        <v>53</v>
      </c>
      <c r="H4112" s="13">
        <v>53</v>
      </c>
      <c r="L4112" s="40" t="s">
        <v>533</v>
      </c>
      <c r="M4112" s="12" t="s">
        <v>401</v>
      </c>
      <c r="N4112" s="13">
        <v>6300</v>
      </c>
      <c r="P4112" s="13" t="s">
        <v>533</v>
      </c>
      <c r="R4112" s="13" t="s">
        <v>533</v>
      </c>
      <c r="T4112" s="13" t="s">
        <v>533</v>
      </c>
      <c r="V4112" s="12" t="s">
        <v>15</v>
      </c>
      <c r="W4112" s="13" t="s">
        <v>533</v>
      </c>
      <c r="Y4112" s="13" t="s">
        <v>533</v>
      </c>
      <c r="AE4112" s="13">
        <v>0.48</v>
      </c>
      <c r="AG4112" s="13">
        <v>0.48</v>
      </c>
      <c r="AI4112" s="13" t="s">
        <v>533</v>
      </c>
      <c r="AK4112" s="13" t="s">
        <v>533</v>
      </c>
      <c r="AM4112" s="13" t="s">
        <v>7</v>
      </c>
      <c r="AN4112" s="13" t="s">
        <v>533</v>
      </c>
      <c r="AP4112" s="13" t="s">
        <v>533</v>
      </c>
      <c r="AV4112" s="13">
        <v>0.52</v>
      </c>
      <c r="AX4112" s="13">
        <v>0.52</v>
      </c>
      <c r="AZ4112" s="13" t="s">
        <v>533</v>
      </c>
      <c r="BB4112" s="13" t="s">
        <v>533</v>
      </c>
    </row>
    <row r="4113" spans="1:54">
      <c r="A4113" s="53">
        <v>4110</v>
      </c>
      <c r="B4113" s="15" t="s">
        <v>664</v>
      </c>
      <c r="C4113" s="40" t="s">
        <v>700</v>
      </c>
      <c r="D4113" s="12" t="s">
        <v>13</v>
      </c>
      <c r="E4113" s="13" t="s">
        <v>533</v>
      </c>
      <c r="F4113" s="13" t="s">
        <v>1197</v>
      </c>
      <c r="G4113" s="13">
        <v>54</v>
      </c>
      <c r="H4113" s="13">
        <v>54</v>
      </c>
      <c r="L4113" s="40" t="s">
        <v>533</v>
      </c>
      <c r="M4113" s="12" t="s">
        <v>401</v>
      </c>
      <c r="N4113" s="13">
        <v>6300</v>
      </c>
      <c r="P4113" s="13" t="s">
        <v>533</v>
      </c>
      <c r="R4113" s="13" t="s">
        <v>533</v>
      </c>
      <c r="T4113" s="13" t="s">
        <v>533</v>
      </c>
      <c r="V4113" s="12" t="s">
        <v>15</v>
      </c>
      <c r="W4113" s="13" t="s">
        <v>533</v>
      </c>
      <c r="Y4113" s="13" t="s">
        <v>533</v>
      </c>
      <c r="AE4113" s="13">
        <v>0.48</v>
      </c>
      <c r="AG4113" s="13">
        <v>0.48</v>
      </c>
      <c r="AI4113" s="13" t="s">
        <v>533</v>
      </c>
      <c r="AK4113" s="13" t="s">
        <v>533</v>
      </c>
      <c r="AM4113" s="13" t="s">
        <v>7</v>
      </c>
      <c r="AN4113" s="13" t="s">
        <v>533</v>
      </c>
      <c r="AP4113" s="13" t="s">
        <v>533</v>
      </c>
      <c r="AV4113" s="13">
        <v>0.52</v>
      </c>
      <c r="AX4113" s="13">
        <v>0.52</v>
      </c>
      <c r="AZ4113" s="13" t="s">
        <v>533</v>
      </c>
      <c r="BB4113" s="13" t="s">
        <v>533</v>
      </c>
    </row>
    <row r="4114" spans="1:54">
      <c r="A4114" s="53">
        <v>4111</v>
      </c>
      <c r="B4114" s="15" t="s">
        <v>664</v>
      </c>
      <c r="C4114" s="40" t="s">
        <v>700</v>
      </c>
      <c r="D4114" s="12" t="s">
        <v>13</v>
      </c>
      <c r="E4114" s="13" t="s">
        <v>533</v>
      </c>
      <c r="F4114" s="13" t="s">
        <v>1197</v>
      </c>
      <c r="G4114" s="13">
        <v>55</v>
      </c>
      <c r="H4114" s="13">
        <v>55</v>
      </c>
      <c r="L4114" s="40" t="s">
        <v>533</v>
      </c>
      <c r="M4114" s="12" t="s">
        <v>401</v>
      </c>
      <c r="N4114" s="13">
        <v>6300</v>
      </c>
      <c r="P4114" s="13" t="s">
        <v>533</v>
      </c>
      <c r="R4114" s="13" t="s">
        <v>533</v>
      </c>
      <c r="T4114" s="13" t="s">
        <v>533</v>
      </c>
      <c r="V4114" s="12" t="s">
        <v>15</v>
      </c>
      <c r="W4114" s="13" t="s">
        <v>533</v>
      </c>
      <c r="Y4114" s="13" t="s">
        <v>533</v>
      </c>
      <c r="AE4114" s="13">
        <v>0.48</v>
      </c>
      <c r="AG4114" s="13">
        <v>0.48</v>
      </c>
      <c r="AI4114" s="13" t="s">
        <v>533</v>
      </c>
      <c r="AK4114" s="13" t="s">
        <v>533</v>
      </c>
      <c r="AM4114" s="13" t="s">
        <v>7</v>
      </c>
      <c r="AN4114" s="13" t="s">
        <v>533</v>
      </c>
      <c r="AP4114" s="13" t="s">
        <v>533</v>
      </c>
      <c r="AV4114" s="13">
        <v>0.52</v>
      </c>
      <c r="AX4114" s="13">
        <v>0.52</v>
      </c>
      <c r="AZ4114" s="13" t="s">
        <v>533</v>
      </c>
      <c r="BB4114" s="13" t="s">
        <v>533</v>
      </c>
    </row>
    <row r="4115" spans="1:54">
      <c r="A4115" s="53">
        <v>4112</v>
      </c>
      <c r="B4115" s="15" t="s">
        <v>664</v>
      </c>
      <c r="C4115" s="40" t="s">
        <v>700</v>
      </c>
      <c r="D4115" s="12" t="s">
        <v>13</v>
      </c>
      <c r="E4115" s="13" t="s">
        <v>533</v>
      </c>
      <c r="F4115" s="13" t="s">
        <v>1197</v>
      </c>
      <c r="G4115" s="13">
        <v>56</v>
      </c>
      <c r="H4115" s="13">
        <v>56</v>
      </c>
      <c r="L4115" s="40" t="s">
        <v>533</v>
      </c>
      <c r="M4115" s="12" t="s">
        <v>401</v>
      </c>
      <c r="N4115" s="13">
        <v>6300</v>
      </c>
      <c r="P4115" s="13" t="s">
        <v>533</v>
      </c>
      <c r="R4115" s="13" t="s">
        <v>533</v>
      </c>
      <c r="T4115" s="13" t="s">
        <v>533</v>
      </c>
      <c r="V4115" s="12" t="s">
        <v>15</v>
      </c>
      <c r="W4115" s="13" t="s">
        <v>533</v>
      </c>
      <c r="Y4115" s="13" t="s">
        <v>533</v>
      </c>
      <c r="AE4115" s="13">
        <v>0.48</v>
      </c>
      <c r="AG4115" s="13">
        <v>0.48</v>
      </c>
      <c r="AI4115" s="13" t="s">
        <v>533</v>
      </c>
      <c r="AK4115" s="13" t="s">
        <v>533</v>
      </c>
      <c r="AM4115" s="13" t="s">
        <v>7</v>
      </c>
      <c r="AN4115" s="13" t="s">
        <v>533</v>
      </c>
      <c r="AP4115" s="13" t="s">
        <v>533</v>
      </c>
      <c r="AV4115" s="13">
        <v>0.52</v>
      </c>
      <c r="AX4115" s="13">
        <v>0.52</v>
      </c>
      <c r="AZ4115" s="13" t="s">
        <v>533</v>
      </c>
      <c r="BB4115" s="13" t="s">
        <v>533</v>
      </c>
    </row>
    <row r="4116" spans="1:54">
      <c r="A4116" s="53">
        <v>4113</v>
      </c>
      <c r="B4116" s="15" t="s">
        <v>664</v>
      </c>
      <c r="C4116" s="40" t="s">
        <v>700</v>
      </c>
      <c r="D4116" s="12" t="s">
        <v>13</v>
      </c>
      <c r="E4116" s="13" t="s">
        <v>533</v>
      </c>
      <c r="F4116" s="13" t="s">
        <v>1197</v>
      </c>
      <c r="G4116" s="13">
        <v>57</v>
      </c>
      <c r="H4116" s="13">
        <v>57</v>
      </c>
      <c r="L4116" s="40" t="s">
        <v>533</v>
      </c>
      <c r="M4116" s="12" t="s">
        <v>401</v>
      </c>
      <c r="N4116" s="13">
        <v>6300</v>
      </c>
      <c r="P4116" s="13" t="s">
        <v>533</v>
      </c>
      <c r="R4116" s="13" t="s">
        <v>533</v>
      </c>
      <c r="T4116" s="13" t="s">
        <v>533</v>
      </c>
      <c r="V4116" s="12" t="s">
        <v>15</v>
      </c>
      <c r="W4116" s="13" t="s">
        <v>533</v>
      </c>
      <c r="Y4116" s="13" t="s">
        <v>533</v>
      </c>
      <c r="AE4116" s="13">
        <v>0.48</v>
      </c>
      <c r="AG4116" s="13">
        <v>0.48</v>
      </c>
      <c r="AI4116" s="13" t="s">
        <v>533</v>
      </c>
      <c r="AK4116" s="13" t="s">
        <v>533</v>
      </c>
      <c r="AM4116" s="13" t="s">
        <v>7</v>
      </c>
      <c r="AN4116" s="13" t="s">
        <v>533</v>
      </c>
      <c r="AP4116" s="13" t="s">
        <v>533</v>
      </c>
      <c r="AV4116" s="13">
        <v>0.52</v>
      </c>
      <c r="AX4116" s="13">
        <v>0.52</v>
      </c>
      <c r="AZ4116" s="13" t="s">
        <v>533</v>
      </c>
      <c r="BB4116" s="13" t="s">
        <v>533</v>
      </c>
    </row>
    <row r="4117" spans="1:54">
      <c r="A4117" s="53">
        <v>4114</v>
      </c>
      <c r="B4117" s="15" t="s">
        <v>664</v>
      </c>
      <c r="C4117" s="40" t="s">
        <v>700</v>
      </c>
      <c r="D4117" s="12" t="s">
        <v>13</v>
      </c>
      <c r="E4117" s="13" t="s">
        <v>533</v>
      </c>
      <c r="F4117" s="13" t="s">
        <v>1197</v>
      </c>
      <c r="G4117" s="13">
        <v>58</v>
      </c>
      <c r="H4117" s="13">
        <v>58</v>
      </c>
      <c r="L4117" s="40" t="s">
        <v>533</v>
      </c>
      <c r="M4117" s="12" t="s">
        <v>401</v>
      </c>
      <c r="N4117" s="13">
        <v>6300</v>
      </c>
      <c r="P4117" s="13" t="s">
        <v>533</v>
      </c>
      <c r="R4117" s="13" t="s">
        <v>533</v>
      </c>
      <c r="T4117" s="13" t="s">
        <v>533</v>
      </c>
      <c r="V4117" s="12" t="s">
        <v>15</v>
      </c>
      <c r="W4117" s="13" t="s">
        <v>533</v>
      </c>
      <c r="Y4117" s="13" t="s">
        <v>533</v>
      </c>
      <c r="AE4117" s="13">
        <v>0.48</v>
      </c>
      <c r="AG4117" s="13">
        <v>0.48</v>
      </c>
      <c r="AI4117" s="13" t="s">
        <v>533</v>
      </c>
      <c r="AK4117" s="13" t="s">
        <v>533</v>
      </c>
      <c r="AM4117" s="13" t="s">
        <v>7</v>
      </c>
      <c r="AN4117" s="13" t="s">
        <v>533</v>
      </c>
      <c r="AP4117" s="13" t="s">
        <v>533</v>
      </c>
      <c r="AV4117" s="13">
        <v>0.52</v>
      </c>
      <c r="AX4117" s="13">
        <v>0.52</v>
      </c>
      <c r="AZ4117" s="13" t="s">
        <v>533</v>
      </c>
      <c r="BB4117" s="13" t="s">
        <v>533</v>
      </c>
    </row>
    <row r="4118" spans="1:54">
      <c r="A4118" s="53">
        <v>4115</v>
      </c>
      <c r="B4118" s="15" t="s">
        <v>664</v>
      </c>
      <c r="C4118" s="40" t="s">
        <v>700</v>
      </c>
      <c r="D4118" s="12" t="s">
        <v>13</v>
      </c>
      <c r="E4118" s="13" t="s">
        <v>533</v>
      </c>
      <c r="F4118" s="13" t="s">
        <v>1197</v>
      </c>
      <c r="G4118" s="13">
        <v>59</v>
      </c>
      <c r="H4118" s="13">
        <v>59</v>
      </c>
      <c r="L4118" s="40" t="s">
        <v>533</v>
      </c>
      <c r="M4118" s="12" t="s">
        <v>401</v>
      </c>
      <c r="N4118" s="13">
        <v>6300</v>
      </c>
      <c r="P4118" s="13" t="s">
        <v>533</v>
      </c>
      <c r="R4118" s="13" t="s">
        <v>533</v>
      </c>
      <c r="T4118" s="13" t="s">
        <v>533</v>
      </c>
      <c r="V4118" s="12" t="s">
        <v>15</v>
      </c>
      <c r="W4118" s="13" t="s">
        <v>533</v>
      </c>
      <c r="Y4118" s="13" t="s">
        <v>533</v>
      </c>
      <c r="AE4118" s="13">
        <v>0.48</v>
      </c>
      <c r="AG4118" s="13">
        <v>0.48</v>
      </c>
      <c r="AI4118" s="13" t="s">
        <v>533</v>
      </c>
      <c r="AK4118" s="13" t="s">
        <v>533</v>
      </c>
      <c r="AM4118" s="13" t="s">
        <v>7</v>
      </c>
      <c r="AN4118" s="13" t="s">
        <v>533</v>
      </c>
      <c r="AP4118" s="13" t="s">
        <v>533</v>
      </c>
      <c r="AV4118" s="13">
        <v>0.52</v>
      </c>
      <c r="AX4118" s="13">
        <v>0.52</v>
      </c>
      <c r="AZ4118" s="13" t="s">
        <v>533</v>
      </c>
      <c r="BB4118" s="13" t="s">
        <v>533</v>
      </c>
    </row>
    <row r="4119" spans="1:54">
      <c r="A4119" s="53">
        <v>4116</v>
      </c>
      <c r="B4119" s="15" t="s">
        <v>664</v>
      </c>
      <c r="C4119" s="40" t="s">
        <v>700</v>
      </c>
      <c r="D4119" s="12" t="s">
        <v>13</v>
      </c>
      <c r="E4119" s="13" t="s">
        <v>5</v>
      </c>
      <c r="F4119" s="13" t="s">
        <v>1197</v>
      </c>
      <c r="G4119" s="13">
        <v>60</v>
      </c>
      <c r="H4119" s="13">
        <v>60</v>
      </c>
      <c r="L4119" s="40" t="s">
        <v>533</v>
      </c>
      <c r="M4119" s="12" t="s">
        <v>401</v>
      </c>
      <c r="N4119" s="13">
        <v>6300</v>
      </c>
      <c r="P4119" s="13" t="s">
        <v>533</v>
      </c>
      <c r="R4119" s="13" t="s">
        <v>533</v>
      </c>
      <c r="T4119" s="13" t="s">
        <v>533</v>
      </c>
      <c r="V4119" s="12" t="s">
        <v>15</v>
      </c>
      <c r="W4119" s="13" t="s">
        <v>533</v>
      </c>
      <c r="Y4119" s="13" t="s">
        <v>533</v>
      </c>
      <c r="AE4119" s="13">
        <v>0.48</v>
      </c>
      <c r="AG4119" s="13">
        <v>0.48</v>
      </c>
      <c r="AI4119" s="13" t="s">
        <v>533</v>
      </c>
      <c r="AK4119" s="13" t="s">
        <v>533</v>
      </c>
      <c r="AM4119" s="13" t="s">
        <v>7</v>
      </c>
      <c r="AN4119" s="13" t="s">
        <v>533</v>
      </c>
      <c r="AP4119" s="13" t="s">
        <v>533</v>
      </c>
      <c r="AV4119" s="13">
        <v>0.52</v>
      </c>
      <c r="AX4119" s="13">
        <v>0.52</v>
      </c>
      <c r="AZ4119" s="13" t="s">
        <v>533</v>
      </c>
      <c r="BB4119" s="13" t="s">
        <v>533</v>
      </c>
    </row>
    <row r="4120" spans="1:54">
      <c r="A4120" s="53">
        <v>4117</v>
      </c>
      <c r="B4120" s="15" t="s">
        <v>664</v>
      </c>
      <c r="C4120" s="40" t="s">
        <v>700</v>
      </c>
      <c r="D4120" s="12" t="s">
        <v>13</v>
      </c>
      <c r="E4120" s="13" t="s">
        <v>5</v>
      </c>
      <c r="F4120" s="13" t="s">
        <v>1197</v>
      </c>
      <c r="G4120" s="13">
        <v>61</v>
      </c>
      <c r="H4120" s="13">
        <v>61</v>
      </c>
      <c r="L4120" s="40" t="s">
        <v>533</v>
      </c>
      <c r="M4120" s="12" t="s">
        <v>401</v>
      </c>
      <c r="N4120" s="13">
        <v>6300</v>
      </c>
      <c r="P4120" s="13" t="s">
        <v>533</v>
      </c>
      <c r="R4120" s="13" t="s">
        <v>533</v>
      </c>
      <c r="T4120" s="13" t="s">
        <v>533</v>
      </c>
      <c r="V4120" s="12" t="s">
        <v>15</v>
      </c>
      <c r="W4120" s="13" t="s">
        <v>533</v>
      </c>
      <c r="Y4120" s="13" t="s">
        <v>533</v>
      </c>
      <c r="AE4120" s="13">
        <v>0.48</v>
      </c>
      <c r="AG4120" s="13">
        <v>0.48</v>
      </c>
      <c r="AI4120" s="13" t="s">
        <v>533</v>
      </c>
      <c r="AK4120" s="13" t="s">
        <v>533</v>
      </c>
      <c r="AM4120" s="13" t="s">
        <v>7</v>
      </c>
      <c r="AN4120" s="13" t="s">
        <v>533</v>
      </c>
      <c r="AP4120" s="13" t="s">
        <v>533</v>
      </c>
      <c r="AV4120" s="13">
        <v>0.52</v>
      </c>
      <c r="AX4120" s="13">
        <v>0.52</v>
      </c>
      <c r="AZ4120" s="13" t="s">
        <v>533</v>
      </c>
      <c r="BB4120" s="13" t="s">
        <v>533</v>
      </c>
    </row>
    <row r="4121" spans="1:54">
      <c r="A4121" s="53">
        <v>4118</v>
      </c>
      <c r="B4121" s="15" t="s">
        <v>664</v>
      </c>
      <c r="C4121" s="40" t="s">
        <v>700</v>
      </c>
      <c r="D4121" s="12" t="s">
        <v>13</v>
      </c>
      <c r="E4121" s="13" t="s">
        <v>5</v>
      </c>
      <c r="F4121" s="13" t="s">
        <v>1197</v>
      </c>
      <c r="G4121" s="13">
        <v>62</v>
      </c>
      <c r="H4121" s="13">
        <v>62</v>
      </c>
      <c r="L4121" s="40" t="s">
        <v>533</v>
      </c>
      <c r="M4121" s="12" t="s">
        <v>401</v>
      </c>
      <c r="N4121" s="13">
        <v>6300</v>
      </c>
      <c r="P4121" s="13" t="s">
        <v>533</v>
      </c>
      <c r="R4121" s="13" t="s">
        <v>533</v>
      </c>
      <c r="T4121" s="13" t="s">
        <v>533</v>
      </c>
      <c r="V4121" s="12" t="s">
        <v>15</v>
      </c>
      <c r="W4121" s="13" t="s">
        <v>533</v>
      </c>
      <c r="Y4121" s="13" t="s">
        <v>533</v>
      </c>
      <c r="AE4121" s="13">
        <v>0.48</v>
      </c>
      <c r="AG4121" s="13">
        <v>0.48</v>
      </c>
      <c r="AI4121" s="13" t="s">
        <v>533</v>
      </c>
      <c r="AK4121" s="13" t="s">
        <v>533</v>
      </c>
      <c r="AM4121" s="13" t="s">
        <v>7</v>
      </c>
      <c r="AN4121" s="13" t="s">
        <v>533</v>
      </c>
      <c r="AP4121" s="13" t="s">
        <v>533</v>
      </c>
      <c r="AV4121" s="13">
        <v>0.52</v>
      </c>
      <c r="AX4121" s="13">
        <v>0.52</v>
      </c>
      <c r="AZ4121" s="13" t="s">
        <v>533</v>
      </c>
      <c r="BB4121" s="13" t="s">
        <v>533</v>
      </c>
    </row>
    <row r="4122" spans="1:54">
      <c r="A4122" s="53">
        <v>4119</v>
      </c>
      <c r="B4122" s="15" t="s">
        <v>664</v>
      </c>
      <c r="C4122" s="40" t="s">
        <v>700</v>
      </c>
      <c r="D4122" s="12" t="s">
        <v>13</v>
      </c>
      <c r="E4122" s="13" t="s">
        <v>5</v>
      </c>
      <c r="F4122" s="13" t="s">
        <v>1197</v>
      </c>
      <c r="G4122" s="13">
        <v>63</v>
      </c>
      <c r="H4122" s="13">
        <v>63</v>
      </c>
      <c r="L4122" s="40" t="s">
        <v>533</v>
      </c>
      <c r="M4122" s="12" t="s">
        <v>401</v>
      </c>
      <c r="N4122" s="13">
        <v>6300</v>
      </c>
      <c r="P4122" s="13" t="s">
        <v>533</v>
      </c>
      <c r="R4122" s="13" t="s">
        <v>533</v>
      </c>
      <c r="T4122" s="13" t="s">
        <v>533</v>
      </c>
      <c r="V4122" s="12" t="s">
        <v>15</v>
      </c>
      <c r="W4122" s="13" t="s">
        <v>533</v>
      </c>
      <c r="Y4122" s="13" t="s">
        <v>533</v>
      </c>
      <c r="AE4122" s="13">
        <v>0.48</v>
      </c>
      <c r="AG4122" s="13">
        <v>0.48</v>
      </c>
      <c r="AI4122" s="13" t="s">
        <v>533</v>
      </c>
      <c r="AK4122" s="13" t="s">
        <v>533</v>
      </c>
      <c r="AM4122" s="13" t="s">
        <v>7</v>
      </c>
      <c r="AN4122" s="13" t="s">
        <v>533</v>
      </c>
      <c r="AP4122" s="13" t="s">
        <v>533</v>
      </c>
      <c r="AV4122" s="13">
        <v>0.52</v>
      </c>
      <c r="AX4122" s="13">
        <v>0.52</v>
      </c>
      <c r="AZ4122" s="13" t="s">
        <v>533</v>
      </c>
      <c r="BB4122" s="13" t="s">
        <v>533</v>
      </c>
    </row>
    <row r="4123" spans="1:54">
      <c r="A4123" s="53">
        <v>4120</v>
      </c>
      <c r="B4123" s="15" t="s">
        <v>664</v>
      </c>
      <c r="C4123" s="40" t="s">
        <v>700</v>
      </c>
      <c r="D4123" s="12" t="s">
        <v>13</v>
      </c>
      <c r="E4123" s="13" t="s">
        <v>5</v>
      </c>
      <c r="F4123" s="13" t="s">
        <v>1197</v>
      </c>
      <c r="G4123" s="13">
        <v>64</v>
      </c>
      <c r="H4123" s="13">
        <v>64</v>
      </c>
      <c r="L4123" s="40" t="s">
        <v>148</v>
      </c>
      <c r="M4123" s="12" t="s">
        <v>401</v>
      </c>
      <c r="N4123" s="13">
        <v>6300</v>
      </c>
      <c r="P4123" s="13" t="s">
        <v>533</v>
      </c>
      <c r="R4123" s="13" t="s">
        <v>533</v>
      </c>
      <c r="T4123" s="13" t="s">
        <v>533</v>
      </c>
      <c r="V4123" s="12" t="s">
        <v>15</v>
      </c>
      <c r="W4123" s="13" t="s">
        <v>533</v>
      </c>
      <c r="Y4123" s="13" t="s">
        <v>533</v>
      </c>
      <c r="AE4123" s="13">
        <v>0.48</v>
      </c>
      <c r="AG4123" s="13">
        <v>0.48</v>
      </c>
      <c r="AI4123" s="13" t="s">
        <v>533</v>
      </c>
      <c r="AK4123" s="13" t="s">
        <v>533</v>
      </c>
      <c r="AM4123" s="13" t="s">
        <v>7</v>
      </c>
      <c r="AN4123" s="13" t="s">
        <v>533</v>
      </c>
      <c r="AP4123" s="13" t="s">
        <v>533</v>
      </c>
      <c r="AV4123" s="13">
        <v>0.52</v>
      </c>
      <c r="AX4123" s="13">
        <v>0.52</v>
      </c>
      <c r="AZ4123" s="13" t="s">
        <v>533</v>
      </c>
      <c r="BB4123" s="13" t="s">
        <v>533</v>
      </c>
    </row>
    <row r="4124" spans="1:54">
      <c r="A4124" s="53">
        <v>4121</v>
      </c>
      <c r="B4124" s="15" t="s">
        <v>664</v>
      </c>
      <c r="C4124" s="40" t="s">
        <v>700</v>
      </c>
      <c r="D4124" s="12" t="s">
        <v>8</v>
      </c>
      <c r="E4124" s="13" t="s">
        <v>533</v>
      </c>
      <c r="F4124" s="13" t="s">
        <v>1197</v>
      </c>
      <c r="G4124" s="13">
        <v>0</v>
      </c>
      <c r="H4124" s="13">
        <v>0</v>
      </c>
      <c r="L4124" s="40" t="s">
        <v>379</v>
      </c>
      <c r="M4124" s="12" t="s">
        <v>400</v>
      </c>
      <c r="N4124" s="13">
        <v>10200</v>
      </c>
      <c r="P4124" s="13" t="s">
        <v>533</v>
      </c>
      <c r="R4124" s="13" t="s">
        <v>533</v>
      </c>
      <c r="T4124" s="13" t="s">
        <v>533</v>
      </c>
      <c r="V4124" s="12" t="s">
        <v>92</v>
      </c>
      <c r="W4124" s="13" t="s">
        <v>533</v>
      </c>
      <c r="Y4124" s="13" t="s">
        <v>533</v>
      </c>
      <c r="AE4124" s="13">
        <v>0.63</v>
      </c>
      <c r="AG4124" s="13">
        <v>0.63</v>
      </c>
      <c r="AI4124" s="13" t="s">
        <v>533</v>
      </c>
      <c r="AK4124" s="13" t="s">
        <v>533</v>
      </c>
      <c r="AM4124" s="13" t="s">
        <v>7</v>
      </c>
      <c r="AN4124" s="13" t="s">
        <v>533</v>
      </c>
      <c r="AP4124" s="13" t="s">
        <v>533</v>
      </c>
      <c r="AV4124" s="13">
        <v>0.37</v>
      </c>
      <c r="AX4124" s="13">
        <v>0.37</v>
      </c>
      <c r="AZ4124" s="13" t="s">
        <v>533</v>
      </c>
      <c r="BB4124" s="13" t="s">
        <v>533</v>
      </c>
    </row>
    <row r="4125" spans="1:54" ht="46.8">
      <c r="A4125" s="53">
        <v>4122</v>
      </c>
      <c r="B4125" s="15" t="s">
        <v>664</v>
      </c>
      <c r="C4125" s="40" t="s">
        <v>700</v>
      </c>
      <c r="D4125" s="12" t="s">
        <v>8</v>
      </c>
      <c r="E4125" s="13" t="s">
        <v>533</v>
      </c>
      <c r="F4125" s="13" t="s">
        <v>1197</v>
      </c>
      <c r="G4125" s="13">
        <v>1</v>
      </c>
      <c r="H4125" s="13">
        <v>1</v>
      </c>
      <c r="L4125" s="40" t="s">
        <v>114</v>
      </c>
      <c r="M4125" s="12" t="s">
        <v>400</v>
      </c>
      <c r="N4125" s="13">
        <v>10200</v>
      </c>
      <c r="P4125" s="13" t="s">
        <v>533</v>
      </c>
      <c r="R4125" s="13" t="s">
        <v>533</v>
      </c>
      <c r="T4125" s="13" t="s">
        <v>533</v>
      </c>
      <c r="V4125" s="12" t="s">
        <v>92</v>
      </c>
      <c r="W4125" s="13" t="s">
        <v>533</v>
      </c>
      <c r="Y4125" s="13" t="s">
        <v>533</v>
      </c>
      <c r="AE4125" s="13">
        <v>0.63</v>
      </c>
      <c r="AG4125" s="13">
        <v>0.63</v>
      </c>
      <c r="AI4125" s="13" t="s">
        <v>533</v>
      </c>
      <c r="AK4125" s="13" t="s">
        <v>533</v>
      </c>
      <c r="AM4125" s="13" t="s">
        <v>7</v>
      </c>
      <c r="AN4125" s="13" t="s">
        <v>533</v>
      </c>
      <c r="AP4125" s="13" t="s">
        <v>533</v>
      </c>
      <c r="AV4125" s="13">
        <v>0.37</v>
      </c>
      <c r="AX4125" s="13">
        <v>0.37</v>
      </c>
      <c r="AZ4125" s="13" t="s">
        <v>533</v>
      </c>
      <c r="BB4125" s="13" t="s">
        <v>533</v>
      </c>
    </row>
    <row r="4126" spans="1:54" ht="46.8">
      <c r="A4126" s="53">
        <v>4123</v>
      </c>
      <c r="B4126" s="15" t="s">
        <v>664</v>
      </c>
      <c r="C4126" s="40" t="s">
        <v>700</v>
      </c>
      <c r="D4126" s="12" t="s">
        <v>8</v>
      </c>
      <c r="E4126" s="13" t="s">
        <v>533</v>
      </c>
      <c r="F4126" s="13" t="s">
        <v>1197</v>
      </c>
      <c r="G4126" s="13">
        <v>2</v>
      </c>
      <c r="H4126" s="13">
        <v>2</v>
      </c>
      <c r="L4126" s="40" t="s">
        <v>119</v>
      </c>
      <c r="M4126" s="12" t="s">
        <v>400</v>
      </c>
      <c r="N4126" s="13">
        <v>10200</v>
      </c>
      <c r="P4126" s="13" t="s">
        <v>533</v>
      </c>
      <c r="R4126" s="13" t="s">
        <v>533</v>
      </c>
      <c r="T4126" s="13" t="s">
        <v>533</v>
      </c>
      <c r="V4126" s="12" t="s">
        <v>92</v>
      </c>
      <c r="W4126" s="13" t="s">
        <v>533</v>
      </c>
      <c r="Y4126" s="13" t="s">
        <v>533</v>
      </c>
      <c r="AE4126" s="13">
        <v>0.63</v>
      </c>
      <c r="AG4126" s="13">
        <v>0.63</v>
      </c>
      <c r="AI4126" s="13" t="s">
        <v>533</v>
      </c>
      <c r="AK4126" s="13" t="s">
        <v>533</v>
      </c>
      <c r="AM4126" s="13" t="s">
        <v>7</v>
      </c>
      <c r="AN4126" s="13" t="s">
        <v>533</v>
      </c>
      <c r="AP4126" s="13" t="s">
        <v>533</v>
      </c>
      <c r="AV4126" s="13">
        <v>0.37</v>
      </c>
      <c r="AX4126" s="13">
        <v>0.37</v>
      </c>
      <c r="AZ4126" s="13" t="s">
        <v>533</v>
      </c>
      <c r="BB4126" s="13" t="s">
        <v>533</v>
      </c>
    </row>
    <row r="4127" spans="1:54">
      <c r="A4127" s="53">
        <v>4124</v>
      </c>
      <c r="B4127" s="15" t="s">
        <v>664</v>
      </c>
      <c r="C4127" s="40" t="s">
        <v>700</v>
      </c>
      <c r="D4127" s="12" t="s">
        <v>8</v>
      </c>
      <c r="E4127" s="13" t="s">
        <v>533</v>
      </c>
      <c r="F4127" s="13" t="s">
        <v>1197</v>
      </c>
      <c r="G4127" s="13">
        <v>3</v>
      </c>
      <c r="H4127" s="13">
        <v>3</v>
      </c>
      <c r="L4127" s="40" t="s">
        <v>533</v>
      </c>
      <c r="M4127" s="12" t="s">
        <v>400</v>
      </c>
      <c r="N4127" s="13">
        <v>10200</v>
      </c>
      <c r="P4127" s="13" t="s">
        <v>533</v>
      </c>
      <c r="R4127" s="13" t="s">
        <v>533</v>
      </c>
      <c r="T4127" s="13" t="s">
        <v>533</v>
      </c>
      <c r="V4127" s="12" t="s">
        <v>92</v>
      </c>
      <c r="W4127" s="13" t="s">
        <v>533</v>
      </c>
      <c r="Y4127" s="13" t="s">
        <v>533</v>
      </c>
      <c r="AE4127" s="13">
        <v>0.63</v>
      </c>
      <c r="AG4127" s="13">
        <v>0.63</v>
      </c>
      <c r="AI4127" s="13" t="s">
        <v>533</v>
      </c>
      <c r="AK4127" s="13" t="s">
        <v>533</v>
      </c>
      <c r="AM4127" s="13" t="s">
        <v>7</v>
      </c>
      <c r="AN4127" s="13" t="s">
        <v>533</v>
      </c>
      <c r="AP4127" s="13" t="s">
        <v>533</v>
      </c>
      <c r="AV4127" s="13">
        <v>0.37</v>
      </c>
      <c r="AX4127" s="13">
        <v>0.37</v>
      </c>
      <c r="AZ4127" s="13" t="s">
        <v>533</v>
      </c>
      <c r="BB4127" s="13" t="s">
        <v>533</v>
      </c>
    </row>
    <row r="4128" spans="1:54">
      <c r="A4128" s="53">
        <v>4125</v>
      </c>
      <c r="B4128" s="15" t="s">
        <v>664</v>
      </c>
      <c r="C4128" s="40" t="s">
        <v>700</v>
      </c>
      <c r="D4128" s="12" t="s">
        <v>8</v>
      </c>
      <c r="E4128" s="13" t="s">
        <v>533</v>
      </c>
      <c r="F4128" s="13" t="s">
        <v>1197</v>
      </c>
      <c r="G4128" s="13">
        <v>4</v>
      </c>
      <c r="H4128" s="13">
        <v>4</v>
      </c>
      <c r="L4128" s="40" t="s">
        <v>533</v>
      </c>
      <c r="M4128" s="12" t="s">
        <v>400</v>
      </c>
      <c r="N4128" s="13">
        <v>10200</v>
      </c>
      <c r="P4128" s="13" t="s">
        <v>533</v>
      </c>
      <c r="R4128" s="13" t="s">
        <v>533</v>
      </c>
      <c r="T4128" s="13" t="s">
        <v>533</v>
      </c>
      <c r="V4128" s="12" t="s">
        <v>92</v>
      </c>
      <c r="W4128" s="13" t="s">
        <v>533</v>
      </c>
      <c r="Y4128" s="13" t="s">
        <v>533</v>
      </c>
      <c r="AE4128" s="13">
        <v>0.63</v>
      </c>
      <c r="AG4128" s="13">
        <v>0.63</v>
      </c>
      <c r="AI4128" s="13" t="s">
        <v>533</v>
      </c>
      <c r="AK4128" s="13" t="s">
        <v>533</v>
      </c>
      <c r="AM4128" s="13" t="s">
        <v>7</v>
      </c>
      <c r="AN4128" s="13" t="s">
        <v>533</v>
      </c>
      <c r="AP4128" s="13" t="s">
        <v>533</v>
      </c>
      <c r="AV4128" s="13">
        <v>0.37</v>
      </c>
      <c r="AX4128" s="13">
        <v>0.37</v>
      </c>
      <c r="AZ4128" s="13" t="s">
        <v>533</v>
      </c>
      <c r="BB4128" s="13" t="s">
        <v>533</v>
      </c>
    </row>
    <row r="4129" spans="1:54">
      <c r="A4129" s="53">
        <v>4126</v>
      </c>
      <c r="B4129" s="15" t="s">
        <v>664</v>
      </c>
      <c r="C4129" s="40" t="s">
        <v>700</v>
      </c>
      <c r="D4129" s="12" t="s">
        <v>8</v>
      </c>
      <c r="E4129" s="13" t="s">
        <v>533</v>
      </c>
      <c r="F4129" s="13" t="s">
        <v>1197</v>
      </c>
      <c r="G4129" s="13">
        <v>5</v>
      </c>
      <c r="H4129" s="13">
        <v>5</v>
      </c>
      <c r="L4129" s="40" t="s">
        <v>533</v>
      </c>
      <c r="M4129" s="12" t="s">
        <v>400</v>
      </c>
      <c r="N4129" s="13">
        <v>10200</v>
      </c>
      <c r="P4129" s="13" t="s">
        <v>533</v>
      </c>
      <c r="R4129" s="13" t="s">
        <v>533</v>
      </c>
      <c r="T4129" s="13" t="s">
        <v>533</v>
      </c>
      <c r="V4129" s="12" t="s">
        <v>92</v>
      </c>
      <c r="W4129" s="13" t="s">
        <v>533</v>
      </c>
      <c r="Y4129" s="13" t="s">
        <v>533</v>
      </c>
      <c r="AE4129" s="13">
        <v>0.63</v>
      </c>
      <c r="AG4129" s="13">
        <v>0.63</v>
      </c>
      <c r="AI4129" s="13" t="s">
        <v>533</v>
      </c>
      <c r="AK4129" s="13" t="s">
        <v>533</v>
      </c>
      <c r="AM4129" s="13" t="s">
        <v>7</v>
      </c>
      <c r="AN4129" s="13" t="s">
        <v>533</v>
      </c>
      <c r="AP4129" s="13" t="s">
        <v>533</v>
      </c>
      <c r="AV4129" s="13">
        <v>0.37</v>
      </c>
      <c r="AX4129" s="13">
        <v>0.37</v>
      </c>
      <c r="AZ4129" s="13" t="s">
        <v>533</v>
      </c>
      <c r="BB4129" s="13" t="s">
        <v>533</v>
      </c>
    </row>
    <row r="4130" spans="1:54">
      <c r="A4130" s="53">
        <v>4127</v>
      </c>
      <c r="B4130" s="15" t="s">
        <v>664</v>
      </c>
      <c r="C4130" s="40" t="s">
        <v>700</v>
      </c>
      <c r="D4130" s="12" t="s">
        <v>8</v>
      </c>
      <c r="E4130" s="13" t="s">
        <v>533</v>
      </c>
      <c r="F4130" s="13" t="s">
        <v>1197</v>
      </c>
      <c r="G4130" s="13">
        <v>6</v>
      </c>
      <c r="H4130" s="13">
        <v>6</v>
      </c>
      <c r="L4130" s="40" t="s">
        <v>533</v>
      </c>
      <c r="M4130" s="12" t="s">
        <v>400</v>
      </c>
      <c r="N4130" s="13">
        <v>10200</v>
      </c>
      <c r="P4130" s="13" t="s">
        <v>533</v>
      </c>
      <c r="R4130" s="13" t="s">
        <v>533</v>
      </c>
      <c r="T4130" s="13" t="s">
        <v>533</v>
      </c>
      <c r="V4130" s="12" t="s">
        <v>92</v>
      </c>
      <c r="W4130" s="13" t="s">
        <v>533</v>
      </c>
      <c r="Y4130" s="13" t="s">
        <v>533</v>
      </c>
      <c r="AE4130" s="13">
        <v>0.63</v>
      </c>
      <c r="AG4130" s="13">
        <v>0.63</v>
      </c>
      <c r="AI4130" s="13" t="s">
        <v>533</v>
      </c>
      <c r="AK4130" s="13" t="s">
        <v>533</v>
      </c>
      <c r="AM4130" s="13" t="s">
        <v>7</v>
      </c>
      <c r="AN4130" s="13" t="s">
        <v>533</v>
      </c>
      <c r="AP4130" s="13" t="s">
        <v>533</v>
      </c>
      <c r="AV4130" s="13">
        <v>0.37</v>
      </c>
      <c r="AX4130" s="13">
        <v>0.37</v>
      </c>
      <c r="AZ4130" s="13" t="s">
        <v>533</v>
      </c>
      <c r="BB4130" s="13" t="s">
        <v>533</v>
      </c>
    </row>
    <row r="4131" spans="1:54">
      <c r="A4131" s="53">
        <v>4128</v>
      </c>
      <c r="B4131" s="15" t="s">
        <v>664</v>
      </c>
      <c r="C4131" s="40" t="s">
        <v>700</v>
      </c>
      <c r="D4131" s="12" t="s">
        <v>8</v>
      </c>
      <c r="E4131" s="13" t="s">
        <v>533</v>
      </c>
      <c r="F4131" s="13" t="s">
        <v>1197</v>
      </c>
      <c r="G4131" s="13">
        <v>7</v>
      </c>
      <c r="H4131" s="13">
        <v>7</v>
      </c>
      <c r="L4131" s="40" t="s">
        <v>533</v>
      </c>
      <c r="M4131" s="12" t="s">
        <v>400</v>
      </c>
      <c r="N4131" s="13">
        <v>10200</v>
      </c>
      <c r="P4131" s="13" t="s">
        <v>533</v>
      </c>
      <c r="R4131" s="13" t="s">
        <v>533</v>
      </c>
      <c r="T4131" s="13" t="s">
        <v>533</v>
      </c>
      <c r="V4131" s="12" t="s">
        <v>92</v>
      </c>
      <c r="W4131" s="13" t="s">
        <v>533</v>
      </c>
      <c r="Y4131" s="13" t="s">
        <v>533</v>
      </c>
      <c r="AE4131" s="13">
        <v>0.63</v>
      </c>
      <c r="AG4131" s="13">
        <v>0.63</v>
      </c>
      <c r="AI4131" s="13" t="s">
        <v>533</v>
      </c>
      <c r="AK4131" s="13" t="s">
        <v>533</v>
      </c>
      <c r="AM4131" s="13" t="s">
        <v>7</v>
      </c>
      <c r="AN4131" s="13" t="s">
        <v>533</v>
      </c>
      <c r="AP4131" s="13" t="s">
        <v>533</v>
      </c>
      <c r="AV4131" s="13">
        <v>0.37</v>
      </c>
      <c r="AX4131" s="13">
        <v>0.37</v>
      </c>
      <c r="AZ4131" s="13" t="s">
        <v>533</v>
      </c>
      <c r="BB4131" s="13" t="s">
        <v>533</v>
      </c>
    </row>
    <row r="4132" spans="1:54">
      <c r="A4132" s="53">
        <v>4129</v>
      </c>
      <c r="B4132" s="15" t="s">
        <v>664</v>
      </c>
      <c r="C4132" s="40" t="s">
        <v>700</v>
      </c>
      <c r="D4132" s="12" t="s">
        <v>8</v>
      </c>
      <c r="E4132" s="13" t="s">
        <v>533</v>
      </c>
      <c r="F4132" s="13" t="s">
        <v>1197</v>
      </c>
      <c r="G4132" s="13">
        <v>8</v>
      </c>
      <c r="H4132" s="13">
        <v>8</v>
      </c>
      <c r="L4132" s="40" t="s">
        <v>533</v>
      </c>
      <c r="M4132" s="12" t="s">
        <v>400</v>
      </c>
      <c r="N4132" s="13">
        <v>10200</v>
      </c>
      <c r="P4132" s="13" t="s">
        <v>533</v>
      </c>
      <c r="R4132" s="13" t="s">
        <v>533</v>
      </c>
      <c r="T4132" s="13" t="s">
        <v>533</v>
      </c>
      <c r="V4132" s="12" t="s">
        <v>92</v>
      </c>
      <c r="W4132" s="13" t="s">
        <v>533</v>
      </c>
      <c r="Y4132" s="13" t="s">
        <v>533</v>
      </c>
      <c r="AE4132" s="13">
        <v>0.63</v>
      </c>
      <c r="AG4132" s="13">
        <v>0.63</v>
      </c>
      <c r="AI4132" s="13" t="s">
        <v>533</v>
      </c>
      <c r="AK4132" s="13" t="s">
        <v>533</v>
      </c>
      <c r="AM4132" s="13" t="s">
        <v>7</v>
      </c>
      <c r="AN4132" s="13" t="s">
        <v>533</v>
      </c>
      <c r="AP4132" s="13" t="s">
        <v>533</v>
      </c>
      <c r="AV4132" s="13">
        <v>0.37</v>
      </c>
      <c r="AX4132" s="13">
        <v>0.37</v>
      </c>
      <c r="AZ4132" s="13" t="s">
        <v>533</v>
      </c>
      <c r="BB4132" s="13" t="s">
        <v>533</v>
      </c>
    </row>
    <row r="4133" spans="1:54">
      <c r="A4133" s="53">
        <v>4130</v>
      </c>
      <c r="B4133" s="15" t="s">
        <v>664</v>
      </c>
      <c r="C4133" s="40" t="s">
        <v>700</v>
      </c>
      <c r="D4133" s="12" t="s">
        <v>8</v>
      </c>
      <c r="E4133" s="13" t="s">
        <v>533</v>
      </c>
      <c r="F4133" s="13" t="s">
        <v>1197</v>
      </c>
      <c r="G4133" s="13">
        <v>9</v>
      </c>
      <c r="H4133" s="13">
        <v>9</v>
      </c>
      <c r="L4133" s="40" t="s">
        <v>533</v>
      </c>
      <c r="M4133" s="12" t="s">
        <v>400</v>
      </c>
      <c r="N4133" s="13">
        <v>10200</v>
      </c>
      <c r="P4133" s="13" t="s">
        <v>533</v>
      </c>
      <c r="R4133" s="13" t="s">
        <v>533</v>
      </c>
      <c r="T4133" s="13" t="s">
        <v>533</v>
      </c>
      <c r="V4133" s="12" t="s">
        <v>92</v>
      </c>
      <c r="W4133" s="13" t="s">
        <v>533</v>
      </c>
      <c r="Y4133" s="13" t="s">
        <v>533</v>
      </c>
      <c r="AE4133" s="13">
        <v>0.63</v>
      </c>
      <c r="AG4133" s="13">
        <v>0.63</v>
      </c>
      <c r="AI4133" s="13" t="s">
        <v>533</v>
      </c>
      <c r="AK4133" s="13" t="s">
        <v>533</v>
      </c>
      <c r="AM4133" s="13" t="s">
        <v>7</v>
      </c>
      <c r="AN4133" s="13" t="s">
        <v>533</v>
      </c>
      <c r="AP4133" s="13" t="s">
        <v>533</v>
      </c>
      <c r="AV4133" s="13">
        <v>0.37</v>
      </c>
      <c r="AX4133" s="13">
        <v>0.37</v>
      </c>
      <c r="AZ4133" s="13" t="s">
        <v>533</v>
      </c>
      <c r="BB4133" s="13" t="s">
        <v>533</v>
      </c>
    </row>
    <row r="4134" spans="1:54">
      <c r="A4134" s="53">
        <v>4131</v>
      </c>
      <c r="B4134" s="15" t="s">
        <v>664</v>
      </c>
      <c r="C4134" s="40" t="s">
        <v>700</v>
      </c>
      <c r="D4134" s="12" t="s">
        <v>8</v>
      </c>
      <c r="E4134" s="13" t="s">
        <v>533</v>
      </c>
      <c r="F4134" s="13" t="s">
        <v>1197</v>
      </c>
      <c r="G4134" s="13">
        <v>10</v>
      </c>
      <c r="H4134" s="13">
        <v>10</v>
      </c>
      <c r="L4134" s="40" t="s">
        <v>533</v>
      </c>
      <c r="M4134" s="12" t="s">
        <v>400</v>
      </c>
      <c r="N4134" s="13">
        <v>10200</v>
      </c>
      <c r="P4134" s="13" t="s">
        <v>533</v>
      </c>
      <c r="R4134" s="13" t="s">
        <v>533</v>
      </c>
      <c r="T4134" s="13" t="s">
        <v>533</v>
      </c>
      <c r="V4134" s="12" t="s">
        <v>92</v>
      </c>
      <c r="W4134" s="13" t="s">
        <v>533</v>
      </c>
      <c r="Y4134" s="13" t="s">
        <v>533</v>
      </c>
      <c r="AE4134" s="13">
        <v>0.63</v>
      </c>
      <c r="AG4134" s="13">
        <v>0.63</v>
      </c>
      <c r="AI4134" s="13" t="s">
        <v>533</v>
      </c>
      <c r="AK4134" s="13" t="s">
        <v>533</v>
      </c>
      <c r="AM4134" s="13" t="s">
        <v>7</v>
      </c>
      <c r="AN4134" s="13" t="s">
        <v>533</v>
      </c>
      <c r="AP4134" s="13" t="s">
        <v>533</v>
      </c>
      <c r="AV4134" s="13">
        <v>0.37</v>
      </c>
      <c r="AX4134" s="13">
        <v>0.37</v>
      </c>
      <c r="AZ4134" s="13" t="s">
        <v>533</v>
      </c>
      <c r="BB4134" s="13" t="s">
        <v>533</v>
      </c>
    </row>
    <row r="4135" spans="1:54">
      <c r="A4135" s="53">
        <v>4132</v>
      </c>
      <c r="B4135" s="15" t="s">
        <v>664</v>
      </c>
      <c r="C4135" s="40" t="s">
        <v>700</v>
      </c>
      <c r="D4135" s="12" t="s">
        <v>8</v>
      </c>
      <c r="E4135" s="13" t="s">
        <v>533</v>
      </c>
      <c r="F4135" s="13" t="s">
        <v>1197</v>
      </c>
      <c r="G4135" s="13">
        <v>11</v>
      </c>
      <c r="H4135" s="13">
        <v>11</v>
      </c>
      <c r="L4135" s="40" t="s">
        <v>533</v>
      </c>
      <c r="M4135" s="12" t="s">
        <v>400</v>
      </c>
      <c r="N4135" s="13">
        <v>10200</v>
      </c>
      <c r="P4135" s="13" t="s">
        <v>533</v>
      </c>
      <c r="R4135" s="13" t="s">
        <v>533</v>
      </c>
      <c r="T4135" s="13" t="s">
        <v>533</v>
      </c>
      <c r="V4135" s="12" t="s">
        <v>92</v>
      </c>
      <c r="W4135" s="13" t="s">
        <v>533</v>
      </c>
      <c r="Y4135" s="13" t="s">
        <v>533</v>
      </c>
      <c r="AE4135" s="13">
        <v>0.63</v>
      </c>
      <c r="AG4135" s="13">
        <v>0.63</v>
      </c>
      <c r="AI4135" s="13" t="s">
        <v>533</v>
      </c>
      <c r="AK4135" s="13" t="s">
        <v>533</v>
      </c>
      <c r="AM4135" s="13" t="s">
        <v>7</v>
      </c>
      <c r="AN4135" s="13" t="s">
        <v>533</v>
      </c>
      <c r="AP4135" s="13" t="s">
        <v>533</v>
      </c>
      <c r="AV4135" s="13">
        <v>0.37</v>
      </c>
      <c r="AX4135" s="13">
        <v>0.37</v>
      </c>
      <c r="AZ4135" s="13" t="s">
        <v>533</v>
      </c>
      <c r="BB4135" s="13" t="s">
        <v>533</v>
      </c>
    </row>
    <row r="4136" spans="1:54">
      <c r="A4136" s="53">
        <v>4133</v>
      </c>
      <c r="B4136" s="15" t="s">
        <v>664</v>
      </c>
      <c r="C4136" s="40" t="s">
        <v>700</v>
      </c>
      <c r="D4136" s="12" t="s">
        <v>8</v>
      </c>
      <c r="E4136" s="13" t="s">
        <v>533</v>
      </c>
      <c r="F4136" s="13" t="s">
        <v>1197</v>
      </c>
      <c r="G4136" s="13">
        <v>12</v>
      </c>
      <c r="H4136" s="13">
        <v>12</v>
      </c>
      <c r="L4136" s="40" t="s">
        <v>533</v>
      </c>
      <c r="M4136" s="12" t="s">
        <v>400</v>
      </c>
      <c r="N4136" s="13">
        <v>10200</v>
      </c>
      <c r="P4136" s="13" t="s">
        <v>533</v>
      </c>
      <c r="R4136" s="13" t="s">
        <v>533</v>
      </c>
      <c r="T4136" s="13" t="s">
        <v>533</v>
      </c>
      <c r="V4136" s="12" t="s">
        <v>92</v>
      </c>
      <c r="W4136" s="13" t="s">
        <v>533</v>
      </c>
      <c r="Y4136" s="13" t="s">
        <v>533</v>
      </c>
      <c r="AE4136" s="13">
        <v>0.63</v>
      </c>
      <c r="AG4136" s="13">
        <v>0.63</v>
      </c>
      <c r="AI4136" s="13" t="s">
        <v>533</v>
      </c>
      <c r="AK4136" s="13" t="s">
        <v>533</v>
      </c>
      <c r="AM4136" s="13" t="s">
        <v>7</v>
      </c>
      <c r="AN4136" s="13" t="s">
        <v>533</v>
      </c>
      <c r="AP4136" s="13" t="s">
        <v>533</v>
      </c>
      <c r="AV4136" s="13">
        <v>0.37</v>
      </c>
      <c r="AX4136" s="13">
        <v>0.37</v>
      </c>
      <c r="AZ4136" s="13" t="s">
        <v>533</v>
      </c>
      <c r="BB4136" s="13" t="s">
        <v>533</v>
      </c>
    </row>
    <row r="4137" spans="1:54">
      <c r="A4137" s="53">
        <v>4134</v>
      </c>
      <c r="B4137" s="15" t="s">
        <v>664</v>
      </c>
      <c r="C4137" s="40" t="s">
        <v>700</v>
      </c>
      <c r="D4137" s="12" t="s">
        <v>8</v>
      </c>
      <c r="E4137" s="13" t="s">
        <v>533</v>
      </c>
      <c r="F4137" s="13" t="s">
        <v>1197</v>
      </c>
      <c r="G4137" s="13">
        <v>13</v>
      </c>
      <c r="H4137" s="13">
        <v>13</v>
      </c>
      <c r="L4137" s="40" t="s">
        <v>533</v>
      </c>
      <c r="M4137" s="12" t="s">
        <v>400</v>
      </c>
      <c r="N4137" s="13">
        <v>10200</v>
      </c>
      <c r="P4137" s="13" t="s">
        <v>533</v>
      </c>
      <c r="R4137" s="13" t="s">
        <v>533</v>
      </c>
      <c r="T4137" s="13" t="s">
        <v>533</v>
      </c>
      <c r="V4137" s="12" t="s">
        <v>92</v>
      </c>
      <c r="W4137" s="13" t="s">
        <v>533</v>
      </c>
      <c r="Y4137" s="13" t="s">
        <v>533</v>
      </c>
      <c r="AE4137" s="13">
        <v>0.63</v>
      </c>
      <c r="AG4137" s="13">
        <v>0.63</v>
      </c>
      <c r="AI4137" s="13" t="s">
        <v>533</v>
      </c>
      <c r="AK4137" s="13" t="s">
        <v>533</v>
      </c>
      <c r="AM4137" s="13" t="s">
        <v>7</v>
      </c>
      <c r="AN4137" s="13" t="s">
        <v>533</v>
      </c>
      <c r="AP4137" s="13" t="s">
        <v>533</v>
      </c>
      <c r="AV4137" s="13">
        <v>0.37</v>
      </c>
      <c r="AX4137" s="13">
        <v>0.37</v>
      </c>
      <c r="AZ4137" s="13" t="s">
        <v>533</v>
      </c>
      <c r="BB4137" s="13" t="s">
        <v>533</v>
      </c>
    </row>
    <row r="4138" spans="1:54">
      <c r="A4138" s="53">
        <v>4135</v>
      </c>
      <c r="B4138" s="15" t="s">
        <v>664</v>
      </c>
      <c r="C4138" s="40" t="s">
        <v>700</v>
      </c>
      <c r="D4138" s="12" t="s">
        <v>8</v>
      </c>
      <c r="E4138" s="13" t="s">
        <v>533</v>
      </c>
      <c r="F4138" s="13" t="s">
        <v>1197</v>
      </c>
      <c r="G4138" s="13">
        <v>14</v>
      </c>
      <c r="H4138" s="13">
        <v>14</v>
      </c>
      <c r="L4138" s="40" t="s">
        <v>533</v>
      </c>
      <c r="M4138" s="12" t="s">
        <v>400</v>
      </c>
      <c r="N4138" s="13">
        <v>10200</v>
      </c>
      <c r="P4138" s="13" t="s">
        <v>533</v>
      </c>
      <c r="R4138" s="13" t="s">
        <v>533</v>
      </c>
      <c r="T4138" s="13" t="s">
        <v>533</v>
      </c>
      <c r="V4138" s="12" t="s">
        <v>92</v>
      </c>
      <c r="W4138" s="13" t="s">
        <v>533</v>
      </c>
      <c r="Y4138" s="13" t="s">
        <v>533</v>
      </c>
      <c r="AE4138" s="13">
        <v>0.63</v>
      </c>
      <c r="AG4138" s="13">
        <v>0.63</v>
      </c>
      <c r="AI4138" s="13" t="s">
        <v>533</v>
      </c>
      <c r="AK4138" s="13" t="s">
        <v>533</v>
      </c>
      <c r="AM4138" s="13" t="s">
        <v>7</v>
      </c>
      <c r="AN4138" s="13" t="s">
        <v>533</v>
      </c>
      <c r="AP4138" s="13" t="s">
        <v>533</v>
      </c>
      <c r="AV4138" s="13">
        <v>0.37</v>
      </c>
      <c r="AX4138" s="13">
        <v>0.37</v>
      </c>
      <c r="AZ4138" s="13" t="s">
        <v>533</v>
      </c>
      <c r="BB4138" s="13" t="s">
        <v>533</v>
      </c>
    </row>
    <row r="4139" spans="1:54">
      <c r="A4139" s="53">
        <v>4136</v>
      </c>
      <c r="B4139" s="15" t="s">
        <v>664</v>
      </c>
      <c r="C4139" s="40" t="s">
        <v>700</v>
      </c>
      <c r="D4139" s="12" t="s">
        <v>8</v>
      </c>
      <c r="E4139" s="13" t="s">
        <v>533</v>
      </c>
      <c r="F4139" s="13" t="s">
        <v>1197</v>
      </c>
      <c r="G4139" s="13">
        <v>15</v>
      </c>
      <c r="H4139" s="13">
        <v>15</v>
      </c>
      <c r="L4139" s="40" t="s">
        <v>533</v>
      </c>
      <c r="M4139" s="12" t="s">
        <v>400</v>
      </c>
      <c r="N4139" s="13">
        <v>10200</v>
      </c>
      <c r="P4139" s="13" t="s">
        <v>533</v>
      </c>
      <c r="R4139" s="13" t="s">
        <v>533</v>
      </c>
      <c r="T4139" s="13" t="s">
        <v>533</v>
      </c>
      <c r="V4139" s="12" t="s">
        <v>92</v>
      </c>
      <c r="W4139" s="13" t="s">
        <v>533</v>
      </c>
      <c r="Y4139" s="13" t="s">
        <v>533</v>
      </c>
      <c r="AE4139" s="13">
        <v>0.63</v>
      </c>
      <c r="AG4139" s="13">
        <v>0.63</v>
      </c>
      <c r="AI4139" s="13" t="s">
        <v>533</v>
      </c>
      <c r="AK4139" s="13" t="s">
        <v>533</v>
      </c>
      <c r="AM4139" s="13" t="s">
        <v>7</v>
      </c>
      <c r="AN4139" s="13" t="s">
        <v>533</v>
      </c>
      <c r="AP4139" s="13" t="s">
        <v>533</v>
      </c>
      <c r="AV4139" s="13">
        <v>0.37</v>
      </c>
      <c r="AX4139" s="13">
        <v>0.37</v>
      </c>
      <c r="AZ4139" s="13" t="s">
        <v>533</v>
      </c>
      <c r="BB4139" s="13" t="s">
        <v>533</v>
      </c>
    </row>
    <row r="4140" spans="1:54">
      <c r="A4140" s="53">
        <v>4137</v>
      </c>
      <c r="B4140" s="15" t="s">
        <v>664</v>
      </c>
      <c r="C4140" s="40" t="s">
        <v>700</v>
      </c>
      <c r="D4140" s="12" t="s">
        <v>8</v>
      </c>
      <c r="E4140" s="13" t="s">
        <v>533</v>
      </c>
      <c r="F4140" s="13" t="s">
        <v>1197</v>
      </c>
      <c r="G4140" s="13">
        <v>16</v>
      </c>
      <c r="H4140" s="13">
        <v>16</v>
      </c>
      <c r="L4140" s="40" t="s">
        <v>533</v>
      </c>
      <c r="M4140" s="12" t="s">
        <v>400</v>
      </c>
      <c r="N4140" s="13">
        <v>10200</v>
      </c>
      <c r="P4140" s="13" t="s">
        <v>533</v>
      </c>
      <c r="R4140" s="13" t="s">
        <v>533</v>
      </c>
      <c r="T4140" s="13" t="s">
        <v>533</v>
      </c>
      <c r="V4140" s="12" t="s">
        <v>92</v>
      </c>
      <c r="W4140" s="13" t="s">
        <v>533</v>
      </c>
      <c r="Y4140" s="13" t="s">
        <v>533</v>
      </c>
      <c r="AE4140" s="13">
        <v>0.63</v>
      </c>
      <c r="AG4140" s="13">
        <v>0.63</v>
      </c>
      <c r="AI4140" s="13" t="s">
        <v>533</v>
      </c>
      <c r="AK4140" s="13" t="s">
        <v>533</v>
      </c>
      <c r="AM4140" s="13" t="s">
        <v>7</v>
      </c>
      <c r="AN4140" s="13" t="s">
        <v>533</v>
      </c>
      <c r="AP4140" s="13" t="s">
        <v>533</v>
      </c>
      <c r="AV4140" s="13">
        <v>0.37</v>
      </c>
      <c r="AX4140" s="13">
        <v>0.37</v>
      </c>
      <c r="AZ4140" s="13" t="s">
        <v>533</v>
      </c>
      <c r="BB4140" s="13" t="s">
        <v>533</v>
      </c>
    </row>
    <row r="4141" spans="1:54">
      <c r="A4141" s="53">
        <v>4138</v>
      </c>
      <c r="B4141" s="15" t="s">
        <v>664</v>
      </c>
      <c r="C4141" s="40" t="s">
        <v>700</v>
      </c>
      <c r="D4141" s="12" t="s">
        <v>8</v>
      </c>
      <c r="E4141" s="13" t="s">
        <v>533</v>
      </c>
      <c r="F4141" s="13" t="s">
        <v>1197</v>
      </c>
      <c r="G4141" s="13">
        <v>17</v>
      </c>
      <c r="H4141" s="13">
        <v>17</v>
      </c>
      <c r="L4141" s="40" t="s">
        <v>533</v>
      </c>
      <c r="M4141" s="12" t="s">
        <v>400</v>
      </c>
      <c r="N4141" s="13">
        <v>10200</v>
      </c>
      <c r="P4141" s="13" t="s">
        <v>533</v>
      </c>
      <c r="R4141" s="13" t="s">
        <v>533</v>
      </c>
      <c r="T4141" s="13" t="s">
        <v>533</v>
      </c>
      <c r="V4141" s="12" t="s">
        <v>92</v>
      </c>
      <c r="W4141" s="13" t="s">
        <v>533</v>
      </c>
      <c r="Y4141" s="13" t="s">
        <v>533</v>
      </c>
      <c r="AE4141" s="13">
        <v>0.63</v>
      </c>
      <c r="AG4141" s="13">
        <v>0.63</v>
      </c>
      <c r="AI4141" s="13" t="s">
        <v>533</v>
      </c>
      <c r="AK4141" s="13" t="s">
        <v>533</v>
      </c>
      <c r="AM4141" s="13" t="s">
        <v>7</v>
      </c>
      <c r="AN4141" s="13" t="s">
        <v>533</v>
      </c>
      <c r="AP4141" s="13" t="s">
        <v>533</v>
      </c>
      <c r="AV4141" s="13">
        <v>0.37</v>
      </c>
      <c r="AX4141" s="13">
        <v>0.37</v>
      </c>
      <c r="AZ4141" s="13" t="s">
        <v>533</v>
      </c>
      <c r="BB4141" s="13" t="s">
        <v>533</v>
      </c>
    </row>
    <row r="4142" spans="1:54">
      <c r="A4142" s="53">
        <v>4139</v>
      </c>
      <c r="B4142" s="15" t="s">
        <v>664</v>
      </c>
      <c r="C4142" s="40" t="s">
        <v>700</v>
      </c>
      <c r="D4142" s="12" t="s">
        <v>8</v>
      </c>
      <c r="E4142" s="13" t="s">
        <v>533</v>
      </c>
      <c r="F4142" s="13" t="s">
        <v>1197</v>
      </c>
      <c r="G4142" s="13">
        <v>18</v>
      </c>
      <c r="H4142" s="13">
        <v>18</v>
      </c>
      <c r="L4142" s="40" t="s">
        <v>533</v>
      </c>
      <c r="M4142" s="12" t="s">
        <v>400</v>
      </c>
      <c r="N4142" s="13">
        <v>10200</v>
      </c>
      <c r="P4142" s="13" t="s">
        <v>533</v>
      </c>
      <c r="R4142" s="13" t="s">
        <v>533</v>
      </c>
      <c r="T4142" s="13" t="s">
        <v>533</v>
      </c>
      <c r="V4142" s="12" t="s">
        <v>92</v>
      </c>
      <c r="W4142" s="13" t="s">
        <v>533</v>
      </c>
      <c r="Y4142" s="13" t="s">
        <v>533</v>
      </c>
      <c r="AE4142" s="13">
        <v>0.63</v>
      </c>
      <c r="AG4142" s="13">
        <v>0.63</v>
      </c>
      <c r="AI4142" s="13" t="s">
        <v>533</v>
      </c>
      <c r="AK4142" s="13" t="s">
        <v>533</v>
      </c>
      <c r="AM4142" s="13" t="s">
        <v>7</v>
      </c>
      <c r="AN4142" s="13" t="s">
        <v>533</v>
      </c>
      <c r="AP4142" s="13" t="s">
        <v>533</v>
      </c>
      <c r="AV4142" s="13">
        <v>0.37</v>
      </c>
      <c r="AX4142" s="13">
        <v>0.37</v>
      </c>
      <c r="AZ4142" s="13" t="s">
        <v>533</v>
      </c>
      <c r="BB4142" s="13" t="s">
        <v>533</v>
      </c>
    </row>
    <row r="4143" spans="1:54">
      <c r="A4143" s="53">
        <v>4140</v>
      </c>
      <c r="B4143" s="15" t="s">
        <v>664</v>
      </c>
      <c r="C4143" s="40" t="s">
        <v>700</v>
      </c>
      <c r="D4143" s="12" t="s">
        <v>8</v>
      </c>
      <c r="E4143" s="13" t="s">
        <v>533</v>
      </c>
      <c r="F4143" s="13" t="s">
        <v>1197</v>
      </c>
      <c r="G4143" s="13">
        <v>19</v>
      </c>
      <c r="H4143" s="13">
        <v>19</v>
      </c>
      <c r="L4143" s="40" t="s">
        <v>533</v>
      </c>
      <c r="M4143" s="12" t="s">
        <v>400</v>
      </c>
      <c r="N4143" s="13">
        <v>10200</v>
      </c>
      <c r="P4143" s="13" t="s">
        <v>533</v>
      </c>
      <c r="R4143" s="13" t="s">
        <v>533</v>
      </c>
      <c r="T4143" s="13" t="s">
        <v>533</v>
      </c>
      <c r="V4143" s="12" t="s">
        <v>92</v>
      </c>
      <c r="W4143" s="13" t="s">
        <v>533</v>
      </c>
      <c r="Y4143" s="13" t="s">
        <v>533</v>
      </c>
      <c r="AE4143" s="13">
        <v>0.63</v>
      </c>
      <c r="AG4143" s="13">
        <v>0.63</v>
      </c>
      <c r="AI4143" s="13" t="s">
        <v>533</v>
      </c>
      <c r="AK4143" s="13" t="s">
        <v>533</v>
      </c>
      <c r="AM4143" s="13" t="s">
        <v>7</v>
      </c>
      <c r="AN4143" s="13" t="s">
        <v>533</v>
      </c>
      <c r="AP4143" s="13" t="s">
        <v>533</v>
      </c>
      <c r="AV4143" s="13">
        <v>0.37</v>
      </c>
      <c r="AX4143" s="13">
        <v>0.37</v>
      </c>
      <c r="AZ4143" s="13" t="s">
        <v>533</v>
      </c>
      <c r="BB4143" s="13" t="s">
        <v>533</v>
      </c>
    </row>
    <row r="4144" spans="1:54">
      <c r="A4144" s="53">
        <v>4141</v>
      </c>
      <c r="B4144" s="15" t="s">
        <v>664</v>
      </c>
      <c r="C4144" s="40" t="s">
        <v>700</v>
      </c>
      <c r="D4144" s="12" t="s">
        <v>8</v>
      </c>
      <c r="E4144" s="13" t="s">
        <v>533</v>
      </c>
      <c r="F4144" s="13" t="s">
        <v>1197</v>
      </c>
      <c r="G4144" s="13">
        <v>20</v>
      </c>
      <c r="H4144" s="13">
        <v>20</v>
      </c>
      <c r="L4144" s="40" t="s">
        <v>533</v>
      </c>
      <c r="M4144" s="12" t="s">
        <v>400</v>
      </c>
      <c r="N4144" s="13">
        <v>10200</v>
      </c>
      <c r="P4144" s="13" t="s">
        <v>533</v>
      </c>
      <c r="R4144" s="13" t="s">
        <v>533</v>
      </c>
      <c r="T4144" s="13" t="s">
        <v>533</v>
      </c>
      <c r="V4144" s="12" t="s">
        <v>92</v>
      </c>
      <c r="W4144" s="13" t="s">
        <v>533</v>
      </c>
      <c r="Y4144" s="13" t="s">
        <v>533</v>
      </c>
      <c r="AE4144" s="13">
        <v>0.63</v>
      </c>
      <c r="AG4144" s="13">
        <v>0.63</v>
      </c>
      <c r="AI4144" s="13" t="s">
        <v>533</v>
      </c>
      <c r="AK4144" s="13" t="s">
        <v>533</v>
      </c>
      <c r="AM4144" s="13" t="s">
        <v>7</v>
      </c>
      <c r="AN4144" s="13" t="s">
        <v>533</v>
      </c>
      <c r="AP4144" s="13" t="s">
        <v>533</v>
      </c>
      <c r="AV4144" s="13">
        <v>0.37</v>
      </c>
      <c r="AX4144" s="13">
        <v>0.37</v>
      </c>
      <c r="AZ4144" s="13" t="s">
        <v>533</v>
      </c>
      <c r="BB4144" s="13" t="s">
        <v>533</v>
      </c>
    </row>
    <row r="4145" spans="1:54">
      <c r="A4145" s="53">
        <v>4142</v>
      </c>
      <c r="B4145" s="15" t="s">
        <v>664</v>
      </c>
      <c r="C4145" s="40" t="s">
        <v>700</v>
      </c>
      <c r="D4145" s="12" t="s">
        <v>8</v>
      </c>
      <c r="E4145" s="13" t="s">
        <v>533</v>
      </c>
      <c r="F4145" s="13" t="s">
        <v>1197</v>
      </c>
      <c r="G4145" s="13">
        <v>21</v>
      </c>
      <c r="H4145" s="13">
        <v>21</v>
      </c>
      <c r="L4145" s="40" t="s">
        <v>533</v>
      </c>
      <c r="M4145" s="12" t="s">
        <v>400</v>
      </c>
      <c r="N4145" s="13">
        <v>10200</v>
      </c>
      <c r="P4145" s="13" t="s">
        <v>533</v>
      </c>
      <c r="R4145" s="13" t="s">
        <v>533</v>
      </c>
      <c r="T4145" s="13" t="s">
        <v>533</v>
      </c>
      <c r="V4145" s="12" t="s">
        <v>92</v>
      </c>
      <c r="W4145" s="13" t="s">
        <v>533</v>
      </c>
      <c r="Y4145" s="13" t="s">
        <v>533</v>
      </c>
      <c r="AE4145" s="13">
        <v>0.63</v>
      </c>
      <c r="AG4145" s="13">
        <v>0.63</v>
      </c>
      <c r="AI4145" s="13" t="s">
        <v>533</v>
      </c>
      <c r="AK4145" s="13" t="s">
        <v>533</v>
      </c>
      <c r="AM4145" s="13" t="s">
        <v>7</v>
      </c>
      <c r="AN4145" s="13" t="s">
        <v>533</v>
      </c>
      <c r="AP4145" s="13" t="s">
        <v>533</v>
      </c>
      <c r="AV4145" s="13">
        <v>0.37</v>
      </c>
      <c r="AX4145" s="13">
        <v>0.37</v>
      </c>
      <c r="AZ4145" s="13" t="s">
        <v>533</v>
      </c>
      <c r="BB4145" s="13" t="s">
        <v>533</v>
      </c>
    </row>
    <row r="4146" spans="1:54">
      <c r="A4146" s="53">
        <v>4143</v>
      </c>
      <c r="B4146" s="15" t="s">
        <v>664</v>
      </c>
      <c r="C4146" s="40" t="s">
        <v>700</v>
      </c>
      <c r="D4146" s="12" t="s">
        <v>8</v>
      </c>
      <c r="E4146" s="13" t="s">
        <v>533</v>
      </c>
      <c r="F4146" s="13" t="s">
        <v>1197</v>
      </c>
      <c r="G4146" s="13">
        <v>22</v>
      </c>
      <c r="H4146" s="13">
        <v>22</v>
      </c>
      <c r="L4146" s="40" t="s">
        <v>533</v>
      </c>
      <c r="M4146" s="12" t="s">
        <v>400</v>
      </c>
      <c r="N4146" s="13">
        <v>10200</v>
      </c>
      <c r="P4146" s="13" t="s">
        <v>533</v>
      </c>
      <c r="R4146" s="13" t="s">
        <v>533</v>
      </c>
      <c r="T4146" s="13" t="s">
        <v>533</v>
      </c>
      <c r="V4146" s="12" t="s">
        <v>92</v>
      </c>
      <c r="W4146" s="13" t="s">
        <v>533</v>
      </c>
      <c r="Y4146" s="13" t="s">
        <v>533</v>
      </c>
      <c r="AE4146" s="13">
        <v>0.63</v>
      </c>
      <c r="AG4146" s="13">
        <v>0.63</v>
      </c>
      <c r="AI4146" s="13" t="s">
        <v>533</v>
      </c>
      <c r="AK4146" s="13" t="s">
        <v>533</v>
      </c>
      <c r="AM4146" s="13" t="s">
        <v>7</v>
      </c>
      <c r="AN4146" s="13" t="s">
        <v>533</v>
      </c>
      <c r="AP4146" s="13" t="s">
        <v>533</v>
      </c>
      <c r="AV4146" s="13">
        <v>0.37</v>
      </c>
      <c r="AX4146" s="13">
        <v>0.37</v>
      </c>
      <c r="AZ4146" s="13" t="s">
        <v>533</v>
      </c>
      <c r="BB4146" s="13" t="s">
        <v>533</v>
      </c>
    </row>
    <row r="4147" spans="1:54">
      <c r="A4147" s="53">
        <v>4144</v>
      </c>
      <c r="B4147" s="15" t="s">
        <v>664</v>
      </c>
      <c r="C4147" s="40" t="s">
        <v>700</v>
      </c>
      <c r="D4147" s="12" t="s">
        <v>8</v>
      </c>
      <c r="E4147" s="13" t="s">
        <v>533</v>
      </c>
      <c r="F4147" s="13" t="s">
        <v>1197</v>
      </c>
      <c r="G4147" s="13">
        <v>23</v>
      </c>
      <c r="H4147" s="13">
        <v>23</v>
      </c>
      <c r="L4147" s="40" t="s">
        <v>533</v>
      </c>
      <c r="M4147" s="12" t="s">
        <v>400</v>
      </c>
      <c r="N4147" s="13">
        <v>10200</v>
      </c>
      <c r="P4147" s="13" t="s">
        <v>533</v>
      </c>
      <c r="R4147" s="13" t="s">
        <v>533</v>
      </c>
      <c r="T4147" s="13" t="s">
        <v>533</v>
      </c>
      <c r="V4147" s="12" t="s">
        <v>92</v>
      </c>
      <c r="W4147" s="13" t="s">
        <v>533</v>
      </c>
      <c r="Y4147" s="13" t="s">
        <v>533</v>
      </c>
      <c r="AE4147" s="13">
        <v>0.63</v>
      </c>
      <c r="AG4147" s="13">
        <v>0.63</v>
      </c>
      <c r="AI4147" s="13" t="s">
        <v>533</v>
      </c>
      <c r="AK4147" s="13" t="s">
        <v>533</v>
      </c>
      <c r="AM4147" s="13" t="s">
        <v>7</v>
      </c>
      <c r="AN4147" s="13" t="s">
        <v>533</v>
      </c>
      <c r="AP4147" s="13" t="s">
        <v>533</v>
      </c>
      <c r="AV4147" s="13">
        <v>0.37</v>
      </c>
      <c r="AX4147" s="13">
        <v>0.37</v>
      </c>
      <c r="AZ4147" s="13" t="s">
        <v>533</v>
      </c>
      <c r="BB4147" s="13" t="s">
        <v>533</v>
      </c>
    </row>
    <row r="4148" spans="1:54">
      <c r="A4148" s="53">
        <v>4145</v>
      </c>
      <c r="B4148" s="15" t="s">
        <v>664</v>
      </c>
      <c r="C4148" s="40" t="s">
        <v>700</v>
      </c>
      <c r="D4148" s="12" t="s">
        <v>8</v>
      </c>
      <c r="E4148" s="13" t="s">
        <v>533</v>
      </c>
      <c r="F4148" s="13" t="s">
        <v>1197</v>
      </c>
      <c r="G4148" s="13">
        <v>24</v>
      </c>
      <c r="H4148" s="13">
        <v>24</v>
      </c>
      <c r="L4148" s="40" t="s">
        <v>533</v>
      </c>
      <c r="M4148" s="12" t="s">
        <v>400</v>
      </c>
      <c r="N4148" s="13">
        <v>10200</v>
      </c>
      <c r="P4148" s="13" t="s">
        <v>533</v>
      </c>
      <c r="R4148" s="13" t="s">
        <v>533</v>
      </c>
      <c r="T4148" s="13" t="s">
        <v>533</v>
      </c>
      <c r="V4148" s="12" t="s">
        <v>92</v>
      </c>
      <c r="W4148" s="13" t="s">
        <v>533</v>
      </c>
      <c r="Y4148" s="13" t="s">
        <v>533</v>
      </c>
      <c r="AE4148" s="13">
        <v>0.63</v>
      </c>
      <c r="AG4148" s="13">
        <v>0.63</v>
      </c>
      <c r="AI4148" s="13" t="s">
        <v>533</v>
      </c>
      <c r="AK4148" s="13" t="s">
        <v>533</v>
      </c>
      <c r="AM4148" s="13" t="s">
        <v>7</v>
      </c>
      <c r="AN4148" s="13" t="s">
        <v>533</v>
      </c>
      <c r="AP4148" s="13" t="s">
        <v>533</v>
      </c>
      <c r="AV4148" s="13">
        <v>0.37</v>
      </c>
      <c r="AX4148" s="13">
        <v>0.37</v>
      </c>
      <c r="AZ4148" s="13" t="s">
        <v>533</v>
      </c>
      <c r="BB4148" s="13" t="s">
        <v>533</v>
      </c>
    </row>
    <row r="4149" spans="1:54">
      <c r="A4149" s="53">
        <v>4146</v>
      </c>
      <c r="B4149" s="15" t="s">
        <v>664</v>
      </c>
      <c r="C4149" s="40" t="s">
        <v>700</v>
      </c>
      <c r="D4149" s="12" t="s">
        <v>8</v>
      </c>
      <c r="E4149" s="13" t="s">
        <v>533</v>
      </c>
      <c r="F4149" s="13" t="s">
        <v>1197</v>
      </c>
      <c r="G4149" s="13">
        <v>25</v>
      </c>
      <c r="H4149" s="13">
        <v>25</v>
      </c>
      <c r="L4149" s="40" t="s">
        <v>533</v>
      </c>
      <c r="M4149" s="12" t="s">
        <v>400</v>
      </c>
      <c r="N4149" s="13">
        <v>10200</v>
      </c>
      <c r="P4149" s="13" t="s">
        <v>533</v>
      </c>
      <c r="R4149" s="13" t="s">
        <v>533</v>
      </c>
      <c r="T4149" s="13" t="s">
        <v>533</v>
      </c>
      <c r="V4149" s="12" t="s">
        <v>92</v>
      </c>
      <c r="W4149" s="13" t="s">
        <v>533</v>
      </c>
      <c r="Y4149" s="13" t="s">
        <v>533</v>
      </c>
      <c r="AE4149" s="13">
        <v>0.63</v>
      </c>
      <c r="AG4149" s="13">
        <v>0.63</v>
      </c>
      <c r="AI4149" s="13" t="s">
        <v>533</v>
      </c>
      <c r="AK4149" s="13" t="s">
        <v>533</v>
      </c>
      <c r="AM4149" s="13" t="s">
        <v>7</v>
      </c>
      <c r="AN4149" s="13" t="s">
        <v>533</v>
      </c>
      <c r="AP4149" s="13" t="s">
        <v>533</v>
      </c>
      <c r="AV4149" s="13">
        <v>0.37</v>
      </c>
      <c r="AX4149" s="13">
        <v>0.37</v>
      </c>
      <c r="AZ4149" s="13" t="s">
        <v>533</v>
      </c>
      <c r="BB4149" s="13" t="s">
        <v>533</v>
      </c>
    </row>
    <row r="4150" spans="1:54">
      <c r="A4150" s="53">
        <v>4147</v>
      </c>
      <c r="B4150" s="15" t="s">
        <v>664</v>
      </c>
      <c r="C4150" s="40" t="s">
        <v>700</v>
      </c>
      <c r="D4150" s="12" t="s">
        <v>8</v>
      </c>
      <c r="E4150" s="13" t="s">
        <v>533</v>
      </c>
      <c r="F4150" s="13" t="s">
        <v>1197</v>
      </c>
      <c r="G4150" s="13">
        <v>26</v>
      </c>
      <c r="H4150" s="13">
        <v>26</v>
      </c>
      <c r="L4150" s="40" t="s">
        <v>533</v>
      </c>
      <c r="M4150" s="12" t="s">
        <v>400</v>
      </c>
      <c r="N4150" s="13">
        <v>10200</v>
      </c>
      <c r="P4150" s="13" t="s">
        <v>533</v>
      </c>
      <c r="R4150" s="13" t="s">
        <v>533</v>
      </c>
      <c r="T4150" s="13" t="s">
        <v>533</v>
      </c>
      <c r="V4150" s="12" t="s">
        <v>92</v>
      </c>
      <c r="W4150" s="13" t="s">
        <v>533</v>
      </c>
      <c r="Y4150" s="13" t="s">
        <v>533</v>
      </c>
      <c r="AE4150" s="13">
        <v>0.63</v>
      </c>
      <c r="AG4150" s="13">
        <v>0.63</v>
      </c>
      <c r="AI4150" s="13" t="s">
        <v>533</v>
      </c>
      <c r="AK4150" s="13" t="s">
        <v>533</v>
      </c>
      <c r="AM4150" s="13" t="s">
        <v>7</v>
      </c>
      <c r="AN4150" s="13" t="s">
        <v>533</v>
      </c>
      <c r="AP4150" s="13" t="s">
        <v>533</v>
      </c>
      <c r="AV4150" s="13">
        <v>0.37</v>
      </c>
      <c r="AX4150" s="13">
        <v>0.37</v>
      </c>
      <c r="AZ4150" s="13" t="s">
        <v>533</v>
      </c>
      <c r="BB4150" s="13" t="s">
        <v>533</v>
      </c>
    </row>
    <row r="4151" spans="1:54">
      <c r="A4151" s="53">
        <v>4148</v>
      </c>
      <c r="B4151" s="15" t="s">
        <v>664</v>
      </c>
      <c r="C4151" s="40" t="s">
        <v>700</v>
      </c>
      <c r="D4151" s="12" t="s">
        <v>8</v>
      </c>
      <c r="E4151" s="13" t="s">
        <v>533</v>
      </c>
      <c r="F4151" s="13" t="s">
        <v>1197</v>
      </c>
      <c r="G4151" s="13">
        <v>27</v>
      </c>
      <c r="H4151" s="13">
        <v>27</v>
      </c>
      <c r="L4151" s="40" t="s">
        <v>533</v>
      </c>
      <c r="M4151" s="12" t="s">
        <v>400</v>
      </c>
      <c r="N4151" s="13">
        <v>10200</v>
      </c>
      <c r="P4151" s="13" t="s">
        <v>533</v>
      </c>
      <c r="R4151" s="13" t="s">
        <v>533</v>
      </c>
      <c r="T4151" s="13" t="s">
        <v>533</v>
      </c>
      <c r="V4151" s="12" t="s">
        <v>92</v>
      </c>
      <c r="W4151" s="13" t="s">
        <v>533</v>
      </c>
      <c r="Y4151" s="13" t="s">
        <v>533</v>
      </c>
      <c r="AE4151" s="13">
        <v>0.63</v>
      </c>
      <c r="AG4151" s="13">
        <v>0.63</v>
      </c>
      <c r="AI4151" s="13" t="s">
        <v>533</v>
      </c>
      <c r="AK4151" s="13" t="s">
        <v>533</v>
      </c>
      <c r="AM4151" s="13" t="s">
        <v>7</v>
      </c>
      <c r="AN4151" s="13" t="s">
        <v>533</v>
      </c>
      <c r="AP4151" s="13" t="s">
        <v>533</v>
      </c>
      <c r="AV4151" s="13">
        <v>0.37</v>
      </c>
      <c r="AX4151" s="13">
        <v>0.37</v>
      </c>
      <c r="AZ4151" s="13" t="s">
        <v>533</v>
      </c>
      <c r="BB4151" s="13" t="s">
        <v>533</v>
      </c>
    </row>
    <row r="4152" spans="1:54">
      <c r="A4152" s="53">
        <v>4149</v>
      </c>
      <c r="B4152" s="15" t="s">
        <v>664</v>
      </c>
      <c r="C4152" s="40" t="s">
        <v>700</v>
      </c>
      <c r="D4152" s="12" t="s">
        <v>8</v>
      </c>
      <c r="E4152" s="13" t="s">
        <v>533</v>
      </c>
      <c r="F4152" s="13" t="s">
        <v>1197</v>
      </c>
      <c r="G4152" s="13">
        <v>28</v>
      </c>
      <c r="H4152" s="13">
        <v>28</v>
      </c>
      <c r="L4152" s="40" t="s">
        <v>533</v>
      </c>
      <c r="M4152" s="12" t="s">
        <v>400</v>
      </c>
      <c r="N4152" s="13">
        <v>10200</v>
      </c>
      <c r="P4152" s="13" t="s">
        <v>533</v>
      </c>
      <c r="R4152" s="13" t="s">
        <v>533</v>
      </c>
      <c r="T4152" s="13" t="s">
        <v>533</v>
      </c>
      <c r="V4152" s="12" t="s">
        <v>92</v>
      </c>
      <c r="W4152" s="13" t="s">
        <v>533</v>
      </c>
      <c r="Y4152" s="13" t="s">
        <v>533</v>
      </c>
      <c r="AE4152" s="13">
        <v>0.63</v>
      </c>
      <c r="AG4152" s="13">
        <v>0.63</v>
      </c>
      <c r="AI4152" s="13" t="s">
        <v>533</v>
      </c>
      <c r="AK4152" s="13" t="s">
        <v>533</v>
      </c>
      <c r="AM4152" s="13" t="s">
        <v>7</v>
      </c>
      <c r="AN4152" s="13" t="s">
        <v>533</v>
      </c>
      <c r="AP4152" s="13" t="s">
        <v>533</v>
      </c>
      <c r="AV4152" s="13">
        <v>0.37</v>
      </c>
      <c r="AX4152" s="13">
        <v>0.37</v>
      </c>
      <c r="AZ4152" s="13" t="s">
        <v>533</v>
      </c>
      <c r="BB4152" s="13" t="s">
        <v>533</v>
      </c>
    </row>
    <row r="4153" spans="1:54">
      <c r="A4153" s="53">
        <v>4150</v>
      </c>
      <c r="B4153" s="15" t="s">
        <v>664</v>
      </c>
      <c r="C4153" s="40" t="s">
        <v>700</v>
      </c>
      <c r="D4153" s="12" t="s">
        <v>8</v>
      </c>
      <c r="E4153" s="13" t="s">
        <v>533</v>
      </c>
      <c r="F4153" s="13" t="s">
        <v>1197</v>
      </c>
      <c r="G4153" s="13">
        <v>29</v>
      </c>
      <c r="H4153" s="13">
        <v>29</v>
      </c>
      <c r="L4153" s="40" t="s">
        <v>533</v>
      </c>
      <c r="M4153" s="12" t="s">
        <v>400</v>
      </c>
      <c r="N4153" s="13">
        <v>10200</v>
      </c>
      <c r="P4153" s="13" t="s">
        <v>533</v>
      </c>
      <c r="R4153" s="13" t="s">
        <v>533</v>
      </c>
      <c r="T4153" s="13" t="s">
        <v>533</v>
      </c>
      <c r="V4153" s="12" t="s">
        <v>92</v>
      </c>
      <c r="W4153" s="13" t="s">
        <v>533</v>
      </c>
      <c r="Y4153" s="13" t="s">
        <v>533</v>
      </c>
      <c r="AE4153" s="13">
        <v>0.63</v>
      </c>
      <c r="AG4153" s="13">
        <v>0.63</v>
      </c>
      <c r="AI4153" s="13" t="s">
        <v>533</v>
      </c>
      <c r="AK4153" s="13" t="s">
        <v>533</v>
      </c>
      <c r="AM4153" s="13" t="s">
        <v>7</v>
      </c>
      <c r="AN4153" s="13" t="s">
        <v>533</v>
      </c>
      <c r="AP4153" s="13" t="s">
        <v>533</v>
      </c>
      <c r="AV4153" s="13">
        <v>0.37</v>
      </c>
      <c r="AX4153" s="13">
        <v>0.37</v>
      </c>
      <c r="AZ4153" s="13" t="s">
        <v>533</v>
      </c>
      <c r="BB4153" s="13" t="s">
        <v>533</v>
      </c>
    </row>
    <row r="4154" spans="1:54">
      <c r="A4154" s="53">
        <v>4151</v>
      </c>
      <c r="B4154" s="15" t="s">
        <v>664</v>
      </c>
      <c r="C4154" s="40" t="s">
        <v>700</v>
      </c>
      <c r="D4154" s="12" t="s">
        <v>8</v>
      </c>
      <c r="E4154" s="13" t="s">
        <v>533</v>
      </c>
      <c r="F4154" s="13" t="s">
        <v>1197</v>
      </c>
      <c r="G4154" s="13">
        <v>30</v>
      </c>
      <c r="H4154" s="13">
        <v>30</v>
      </c>
      <c r="L4154" s="40" t="s">
        <v>533</v>
      </c>
      <c r="M4154" s="12" t="s">
        <v>400</v>
      </c>
      <c r="N4154" s="13">
        <v>10200</v>
      </c>
      <c r="P4154" s="13" t="s">
        <v>533</v>
      </c>
      <c r="R4154" s="13" t="s">
        <v>533</v>
      </c>
      <c r="T4154" s="13" t="s">
        <v>533</v>
      </c>
      <c r="V4154" s="12" t="s">
        <v>92</v>
      </c>
      <c r="W4154" s="13" t="s">
        <v>533</v>
      </c>
      <c r="Y4154" s="13" t="s">
        <v>533</v>
      </c>
      <c r="AE4154" s="13">
        <v>0.63</v>
      </c>
      <c r="AG4154" s="13">
        <v>0.63</v>
      </c>
      <c r="AI4154" s="13" t="s">
        <v>533</v>
      </c>
      <c r="AK4154" s="13" t="s">
        <v>533</v>
      </c>
      <c r="AM4154" s="13" t="s">
        <v>7</v>
      </c>
      <c r="AN4154" s="13" t="s">
        <v>533</v>
      </c>
      <c r="AP4154" s="13" t="s">
        <v>533</v>
      </c>
      <c r="AV4154" s="13">
        <v>0.37</v>
      </c>
      <c r="AX4154" s="13">
        <v>0.37</v>
      </c>
      <c r="AZ4154" s="13" t="s">
        <v>533</v>
      </c>
      <c r="BB4154" s="13" t="s">
        <v>533</v>
      </c>
    </row>
    <row r="4155" spans="1:54">
      <c r="A4155" s="53">
        <v>4152</v>
      </c>
      <c r="B4155" s="15" t="s">
        <v>664</v>
      </c>
      <c r="C4155" s="40" t="s">
        <v>700</v>
      </c>
      <c r="D4155" s="12" t="s">
        <v>8</v>
      </c>
      <c r="E4155" s="13" t="s">
        <v>533</v>
      </c>
      <c r="F4155" s="13" t="s">
        <v>1197</v>
      </c>
      <c r="G4155" s="13">
        <v>31</v>
      </c>
      <c r="H4155" s="13">
        <v>31</v>
      </c>
      <c r="L4155" s="40" t="s">
        <v>533</v>
      </c>
      <c r="M4155" s="12" t="s">
        <v>400</v>
      </c>
      <c r="N4155" s="13">
        <v>10200</v>
      </c>
      <c r="P4155" s="13" t="s">
        <v>533</v>
      </c>
      <c r="R4155" s="13" t="s">
        <v>533</v>
      </c>
      <c r="T4155" s="13" t="s">
        <v>533</v>
      </c>
      <c r="V4155" s="12" t="s">
        <v>92</v>
      </c>
      <c r="W4155" s="13" t="s">
        <v>533</v>
      </c>
      <c r="Y4155" s="13" t="s">
        <v>533</v>
      </c>
      <c r="AE4155" s="13">
        <v>0.63</v>
      </c>
      <c r="AG4155" s="13">
        <v>0.63</v>
      </c>
      <c r="AI4155" s="13" t="s">
        <v>533</v>
      </c>
      <c r="AK4155" s="13" t="s">
        <v>533</v>
      </c>
      <c r="AM4155" s="13" t="s">
        <v>7</v>
      </c>
      <c r="AN4155" s="13" t="s">
        <v>533</v>
      </c>
      <c r="AP4155" s="13" t="s">
        <v>533</v>
      </c>
      <c r="AV4155" s="13">
        <v>0.37</v>
      </c>
      <c r="AX4155" s="13">
        <v>0.37</v>
      </c>
      <c r="AZ4155" s="13" t="s">
        <v>533</v>
      </c>
      <c r="BB4155" s="13" t="s">
        <v>533</v>
      </c>
    </row>
    <row r="4156" spans="1:54">
      <c r="A4156" s="53">
        <v>4153</v>
      </c>
      <c r="B4156" s="15" t="s">
        <v>664</v>
      </c>
      <c r="C4156" s="40" t="s">
        <v>700</v>
      </c>
      <c r="D4156" s="12" t="s">
        <v>8</v>
      </c>
      <c r="E4156" s="13" t="s">
        <v>533</v>
      </c>
      <c r="F4156" s="13" t="s">
        <v>1197</v>
      </c>
      <c r="G4156" s="13">
        <v>32</v>
      </c>
      <c r="H4156" s="13">
        <v>32</v>
      </c>
      <c r="L4156" s="40" t="s">
        <v>533</v>
      </c>
      <c r="M4156" s="12" t="s">
        <v>400</v>
      </c>
      <c r="N4156" s="13">
        <v>10200</v>
      </c>
      <c r="P4156" s="13" t="s">
        <v>533</v>
      </c>
      <c r="R4156" s="13" t="s">
        <v>533</v>
      </c>
      <c r="T4156" s="13" t="s">
        <v>533</v>
      </c>
      <c r="V4156" s="12" t="s">
        <v>92</v>
      </c>
      <c r="W4156" s="13" t="s">
        <v>533</v>
      </c>
      <c r="Y4156" s="13" t="s">
        <v>533</v>
      </c>
      <c r="AE4156" s="13">
        <v>0.63</v>
      </c>
      <c r="AG4156" s="13">
        <v>0.63</v>
      </c>
      <c r="AI4156" s="13" t="s">
        <v>533</v>
      </c>
      <c r="AK4156" s="13" t="s">
        <v>533</v>
      </c>
      <c r="AM4156" s="13" t="s">
        <v>7</v>
      </c>
      <c r="AN4156" s="13" t="s">
        <v>533</v>
      </c>
      <c r="AP4156" s="13" t="s">
        <v>533</v>
      </c>
      <c r="AV4156" s="13">
        <v>0.37</v>
      </c>
      <c r="AX4156" s="13">
        <v>0.37</v>
      </c>
      <c r="AZ4156" s="13" t="s">
        <v>533</v>
      </c>
      <c r="BB4156" s="13" t="s">
        <v>533</v>
      </c>
    </row>
    <row r="4157" spans="1:54">
      <c r="A4157" s="53">
        <v>4154</v>
      </c>
      <c r="B4157" s="15" t="s">
        <v>664</v>
      </c>
      <c r="C4157" s="40" t="s">
        <v>700</v>
      </c>
      <c r="D4157" s="12" t="s">
        <v>8</v>
      </c>
      <c r="E4157" s="13" t="s">
        <v>533</v>
      </c>
      <c r="F4157" s="13" t="s">
        <v>1197</v>
      </c>
      <c r="G4157" s="13">
        <v>33</v>
      </c>
      <c r="H4157" s="13">
        <v>33</v>
      </c>
      <c r="L4157" s="40" t="s">
        <v>533</v>
      </c>
      <c r="M4157" s="12" t="s">
        <v>400</v>
      </c>
      <c r="N4157" s="13">
        <v>10200</v>
      </c>
      <c r="P4157" s="13" t="s">
        <v>533</v>
      </c>
      <c r="R4157" s="13" t="s">
        <v>533</v>
      </c>
      <c r="T4157" s="13" t="s">
        <v>533</v>
      </c>
      <c r="V4157" s="12" t="s">
        <v>92</v>
      </c>
      <c r="W4157" s="13" t="s">
        <v>533</v>
      </c>
      <c r="Y4157" s="13" t="s">
        <v>533</v>
      </c>
      <c r="AE4157" s="13">
        <v>0.63</v>
      </c>
      <c r="AG4157" s="13">
        <v>0.63</v>
      </c>
      <c r="AI4157" s="13" t="s">
        <v>533</v>
      </c>
      <c r="AK4157" s="13" t="s">
        <v>533</v>
      </c>
      <c r="AM4157" s="13" t="s">
        <v>7</v>
      </c>
      <c r="AN4157" s="13" t="s">
        <v>533</v>
      </c>
      <c r="AP4157" s="13" t="s">
        <v>533</v>
      </c>
      <c r="AV4157" s="13">
        <v>0.37</v>
      </c>
      <c r="AX4157" s="13">
        <v>0.37</v>
      </c>
      <c r="AZ4157" s="13" t="s">
        <v>533</v>
      </c>
      <c r="BB4157" s="13" t="s">
        <v>533</v>
      </c>
    </row>
    <row r="4158" spans="1:54">
      <c r="A4158" s="53">
        <v>4155</v>
      </c>
      <c r="B4158" s="15" t="s">
        <v>664</v>
      </c>
      <c r="C4158" s="40" t="s">
        <v>700</v>
      </c>
      <c r="D4158" s="12" t="s">
        <v>8</v>
      </c>
      <c r="E4158" s="13" t="s">
        <v>533</v>
      </c>
      <c r="F4158" s="13" t="s">
        <v>1197</v>
      </c>
      <c r="G4158" s="13">
        <v>34</v>
      </c>
      <c r="H4158" s="13">
        <v>34</v>
      </c>
      <c r="L4158" s="40" t="s">
        <v>533</v>
      </c>
      <c r="M4158" s="12" t="s">
        <v>400</v>
      </c>
      <c r="N4158" s="13">
        <v>10200</v>
      </c>
      <c r="P4158" s="13" t="s">
        <v>533</v>
      </c>
      <c r="R4158" s="13" t="s">
        <v>533</v>
      </c>
      <c r="T4158" s="13" t="s">
        <v>533</v>
      </c>
      <c r="V4158" s="12" t="s">
        <v>92</v>
      </c>
      <c r="W4158" s="13" t="s">
        <v>533</v>
      </c>
      <c r="Y4158" s="13" t="s">
        <v>533</v>
      </c>
      <c r="AE4158" s="13">
        <v>0.63</v>
      </c>
      <c r="AG4158" s="13">
        <v>0.63</v>
      </c>
      <c r="AI4158" s="13" t="s">
        <v>533</v>
      </c>
      <c r="AK4158" s="13" t="s">
        <v>533</v>
      </c>
      <c r="AM4158" s="13" t="s">
        <v>7</v>
      </c>
      <c r="AN4158" s="13" t="s">
        <v>533</v>
      </c>
      <c r="AP4158" s="13" t="s">
        <v>533</v>
      </c>
      <c r="AV4158" s="13">
        <v>0.37</v>
      </c>
      <c r="AX4158" s="13">
        <v>0.37</v>
      </c>
      <c r="AZ4158" s="13" t="s">
        <v>533</v>
      </c>
      <c r="BB4158" s="13" t="s">
        <v>533</v>
      </c>
    </row>
    <row r="4159" spans="1:54">
      <c r="A4159" s="53">
        <v>4156</v>
      </c>
      <c r="B4159" s="15" t="s">
        <v>664</v>
      </c>
      <c r="C4159" s="40" t="s">
        <v>700</v>
      </c>
      <c r="D4159" s="12" t="s">
        <v>8</v>
      </c>
      <c r="E4159" s="13" t="s">
        <v>533</v>
      </c>
      <c r="F4159" s="13" t="s">
        <v>1197</v>
      </c>
      <c r="G4159" s="13">
        <v>35</v>
      </c>
      <c r="H4159" s="13">
        <v>35</v>
      </c>
      <c r="L4159" s="40" t="s">
        <v>533</v>
      </c>
      <c r="M4159" s="12" t="s">
        <v>400</v>
      </c>
      <c r="N4159" s="13">
        <v>10200</v>
      </c>
      <c r="P4159" s="13" t="s">
        <v>533</v>
      </c>
      <c r="R4159" s="13" t="s">
        <v>533</v>
      </c>
      <c r="T4159" s="13" t="s">
        <v>533</v>
      </c>
      <c r="V4159" s="12" t="s">
        <v>92</v>
      </c>
      <c r="W4159" s="13" t="s">
        <v>533</v>
      </c>
      <c r="Y4159" s="13" t="s">
        <v>533</v>
      </c>
      <c r="AE4159" s="13">
        <v>0.63</v>
      </c>
      <c r="AG4159" s="13">
        <v>0.63</v>
      </c>
      <c r="AI4159" s="13" t="s">
        <v>533</v>
      </c>
      <c r="AK4159" s="13" t="s">
        <v>533</v>
      </c>
      <c r="AM4159" s="13" t="s">
        <v>7</v>
      </c>
      <c r="AN4159" s="13" t="s">
        <v>533</v>
      </c>
      <c r="AP4159" s="13" t="s">
        <v>533</v>
      </c>
      <c r="AV4159" s="13">
        <v>0.37</v>
      </c>
      <c r="AX4159" s="13">
        <v>0.37</v>
      </c>
      <c r="AZ4159" s="13" t="s">
        <v>533</v>
      </c>
      <c r="BB4159" s="13" t="s">
        <v>533</v>
      </c>
    </row>
    <row r="4160" spans="1:54">
      <c r="A4160" s="53">
        <v>4157</v>
      </c>
      <c r="B4160" s="15" t="s">
        <v>664</v>
      </c>
      <c r="C4160" s="40" t="s">
        <v>700</v>
      </c>
      <c r="D4160" s="12" t="s">
        <v>8</v>
      </c>
      <c r="E4160" s="13" t="s">
        <v>533</v>
      </c>
      <c r="F4160" s="13" t="s">
        <v>1197</v>
      </c>
      <c r="G4160" s="13">
        <v>36</v>
      </c>
      <c r="H4160" s="13">
        <v>36</v>
      </c>
      <c r="L4160" s="40" t="s">
        <v>533</v>
      </c>
      <c r="M4160" s="12" t="s">
        <v>400</v>
      </c>
      <c r="N4160" s="13">
        <v>10200</v>
      </c>
      <c r="P4160" s="13" t="s">
        <v>533</v>
      </c>
      <c r="R4160" s="13" t="s">
        <v>533</v>
      </c>
      <c r="T4160" s="13" t="s">
        <v>533</v>
      </c>
      <c r="V4160" s="12" t="s">
        <v>92</v>
      </c>
      <c r="W4160" s="13" t="s">
        <v>533</v>
      </c>
      <c r="Y4160" s="13" t="s">
        <v>533</v>
      </c>
      <c r="AE4160" s="13">
        <v>0.63</v>
      </c>
      <c r="AG4160" s="13">
        <v>0.63</v>
      </c>
      <c r="AI4160" s="13" t="s">
        <v>533</v>
      </c>
      <c r="AK4160" s="13" t="s">
        <v>533</v>
      </c>
      <c r="AM4160" s="13" t="s">
        <v>7</v>
      </c>
      <c r="AN4160" s="13" t="s">
        <v>533</v>
      </c>
      <c r="AP4160" s="13" t="s">
        <v>533</v>
      </c>
      <c r="AV4160" s="13">
        <v>0.37</v>
      </c>
      <c r="AX4160" s="13">
        <v>0.37</v>
      </c>
      <c r="AZ4160" s="13" t="s">
        <v>533</v>
      </c>
      <c r="BB4160" s="13" t="s">
        <v>533</v>
      </c>
    </row>
    <row r="4161" spans="1:54">
      <c r="A4161" s="53">
        <v>4158</v>
      </c>
      <c r="B4161" s="15" t="s">
        <v>664</v>
      </c>
      <c r="C4161" s="40" t="s">
        <v>700</v>
      </c>
      <c r="D4161" s="12" t="s">
        <v>8</v>
      </c>
      <c r="E4161" s="13" t="s">
        <v>533</v>
      </c>
      <c r="F4161" s="13" t="s">
        <v>1197</v>
      </c>
      <c r="G4161" s="13">
        <v>37</v>
      </c>
      <c r="H4161" s="13">
        <v>37</v>
      </c>
      <c r="L4161" s="40" t="s">
        <v>533</v>
      </c>
      <c r="M4161" s="12" t="s">
        <v>400</v>
      </c>
      <c r="N4161" s="13">
        <v>10200</v>
      </c>
      <c r="P4161" s="13" t="s">
        <v>533</v>
      </c>
      <c r="R4161" s="13" t="s">
        <v>533</v>
      </c>
      <c r="T4161" s="13" t="s">
        <v>533</v>
      </c>
      <c r="V4161" s="12" t="s">
        <v>92</v>
      </c>
      <c r="W4161" s="13" t="s">
        <v>533</v>
      </c>
      <c r="Y4161" s="13" t="s">
        <v>533</v>
      </c>
      <c r="AE4161" s="13">
        <v>0.63</v>
      </c>
      <c r="AG4161" s="13">
        <v>0.63</v>
      </c>
      <c r="AI4161" s="13" t="s">
        <v>533</v>
      </c>
      <c r="AK4161" s="13" t="s">
        <v>533</v>
      </c>
      <c r="AM4161" s="13" t="s">
        <v>7</v>
      </c>
      <c r="AN4161" s="13" t="s">
        <v>533</v>
      </c>
      <c r="AP4161" s="13" t="s">
        <v>533</v>
      </c>
      <c r="AV4161" s="13">
        <v>0.37</v>
      </c>
      <c r="AX4161" s="13">
        <v>0.37</v>
      </c>
      <c r="AZ4161" s="13" t="s">
        <v>533</v>
      </c>
      <c r="BB4161" s="13" t="s">
        <v>533</v>
      </c>
    </row>
    <row r="4162" spans="1:54">
      <c r="A4162" s="53">
        <v>4159</v>
      </c>
      <c r="B4162" s="15" t="s">
        <v>664</v>
      </c>
      <c r="C4162" s="40" t="s">
        <v>700</v>
      </c>
      <c r="D4162" s="12" t="s">
        <v>8</v>
      </c>
      <c r="E4162" s="13" t="s">
        <v>533</v>
      </c>
      <c r="F4162" s="13" t="s">
        <v>1197</v>
      </c>
      <c r="G4162" s="13">
        <v>38</v>
      </c>
      <c r="H4162" s="13">
        <v>38</v>
      </c>
      <c r="L4162" s="40" t="s">
        <v>533</v>
      </c>
      <c r="M4162" s="12" t="s">
        <v>400</v>
      </c>
      <c r="N4162" s="13">
        <v>10200</v>
      </c>
      <c r="P4162" s="13" t="s">
        <v>533</v>
      </c>
      <c r="R4162" s="13" t="s">
        <v>533</v>
      </c>
      <c r="T4162" s="13" t="s">
        <v>533</v>
      </c>
      <c r="V4162" s="12" t="s">
        <v>92</v>
      </c>
      <c r="W4162" s="13" t="s">
        <v>533</v>
      </c>
      <c r="Y4162" s="13" t="s">
        <v>533</v>
      </c>
      <c r="AE4162" s="13">
        <v>0.63</v>
      </c>
      <c r="AG4162" s="13">
        <v>0.63</v>
      </c>
      <c r="AI4162" s="13" t="s">
        <v>533</v>
      </c>
      <c r="AK4162" s="13" t="s">
        <v>533</v>
      </c>
      <c r="AM4162" s="13" t="s">
        <v>7</v>
      </c>
      <c r="AN4162" s="13" t="s">
        <v>533</v>
      </c>
      <c r="AP4162" s="13" t="s">
        <v>533</v>
      </c>
      <c r="AV4162" s="13">
        <v>0.37</v>
      </c>
      <c r="AX4162" s="13">
        <v>0.37</v>
      </c>
      <c r="AZ4162" s="13" t="s">
        <v>533</v>
      </c>
      <c r="BB4162" s="13" t="s">
        <v>533</v>
      </c>
    </row>
    <row r="4163" spans="1:54">
      <c r="A4163" s="53">
        <v>4160</v>
      </c>
      <c r="B4163" s="15" t="s">
        <v>664</v>
      </c>
      <c r="C4163" s="40" t="s">
        <v>700</v>
      </c>
      <c r="D4163" s="12" t="s">
        <v>8</v>
      </c>
      <c r="E4163" s="13" t="s">
        <v>533</v>
      </c>
      <c r="F4163" s="13" t="s">
        <v>1197</v>
      </c>
      <c r="G4163" s="13">
        <v>39</v>
      </c>
      <c r="H4163" s="13">
        <v>39</v>
      </c>
      <c r="L4163" s="40" t="s">
        <v>533</v>
      </c>
      <c r="M4163" s="12" t="s">
        <v>400</v>
      </c>
      <c r="N4163" s="13">
        <v>10200</v>
      </c>
      <c r="P4163" s="13" t="s">
        <v>533</v>
      </c>
      <c r="R4163" s="13" t="s">
        <v>533</v>
      </c>
      <c r="T4163" s="13" t="s">
        <v>533</v>
      </c>
      <c r="V4163" s="12" t="s">
        <v>92</v>
      </c>
      <c r="W4163" s="13" t="s">
        <v>533</v>
      </c>
      <c r="Y4163" s="13" t="s">
        <v>533</v>
      </c>
      <c r="AE4163" s="13">
        <v>0.63</v>
      </c>
      <c r="AG4163" s="13">
        <v>0.63</v>
      </c>
      <c r="AI4163" s="13" t="s">
        <v>533</v>
      </c>
      <c r="AK4163" s="13" t="s">
        <v>533</v>
      </c>
      <c r="AM4163" s="13" t="s">
        <v>7</v>
      </c>
      <c r="AN4163" s="13" t="s">
        <v>533</v>
      </c>
      <c r="AP4163" s="13" t="s">
        <v>533</v>
      </c>
      <c r="AV4163" s="13">
        <v>0.37</v>
      </c>
      <c r="AX4163" s="13">
        <v>0.37</v>
      </c>
      <c r="AZ4163" s="13" t="s">
        <v>533</v>
      </c>
      <c r="BB4163" s="13" t="s">
        <v>533</v>
      </c>
    </row>
    <row r="4164" spans="1:54">
      <c r="A4164" s="53">
        <v>4161</v>
      </c>
      <c r="B4164" s="15" t="s">
        <v>664</v>
      </c>
      <c r="C4164" s="40" t="s">
        <v>700</v>
      </c>
      <c r="D4164" s="12" t="s">
        <v>8</v>
      </c>
      <c r="E4164" s="13" t="s">
        <v>533</v>
      </c>
      <c r="F4164" s="13" t="s">
        <v>1197</v>
      </c>
      <c r="G4164" s="13">
        <v>40</v>
      </c>
      <c r="H4164" s="13">
        <v>40</v>
      </c>
      <c r="L4164" s="40" t="s">
        <v>533</v>
      </c>
      <c r="M4164" s="12" t="s">
        <v>400</v>
      </c>
      <c r="N4164" s="13">
        <v>10200</v>
      </c>
      <c r="P4164" s="13" t="s">
        <v>533</v>
      </c>
      <c r="R4164" s="13" t="s">
        <v>533</v>
      </c>
      <c r="T4164" s="13" t="s">
        <v>533</v>
      </c>
      <c r="V4164" s="12" t="s">
        <v>92</v>
      </c>
      <c r="W4164" s="13" t="s">
        <v>533</v>
      </c>
      <c r="Y4164" s="13" t="s">
        <v>533</v>
      </c>
      <c r="AE4164" s="13">
        <v>0.63</v>
      </c>
      <c r="AG4164" s="13">
        <v>0.63</v>
      </c>
      <c r="AI4164" s="13" t="s">
        <v>533</v>
      </c>
      <c r="AK4164" s="13" t="s">
        <v>533</v>
      </c>
      <c r="AM4164" s="13" t="s">
        <v>7</v>
      </c>
      <c r="AN4164" s="13" t="s">
        <v>533</v>
      </c>
      <c r="AP4164" s="13" t="s">
        <v>533</v>
      </c>
      <c r="AV4164" s="13">
        <v>0.37</v>
      </c>
      <c r="AX4164" s="13">
        <v>0.37</v>
      </c>
      <c r="AZ4164" s="13" t="s">
        <v>533</v>
      </c>
      <c r="BB4164" s="13" t="s">
        <v>533</v>
      </c>
    </row>
    <row r="4165" spans="1:54">
      <c r="A4165" s="53">
        <v>4162</v>
      </c>
      <c r="B4165" s="15" t="s">
        <v>664</v>
      </c>
      <c r="C4165" s="40" t="s">
        <v>700</v>
      </c>
      <c r="D4165" s="12" t="s">
        <v>8</v>
      </c>
      <c r="E4165" s="13" t="s">
        <v>533</v>
      </c>
      <c r="F4165" s="13" t="s">
        <v>1197</v>
      </c>
      <c r="G4165" s="13">
        <v>41</v>
      </c>
      <c r="H4165" s="13">
        <v>41</v>
      </c>
      <c r="L4165" s="40" t="s">
        <v>533</v>
      </c>
      <c r="M4165" s="12" t="s">
        <v>400</v>
      </c>
      <c r="N4165" s="13">
        <v>10200</v>
      </c>
      <c r="P4165" s="13" t="s">
        <v>533</v>
      </c>
      <c r="R4165" s="13" t="s">
        <v>533</v>
      </c>
      <c r="T4165" s="13" t="s">
        <v>533</v>
      </c>
      <c r="V4165" s="12" t="s">
        <v>92</v>
      </c>
      <c r="W4165" s="13" t="s">
        <v>533</v>
      </c>
      <c r="Y4165" s="13" t="s">
        <v>533</v>
      </c>
      <c r="AE4165" s="13">
        <v>0.63</v>
      </c>
      <c r="AG4165" s="13">
        <v>0.63</v>
      </c>
      <c r="AI4165" s="13" t="s">
        <v>533</v>
      </c>
      <c r="AK4165" s="13" t="s">
        <v>533</v>
      </c>
      <c r="AM4165" s="13" t="s">
        <v>7</v>
      </c>
      <c r="AN4165" s="13" t="s">
        <v>533</v>
      </c>
      <c r="AP4165" s="13" t="s">
        <v>533</v>
      </c>
      <c r="AV4165" s="13">
        <v>0.37</v>
      </c>
      <c r="AX4165" s="13">
        <v>0.37</v>
      </c>
      <c r="AZ4165" s="13" t="s">
        <v>533</v>
      </c>
      <c r="BB4165" s="13" t="s">
        <v>533</v>
      </c>
    </row>
    <row r="4166" spans="1:54">
      <c r="A4166" s="53">
        <v>4163</v>
      </c>
      <c r="B4166" s="15" t="s">
        <v>664</v>
      </c>
      <c r="C4166" s="40" t="s">
        <v>700</v>
      </c>
      <c r="D4166" s="12" t="s">
        <v>8</v>
      </c>
      <c r="E4166" s="13" t="s">
        <v>533</v>
      </c>
      <c r="F4166" s="13" t="s">
        <v>1197</v>
      </c>
      <c r="G4166" s="13">
        <v>42</v>
      </c>
      <c r="H4166" s="13">
        <v>42</v>
      </c>
      <c r="L4166" s="40" t="s">
        <v>533</v>
      </c>
      <c r="M4166" s="12" t="s">
        <v>400</v>
      </c>
      <c r="N4166" s="13">
        <v>10200</v>
      </c>
      <c r="P4166" s="13" t="s">
        <v>533</v>
      </c>
      <c r="R4166" s="13" t="s">
        <v>533</v>
      </c>
      <c r="T4166" s="13" t="s">
        <v>533</v>
      </c>
      <c r="V4166" s="12" t="s">
        <v>92</v>
      </c>
      <c r="W4166" s="13" t="s">
        <v>533</v>
      </c>
      <c r="Y4166" s="13" t="s">
        <v>533</v>
      </c>
      <c r="AE4166" s="13">
        <v>0.63</v>
      </c>
      <c r="AG4166" s="13">
        <v>0.63</v>
      </c>
      <c r="AI4166" s="13" t="s">
        <v>533</v>
      </c>
      <c r="AK4166" s="13" t="s">
        <v>533</v>
      </c>
      <c r="AM4166" s="13" t="s">
        <v>7</v>
      </c>
      <c r="AN4166" s="13" t="s">
        <v>533</v>
      </c>
      <c r="AP4166" s="13" t="s">
        <v>533</v>
      </c>
      <c r="AV4166" s="13">
        <v>0.37</v>
      </c>
      <c r="AX4166" s="13">
        <v>0.37</v>
      </c>
      <c r="AZ4166" s="13" t="s">
        <v>533</v>
      </c>
      <c r="BB4166" s="13" t="s">
        <v>533</v>
      </c>
    </row>
    <row r="4167" spans="1:54">
      <c r="A4167" s="53">
        <v>4164</v>
      </c>
      <c r="B4167" s="15" t="s">
        <v>664</v>
      </c>
      <c r="C4167" s="40" t="s">
        <v>700</v>
      </c>
      <c r="D4167" s="12" t="s">
        <v>8</v>
      </c>
      <c r="E4167" s="13" t="s">
        <v>533</v>
      </c>
      <c r="F4167" s="13" t="s">
        <v>1197</v>
      </c>
      <c r="G4167" s="13">
        <v>43</v>
      </c>
      <c r="H4167" s="13">
        <v>43</v>
      </c>
      <c r="L4167" s="40" t="s">
        <v>533</v>
      </c>
      <c r="M4167" s="12" t="s">
        <v>400</v>
      </c>
      <c r="N4167" s="13">
        <v>10200</v>
      </c>
      <c r="P4167" s="13" t="s">
        <v>533</v>
      </c>
      <c r="R4167" s="13" t="s">
        <v>533</v>
      </c>
      <c r="T4167" s="13" t="s">
        <v>533</v>
      </c>
      <c r="V4167" s="12" t="s">
        <v>92</v>
      </c>
      <c r="W4167" s="13" t="s">
        <v>533</v>
      </c>
      <c r="Y4167" s="13" t="s">
        <v>533</v>
      </c>
      <c r="AE4167" s="13">
        <v>0.63</v>
      </c>
      <c r="AG4167" s="13">
        <v>0.63</v>
      </c>
      <c r="AI4167" s="13" t="s">
        <v>533</v>
      </c>
      <c r="AK4167" s="13" t="s">
        <v>533</v>
      </c>
      <c r="AM4167" s="13" t="s">
        <v>7</v>
      </c>
      <c r="AN4167" s="13" t="s">
        <v>533</v>
      </c>
      <c r="AP4167" s="13" t="s">
        <v>533</v>
      </c>
      <c r="AV4167" s="13">
        <v>0.37</v>
      </c>
      <c r="AX4167" s="13">
        <v>0.37</v>
      </c>
      <c r="AZ4167" s="13" t="s">
        <v>533</v>
      </c>
      <c r="BB4167" s="13" t="s">
        <v>533</v>
      </c>
    </row>
    <row r="4168" spans="1:54">
      <c r="A4168" s="53">
        <v>4165</v>
      </c>
      <c r="B4168" s="15" t="s">
        <v>664</v>
      </c>
      <c r="C4168" s="40" t="s">
        <v>700</v>
      </c>
      <c r="D4168" s="12" t="s">
        <v>8</v>
      </c>
      <c r="E4168" s="13" t="s">
        <v>533</v>
      </c>
      <c r="F4168" s="13" t="s">
        <v>1197</v>
      </c>
      <c r="G4168" s="13">
        <v>44</v>
      </c>
      <c r="H4168" s="13">
        <v>44</v>
      </c>
      <c r="L4168" s="40" t="s">
        <v>533</v>
      </c>
      <c r="M4168" s="12" t="s">
        <v>400</v>
      </c>
      <c r="N4168" s="13">
        <v>10200</v>
      </c>
      <c r="P4168" s="13" t="s">
        <v>533</v>
      </c>
      <c r="R4168" s="13" t="s">
        <v>533</v>
      </c>
      <c r="T4168" s="13" t="s">
        <v>533</v>
      </c>
      <c r="V4168" s="12" t="s">
        <v>92</v>
      </c>
      <c r="W4168" s="13" t="s">
        <v>533</v>
      </c>
      <c r="Y4168" s="13" t="s">
        <v>533</v>
      </c>
      <c r="AE4168" s="13">
        <v>0.63</v>
      </c>
      <c r="AG4168" s="13">
        <v>0.63</v>
      </c>
      <c r="AI4168" s="13" t="s">
        <v>533</v>
      </c>
      <c r="AK4168" s="13" t="s">
        <v>533</v>
      </c>
      <c r="AM4168" s="13" t="s">
        <v>7</v>
      </c>
      <c r="AN4168" s="13" t="s">
        <v>533</v>
      </c>
      <c r="AP4168" s="13" t="s">
        <v>533</v>
      </c>
      <c r="AV4168" s="13">
        <v>0.37</v>
      </c>
      <c r="AX4168" s="13">
        <v>0.37</v>
      </c>
      <c r="AZ4168" s="13" t="s">
        <v>533</v>
      </c>
      <c r="BB4168" s="13" t="s">
        <v>533</v>
      </c>
    </row>
    <row r="4169" spans="1:54">
      <c r="A4169" s="53">
        <v>4166</v>
      </c>
      <c r="B4169" s="15" t="s">
        <v>664</v>
      </c>
      <c r="C4169" s="40" t="s">
        <v>700</v>
      </c>
      <c r="D4169" s="12" t="s">
        <v>8</v>
      </c>
      <c r="E4169" s="13" t="s">
        <v>533</v>
      </c>
      <c r="F4169" s="13" t="s">
        <v>1197</v>
      </c>
      <c r="G4169" s="13">
        <v>45</v>
      </c>
      <c r="H4169" s="13">
        <v>45</v>
      </c>
      <c r="L4169" s="40" t="s">
        <v>533</v>
      </c>
      <c r="M4169" s="12" t="s">
        <v>400</v>
      </c>
      <c r="N4169" s="13">
        <v>10200</v>
      </c>
      <c r="P4169" s="13" t="s">
        <v>533</v>
      </c>
      <c r="R4169" s="13" t="s">
        <v>533</v>
      </c>
      <c r="T4169" s="13" t="s">
        <v>533</v>
      </c>
      <c r="V4169" s="12" t="s">
        <v>92</v>
      </c>
      <c r="W4169" s="13" t="s">
        <v>533</v>
      </c>
      <c r="Y4169" s="13" t="s">
        <v>533</v>
      </c>
      <c r="AE4169" s="13">
        <v>0.63</v>
      </c>
      <c r="AG4169" s="13">
        <v>0.63</v>
      </c>
      <c r="AI4169" s="13" t="s">
        <v>533</v>
      </c>
      <c r="AK4169" s="13" t="s">
        <v>533</v>
      </c>
      <c r="AM4169" s="13" t="s">
        <v>7</v>
      </c>
      <c r="AN4169" s="13" t="s">
        <v>533</v>
      </c>
      <c r="AP4169" s="13" t="s">
        <v>533</v>
      </c>
      <c r="AV4169" s="13">
        <v>0.37</v>
      </c>
      <c r="AX4169" s="13">
        <v>0.37</v>
      </c>
      <c r="AZ4169" s="13" t="s">
        <v>533</v>
      </c>
      <c r="BB4169" s="13" t="s">
        <v>533</v>
      </c>
    </row>
    <row r="4170" spans="1:54">
      <c r="A4170" s="53">
        <v>4167</v>
      </c>
      <c r="B4170" s="15" t="s">
        <v>664</v>
      </c>
      <c r="C4170" s="40" t="s">
        <v>700</v>
      </c>
      <c r="D4170" s="12" t="s">
        <v>8</v>
      </c>
      <c r="E4170" s="13" t="s">
        <v>533</v>
      </c>
      <c r="F4170" s="13" t="s">
        <v>1197</v>
      </c>
      <c r="G4170" s="13">
        <v>46</v>
      </c>
      <c r="H4170" s="13">
        <v>46</v>
      </c>
      <c r="L4170" s="40" t="s">
        <v>533</v>
      </c>
      <c r="M4170" s="12" t="s">
        <v>400</v>
      </c>
      <c r="N4170" s="13">
        <v>10200</v>
      </c>
      <c r="P4170" s="13" t="s">
        <v>533</v>
      </c>
      <c r="R4170" s="13" t="s">
        <v>533</v>
      </c>
      <c r="T4170" s="13" t="s">
        <v>533</v>
      </c>
      <c r="V4170" s="12" t="s">
        <v>92</v>
      </c>
      <c r="W4170" s="13" t="s">
        <v>533</v>
      </c>
      <c r="Y4170" s="13" t="s">
        <v>533</v>
      </c>
      <c r="AE4170" s="13">
        <v>0.63</v>
      </c>
      <c r="AG4170" s="13">
        <v>0.63</v>
      </c>
      <c r="AI4170" s="13" t="s">
        <v>533</v>
      </c>
      <c r="AK4170" s="13" t="s">
        <v>533</v>
      </c>
      <c r="AM4170" s="13" t="s">
        <v>7</v>
      </c>
      <c r="AN4170" s="13" t="s">
        <v>533</v>
      </c>
      <c r="AP4170" s="13" t="s">
        <v>533</v>
      </c>
      <c r="AV4170" s="13">
        <v>0.37</v>
      </c>
      <c r="AX4170" s="13">
        <v>0.37</v>
      </c>
      <c r="AZ4170" s="13" t="s">
        <v>533</v>
      </c>
      <c r="BB4170" s="13" t="s">
        <v>533</v>
      </c>
    </row>
    <row r="4171" spans="1:54">
      <c r="A4171" s="53">
        <v>4168</v>
      </c>
      <c r="B4171" s="15" t="s">
        <v>664</v>
      </c>
      <c r="C4171" s="40" t="s">
        <v>700</v>
      </c>
      <c r="D4171" s="12" t="s">
        <v>8</v>
      </c>
      <c r="E4171" s="13" t="s">
        <v>533</v>
      </c>
      <c r="F4171" s="13" t="s">
        <v>1197</v>
      </c>
      <c r="G4171" s="13">
        <v>47</v>
      </c>
      <c r="H4171" s="13">
        <v>47</v>
      </c>
      <c r="L4171" s="40" t="s">
        <v>533</v>
      </c>
      <c r="M4171" s="12" t="s">
        <v>400</v>
      </c>
      <c r="N4171" s="13">
        <v>10200</v>
      </c>
      <c r="P4171" s="13" t="s">
        <v>533</v>
      </c>
      <c r="R4171" s="13" t="s">
        <v>533</v>
      </c>
      <c r="T4171" s="13" t="s">
        <v>533</v>
      </c>
      <c r="V4171" s="12" t="s">
        <v>92</v>
      </c>
      <c r="W4171" s="13" t="s">
        <v>533</v>
      </c>
      <c r="Y4171" s="13" t="s">
        <v>533</v>
      </c>
      <c r="AE4171" s="13">
        <v>0.63</v>
      </c>
      <c r="AG4171" s="13">
        <v>0.63</v>
      </c>
      <c r="AI4171" s="13" t="s">
        <v>533</v>
      </c>
      <c r="AK4171" s="13" t="s">
        <v>533</v>
      </c>
      <c r="AM4171" s="13" t="s">
        <v>7</v>
      </c>
      <c r="AN4171" s="13" t="s">
        <v>533</v>
      </c>
      <c r="AP4171" s="13" t="s">
        <v>533</v>
      </c>
      <c r="AV4171" s="13">
        <v>0.37</v>
      </c>
      <c r="AX4171" s="13">
        <v>0.37</v>
      </c>
      <c r="AZ4171" s="13" t="s">
        <v>533</v>
      </c>
      <c r="BB4171" s="13" t="s">
        <v>533</v>
      </c>
    </row>
    <row r="4172" spans="1:54">
      <c r="A4172" s="53">
        <v>4169</v>
      </c>
      <c r="B4172" s="15" t="s">
        <v>664</v>
      </c>
      <c r="C4172" s="40" t="s">
        <v>700</v>
      </c>
      <c r="D4172" s="12" t="s">
        <v>8</v>
      </c>
      <c r="E4172" s="13" t="s">
        <v>533</v>
      </c>
      <c r="F4172" s="13" t="s">
        <v>1197</v>
      </c>
      <c r="G4172" s="13">
        <v>48</v>
      </c>
      <c r="H4172" s="13">
        <v>48</v>
      </c>
      <c r="L4172" s="40" t="s">
        <v>533</v>
      </c>
      <c r="M4172" s="12" t="s">
        <v>400</v>
      </c>
      <c r="N4172" s="13">
        <v>10200</v>
      </c>
      <c r="P4172" s="13" t="s">
        <v>533</v>
      </c>
      <c r="R4172" s="13" t="s">
        <v>533</v>
      </c>
      <c r="T4172" s="13" t="s">
        <v>533</v>
      </c>
      <c r="V4172" s="12" t="s">
        <v>92</v>
      </c>
      <c r="W4172" s="13" t="s">
        <v>533</v>
      </c>
      <c r="Y4172" s="13" t="s">
        <v>533</v>
      </c>
      <c r="AE4172" s="13">
        <v>0.63</v>
      </c>
      <c r="AG4172" s="13">
        <v>0.63</v>
      </c>
      <c r="AI4172" s="13" t="s">
        <v>533</v>
      </c>
      <c r="AK4172" s="13" t="s">
        <v>533</v>
      </c>
      <c r="AM4172" s="13" t="s">
        <v>7</v>
      </c>
      <c r="AN4172" s="13" t="s">
        <v>533</v>
      </c>
      <c r="AP4172" s="13" t="s">
        <v>533</v>
      </c>
      <c r="AV4172" s="13">
        <v>0.37</v>
      </c>
      <c r="AX4172" s="13">
        <v>0.37</v>
      </c>
      <c r="AZ4172" s="13" t="s">
        <v>533</v>
      </c>
      <c r="BB4172" s="13" t="s">
        <v>533</v>
      </c>
    </row>
    <row r="4173" spans="1:54">
      <c r="A4173" s="53">
        <v>4170</v>
      </c>
      <c r="B4173" s="15" t="s">
        <v>664</v>
      </c>
      <c r="C4173" s="40" t="s">
        <v>700</v>
      </c>
      <c r="D4173" s="12" t="s">
        <v>8</v>
      </c>
      <c r="E4173" s="13" t="s">
        <v>533</v>
      </c>
      <c r="F4173" s="13" t="s">
        <v>1197</v>
      </c>
      <c r="G4173" s="13">
        <v>49</v>
      </c>
      <c r="H4173" s="13">
        <v>49</v>
      </c>
      <c r="L4173" s="40" t="s">
        <v>533</v>
      </c>
      <c r="M4173" s="12" t="s">
        <v>400</v>
      </c>
      <c r="N4173" s="13">
        <v>10200</v>
      </c>
      <c r="P4173" s="13" t="s">
        <v>533</v>
      </c>
      <c r="R4173" s="13" t="s">
        <v>533</v>
      </c>
      <c r="T4173" s="13" t="s">
        <v>533</v>
      </c>
      <c r="V4173" s="12" t="s">
        <v>92</v>
      </c>
      <c r="W4173" s="13" t="s">
        <v>533</v>
      </c>
      <c r="Y4173" s="13" t="s">
        <v>533</v>
      </c>
      <c r="AE4173" s="13">
        <v>0.63</v>
      </c>
      <c r="AG4173" s="13">
        <v>0.63</v>
      </c>
      <c r="AI4173" s="13" t="s">
        <v>533</v>
      </c>
      <c r="AK4173" s="13" t="s">
        <v>533</v>
      </c>
      <c r="AM4173" s="13" t="s">
        <v>7</v>
      </c>
      <c r="AN4173" s="13" t="s">
        <v>533</v>
      </c>
      <c r="AP4173" s="13" t="s">
        <v>533</v>
      </c>
      <c r="AV4173" s="13">
        <v>0.37</v>
      </c>
      <c r="AX4173" s="13">
        <v>0.37</v>
      </c>
      <c r="AZ4173" s="13" t="s">
        <v>533</v>
      </c>
      <c r="BB4173" s="13" t="s">
        <v>533</v>
      </c>
    </row>
    <row r="4174" spans="1:54">
      <c r="A4174" s="53">
        <v>4171</v>
      </c>
      <c r="B4174" s="15" t="s">
        <v>664</v>
      </c>
      <c r="C4174" s="40" t="s">
        <v>700</v>
      </c>
      <c r="D4174" s="12" t="s">
        <v>8</v>
      </c>
      <c r="E4174" s="13" t="s">
        <v>533</v>
      </c>
      <c r="F4174" s="13" t="s">
        <v>1197</v>
      </c>
      <c r="G4174" s="13">
        <v>50</v>
      </c>
      <c r="H4174" s="13">
        <v>50</v>
      </c>
      <c r="L4174" s="40" t="s">
        <v>533</v>
      </c>
      <c r="M4174" s="12" t="s">
        <v>400</v>
      </c>
      <c r="N4174" s="13">
        <v>10200</v>
      </c>
      <c r="P4174" s="13" t="s">
        <v>533</v>
      </c>
      <c r="R4174" s="13" t="s">
        <v>533</v>
      </c>
      <c r="T4174" s="13" t="s">
        <v>533</v>
      </c>
      <c r="V4174" s="12" t="s">
        <v>92</v>
      </c>
      <c r="W4174" s="13" t="s">
        <v>533</v>
      </c>
      <c r="Y4174" s="13" t="s">
        <v>533</v>
      </c>
      <c r="AE4174" s="13">
        <v>0.63</v>
      </c>
      <c r="AG4174" s="13">
        <v>0.63</v>
      </c>
      <c r="AI4174" s="13" t="s">
        <v>533</v>
      </c>
      <c r="AK4174" s="13" t="s">
        <v>533</v>
      </c>
      <c r="AM4174" s="13" t="s">
        <v>7</v>
      </c>
      <c r="AN4174" s="13" t="s">
        <v>533</v>
      </c>
      <c r="AP4174" s="13" t="s">
        <v>533</v>
      </c>
      <c r="AV4174" s="13">
        <v>0.37</v>
      </c>
      <c r="AX4174" s="13">
        <v>0.37</v>
      </c>
      <c r="AZ4174" s="13" t="s">
        <v>533</v>
      </c>
      <c r="BB4174" s="13" t="s">
        <v>533</v>
      </c>
    </row>
    <row r="4175" spans="1:54">
      <c r="A4175" s="53">
        <v>4172</v>
      </c>
      <c r="B4175" s="15" t="s">
        <v>664</v>
      </c>
      <c r="C4175" s="40" t="s">
        <v>700</v>
      </c>
      <c r="D4175" s="12" t="s">
        <v>8</v>
      </c>
      <c r="E4175" s="13" t="s">
        <v>533</v>
      </c>
      <c r="F4175" s="13" t="s">
        <v>1197</v>
      </c>
      <c r="G4175" s="13">
        <v>51</v>
      </c>
      <c r="H4175" s="13">
        <v>51</v>
      </c>
      <c r="L4175" s="40" t="s">
        <v>533</v>
      </c>
      <c r="M4175" s="12" t="s">
        <v>400</v>
      </c>
      <c r="N4175" s="13">
        <v>10200</v>
      </c>
      <c r="P4175" s="13" t="s">
        <v>533</v>
      </c>
      <c r="R4175" s="13" t="s">
        <v>533</v>
      </c>
      <c r="T4175" s="13" t="s">
        <v>533</v>
      </c>
      <c r="V4175" s="12" t="s">
        <v>92</v>
      </c>
      <c r="W4175" s="13" t="s">
        <v>533</v>
      </c>
      <c r="Y4175" s="13" t="s">
        <v>533</v>
      </c>
      <c r="AE4175" s="13">
        <v>0.63</v>
      </c>
      <c r="AG4175" s="13">
        <v>0.63</v>
      </c>
      <c r="AI4175" s="13" t="s">
        <v>533</v>
      </c>
      <c r="AK4175" s="13" t="s">
        <v>533</v>
      </c>
      <c r="AM4175" s="13" t="s">
        <v>7</v>
      </c>
      <c r="AN4175" s="13" t="s">
        <v>533</v>
      </c>
      <c r="AP4175" s="13" t="s">
        <v>533</v>
      </c>
      <c r="AV4175" s="13">
        <v>0.37</v>
      </c>
      <c r="AX4175" s="13">
        <v>0.37</v>
      </c>
      <c r="AZ4175" s="13" t="s">
        <v>533</v>
      </c>
      <c r="BB4175" s="13" t="s">
        <v>533</v>
      </c>
    </row>
    <row r="4176" spans="1:54">
      <c r="A4176" s="53">
        <v>4173</v>
      </c>
      <c r="B4176" s="15" t="s">
        <v>664</v>
      </c>
      <c r="C4176" s="40" t="s">
        <v>700</v>
      </c>
      <c r="D4176" s="12" t="s">
        <v>8</v>
      </c>
      <c r="E4176" s="13" t="s">
        <v>533</v>
      </c>
      <c r="F4176" s="13" t="s">
        <v>1197</v>
      </c>
      <c r="G4176" s="13">
        <v>52</v>
      </c>
      <c r="H4176" s="13">
        <v>52</v>
      </c>
      <c r="L4176" s="40" t="s">
        <v>533</v>
      </c>
      <c r="M4176" s="12" t="s">
        <v>400</v>
      </c>
      <c r="N4176" s="13">
        <v>10200</v>
      </c>
      <c r="P4176" s="13" t="s">
        <v>533</v>
      </c>
      <c r="R4176" s="13" t="s">
        <v>533</v>
      </c>
      <c r="T4176" s="13" t="s">
        <v>533</v>
      </c>
      <c r="V4176" s="12" t="s">
        <v>92</v>
      </c>
      <c r="W4176" s="13" t="s">
        <v>533</v>
      </c>
      <c r="Y4176" s="13" t="s">
        <v>533</v>
      </c>
      <c r="AE4176" s="13">
        <v>0.63</v>
      </c>
      <c r="AG4176" s="13">
        <v>0.63</v>
      </c>
      <c r="AI4176" s="13" t="s">
        <v>533</v>
      </c>
      <c r="AK4176" s="13" t="s">
        <v>533</v>
      </c>
      <c r="AM4176" s="13" t="s">
        <v>7</v>
      </c>
      <c r="AN4176" s="13" t="s">
        <v>533</v>
      </c>
      <c r="AP4176" s="13" t="s">
        <v>533</v>
      </c>
      <c r="AV4176" s="13">
        <v>0.37</v>
      </c>
      <c r="AX4176" s="13">
        <v>0.37</v>
      </c>
      <c r="AZ4176" s="13" t="s">
        <v>533</v>
      </c>
      <c r="BB4176" s="13" t="s">
        <v>533</v>
      </c>
    </row>
    <row r="4177" spans="1:54">
      <c r="A4177" s="53">
        <v>4174</v>
      </c>
      <c r="B4177" s="15" t="s">
        <v>664</v>
      </c>
      <c r="C4177" s="40" t="s">
        <v>700</v>
      </c>
      <c r="D4177" s="12" t="s">
        <v>8</v>
      </c>
      <c r="E4177" s="13" t="s">
        <v>533</v>
      </c>
      <c r="F4177" s="13" t="s">
        <v>1197</v>
      </c>
      <c r="G4177" s="13">
        <v>53</v>
      </c>
      <c r="H4177" s="13">
        <v>53</v>
      </c>
      <c r="L4177" s="40" t="s">
        <v>533</v>
      </c>
      <c r="M4177" s="12" t="s">
        <v>400</v>
      </c>
      <c r="N4177" s="13">
        <v>10200</v>
      </c>
      <c r="P4177" s="13" t="s">
        <v>533</v>
      </c>
      <c r="R4177" s="13" t="s">
        <v>533</v>
      </c>
      <c r="T4177" s="13" t="s">
        <v>533</v>
      </c>
      <c r="V4177" s="12" t="s">
        <v>92</v>
      </c>
      <c r="W4177" s="13" t="s">
        <v>533</v>
      </c>
      <c r="Y4177" s="13" t="s">
        <v>533</v>
      </c>
      <c r="AE4177" s="13">
        <v>0.63</v>
      </c>
      <c r="AG4177" s="13">
        <v>0.63</v>
      </c>
      <c r="AI4177" s="13" t="s">
        <v>533</v>
      </c>
      <c r="AK4177" s="13" t="s">
        <v>533</v>
      </c>
      <c r="AM4177" s="13" t="s">
        <v>7</v>
      </c>
      <c r="AN4177" s="13" t="s">
        <v>533</v>
      </c>
      <c r="AP4177" s="13" t="s">
        <v>533</v>
      </c>
      <c r="AV4177" s="13">
        <v>0.37</v>
      </c>
      <c r="AX4177" s="13">
        <v>0.37</v>
      </c>
      <c r="AZ4177" s="13" t="s">
        <v>533</v>
      </c>
      <c r="BB4177" s="13" t="s">
        <v>533</v>
      </c>
    </row>
    <row r="4178" spans="1:54">
      <c r="A4178" s="53">
        <v>4175</v>
      </c>
      <c r="B4178" s="15" t="s">
        <v>664</v>
      </c>
      <c r="C4178" s="40" t="s">
        <v>700</v>
      </c>
      <c r="D4178" s="12" t="s">
        <v>8</v>
      </c>
      <c r="E4178" s="13" t="s">
        <v>533</v>
      </c>
      <c r="F4178" s="13" t="s">
        <v>1197</v>
      </c>
      <c r="G4178" s="13">
        <v>54</v>
      </c>
      <c r="H4178" s="13">
        <v>54</v>
      </c>
      <c r="L4178" s="40" t="s">
        <v>533</v>
      </c>
      <c r="M4178" s="12" t="s">
        <v>400</v>
      </c>
      <c r="N4178" s="13">
        <v>10200</v>
      </c>
      <c r="P4178" s="13" t="s">
        <v>533</v>
      </c>
      <c r="R4178" s="13" t="s">
        <v>533</v>
      </c>
      <c r="T4178" s="13" t="s">
        <v>533</v>
      </c>
      <c r="V4178" s="12" t="s">
        <v>92</v>
      </c>
      <c r="W4178" s="13" t="s">
        <v>533</v>
      </c>
      <c r="Y4178" s="13" t="s">
        <v>533</v>
      </c>
      <c r="AE4178" s="13">
        <v>0.63</v>
      </c>
      <c r="AG4178" s="13">
        <v>0.63</v>
      </c>
      <c r="AI4178" s="13" t="s">
        <v>533</v>
      </c>
      <c r="AK4178" s="13" t="s">
        <v>533</v>
      </c>
      <c r="AM4178" s="13" t="s">
        <v>7</v>
      </c>
      <c r="AN4178" s="13" t="s">
        <v>533</v>
      </c>
      <c r="AP4178" s="13" t="s">
        <v>533</v>
      </c>
      <c r="AV4178" s="13">
        <v>0.37</v>
      </c>
      <c r="AX4178" s="13">
        <v>0.37</v>
      </c>
      <c r="AZ4178" s="13" t="s">
        <v>533</v>
      </c>
      <c r="BB4178" s="13" t="s">
        <v>533</v>
      </c>
    </row>
    <row r="4179" spans="1:54">
      <c r="A4179" s="53">
        <v>4176</v>
      </c>
      <c r="B4179" s="15" t="s">
        <v>664</v>
      </c>
      <c r="C4179" s="40" t="s">
        <v>700</v>
      </c>
      <c r="D4179" s="12" t="s">
        <v>8</v>
      </c>
      <c r="E4179" s="13" t="s">
        <v>533</v>
      </c>
      <c r="F4179" s="13" t="s">
        <v>1197</v>
      </c>
      <c r="G4179" s="13">
        <v>55</v>
      </c>
      <c r="H4179" s="13">
        <v>55</v>
      </c>
      <c r="L4179" s="40" t="s">
        <v>533</v>
      </c>
      <c r="M4179" s="12" t="s">
        <v>400</v>
      </c>
      <c r="N4179" s="13">
        <v>10200</v>
      </c>
      <c r="P4179" s="13" t="s">
        <v>533</v>
      </c>
      <c r="R4179" s="13" t="s">
        <v>533</v>
      </c>
      <c r="T4179" s="13" t="s">
        <v>533</v>
      </c>
      <c r="V4179" s="12" t="s">
        <v>92</v>
      </c>
      <c r="W4179" s="13" t="s">
        <v>533</v>
      </c>
      <c r="Y4179" s="13" t="s">
        <v>533</v>
      </c>
      <c r="AE4179" s="13">
        <v>0.63</v>
      </c>
      <c r="AG4179" s="13">
        <v>0.63</v>
      </c>
      <c r="AI4179" s="13" t="s">
        <v>533</v>
      </c>
      <c r="AK4179" s="13" t="s">
        <v>533</v>
      </c>
      <c r="AM4179" s="13" t="s">
        <v>7</v>
      </c>
      <c r="AN4179" s="13" t="s">
        <v>533</v>
      </c>
      <c r="AP4179" s="13" t="s">
        <v>533</v>
      </c>
      <c r="AV4179" s="13">
        <v>0.37</v>
      </c>
      <c r="AX4179" s="13">
        <v>0.37</v>
      </c>
      <c r="AZ4179" s="13" t="s">
        <v>533</v>
      </c>
      <c r="BB4179" s="13" t="s">
        <v>533</v>
      </c>
    </row>
    <row r="4180" spans="1:54">
      <c r="A4180" s="53">
        <v>4177</v>
      </c>
      <c r="B4180" s="15" t="s">
        <v>664</v>
      </c>
      <c r="C4180" s="40" t="s">
        <v>700</v>
      </c>
      <c r="D4180" s="12" t="s">
        <v>8</v>
      </c>
      <c r="E4180" s="13" t="s">
        <v>533</v>
      </c>
      <c r="F4180" s="13" t="s">
        <v>1197</v>
      </c>
      <c r="G4180" s="13">
        <v>56</v>
      </c>
      <c r="H4180" s="13">
        <v>56</v>
      </c>
      <c r="L4180" s="40" t="s">
        <v>533</v>
      </c>
      <c r="M4180" s="12" t="s">
        <v>400</v>
      </c>
      <c r="N4180" s="13">
        <v>10200</v>
      </c>
      <c r="P4180" s="13" t="s">
        <v>533</v>
      </c>
      <c r="R4180" s="13" t="s">
        <v>533</v>
      </c>
      <c r="T4180" s="13" t="s">
        <v>533</v>
      </c>
      <c r="V4180" s="12" t="s">
        <v>92</v>
      </c>
      <c r="W4180" s="13" t="s">
        <v>533</v>
      </c>
      <c r="Y4180" s="13" t="s">
        <v>533</v>
      </c>
      <c r="AE4180" s="13">
        <v>0.63</v>
      </c>
      <c r="AG4180" s="13">
        <v>0.63</v>
      </c>
      <c r="AI4180" s="13" t="s">
        <v>533</v>
      </c>
      <c r="AK4180" s="13" t="s">
        <v>533</v>
      </c>
      <c r="AM4180" s="13" t="s">
        <v>7</v>
      </c>
      <c r="AN4180" s="13" t="s">
        <v>533</v>
      </c>
      <c r="AP4180" s="13" t="s">
        <v>533</v>
      </c>
      <c r="AV4180" s="13">
        <v>0.37</v>
      </c>
      <c r="AX4180" s="13">
        <v>0.37</v>
      </c>
      <c r="AZ4180" s="13" t="s">
        <v>533</v>
      </c>
      <c r="BB4180" s="13" t="s">
        <v>533</v>
      </c>
    </row>
    <row r="4181" spans="1:54">
      <c r="A4181" s="53">
        <v>4178</v>
      </c>
      <c r="B4181" s="15" t="s">
        <v>664</v>
      </c>
      <c r="C4181" s="40" t="s">
        <v>700</v>
      </c>
      <c r="D4181" s="12" t="s">
        <v>8</v>
      </c>
      <c r="E4181" s="13" t="s">
        <v>533</v>
      </c>
      <c r="F4181" s="13" t="s">
        <v>1197</v>
      </c>
      <c r="G4181" s="13">
        <v>57</v>
      </c>
      <c r="H4181" s="13">
        <v>57</v>
      </c>
      <c r="L4181" s="40" t="s">
        <v>533</v>
      </c>
      <c r="M4181" s="12" t="s">
        <v>400</v>
      </c>
      <c r="N4181" s="13">
        <v>10200</v>
      </c>
      <c r="P4181" s="13" t="s">
        <v>533</v>
      </c>
      <c r="R4181" s="13" t="s">
        <v>533</v>
      </c>
      <c r="T4181" s="13" t="s">
        <v>533</v>
      </c>
      <c r="V4181" s="12" t="s">
        <v>92</v>
      </c>
      <c r="W4181" s="13" t="s">
        <v>533</v>
      </c>
      <c r="Y4181" s="13" t="s">
        <v>533</v>
      </c>
      <c r="AE4181" s="13">
        <v>0.63</v>
      </c>
      <c r="AG4181" s="13">
        <v>0.63</v>
      </c>
      <c r="AI4181" s="13" t="s">
        <v>533</v>
      </c>
      <c r="AK4181" s="13" t="s">
        <v>533</v>
      </c>
      <c r="AM4181" s="13" t="s">
        <v>7</v>
      </c>
      <c r="AN4181" s="13" t="s">
        <v>533</v>
      </c>
      <c r="AP4181" s="13" t="s">
        <v>533</v>
      </c>
      <c r="AV4181" s="13">
        <v>0.37</v>
      </c>
      <c r="AX4181" s="13">
        <v>0.37</v>
      </c>
      <c r="AZ4181" s="13" t="s">
        <v>533</v>
      </c>
      <c r="BB4181" s="13" t="s">
        <v>533</v>
      </c>
    </row>
    <row r="4182" spans="1:54">
      <c r="A4182" s="53">
        <v>4179</v>
      </c>
      <c r="B4182" s="15" t="s">
        <v>664</v>
      </c>
      <c r="C4182" s="40" t="s">
        <v>700</v>
      </c>
      <c r="D4182" s="12" t="s">
        <v>8</v>
      </c>
      <c r="E4182" s="13" t="s">
        <v>533</v>
      </c>
      <c r="F4182" s="13" t="s">
        <v>1197</v>
      </c>
      <c r="G4182" s="13">
        <v>58</v>
      </c>
      <c r="H4182" s="13">
        <v>58</v>
      </c>
      <c r="L4182" s="40" t="s">
        <v>533</v>
      </c>
      <c r="M4182" s="12" t="s">
        <v>400</v>
      </c>
      <c r="N4182" s="13">
        <v>10200</v>
      </c>
      <c r="P4182" s="13" t="s">
        <v>533</v>
      </c>
      <c r="R4182" s="13" t="s">
        <v>533</v>
      </c>
      <c r="T4182" s="13" t="s">
        <v>533</v>
      </c>
      <c r="V4182" s="12" t="s">
        <v>92</v>
      </c>
      <c r="W4182" s="13" t="s">
        <v>533</v>
      </c>
      <c r="Y4182" s="13" t="s">
        <v>533</v>
      </c>
      <c r="AE4182" s="13">
        <v>0.63</v>
      </c>
      <c r="AG4182" s="13">
        <v>0.63</v>
      </c>
      <c r="AI4182" s="13" t="s">
        <v>533</v>
      </c>
      <c r="AK4182" s="13" t="s">
        <v>533</v>
      </c>
      <c r="AM4182" s="13" t="s">
        <v>7</v>
      </c>
      <c r="AN4182" s="13" t="s">
        <v>533</v>
      </c>
      <c r="AP4182" s="13" t="s">
        <v>533</v>
      </c>
      <c r="AV4182" s="13">
        <v>0.37</v>
      </c>
      <c r="AX4182" s="13">
        <v>0.37</v>
      </c>
      <c r="AZ4182" s="13" t="s">
        <v>533</v>
      </c>
      <c r="BB4182" s="13" t="s">
        <v>533</v>
      </c>
    </row>
    <row r="4183" spans="1:54">
      <c r="A4183" s="53">
        <v>4180</v>
      </c>
      <c r="B4183" s="15" t="s">
        <v>664</v>
      </c>
      <c r="C4183" s="40" t="s">
        <v>700</v>
      </c>
      <c r="D4183" s="12" t="s">
        <v>8</v>
      </c>
      <c r="E4183" s="13" t="s">
        <v>533</v>
      </c>
      <c r="F4183" s="13" t="s">
        <v>1197</v>
      </c>
      <c r="G4183" s="13">
        <v>59</v>
      </c>
      <c r="H4183" s="13">
        <v>59</v>
      </c>
      <c r="L4183" s="40" t="s">
        <v>533</v>
      </c>
      <c r="M4183" s="12" t="s">
        <v>400</v>
      </c>
      <c r="N4183" s="13">
        <v>10200</v>
      </c>
      <c r="P4183" s="13" t="s">
        <v>533</v>
      </c>
      <c r="R4183" s="13" t="s">
        <v>533</v>
      </c>
      <c r="T4183" s="13" t="s">
        <v>533</v>
      </c>
      <c r="V4183" s="12" t="s">
        <v>92</v>
      </c>
      <c r="W4183" s="13" t="s">
        <v>533</v>
      </c>
      <c r="Y4183" s="13" t="s">
        <v>533</v>
      </c>
      <c r="AE4183" s="13">
        <v>0.63</v>
      </c>
      <c r="AG4183" s="13">
        <v>0.63</v>
      </c>
      <c r="AI4183" s="13" t="s">
        <v>533</v>
      </c>
      <c r="AK4183" s="13" t="s">
        <v>533</v>
      </c>
      <c r="AM4183" s="13" t="s">
        <v>7</v>
      </c>
      <c r="AN4183" s="13" t="s">
        <v>533</v>
      </c>
      <c r="AP4183" s="13" t="s">
        <v>533</v>
      </c>
      <c r="AV4183" s="13">
        <v>0.37</v>
      </c>
      <c r="AX4183" s="13">
        <v>0.37</v>
      </c>
      <c r="AZ4183" s="13" t="s">
        <v>533</v>
      </c>
      <c r="BB4183" s="13" t="s">
        <v>533</v>
      </c>
    </row>
    <row r="4184" spans="1:54">
      <c r="A4184" s="53">
        <v>4181</v>
      </c>
      <c r="B4184" s="15" t="s">
        <v>664</v>
      </c>
      <c r="C4184" s="40" t="s">
        <v>700</v>
      </c>
      <c r="D4184" s="12" t="s">
        <v>8</v>
      </c>
      <c r="E4184" s="13" t="s">
        <v>533</v>
      </c>
      <c r="F4184" s="13" t="s">
        <v>1197</v>
      </c>
      <c r="G4184" s="13">
        <v>60</v>
      </c>
      <c r="H4184" s="13">
        <v>60</v>
      </c>
      <c r="L4184" s="40" t="s">
        <v>533</v>
      </c>
      <c r="M4184" s="12" t="s">
        <v>400</v>
      </c>
      <c r="N4184" s="13">
        <v>10200</v>
      </c>
      <c r="P4184" s="13" t="s">
        <v>533</v>
      </c>
      <c r="R4184" s="13" t="s">
        <v>533</v>
      </c>
      <c r="T4184" s="13" t="s">
        <v>533</v>
      </c>
      <c r="V4184" s="12" t="s">
        <v>92</v>
      </c>
      <c r="W4184" s="13" t="s">
        <v>533</v>
      </c>
      <c r="Y4184" s="13" t="s">
        <v>533</v>
      </c>
      <c r="AE4184" s="13">
        <v>0.63</v>
      </c>
      <c r="AG4184" s="13">
        <v>0.63</v>
      </c>
      <c r="AI4184" s="13" t="s">
        <v>533</v>
      </c>
      <c r="AK4184" s="13" t="s">
        <v>533</v>
      </c>
      <c r="AM4184" s="13" t="s">
        <v>7</v>
      </c>
      <c r="AN4184" s="13" t="s">
        <v>533</v>
      </c>
      <c r="AP4184" s="13" t="s">
        <v>533</v>
      </c>
      <c r="AV4184" s="13">
        <v>0.37</v>
      </c>
      <c r="AX4184" s="13">
        <v>0.37</v>
      </c>
      <c r="AZ4184" s="13" t="s">
        <v>533</v>
      </c>
      <c r="BB4184" s="13" t="s">
        <v>533</v>
      </c>
    </row>
    <row r="4185" spans="1:54">
      <c r="A4185" s="53">
        <v>4182</v>
      </c>
      <c r="B4185" s="15" t="s">
        <v>664</v>
      </c>
      <c r="C4185" s="40" t="s">
        <v>700</v>
      </c>
      <c r="D4185" s="12" t="s">
        <v>8</v>
      </c>
      <c r="E4185" s="13" t="s">
        <v>533</v>
      </c>
      <c r="F4185" s="13" t="s">
        <v>1197</v>
      </c>
      <c r="G4185" s="13">
        <v>61</v>
      </c>
      <c r="H4185" s="13">
        <v>61</v>
      </c>
      <c r="L4185" s="40" t="s">
        <v>533</v>
      </c>
      <c r="M4185" s="12" t="s">
        <v>400</v>
      </c>
      <c r="N4185" s="13">
        <v>10200</v>
      </c>
      <c r="P4185" s="13" t="s">
        <v>533</v>
      </c>
      <c r="R4185" s="13" t="s">
        <v>533</v>
      </c>
      <c r="T4185" s="13" t="s">
        <v>533</v>
      </c>
      <c r="V4185" s="12" t="s">
        <v>92</v>
      </c>
      <c r="W4185" s="13" t="s">
        <v>533</v>
      </c>
      <c r="Y4185" s="13" t="s">
        <v>533</v>
      </c>
      <c r="AE4185" s="13">
        <v>0.63</v>
      </c>
      <c r="AG4185" s="13">
        <v>0.63</v>
      </c>
      <c r="AI4185" s="13" t="s">
        <v>533</v>
      </c>
      <c r="AK4185" s="13" t="s">
        <v>533</v>
      </c>
      <c r="AM4185" s="13" t="s">
        <v>7</v>
      </c>
      <c r="AN4185" s="13" t="s">
        <v>533</v>
      </c>
      <c r="AP4185" s="13" t="s">
        <v>533</v>
      </c>
      <c r="AV4185" s="13">
        <v>0.37</v>
      </c>
      <c r="AX4185" s="13">
        <v>0.37</v>
      </c>
      <c r="AZ4185" s="13" t="s">
        <v>533</v>
      </c>
      <c r="BB4185" s="13" t="s">
        <v>533</v>
      </c>
    </row>
    <row r="4186" spans="1:54">
      <c r="A4186" s="53">
        <v>4183</v>
      </c>
      <c r="B4186" s="15" t="s">
        <v>664</v>
      </c>
      <c r="C4186" s="40" t="s">
        <v>700</v>
      </c>
      <c r="D4186" s="12" t="s">
        <v>8</v>
      </c>
      <c r="E4186" s="13" t="s">
        <v>533</v>
      </c>
      <c r="F4186" s="13" t="s">
        <v>1197</v>
      </c>
      <c r="G4186" s="13">
        <v>62</v>
      </c>
      <c r="H4186" s="13">
        <v>62</v>
      </c>
      <c r="L4186" s="40" t="s">
        <v>533</v>
      </c>
      <c r="M4186" s="12" t="s">
        <v>400</v>
      </c>
      <c r="N4186" s="13">
        <v>10200</v>
      </c>
      <c r="P4186" s="13" t="s">
        <v>533</v>
      </c>
      <c r="R4186" s="13" t="s">
        <v>533</v>
      </c>
      <c r="T4186" s="13" t="s">
        <v>533</v>
      </c>
      <c r="V4186" s="12" t="s">
        <v>92</v>
      </c>
      <c r="W4186" s="13" t="s">
        <v>533</v>
      </c>
      <c r="Y4186" s="13" t="s">
        <v>533</v>
      </c>
      <c r="AE4186" s="13">
        <v>0.63</v>
      </c>
      <c r="AG4186" s="13">
        <v>0.63</v>
      </c>
      <c r="AI4186" s="13" t="s">
        <v>533</v>
      </c>
      <c r="AK4186" s="13" t="s">
        <v>533</v>
      </c>
      <c r="AM4186" s="13" t="s">
        <v>7</v>
      </c>
      <c r="AN4186" s="13" t="s">
        <v>533</v>
      </c>
      <c r="AP4186" s="13" t="s">
        <v>533</v>
      </c>
      <c r="AV4186" s="13">
        <v>0.37</v>
      </c>
      <c r="AX4186" s="13">
        <v>0.37</v>
      </c>
      <c r="AZ4186" s="13" t="s">
        <v>533</v>
      </c>
      <c r="BB4186" s="13" t="s">
        <v>533</v>
      </c>
    </row>
    <row r="4187" spans="1:54">
      <c r="A4187" s="53">
        <v>4184</v>
      </c>
      <c r="B4187" s="15" t="s">
        <v>664</v>
      </c>
      <c r="C4187" s="40" t="s">
        <v>700</v>
      </c>
      <c r="D4187" s="12" t="s">
        <v>8</v>
      </c>
      <c r="E4187" s="13" t="s">
        <v>533</v>
      </c>
      <c r="F4187" s="13" t="s">
        <v>1197</v>
      </c>
      <c r="G4187" s="13">
        <v>63</v>
      </c>
      <c r="H4187" s="13">
        <v>63</v>
      </c>
      <c r="L4187" s="40" t="s">
        <v>533</v>
      </c>
      <c r="M4187" s="12" t="s">
        <v>400</v>
      </c>
      <c r="N4187" s="13">
        <v>10200</v>
      </c>
      <c r="P4187" s="13" t="s">
        <v>533</v>
      </c>
      <c r="R4187" s="13" t="s">
        <v>533</v>
      </c>
      <c r="T4187" s="13" t="s">
        <v>533</v>
      </c>
      <c r="V4187" s="12" t="s">
        <v>92</v>
      </c>
      <c r="W4187" s="13" t="s">
        <v>533</v>
      </c>
      <c r="Y4187" s="13" t="s">
        <v>533</v>
      </c>
      <c r="AE4187" s="13">
        <v>0.63</v>
      </c>
      <c r="AG4187" s="13">
        <v>0.63</v>
      </c>
      <c r="AI4187" s="13" t="s">
        <v>533</v>
      </c>
      <c r="AK4187" s="13" t="s">
        <v>533</v>
      </c>
      <c r="AM4187" s="13" t="s">
        <v>7</v>
      </c>
      <c r="AN4187" s="13" t="s">
        <v>533</v>
      </c>
      <c r="AP4187" s="13" t="s">
        <v>533</v>
      </c>
      <c r="AV4187" s="13">
        <v>0.37</v>
      </c>
      <c r="AX4187" s="13">
        <v>0.37</v>
      </c>
      <c r="AZ4187" s="13" t="s">
        <v>533</v>
      </c>
      <c r="BB4187" s="13" t="s">
        <v>533</v>
      </c>
    </row>
    <row r="4188" spans="1:54">
      <c r="A4188" s="53">
        <v>4185</v>
      </c>
      <c r="B4188" s="15" t="s">
        <v>664</v>
      </c>
      <c r="C4188" s="40" t="s">
        <v>700</v>
      </c>
      <c r="D4188" s="12" t="s">
        <v>8</v>
      </c>
      <c r="E4188" s="13" t="s">
        <v>533</v>
      </c>
      <c r="F4188" s="13" t="s">
        <v>1197</v>
      </c>
      <c r="G4188" s="13">
        <v>64</v>
      </c>
      <c r="H4188" s="13">
        <v>64</v>
      </c>
      <c r="L4188" s="40" t="s">
        <v>533</v>
      </c>
      <c r="M4188" s="12" t="s">
        <v>400</v>
      </c>
      <c r="N4188" s="13">
        <v>10200</v>
      </c>
      <c r="P4188" s="13" t="s">
        <v>533</v>
      </c>
      <c r="R4188" s="13" t="s">
        <v>533</v>
      </c>
      <c r="T4188" s="13" t="s">
        <v>533</v>
      </c>
      <c r="V4188" s="12" t="s">
        <v>92</v>
      </c>
      <c r="W4188" s="13" t="s">
        <v>533</v>
      </c>
      <c r="Y4188" s="13" t="s">
        <v>533</v>
      </c>
      <c r="AE4188" s="13">
        <v>0.63</v>
      </c>
      <c r="AG4188" s="13">
        <v>0.63</v>
      </c>
      <c r="AI4188" s="13" t="s">
        <v>533</v>
      </c>
      <c r="AK4188" s="13" t="s">
        <v>533</v>
      </c>
      <c r="AM4188" s="13" t="s">
        <v>7</v>
      </c>
      <c r="AN4188" s="13" t="s">
        <v>533</v>
      </c>
      <c r="AP4188" s="13" t="s">
        <v>533</v>
      </c>
      <c r="AV4188" s="13">
        <v>0.37</v>
      </c>
      <c r="AX4188" s="13">
        <v>0.37</v>
      </c>
      <c r="AZ4188" s="13" t="s">
        <v>533</v>
      </c>
      <c r="BB4188" s="13" t="s">
        <v>533</v>
      </c>
    </row>
    <row r="4189" spans="1:54">
      <c r="A4189" s="53">
        <v>4186</v>
      </c>
      <c r="B4189" s="15" t="s">
        <v>664</v>
      </c>
      <c r="C4189" s="40" t="s">
        <v>700</v>
      </c>
      <c r="D4189" s="12" t="s">
        <v>8</v>
      </c>
      <c r="E4189" s="13" t="s">
        <v>533</v>
      </c>
      <c r="F4189" s="13" t="s">
        <v>1197</v>
      </c>
      <c r="G4189" s="13">
        <v>65</v>
      </c>
      <c r="H4189" s="13">
        <v>65</v>
      </c>
      <c r="L4189" s="40" t="s">
        <v>533</v>
      </c>
      <c r="M4189" s="12" t="s">
        <v>400</v>
      </c>
      <c r="N4189" s="13">
        <v>10200</v>
      </c>
      <c r="P4189" s="13" t="s">
        <v>533</v>
      </c>
      <c r="R4189" s="13" t="s">
        <v>533</v>
      </c>
      <c r="T4189" s="13" t="s">
        <v>533</v>
      </c>
      <c r="V4189" s="12" t="s">
        <v>92</v>
      </c>
      <c r="W4189" s="13" t="s">
        <v>533</v>
      </c>
      <c r="Y4189" s="13" t="s">
        <v>533</v>
      </c>
      <c r="AE4189" s="13">
        <v>0.63</v>
      </c>
      <c r="AG4189" s="13">
        <v>0.63</v>
      </c>
      <c r="AI4189" s="13" t="s">
        <v>533</v>
      </c>
      <c r="AK4189" s="13" t="s">
        <v>533</v>
      </c>
      <c r="AM4189" s="13" t="s">
        <v>7</v>
      </c>
      <c r="AN4189" s="13" t="s">
        <v>533</v>
      </c>
      <c r="AP4189" s="13" t="s">
        <v>533</v>
      </c>
      <c r="AV4189" s="13">
        <v>0.37</v>
      </c>
      <c r="AX4189" s="13">
        <v>0.37</v>
      </c>
      <c r="AZ4189" s="13" t="s">
        <v>533</v>
      </c>
      <c r="BB4189" s="13" t="s">
        <v>533</v>
      </c>
    </row>
    <row r="4190" spans="1:54">
      <c r="A4190" s="53">
        <v>4187</v>
      </c>
      <c r="B4190" s="15" t="s">
        <v>664</v>
      </c>
      <c r="C4190" s="40" t="s">
        <v>700</v>
      </c>
      <c r="D4190" s="12" t="s">
        <v>8</v>
      </c>
      <c r="E4190" s="13" t="s">
        <v>533</v>
      </c>
      <c r="F4190" s="13" t="s">
        <v>1197</v>
      </c>
      <c r="G4190" s="13">
        <v>66</v>
      </c>
      <c r="H4190" s="13">
        <v>66</v>
      </c>
      <c r="L4190" s="40" t="s">
        <v>533</v>
      </c>
      <c r="M4190" s="12" t="s">
        <v>400</v>
      </c>
      <c r="N4190" s="13">
        <v>10200</v>
      </c>
      <c r="P4190" s="13" t="s">
        <v>533</v>
      </c>
      <c r="R4190" s="13" t="s">
        <v>533</v>
      </c>
      <c r="T4190" s="13" t="s">
        <v>533</v>
      </c>
      <c r="V4190" s="12" t="s">
        <v>92</v>
      </c>
      <c r="W4190" s="13" t="s">
        <v>533</v>
      </c>
      <c r="Y4190" s="13" t="s">
        <v>533</v>
      </c>
      <c r="AE4190" s="13">
        <v>0.63</v>
      </c>
      <c r="AG4190" s="13">
        <v>0.63</v>
      </c>
      <c r="AI4190" s="13" t="s">
        <v>533</v>
      </c>
      <c r="AK4190" s="13" t="s">
        <v>533</v>
      </c>
      <c r="AM4190" s="13" t="s">
        <v>7</v>
      </c>
      <c r="AN4190" s="13" t="s">
        <v>533</v>
      </c>
      <c r="AP4190" s="13" t="s">
        <v>533</v>
      </c>
      <c r="AV4190" s="13">
        <v>0.37</v>
      </c>
      <c r="AX4190" s="13">
        <v>0.37</v>
      </c>
      <c r="AZ4190" s="13" t="s">
        <v>533</v>
      </c>
      <c r="BB4190" s="13" t="s">
        <v>533</v>
      </c>
    </row>
    <row r="4191" spans="1:54">
      <c r="A4191" s="53">
        <v>4188</v>
      </c>
      <c r="B4191" s="15" t="s">
        <v>664</v>
      </c>
      <c r="C4191" s="40" t="s">
        <v>700</v>
      </c>
      <c r="D4191" s="12" t="s">
        <v>8</v>
      </c>
      <c r="E4191" s="13" t="s">
        <v>533</v>
      </c>
      <c r="F4191" s="13" t="s">
        <v>1197</v>
      </c>
      <c r="G4191" s="13">
        <v>67</v>
      </c>
      <c r="H4191" s="13">
        <v>67</v>
      </c>
      <c r="L4191" s="40" t="s">
        <v>533</v>
      </c>
      <c r="M4191" s="12" t="s">
        <v>400</v>
      </c>
      <c r="N4191" s="13">
        <v>10200</v>
      </c>
      <c r="P4191" s="13" t="s">
        <v>533</v>
      </c>
      <c r="R4191" s="13" t="s">
        <v>533</v>
      </c>
      <c r="T4191" s="13" t="s">
        <v>533</v>
      </c>
      <c r="V4191" s="12" t="s">
        <v>92</v>
      </c>
      <c r="W4191" s="13" t="s">
        <v>533</v>
      </c>
      <c r="Y4191" s="13" t="s">
        <v>533</v>
      </c>
      <c r="AE4191" s="13">
        <v>0.63</v>
      </c>
      <c r="AG4191" s="13">
        <v>0.63</v>
      </c>
      <c r="AI4191" s="13" t="s">
        <v>533</v>
      </c>
      <c r="AK4191" s="13" t="s">
        <v>533</v>
      </c>
      <c r="AM4191" s="13" t="s">
        <v>7</v>
      </c>
      <c r="AN4191" s="13" t="s">
        <v>533</v>
      </c>
      <c r="AP4191" s="13" t="s">
        <v>533</v>
      </c>
      <c r="AV4191" s="13">
        <v>0.37</v>
      </c>
      <c r="AX4191" s="13">
        <v>0.37</v>
      </c>
      <c r="AZ4191" s="13" t="s">
        <v>533</v>
      </c>
      <c r="BB4191" s="13" t="s">
        <v>533</v>
      </c>
    </row>
    <row r="4192" spans="1:54">
      <c r="A4192" s="53">
        <v>4189</v>
      </c>
      <c r="B4192" s="15" t="s">
        <v>664</v>
      </c>
      <c r="C4192" s="40" t="s">
        <v>700</v>
      </c>
      <c r="D4192" s="12" t="s">
        <v>8</v>
      </c>
      <c r="E4192" s="13" t="s">
        <v>533</v>
      </c>
      <c r="F4192" s="13" t="s">
        <v>1197</v>
      </c>
      <c r="G4192" s="13">
        <v>68</v>
      </c>
      <c r="H4192" s="13">
        <v>68</v>
      </c>
      <c r="L4192" s="40" t="s">
        <v>533</v>
      </c>
      <c r="M4192" s="12" t="s">
        <v>400</v>
      </c>
      <c r="N4192" s="13">
        <v>10200</v>
      </c>
      <c r="P4192" s="13" t="s">
        <v>533</v>
      </c>
      <c r="R4192" s="13" t="s">
        <v>533</v>
      </c>
      <c r="T4192" s="13" t="s">
        <v>533</v>
      </c>
      <c r="V4192" s="12" t="s">
        <v>92</v>
      </c>
      <c r="W4192" s="13" t="s">
        <v>533</v>
      </c>
      <c r="Y4192" s="13" t="s">
        <v>533</v>
      </c>
      <c r="AE4192" s="13">
        <v>0.63</v>
      </c>
      <c r="AG4192" s="13">
        <v>0.63</v>
      </c>
      <c r="AI4192" s="13" t="s">
        <v>533</v>
      </c>
      <c r="AK4192" s="13" t="s">
        <v>533</v>
      </c>
      <c r="AM4192" s="13" t="s">
        <v>7</v>
      </c>
      <c r="AN4192" s="13" t="s">
        <v>533</v>
      </c>
      <c r="AP4192" s="13" t="s">
        <v>533</v>
      </c>
      <c r="AV4192" s="13">
        <v>0.37</v>
      </c>
      <c r="AX4192" s="13">
        <v>0.37</v>
      </c>
      <c r="AZ4192" s="13" t="s">
        <v>533</v>
      </c>
      <c r="BB4192" s="13" t="s">
        <v>533</v>
      </c>
    </row>
    <row r="4193" spans="1:54">
      <c r="A4193" s="53">
        <v>4190</v>
      </c>
      <c r="B4193" s="15" t="s">
        <v>664</v>
      </c>
      <c r="C4193" s="40" t="s">
        <v>700</v>
      </c>
      <c r="D4193" s="12" t="s">
        <v>8</v>
      </c>
      <c r="E4193" s="13" t="s">
        <v>533</v>
      </c>
      <c r="F4193" s="13" t="s">
        <v>1197</v>
      </c>
      <c r="G4193" s="13">
        <v>69</v>
      </c>
      <c r="H4193" s="13">
        <v>69</v>
      </c>
      <c r="L4193" s="40" t="s">
        <v>533</v>
      </c>
      <c r="M4193" s="12" t="s">
        <v>400</v>
      </c>
      <c r="N4193" s="13">
        <v>10200</v>
      </c>
      <c r="P4193" s="13" t="s">
        <v>533</v>
      </c>
      <c r="R4193" s="13" t="s">
        <v>533</v>
      </c>
      <c r="T4193" s="13" t="s">
        <v>533</v>
      </c>
      <c r="V4193" s="12" t="s">
        <v>92</v>
      </c>
      <c r="W4193" s="13" t="s">
        <v>533</v>
      </c>
      <c r="Y4193" s="13" t="s">
        <v>533</v>
      </c>
      <c r="AE4193" s="13">
        <v>0.63</v>
      </c>
      <c r="AG4193" s="13">
        <v>0.63</v>
      </c>
      <c r="AI4193" s="13" t="s">
        <v>533</v>
      </c>
      <c r="AK4193" s="13" t="s">
        <v>533</v>
      </c>
      <c r="AM4193" s="13" t="s">
        <v>7</v>
      </c>
      <c r="AN4193" s="13" t="s">
        <v>533</v>
      </c>
      <c r="AP4193" s="13" t="s">
        <v>533</v>
      </c>
      <c r="AV4193" s="13">
        <v>0.37</v>
      </c>
      <c r="AX4193" s="13">
        <v>0.37</v>
      </c>
      <c r="AZ4193" s="13" t="s">
        <v>533</v>
      </c>
      <c r="BB4193" s="13" t="s">
        <v>533</v>
      </c>
    </row>
    <row r="4194" spans="1:54">
      <c r="A4194" s="53">
        <v>4191</v>
      </c>
      <c r="B4194" s="15" t="s">
        <v>664</v>
      </c>
      <c r="C4194" s="40" t="s">
        <v>700</v>
      </c>
      <c r="D4194" s="12" t="s">
        <v>8</v>
      </c>
      <c r="E4194" s="13" t="s">
        <v>533</v>
      </c>
      <c r="F4194" s="13" t="s">
        <v>1197</v>
      </c>
      <c r="G4194" s="13">
        <v>70</v>
      </c>
      <c r="H4194" s="13">
        <v>70</v>
      </c>
      <c r="L4194" s="40" t="s">
        <v>533</v>
      </c>
      <c r="M4194" s="12" t="s">
        <v>400</v>
      </c>
      <c r="N4194" s="13">
        <v>10200</v>
      </c>
      <c r="P4194" s="13" t="s">
        <v>533</v>
      </c>
      <c r="R4194" s="13" t="s">
        <v>533</v>
      </c>
      <c r="T4194" s="13" t="s">
        <v>533</v>
      </c>
      <c r="V4194" s="12" t="s">
        <v>92</v>
      </c>
      <c r="W4194" s="13" t="s">
        <v>533</v>
      </c>
      <c r="Y4194" s="13" t="s">
        <v>533</v>
      </c>
      <c r="AE4194" s="13">
        <v>0.63</v>
      </c>
      <c r="AG4194" s="13">
        <v>0.63</v>
      </c>
      <c r="AI4194" s="13" t="s">
        <v>533</v>
      </c>
      <c r="AK4194" s="13" t="s">
        <v>533</v>
      </c>
      <c r="AM4194" s="13" t="s">
        <v>7</v>
      </c>
      <c r="AN4194" s="13" t="s">
        <v>533</v>
      </c>
      <c r="AP4194" s="13" t="s">
        <v>533</v>
      </c>
      <c r="AV4194" s="13">
        <v>0.37</v>
      </c>
      <c r="AX4194" s="13">
        <v>0.37</v>
      </c>
      <c r="AZ4194" s="13" t="s">
        <v>533</v>
      </c>
      <c r="BB4194" s="13" t="s">
        <v>533</v>
      </c>
    </row>
    <row r="4195" spans="1:54">
      <c r="A4195" s="53">
        <v>4192</v>
      </c>
      <c r="B4195" s="15" t="s">
        <v>664</v>
      </c>
      <c r="C4195" s="40" t="s">
        <v>700</v>
      </c>
      <c r="D4195" s="12" t="s">
        <v>8</v>
      </c>
      <c r="E4195" s="13" t="s">
        <v>533</v>
      </c>
      <c r="F4195" s="13" t="s">
        <v>1197</v>
      </c>
      <c r="G4195" s="13">
        <v>71</v>
      </c>
      <c r="H4195" s="13">
        <v>71</v>
      </c>
      <c r="L4195" s="40" t="s">
        <v>533</v>
      </c>
      <c r="M4195" s="12" t="s">
        <v>400</v>
      </c>
      <c r="N4195" s="13">
        <v>10200</v>
      </c>
      <c r="P4195" s="13" t="s">
        <v>533</v>
      </c>
      <c r="R4195" s="13" t="s">
        <v>533</v>
      </c>
      <c r="T4195" s="13" t="s">
        <v>533</v>
      </c>
      <c r="V4195" s="12" t="s">
        <v>92</v>
      </c>
      <c r="W4195" s="13" t="s">
        <v>533</v>
      </c>
      <c r="Y4195" s="13" t="s">
        <v>533</v>
      </c>
      <c r="AE4195" s="13">
        <v>0.63</v>
      </c>
      <c r="AG4195" s="13">
        <v>0.63</v>
      </c>
      <c r="AI4195" s="13" t="s">
        <v>533</v>
      </c>
      <c r="AK4195" s="13" t="s">
        <v>533</v>
      </c>
      <c r="AM4195" s="13" t="s">
        <v>7</v>
      </c>
      <c r="AN4195" s="13" t="s">
        <v>533</v>
      </c>
      <c r="AP4195" s="13" t="s">
        <v>533</v>
      </c>
      <c r="AV4195" s="13">
        <v>0.37</v>
      </c>
      <c r="AX4195" s="13">
        <v>0.37</v>
      </c>
      <c r="AZ4195" s="13" t="s">
        <v>533</v>
      </c>
      <c r="BB4195" s="13" t="s">
        <v>533</v>
      </c>
    </row>
    <row r="4196" spans="1:54">
      <c r="A4196" s="53">
        <v>4193</v>
      </c>
      <c r="B4196" s="15" t="s">
        <v>664</v>
      </c>
      <c r="C4196" s="40" t="s">
        <v>700</v>
      </c>
      <c r="D4196" s="12" t="s">
        <v>8</v>
      </c>
      <c r="E4196" s="13" t="s">
        <v>533</v>
      </c>
      <c r="F4196" s="13" t="s">
        <v>1197</v>
      </c>
      <c r="G4196" s="13">
        <v>72</v>
      </c>
      <c r="H4196" s="13">
        <v>72</v>
      </c>
      <c r="L4196" s="40" t="s">
        <v>533</v>
      </c>
      <c r="M4196" s="12" t="s">
        <v>400</v>
      </c>
      <c r="N4196" s="13">
        <v>10200</v>
      </c>
      <c r="P4196" s="13" t="s">
        <v>533</v>
      </c>
      <c r="R4196" s="13" t="s">
        <v>533</v>
      </c>
      <c r="T4196" s="13" t="s">
        <v>533</v>
      </c>
      <c r="V4196" s="12" t="s">
        <v>92</v>
      </c>
      <c r="W4196" s="13" t="s">
        <v>533</v>
      </c>
      <c r="Y4196" s="13" t="s">
        <v>533</v>
      </c>
      <c r="AE4196" s="13">
        <v>0.63</v>
      </c>
      <c r="AG4196" s="13">
        <v>0.63</v>
      </c>
      <c r="AI4196" s="13" t="s">
        <v>533</v>
      </c>
      <c r="AK4196" s="13" t="s">
        <v>533</v>
      </c>
      <c r="AM4196" s="13" t="s">
        <v>7</v>
      </c>
      <c r="AN4196" s="13" t="s">
        <v>533</v>
      </c>
      <c r="AP4196" s="13" t="s">
        <v>533</v>
      </c>
      <c r="AV4196" s="13">
        <v>0.37</v>
      </c>
      <c r="AX4196" s="13">
        <v>0.37</v>
      </c>
      <c r="AZ4196" s="13" t="s">
        <v>533</v>
      </c>
      <c r="BB4196" s="13" t="s">
        <v>533</v>
      </c>
    </row>
    <row r="4197" spans="1:54">
      <c r="A4197" s="53">
        <v>4194</v>
      </c>
      <c r="B4197" s="15" t="s">
        <v>664</v>
      </c>
      <c r="C4197" s="40" t="s">
        <v>700</v>
      </c>
      <c r="D4197" s="12" t="s">
        <v>8</v>
      </c>
      <c r="E4197" s="13" t="s">
        <v>533</v>
      </c>
      <c r="F4197" s="13" t="s">
        <v>1197</v>
      </c>
      <c r="G4197" s="13">
        <v>73</v>
      </c>
      <c r="H4197" s="13">
        <v>73</v>
      </c>
      <c r="L4197" s="40" t="s">
        <v>533</v>
      </c>
      <c r="M4197" s="12" t="s">
        <v>400</v>
      </c>
      <c r="N4197" s="13">
        <v>10200</v>
      </c>
      <c r="P4197" s="13" t="s">
        <v>533</v>
      </c>
      <c r="R4197" s="13" t="s">
        <v>533</v>
      </c>
      <c r="T4197" s="13" t="s">
        <v>533</v>
      </c>
      <c r="V4197" s="12" t="s">
        <v>92</v>
      </c>
      <c r="W4197" s="13" t="s">
        <v>533</v>
      </c>
      <c r="Y4197" s="13" t="s">
        <v>533</v>
      </c>
      <c r="AE4197" s="13">
        <v>0.63</v>
      </c>
      <c r="AG4197" s="13">
        <v>0.63</v>
      </c>
      <c r="AI4197" s="13" t="s">
        <v>533</v>
      </c>
      <c r="AK4197" s="13" t="s">
        <v>533</v>
      </c>
      <c r="AM4197" s="13" t="s">
        <v>7</v>
      </c>
      <c r="AN4197" s="13" t="s">
        <v>533</v>
      </c>
      <c r="AP4197" s="13" t="s">
        <v>533</v>
      </c>
      <c r="AV4197" s="13">
        <v>0.37</v>
      </c>
      <c r="AX4197" s="13">
        <v>0.37</v>
      </c>
      <c r="AZ4197" s="13" t="s">
        <v>533</v>
      </c>
      <c r="BB4197" s="13" t="s">
        <v>533</v>
      </c>
    </row>
    <row r="4198" spans="1:54">
      <c r="A4198" s="53">
        <v>4195</v>
      </c>
      <c r="B4198" s="15" t="s">
        <v>664</v>
      </c>
      <c r="C4198" s="40" t="s">
        <v>700</v>
      </c>
      <c r="D4198" s="12" t="s">
        <v>8</v>
      </c>
      <c r="E4198" s="13" t="s">
        <v>533</v>
      </c>
      <c r="F4198" s="13" t="s">
        <v>1197</v>
      </c>
      <c r="G4198" s="13">
        <v>74</v>
      </c>
      <c r="H4198" s="13">
        <v>74</v>
      </c>
      <c r="L4198" s="40" t="s">
        <v>533</v>
      </c>
      <c r="M4198" s="12" t="s">
        <v>400</v>
      </c>
      <c r="N4198" s="13">
        <v>10200</v>
      </c>
      <c r="P4198" s="13" t="s">
        <v>533</v>
      </c>
      <c r="R4198" s="13" t="s">
        <v>533</v>
      </c>
      <c r="T4198" s="13" t="s">
        <v>533</v>
      </c>
      <c r="V4198" s="12" t="s">
        <v>92</v>
      </c>
      <c r="W4198" s="13" t="s">
        <v>533</v>
      </c>
      <c r="Y4198" s="13" t="s">
        <v>533</v>
      </c>
      <c r="AE4198" s="13">
        <v>0.63</v>
      </c>
      <c r="AG4198" s="13">
        <v>0.63</v>
      </c>
      <c r="AI4198" s="13" t="s">
        <v>533</v>
      </c>
      <c r="AK4198" s="13" t="s">
        <v>533</v>
      </c>
      <c r="AM4198" s="13" t="s">
        <v>7</v>
      </c>
      <c r="AN4198" s="13" t="s">
        <v>533</v>
      </c>
      <c r="AP4198" s="13" t="s">
        <v>533</v>
      </c>
      <c r="AV4198" s="13">
        <v>0.37</v>
      </c>
      <c r="AX4198" s="13">
        <v>0.37</v>
      </c>
      <c r="AZ4198" s="13" t="s">
        <v>533</v>
      </c>
      <c r="BB4198" s="13" t="s">
        <v>533</v>
      </c>
    </row>
    <row r="4199" spans="1:54">
      <c r="A4199" s="53">
        <v>4196</v>
      </c>
      <c r="B4199" s="15" t="s">
        <v>664</v>
      </c>
      <c r="C4199" s="40" t="s">
        <v>700</v>
      </c>
      <c r="D4199" s="12" t="s">
        <v>8</v>
      </c>
      <c r="E4199" s="13" t="s">
        <v>533</v>
      </c>
      <c r="F4199" s="13" t="s">
        <v>1197</v>
      </c>
      <c r="G4199" s="13">
        <v>75</v>
      </c>
      <c r="H4199" s="13">
        <v>75</v>
      </c>
      <c r="L4199" s="40" t="s">
        <v>533</v>
      </c>
      <c r="M4199" s="12" t="s">
        <v>400</v>
      </c>
      <c r="N4199" s="13">
        <v>10200</v>
      </c>
      <c r="P4199" s="13" t="s">
        <v>533</v>
      </c>
      <c r="R4199" s="13" t="s">
        <v>533</v>
      </c>
      <c r="T4199" s="13" t="s">
        <v>533</v>
      </c>
      <c r="V4199" s="12" t="s">
        <v>92</v>
      </c>
      <c r="W4199" s="13" t="s">
        <v>533</v>
      </c>
      <c r="Y4199" s="13" t="s">
        <v>533</v>
      </c>
      <c r="AE4199" s="13">
        <v>0.63</v>
      </c>
      <c r="AG4199" s="13">
        <v>0.63</v>
      </c>
      <c r="AI4199" s="13" t="s">
        <v>533</v>
      </c>
      <c r="AK4199" s="13" t="s">
        <v>533</v>
      </c>
      <c r="AM4199" s="13" t="s">
        <v>7</v>
      </c>
      <c r="AN4199" s="13" t="s">
        <v>533</v>
      </c>
      <c r="AP4199" s="13" t="s">
        <v>533</v>
      </c>
      <c r="AV4199" s="13">
        <v>0.37</v>
      </c>
      <c r="AX4199" s="13">
        <v>0.37</v>
      </c>
      <c r="AZ4199" s="13" t="s">
        <v>533</v>
      </c>
      <c r="BB4199" s="13" t="s">
        <v>533</v>
      </c>
    </row>
    <row r="4200" spans="1:54">
      <c r="A4200" s="53">
        <v>4197</v>
      </c>
      <c r="B4200" s="15" t="s">
        <v>664</v>
      </c>
      <c r="C4200" s="40" t="s">
        <v>700</v>
      </c>
      <c r="D4200" s="12" t="s">
        <v>8</v>
      </c>
      <c r="E4200" s="13" t="s">
        <v>533</v>
      </c>
      <c r="F4200" s="13" t="s">
        <v>1197</v>
      </c>
      <c r="G4200" s="13">
        <v>76</v>
      </c>
      <c r="H4200" s="13">
        <v>76</v>
      </c>
      <c r="L4200" s="40" t="s">
        <v>533</v>
      </c>
      <c r="M4200" s="12" t="s">
        <v>400</v>
      </c>
      <c r="N4200" s="13">
        <v>10200</v>
      </c>
      <c r="P4200" s="13" t="s">
        <v>533</v>
      </c>
      <c r="R4200" s="13" t="s">
        <v>533</v>
      </c>
      <c r="T4200" s="13" t="s">
        <v>533</v>
      </c>
      <c r="V4200" s="12" t="s">
        <v>92</v>
      </c>
      <c r="W4200" s="13" t="s">
        <v>533</v>
      </c>
      <c r="Y4200" s="13" t="s">
        <v>533</v>
      </c>
      <c r="AE4200" s="13">
        <v>0.63</v>
      </c>
      <c r="AG4200" s="13">
        <v>0.63</v>
      </c>
      <c r="AI4200" s="13" t="s">
        <v>533</v>
      </c>
      <c r="AK4200" s="13" t="s">
        <v>533</v>
      </c>
      <c r="AM4200" s="13" t="s">
        <v>7</v>
      </c>
      <c r="AN4200" s="13" t="s">
        <v>533</v>
      </c>
      <c r="AP4200" s="13" t="s">
        <v>533</v>
      </c>
      <c r="AV4200" s="13">
        <v>0.37</v>
      </c>
      <c r="AX4200" s="13">
        <v>0.37</v>
      </c>
      <c r="AZ4200" s="13" t="s">
        <v>533</v>
      </c>
      <c r="BB4200" s="13" t="s">
        <v>533</v>
      </c>
    </row>
    <row r="4201" spans="1:54">
      <c r="A4201" s="53">
        <v>4198</v>
      </c>
      <c r="B4201" s="15" t="s">
        <v>664</v>
      </c>
      <c r="C4201" s="40" t="s">
        <v>700</v>
      </c>
      <c r="D4201" s="12" t="s">
        <v>8</v>
      </c>
      <c r="E4201" s="13" t="s">
        <v>533</v>
      </c>
      <c r="F4201" s="13" t="s">
        <v>1197</v>
      </c>
      <c r="G4201" s="13">
        <v>77</v>
      </c>
      <c r="H4201" s="13">
        <v>77</v>
      </c>
      <c r="L4201" s="40" t="s">
        <v>533</v>
      </c>
      <c r="M4201" s="12" t="s">
        <v>400</v>
      </c>
      <c r="N4201" s="13">
        <v>10200</v>
      </c>
      <c r="P4201" s="13" t="s">
        <v>533</v>
      </c>
      <c r="R4201" s="13" t="s">
        <v>533</v>
      </c>
      <c r="T4201" s="13" t="s">
        <v>533</v>
      </c>
      <c r="V4201" s="12" t="s">
        <v>92</v>
      </c>
      <c r="W4201" s="13" t="s">
        <v>533</v>
      </c>
      <c r="Y4201" s="13" t="s">
        <v>533</v>
      </c>
      <c r="AE4201" s="13">
        <v>0.63</v>
      </c>
      <c r="AG4201" s="13">
        <v>0.63</v>
      </c>
      <c r="AI4201" s="13" t="s">
        <v>533</v>
      </c>
      <c r="AK4201" s="13" t="s">
        <v>533</v>
      </c>
      <c r="AM4201" s="13" t="s">
        <v>7</v>
      </c>
      <c r="AN4201" s="13" t="s">
        <v>533</v>
      </c>
      <c r="AP4201" s="13" t="s">
        <v>533</v>
      </c>
      <c r="AV4201" s="13">
        <v>0.37</v>
      </c>
      <c r="AX4201" s="13">
        <v>0.37</v>
      </c>
      <c r="AZ4201" s="13" t="s">
        <v>533</v>
      </c>
      <c r="BB4201" s="13" t="s">
        <v>533</v>
      </c>
    </row>
    <row r="4202" spans="1:54">
      <c r="A4202" s="53">
        <v>4199</v>
      </c>
      <c r="B4202" s="15" t="s">
        <v>664</v>
      </c>
      <c r="C4202" s="40" t="s">
        <v>700</v>
      </c>
      <c r="D4202" s="12" t="s">
        <v>8</v>
      </c>
      <c r="E4202" s="13" t="s">
        <v>533</v>
      </c>
      <c r="F4202" s="13" t="s">
        <v>1197</v>
      </c>
      <c r="G4202" s="13">
        <v>78</v>
      </c>
      <c r="H4202" s="13">
        <v>78</v>
      </c>
      <c r="L4202" s="40" t="s">
        <v>533</v>
      </c>
      <c r="M4202" s="12" t="s">
        <v>400</v>
      </c>
      <c r="N4202" s="13">
        <v>10200</v>
      </c>
      <c r="P4202" s="13" t="s">
        <v>533</v>
      </c>
      <c r="R4202" s="13" t="s">
        <v>533</v>
      </c>
      <c r="T4202" s="13" t="s">
        <v>533</v>
      </c>
      <c r="V4202" s="12" t="s">
        <v>92</v>
      </c>
      <c r="W4202" s="13" t="s">
        <v>533</v>
      </c>
      <c r="Y4202" s="13" t="s">
        <v>533</v>
      </c>
      <c r="AE4202" s="13">
        <v>0.63</v>
      </c>
      <c r="AG4202" s="13">
        <v>0.63</v>
      </c>
      <c r="AI4202" s="13" t="s">
        <v>533</v>
      </c>
      <c r="AK4202" s="13" t="s">
        <v>533</v>
      </c>
      <c r="AM4202" s="13" t="s">
        <v>7</v>
      </c>
      <c r="AN4202" s="13" t="s">
        <v>533</v>
      </c>
      <c r="AP4202" s="13" t="s">
        <v>533</v>
      </c>
      <c r="AV4202" s="13">
        <v>0.37</v>
      </c>
      <c r="AX4202" s="13">
        <v>0.37</v>
      </c>
      <c r="AZ4202" s="13" t="s">
        <v>533</v>
      </c>
      <c r="BB4202" s="13" t="s">
        <v>533</v>
      </c>
    </row>
    <row r="4203" spans="1:54">
      <c r="A4203" s="53">
        <v>4200</v>
      </c>
      <c r="B4203" s="15" t="s">
        <v>664</v>
      </c>
      <c r="C4203" s="40" t="s">
        <v>700</v>
      </c>
      <c r="D4203" s="12" t="s">
        <v>8</v>
      </c>
      <c r="E4203" s="13" t="s">
        <v>533</v>
      </c>
      <c r="F4203" s="13" t="s">
        <v>1197</v>
      </c>
      <c r="G4203" s="13">
        <v>79</v>
      </c>
      <c r="H4203" s="13">
        <v>79</v>
      </c>
      <c r="L4203" s="40" t="s">
        <v>533</v>
      </c>
      <c r="M4203" s="12" t="s">
        <v>400</v>
      </c>
      <c r="N4203" s="13">
        <v>10200</v>
      </c>
      <c r="P4203" s="13" t="s">
        <v>533</v>
      </c>
      <c r="R4203" s="13" t="s">
        <v>533</v>
      </c>
      <c r="T4203" s="13" t="s">
        <v>533</v>
      </c>
      <c r="V4203" s="12" t="s">
        <v>92</v>
      </c>
      <c r="W4203" s="13" t="s">
        <v>533</v>
      </c>
      <c r="Y4203" s="13" t="s">
        <v>533</v>
      </c>
      <c r="AE4203" s="13">
        <v>0.63</v>
      </c>
      <c r="AG4203" s="13">
        <v>0.63</v>
      </c>
      <c r="AI4203" s="13" t="s">
        <v>533</v>
      </c>
      <c r="AK4203" s="13" t="s">
        <v>533</v>
      </c>
      <c r="AM4203" s="13" t="s">
        <v>7</v>
      </c>
      <c r="AN4203" s="13" t="s">
        <v>533</v>
      </c>
      <c r="AP4203" s="13" t="s">
        <v>533</v>
      </c>
      <c r="AV4203" s="13">
        <v>0.37</v>
      </c>
      <c r="AX4203" s="13">
        <v>0.37</v>
      </c>
      <c r="AZ4203" s="13" t="s">
        <v>533</v>
      </c>
      <c r="BB4203" s="13" t="s">
        <v>533</v>
      </c>
    </row>
    <row r="4204" spans="1:54">
      <c r="A4204" s="53">
        <v>4201</v>
      </c>
      <c r="B4204" s="15" t="s">
        <v>664</v>
      </c>
      <c r="C4204" s="40" t="s">
        <v>700</v>
      </c>
      <c r="D4204" s="12" t="s">
        <v>8</v>
      </c>
      <c r="E4204" s="13" t="s">
        <v>533</v>
      </c>
      <c r="F4204" s="13" t="s">
        <v>1197</v>
      </c>
      <c r="G4204" s="13">
        <v>80</v>
      </c>
      <c r="H4204" s="13">
        <v>80</v>
      </c>
      <c r="L4204" s="40" t="s">
        <v>533</v>
      </c>
      <c r="M4204" s="12" t="s">
        <v>400</v>
      </c>
      <c r="N4204" s="13">
        <v>10200</v>
      </c>
      <c r="P4204" s="13" t="s">
        <v>533</v>
      </c>
      <c r="R4204" s="13" t="s">
        <v>533</v>
      </c>
      <c r="T4204" s="13" t="s">
        <v>533</v>
      </c>
      <c r="V4204" s="12" t="s">
        <v>92</v>
      </c>
      <c r="W4204" s="13" t="s">
        <v>533</v>
      </c>
      <c r="Y4204" s="13" t="s">
        <v>533</v>
      </c>
      <c r="AE4204" s="13">
        <v>0.63</v>
      </c>
      <c r="AG4204" s="13">
        <v>0.63</v>
      </c>
      <c r="AI4204" s="13" t="s">
        <v>533</v>
      </c>
      <c r="AK4204" s="13" t="s">
        <v>533</v>
      </c>
      <c r="AM4204" s="13" t="s">
        <v>7</v>
      </c>
      <c r="AN4204" s="13" t="s">
        <v>533</v>
      </c>
      <c r="AP4204" s="13" t="s">
        <v>533</v>
      </c>
      <c r="AV4204" s="13">
        <v>0.37</v>
      </c>
      <c r="AX4204" s="13">
        <v>0.37</v>
      </c>
      <c r="AZ4204" s="13" t="s">
        <v>533</v>
      </c>
      <c r="BB4204" s="13" t="s">
        <v>533</v>
      </c>
    </row>
    <row r="4205" spans="1:54">
      <c r="A4205" s="53">
        <v>4202</v>
      </c>
      <c r="B4205" s="15" t="s">
        <v>664</v>
      </c>
      <c r="C4205" s="40" t="s">
        <v>700</v>
      </c>
      <c r="D4205" s="12" t="s">
        <v>8</v>
      </c>
      <c r="E4205" s="13" t="s">
        <v>533</v>
      </c>
      <c r="F4205" s="13" t="s">
        <v>1197</v>
      </c>
      <c r="G4205" s="13">
        <v>81</v>
      </c>
      <c r="H4205" s="13">
        <v>81</v>
      </c>
      <c r="L4205" s="40" t="s">
        <v>533</v>
      </c>
      <c r="M4205" s="12" t="s">
        <v>400</v>
      </c>
      <c r="N4205" s="13">
        <v>10200</v>
      </c>
      <c r="P4205" s="13" t="s">
        <v>533</v>
      </c>
      <c r="R4205" s="13" t="s">
        <v>533</v>
      </c>
      <c r="T4205" s="13" t="s">
        <v>533</v>
      </c>
      <c r="V4205" s="12" t="s">
        <v>92</v>
      </c>
      <c r="W4205" s="13" t="s">
        <v>533</v>
      </c>
      <c r="Y4205" s="13" t="s">
        <v>533</v>
      </c>
      <c r="AE4205" s="13">
        <v>0.63</v>
      </c>
      <c r="AG4205" s="13">
        <v>0.63</v>
      </c>
      <c r="AI4205" s="13" t="s">
        <v>533</v>
      </c>
      <c r="AK4205" s="13" t="s">
        <v>533</v>
      </c>
      <c r="AM4205" s="13" t="s">
        <v>7</v>
      </c>
      <c r="AN4205" s="13" t="s">
        <v>533</v>
      </c>
      <c r="AP4205" s="13" t="s">
        <v>533</v>
      </c>
      <c r="AV4205" s="13">
        <v>0.37</v>
      </c>
      <c r="AX4205" s="13">
        <v>0.37</v>
      </c>
      <c r="AZ4205" s="13" t="s">
        <v>533</v>
      </c>
      <c r="BB4205" s="13" t="s">
        <v>533</v>
      </c>
    </row>
    <row r="4206" spans="1:54">
      <c r="A4206" s="53">
        <v>4203</v>
      </c>
      <c r="B4206" s="15" t="s">
        <v>664</v>
      </c>
      <c r="C4206" s="40" t="s">
        <v>700</v>
      </c>
      <c r="D4206" s="12" t="s">
        <v>8</v>
      </c>
      <c r="E4206" s="13" t="s">
        <v>533</v>
      </c>
      <c r="F4206" s="13" t="s">
        <v>1197</v>
      </c>
      <c r="G4206" s="13">
        <v>82</v>
      </c>
      <c r="H4206" s="13">
        <v>82</v>
      </c>
      <c r="L4206" s="40" t="s">
        <v>533</v>
      </c>
      <c r="M4206" s="12" t="s">
        <v>400</v>
      </c>
      <c r="N4206" s="13">
        <v>10200</v>
      </c>
      <c r="P4206" s="13" t="s">
        <v>533</v>
      </c>
      <c r="R4206" s="13" t="s">
        <v>533</v>
      </c>
      <c r="T4206" s="13" t="s">
        <v>533</v>
      </c>
      <c r="V4206" s="12" t="s">
        <v>92</v>
      </c>
      <c r="W4206" s="13" t="s">
        <v>533</v>
      </c>
      <c r="Y4206" s="13" t="s">
        <v>533</v>
      </c>
      <c r="AE4206" s="13">
        <v>0.63</v>
      </c>
      <c r="AG4206" s="13">
        <v>0.63</v>
      </c>
      <c r="AI4206" s="13" t="s">
        <v>533</v>
      </c>
      <c r="AK4206" s="13" t="s">
        <v>533</v>
      </c>
      <c r="AM4206" s="13" t="s">
        <v>7</v>
      </c>
      <c r="AN4206" s="13" t="s">
        <v>533</v>
      </c>
      <c r="AP4206" s="13" t="s">
        <v>533</v>
      </c>
      <c r="AV4206" s="13">
        <v>0.37</v>
      </c>
      <c r="AX4206" s="13">
        <v>0.37</v>
      </c>
      <c r="AZ4206" s="13" t="s">
        <v>533</v>
      </c>
      <c r="BB4206" s="13" t="s">
        <v>533</v>
      </c>
    </row>
    <row r="4207" spans="1:54">
      <c r="A4207" s="53">
        <v>4204</v>
      </c>
      <c r="B4207" s="15" t="s">
        <v>664</v>
      </c>
      <c r="C4207" s="40" t="s">
        <v>700</v>
      </c>
      <c r="D4207" s="12" t="s">
        <v>8</v>
      </c>
      <c r="E4207" s="13" t="s">
        <v>533</v>
      </c>
      <c r="F4207" s="13" t="s">
        <v>1197</v>
      </c>
      <c r="G4207" s="13">
        <v>83</v>
      </c>
      <c r="H4207" s="13">
        <v>83</v>
      </c>
      <c r="L4207" s="40" t="s">
        <v>533</v>
      </c>
      <c r="M4207" s="12" t="s">
        <v>400</v>
      </c>
      <c r="N4207" s="13">
        <v>10200</v>
      </c>
      <c r="P4207" s="13" t="s">
        <v>533</v>
      </c>
      <c r="R4207" s="13" t="s">
        <v>533</v>
      </c>
      <c r="T4207" s="13" t="s">
        <v>533</v>
      </c>
      <c r="V4207" s="12" t="s">
        <v>92</v>
      </c>
      <c r="W4207" s="13" t="s">
        <v>533</v>
      </c>
      <c r="Y4207" s="13" t="s">
        <v>533</v>
      </c>
      <c r="AE4207" s="13">
        <v>0.63</v>
      </c>
      <c r="AG4207" s="13">
        <v>0.63</v>
      </c>
      <c r="AI4207" s="13" t="s">
        <v>533</v>
      </c>
      <c r="AK4207" s="13" t="s">
        <v>533</v>
      </c>
      <c r="AM4207" s="13" t="s">
        <v>7</v>
      </c>
      <c r="AN4207" s="13" t="s">
        <v>533</v>
      </c>
      <c r="AP4207" s="13" t="s">
        <v>533</v>
      </c>
      <c r="AV4207" s="13">
        <v>0.37</v>
      </c>
      <c r="AX4207" s="13">
        <v>0.37</v>
      </c>
      <c r="AZ4207" s="13" t="s">
        <v>533</v>
      </c>
      <c r="BB4207" s="13" t="s">
        <v>533</v>
      </c>
    </row>
    <row r="4208" spans="1:54">
      <c r="A4208" s="53">
        <v>4205</v>
      </c>
      <c r="B4208" s="15" t="s">
        <v>664</v>
      </c>
      <c r="C4208" s="40" t="s">
        <v>700</v>
      </c>
      <c r="D4208" s="12" t="s">
        <v>8</v>
      </c>
      <c r="E4208" s="13" t="s">
        <v>533</v>
      </c>
      <c r="F4208" s="13" t="s">
        <v>1197</v>
      </c>
      <c r="G4208" s="13">
        <v>84</v>
      </c>
      <c r="H4208" s="13">
        <v>84</v>
      </c>
      <c r="L4208" s="40" t="s">
        <v>533</v>
      </c>
      <c r="M4208" s="12" t="s">
        <v>400</v>
      </c>
      <c r="N4208" s="13">
        <v>10200</v>
      </c>
      <c r="P4208" s="13" t="s">
        <v>533</v>
      </c>
      <c r="R4208" s="13" t="s">
        <v>533</v>
      </c>
      <c r="T4208" s="13" t="s">
        <v>533</v>
      </c>
      <c r="V4208" s="12" t="s">
        <v>92</v>
      </c>
      <c r="W4208" s="13" t="s">
        <v>533</v>
      </c>
      <c r="Y4208" s="13" t="s">
        <v>533</v>
      </c>
      <c r="AE4208" s="13">
        <v>0.63</v>
      </c>
      <c r="AG4208" s="13">
        <v>0.63</v>
      </c>
      <c r="AI4208" s="13" t="s">
        <v>533</v>
      </c>
      <c r="AK4208" s="13" t="s">
        <v>533</v>
      </c>
      <c r="AM4208" s="13" t="s">
        <v>7</v>
      </c>
      <c r="AN4208" s="13" t="s">
        <v>533</v>
      </c>
      <c r="AP4208" s="13" t="s">
        <v>533</v>
      </c>
      <c r="AV4208" s="13">
        <v>0.37</v>
      </c>
      <c r="AX4208" s="13">
        <v>0.37</v>
      </c>
      <c r="AZ4208" s="13" t="s">
        <v>533</v>
      </c>
      <c r="BB4208" s="13" t="s">
        <v>533</v>
      </c>
    </row>
    <row r="4209" spans="1:54">
      <c r="A4209" s="53">
        <v>4206</v>
      </c>
      <c r="B4209" s="15" t="s">
        <v>664</v>
      </c>
      <c r="C4209" s="40" t="s">
        <v>700</v>
      </c>
      <c r="D4209" s="12" t="s">
        <v>8</v>
      </c>
      <c r="E4209" s="13" t="s">
        <v>533</v>
      </c>
      <c r="F4209" s="13" t="s">
        <v>1197</v>
      </c>
      <c r="G4209" s="13">
        <v>85</v>
      </c>
      <c r="H4209" s="13">
        <v>85</v>
      </c>
      <c r="L4209" s="40" t="s">
        <v>533</v>
      </c>
      <c r="M4209" s="12" t="s">
        <v>400</v>
      </c>
      <c r="N4209" s="13">
        <v>10200</v>
      </c>
      <c r="P4209" s="13" t="s">
        <v>533</v>
      </c>
      <c r="R4209" s="13" t="s">
        <v>533</v>
      </c>
      <c r="T4209" s="13" t="s">
        <v>533</v>
      </c>
      <c r="V4209" s="12" t="s">
        <v>92</v>
      </c>
      <c r="W4209" s="13" t="s">
        <v>533</v>
      </c>
      <c r="Y4209" s="13" t="s">
        <v>533</v>
      </c>
      <c r="AE4209" s="13">
        <v>0.63</v>
      </c>
      <c r="AG4209" s="13">
        <v>0.63</v>
      </c>
      <c r="AI4209" s="13" t="s">
        <v>533</v>
      </c>
      <c r="AK4209" s="13" t="s">
        <v>533</v>
      </c>
      <c r="AM4209" s="13" t="s">
        <v>7</v>
      </c>
      <c r="AN4209" s="13" t="s">
        <v>533</v>
      </c>
      <c r="AP4209" s="13" t="s">
        <v>533</v>
      </c>
      <c r="AV4209" s="13">
        <v>0.37</v>
      </c>
      <c r="AX4209" s="13">
        <v>0.37</v>
      </c>
      <c r="AZ4209" s="13" t="s">
        <v>533</v>
      </c>
      <c r="BB4209" s="13" t="s">
        <v>533</v>
      </c>
    </row>
    <row r="4210" spans="1:54">
      <c r="A4210" s="53">
        <v>4207</v>
      </c>
      <c r="B4210" s="15" t="s">
        <v>664</v>
      </c>
      <c r="C4210" s="40" t="s">
        <v>700</v>
      </c>
      <c r="D4210" s="12" t="s">
        <v>8</v>
      </c>
      <c r="E4210" s="13" t="s">
        <v>533</v>
      </c>
      <c r="F4210" s="13" t="s">
        <v>1197</v>
      </c>
      <c r="G4210" s="13">
        <v>86</v>
      </c>
      <c r="H4210" s="13">
        <v>86</v>
      </c>
      <c r="L4210" s="40" t="s">
        <v>533</v>
      </c>
      <c r="M4210" s="12" t="s">
        <v>400</v>
      </c>
      <c r="N4210" s="13">
        <v>10200</v>
      </c>
      <c r="P4210" s="13" t="s">
        <v>533</v>
      </c>
      <c r="R4210" s="13" t="s">
        <v>533</v>
      </c>
      <c r="T4210" s="13" t="s">
        <v>533</v>
      </c>
      <c r="V4210" s="12" t="s">
        <v>92</v>
      </c>
      <c r="W4210" s="13" t="s">
        <v>533</v>
      </c>
      <c r="Y4210" s="13" t="s">
        <v>533</v>
      </c>
      <c r="AE4210" s="13">
        <v>0.63</v>
      </c>
      <c r="AG4210" s="13">
        <v>0.63</v>
      </c>
      <c r="AI4210" s="13" t="s">
        <v>533</v>
      </c>
      <c r="AK4210" s="13" t="s">
        <v>533</v>
      </c>
      <c r="AM4210" s="13" t="s">
        <v>7</v>
      </c>
      <c r="AN4210" s="13" t="s">
        <v>533</v>
      </c>
      <c r="AP4210" s="13" t="s">
        <v>533</v>
      </c>
      <c r="AV4210" s="13">
        <v>0.37</v>
      </c>
      <c r="AX4210" s="13">
        <v>0.37</v>
      </c>
      <c r="AZ4210" s="13" t="s">
        <v>533</v>
      </c>
      <c r="BB4210" s="13" t="s">
        <v>533</v>
      </c>
    </row>
    <row r="4211" spans="1:54">
      <c r="A4211" s="53">
        <v>4208</v>
      </c>
      <c r="B4211" s="15" t="s">
        <v>664</v>
      </c>
      <c r="C4211" s="40" t="s">
        <v>700</v>
      </c>
      <c r="D4211" s="12" t="s">
        <v>8</v>
      </c>
      <c r="E4211" s="13" t="s">
        <v>533</v>
      </c>
      <c r="F4211" s="13" t="s">
        <v>1197</v>
      </c>
      <c r="G4211" s="13">
        <v>87</v>
      </c>
      <c r="H4211" s="13">
        <v>87</v>
      </c>
      <c r="L4211" s="40" t="s">
        <v>533</v>
      </c>
      <c r="M4211" s="12" t="s">
        <v>400</v>
      </c>
      <c r="N4211" s="13">
        <v>10200</v>
      </c>
      <c r="P4211" s="13" t="s">
        <v>533</v>
      </c>
      <c r="R4211" s="13" t="s">
        <v>533</v>
      </c>
      <c r="T4211" s="13" t="s">
        <v>533</v>
      </c>
      <c r="V4211" s="12" t="s">
        <v>92</v>
      </c>
      <c r="W4211" s="13" t="s">
        <v>533</v>
      </c>
      <c r="Y4211" s="13" t="s">
        <v>533</v>
      </c>
      <c r="AE4211" s="13">
        <v>0.63</v>
      </c>
      <c r="AG4211" s="13">
        <v>0.63</v>
      </c>
      <c r="AI4211" s="13" t="s">
        <v>533</v>
      </c>
      <c r="AK4211" s="13" t="s">
        <v>533</v>
      </c>
      <c r="AM4211" s="13" t="s">
        <v>7</v>
      </c>
      <c r="AN4211" s="13" t="s">
        <v>533</v>
      </c>
      <c r="AP4211" s="13" t="s">
        <v>533</v>
      </c>
      <c r="AV4211" s="13">
        <v>0.37</v>
      </c>
      <c r="AX4211" s="13">
        <v>0.37</v>
      </c>
      <c r="AZ4211" s="13" t="s">
        <v>533</v>
      </c>
      <c r="BB4211" s="13" t="s">
        <v>533</v>
      </c>
    </row>
    <row r="4212" spans="1:54">
      <c r="A4212" s="53">
        <v>4209</v>
      </c>
      <c r="B4212" s="15" t="s">
        <v>664</v>
      </c>
      <c r="C4212" s="40" t="s">
        <v>700</v>
      </c>
      <c r="D4212" s="12" t="s">
        <v>8</v>
      </c>
      <c r="E4212" s="13" t="s">
        <v>533</v>
      </c>
      <c r="F4212" s="13" t="s">
        <v>1197</v>
      </c>
      <c r="G4212" s="13">
        <v>88</v>
      </c>
      <c r="H4212" s="13">
        <v>88</v>
      </c>
      <c r="L4212" s="40" t="s">
        <v>533</v>
      </c>
      <c r="M4212" s="12" t="s">
        <v>400</v>
      </c>
      <c r="N4212" s="13">
        <v>10200</v>
      </c>
      <c r="P4212" s="13" t="s">
        <v>533</v>
      </c>
      <c r="R4212" s="13" t="s">
        <v>533</v>
      </c>
      <c r="T4212" s="13" t="s">
        <v>533</v>
      </c>
      <c r="V4212" s="12" t="s">
        <v>92</v>
      </c>
      <c r="W4212" s="13" t="s">
        <v>533</v>
      </c>
      <c r="Y4212" s="13" t="s">
        <v>533</v>
      </c>
      <c r="AE4212" s="13">
        <v>0.63</v>
      </c>
      <c r="AG4212" s="13">
        <v>0.63</v>
      </c>
      <c r="AI4212" s="13" t="s">
        <v>533</v>
      </c>
      <c r="AK4212" s="13" t="s">
        <v>533</v>
      </c>
      <c r="AM4212" s="13" t="s">
        <v>7</v>
      </c>
      <c r="AN4212" s="13" t="s">
        <v>533</v>
      </c>
      <c r="AP4212" s="13" t="s">
        <v>533</v>
      </c>
      <c r="AV4212" s="13">
        <v>0.37</v>
      </c>
      <c r="AX4212" s="13">
        <v>0.37</v>
      </c>
      <c r="AZ4212" s="13" t="s">
        <v>533</v>
      </c>
      <c r="BB4212" s="13" t="s">
        <v>533</v>
      </c>
    </row>
    <row r="4213" spans="1:54">
      <c r="A4213" s="53">
        <v>4210</v>
      </c>
      <c r="B4213" s="15" t="s">
        <v>664</v>
      </c>
      <c r="C4213" s="40" t="s">
        <v>700</v>
      </c>
      <c r="D4213" s="12" t="s">
        <v>8</v>
      </c>
      <c r="E4213" s="13" t="s">
        <v>533</v>
      </c>
      <c r="F4213" s="13" t="s">
        <v>1197</v>
      </c>
      <c r="G4213" s="13">
        <v>89</v>
      </c>
      <c r="H4213" s="13">
        <v>89</v>
      </c>
      <c r="L4213" s="40" t="s">
        <v>533</v>
      </c>
      <c r="M4213" s="12" t="s">
        <v>400</v>
      </c>
      <c r="N4213" s="13">
        <v>10200</v>
      </c>
      <c r="P4213" s="13" t="s">
        <v>533</v>
      </c>
      <c r="R4213" s="13" t="s">
        <v>533</v>
      </c>
      <c r="T4213" s="13" t="s">
        <v>533</v>
      </c>
      <c r="V4213" s="12" t="s">
        <v>92</v>
      </c>
      <c r="W4213" s="13" t="s">
        <v>533</v>
      </c>
      <c r="Y4213" s="13" t="s">
        <v>533</v>
      </c>
      <c r="AE4213" s="13">
        <v>0.63</v>
      </c>
      <c r="AG4213" s="13">
        <v>0.63</v>
      </c>
      <c r="AI4213" s="13" t="s">
        <v>533</v>
      </c>
      <c r="AK4213" s="13" t="s">
        <v>533</v>
      </c>
      <c r="AM4213" s="13" t="s">
        <v>7</v>
      </c>
      <c r="AN4213" s="13" t="s">
        <v>533</v>
      </c>
      <c r="AP4213" s="13" t="s">
        <v>533</v>
      </c>
      <c r="AV4213" s="13">
        <v>0.37</v>
      </c>
      <c r="AX4213" s="13">
        <v>0.37</v>
      </c>
      <c r="AZ4213" s="13" t="s">
        <v>533</v>
      </c>
      <c r="BB4213" s="13" t="s">
        <v>533</v>
      </c>
    </row>
    <row r="4214" spans="1:54">
      <c r="A4214" s="53">
        <v>4211</v>
      </c>
      <c r="B4214" s="15" t="s">
        <v>664</v>
      </c>
      <c r="C4214" s="40" t="s">
        <v>700</v>
      </c>
      <c r="D4214" s="12" t="s">
        <v>8</v>
      </c>
      <c r="E4214" s="13" t="s">
        <v>533</v>
      </c>
      <c r="F4214" s="13" t="s">
        <v>1197</v>
      </c>
      <c r="G4214" s="13">
        <v>90</v>
      </c>
      <c r="H4214" s="13">
        <v>90</v>
      </c>
      <c r="L4214" s="40" t="s">
        <v>533</v>
      </c>
      <c r="M4214" s="12" t="s">
        <v>400</v>
      </c>
      <c r="N4214" s="13">
        <v>10200</v>
      </c>
      <c r="P4214" s="13" t="s">
        <v>533</v>
      </c>
      <c r="R4214" s="13" t="s">
        <v>533</v>
      </c>
      <c r="T4214" s="13" t="s">
        <v>533</v>
      </c>
      <c r="V4214" s="12" t="s">
        <v>92</v>
      </c>
      <c r="W4214" s="13" t="s">
        <v>533</v>
      </c>
      <c r="Y4214" s="13" t="s">
        <v>533</v>
      </c>
      <c r="AE4214" s="13">
        <v>0.63</v>
      </c>
      <c r="AG4214" s="13">
        <v>0.63</v>
      </c>
      <c r="AI4214" s="13" t="s">
        <v>533</v>
      </c>
      <c r="AK4214" s="13" t="s">
        <v>533</v>
      </c>
      <c r="AM4214" s="13" t="s">
        <v>7</v>
      </c>
      <c r="AN4214" s="13" t="s">
        <v>533</v>
      </c>
      <c r="AP4214" s="13" t="s">
        <v>533</v>
      </c>
      <c r="AV4214" s="13">
        <v>0.37</v>
      </c>
      <c r="AX4214" s="13">
        <v>0.37</v>
      </c>
      <c r="AZ4214" s="13" t="s">
        <v>533</v>
      </c>
      <c r="BB4214" s="13" t="s">
        <v>533</v>
      </c>
    </row>
    <row r="4215" spans="1:54">
      <c r="A4215" s="53">
        <v>4212</v>
      </c>
      <c r="B4215" s="15" t="s">
        <v>664</v>
      </c>
      <c r="C4215" s="40" t="s">
        <v>700</v>
      </c>
      <c r="D4215" s="12" t="s">
        <v>8</v>
      </c>
      <c r="E4215" s="13" t="s">
        <v>533</v>
      </c>
      <c r="F4215" s="13" t="s">
        <v>1197</v>
      </c>
      <c r="G4215" s="13">
        <v>91</v>
      </c>
      <c r="H4215" s="13">
        <v>91</v>
      </c>
      <c r="L4215" s="40" t="s">
        <v>533</v>
      </c>
      <c r="M4215" s="12" t="s">
        <v>400</v>
      </c>
      <c r="N4215" s="13">
        <v>10200</v>
      </c>
      <c r="P4215" s="13" t="s">
        <v>533</v>
      </c>
      <c r="R4215" s="13" t="s">
        <v>533</v>
      </c>
      <c r="T4215" s="13" t="s">
        <v>533</v>
      </c>
      <c r="V4215" s="12" t="s">
        <v>92</v>
      </c>
      <c r="W4215" s="13" t="s">
        <v>533</v>
      </c>
      <c r="Y4215" s="13" t="s">
        <v>533</v>
      </c>
      <c r="AE4215" s="13">
        <v>0.63</v>
      </c>
      <c r="AG4215" s="13">
        <v>0.63</v>
      </c>
      <c r="AI4215" s="13" t="s">
        <v>533</v>
      </c>
      <c r="AK4215" s="13" t="s">
        <v>533</v>
      </c>
      <c r="AM4215" s="13" t="s">
        <v>7</v>
      </c>
      <c r="AN4215" s="13" t="s">
        <v>533</v>
      </c>
      <c r="AP4215" s="13" t="s">
        <v>533</v>
      </c>
      <c r="AV4215" s="13">
        <v>0.37</v>
      </c>
      <c r="AX4215" s="13">
        <v>0.37</v>
      </c>
      <c r="AZ4215" s="13" t="s">
        <v>533</v>
      </c>
      <c r="BB4215" s="13" t="s">
        <v>533</v>
      </c>
    </row>
    <row r="4216" spans="1:54">
      <c r="A4216" s="53">
        <v>4213</v>
      </c>
      <c r="B4216" s="15" t="s">
        <v>664</v>
      </c>
      <c r="C4216" s="40" t="s">
        <v>700</v>
      </c>
      <c r="D4216" s="12" t="s">
        <v>8</v>
      </c>
      <c r="E4216" s="13" t="s">
        <v>533</v>
      </c>
      <c r="F4216" s="13" t="s">
        <v>1197</v>
      </c>
      <c r="G4216" s="13">
        <v>92</v>
      </c>
      <c r="H4216" s="13">
        <v>92</v>
      </c>
      <c r="L4216" s="40" t="s">
        <v>533</v>
      </c>
      <c r="M4216" s="12" t="s">
        <v>400</v>
      </c>
      <c r="N4216" s="13">
        <v>10200</v>
      </c>
      <c r="P4216" s="13" t="s">
        <v>533</v>
      </c>
      <c r="R4216" s="13" t="s">
        <v>533</v>
      </c>
      <c r="T4216" s="13" t="s">
        <v>533</v>
      </c>
      <c r="V4216" s="12" t="s">
        <v>92</v>
      </c>
      <c r="W4216" s="13" t="s">
        <v>533</v>
      </c>
      <c r="Y4216" s="13" t="s">
        <v>533</v>
      </c>
      <c r="AE4216" s="13">
        <v>0.63</v>
      </c>
      <c r="AG4216" s="13">
        <v>0.63</v>
      </c>
      <c r="AI4216" s="13" t="s">
        <v>533</v>
      </c>
      <c r="AK4216" s="13" t="s">
        <v>533</v>
      </c>
      <c r="AM4216" s="13" t="s">
        <v>7</v>
      </c>
      <c r="AN4216" s="13" t="s">
        <v>533</v>
      </c>
      <c r="AP4216" s="13" t="s">
        <v>533</v>
      </c>
      <c r="AV4216" s="13">
        <v>0.37</v>
      </c>
      <c r="AX4216" s="13">
        <v>0.37</v>
      </c>
      <c r="AZ4216" s="13" t="s">
        <v>533</v>
      </c>
      <c r="BB4216" s="13" t="s">
        <v>533</v>
      </c>
    </row>
    <row r="4217" spans="1:54">
      <c r="A4217" s="53">
        <v>4214</v>
      </c>
      <c r="B4217" s="15" t="s">
        <v>664</v>
      </c>
      <c r="C4217" s="40" t="s">
        <v>700</v>
      </c>
      <c r="D4217" s="12" t="s">
        <v>8</v>
      </c>
      <c r="E4217" s="13" t="s">
        <v>533</v>
      </c>
      <c r="F4217" s="13" t="s">
        <v>1197</v>
      </c>
      <c r="G4217" s="13">
        <v>93</v>
      </c>
      <c r="H4217" s="13">
        <v>93</v>
      </c>
      <c r="L4217" s="40" t="s">
        <v>533</v>
      </c>
      <c r="M4217" s="12" t="s">
        <v>400</v>
      </c>
      <c r="N4217" s="13">
        <v>10200</v>
      </c>
      <c r="P4217" s="13" t="s">
        <v>533</v>
      </c>
      <c r="R4217" s="13" t="s">
        <v>533</v>
      </c>
      <c r="T4217" s="13" t="s">
        <v>533</v>
      </c>
      <c r="V4217" s="12" t="s">
        <v>92</v>
      </c>
      <c r="W4217" s="13" t="s">
        <v>533</v>
      </c>
      <c r="Y4217" s="13" t="s">
        <v>533</v>
      </c>
      <c r="AE4217" s="13">
        <v>0.63</v>
      </c>
      <c r="AG4217" s="13">
        <v>0.63</v>
      </c>
      <c r="AI4217" s="13" t="s">
        <v>533</v>
      </c>
      <c r="AK4217" s="13" t="s">
        <v>533</v>
      </c>
      <c r="AM4217" s="13" t="s">
        <v>7</v>
      </c>
      <c r="AN4217" s="13" t="s">
        <v>533</v>
      </c>
      <c r="AP4217" s="13" t="s">
        <v>533</v>
      </c>
      <c r="AV4217" s="13">
        <v>0.37</v>
      </c>
      <c r="AX4217" s="13">
        <v>0.37</v>
      </c>
      <c r="AZ4217" s="13" t="s">
        <v>533</v>
      </c>
      <c r="BB4217" s="13" t="s">
        <v>533</v>
      </c>
    </row>
    <row r="4218" spans="1:54">
      <c r="A4218" s="53">
        <v>4215</v>
      </c>
      <c r="B4218" s="15" t="s">
        <v>664</v>
      </c>
      <c r="C4218" s="40" t="s">
        <v>700</v>
      </c>
      <c r="D4218" s="12" t="s">
        <v>8</v>
      </c>
      <c r="E4218" s="13" t="s">
        <v>533</v>
      </c>
      <c r="F4218" s="13" t="s">
        <v>1197</v>
      </c>
      <c r="G4218" s="13">
        <v>94</v>
      </c>
      <c r="H4218" s="13">
        <v>94</v>
      </c>
      <c r="L4218" s="40" t="s">
        <v>533</v>
      </c>
      <c r="M4218" s="12" t="s">
        <v>400</v>
      </c>
      <c r="N4218" s="13">
        <v>10200</v>
      </c>
      <c r="P4218" s="13" t="s">
        <v>533</v>
      </c>
      <c r="R4218" s="13" t="s">
        <v>533</v>
      </c>
      <c r="T4218" s="13" t="s">
        <v>533</v>
      </c>
      <c r="V4218" s="12" t="s">
        <v>92</v>
      </c>
      <c r="W4218" s="13" t="s">
        <v>533</v>
      </c>
      <c r="Y4218" s="13" t="s">
        <v>533</v>
      </c>
      <c r="AE4218" s="13">
        <v>0.63</v>
      </c>
      <c r="AG4218" s="13">
        <v>0.63</v>
      </c>
      <c r="AI4218" s="13" t="s">
        <v>533</v>
      </c>
      <c r="AK4218" s="13" t="s">
        <v>533</v>
      </c>
      <c r="AM4218" s="13" t="s">
        <v>7</v>
      </c>
      <c r="AN4218" s="13" t="s">
        <v>533</v>
      </c>
      <c r="AP4218" s="13" t="s">
        <v>533</v>
      </c>
      <c r="AV4218" s="13">
        <v>0.37</v>
      </c>
      <c r="AX4218" s="13">
        <v>0.37</v>
      </c>
      <c r="AZ4218" s="13" t="s">
        <v>533</v>
      </c>
      <c r="BB4218" s="13" t="s">
        <v>533</v>
      </c>
    </row>
    <row r="4219" spans="1:54">
      <c r="A4219" s="53">
        <v>4216</v>
      </c>
      <c r="B4219" s="15" t="s">
        <v>664</v>
      </c>
      <c r="C4219" s="40" t="s">
        <v>700</v>
      </c>
      <c r="D4219" s="12" t="s">
        <v>8</v>
      </c>
      <c r="E4219" s="13" t="s">
        <v>533</v>
      </c>
      <c r="F4219" s="13" t="s">
        <v>1197</v>
      </c>
      <c r="G4219" s="13">
        <v>95</v>
      </c>
      <c r="H4219" s="13">
        <v>95</v>
      </c>
      <c r="L4219" s="40" t="s">
        <v>533</v>
      </c>
      <c r="M4219" s="12" t="s">
        <v>400</v>
      </c>
      <c r="N4219" s="13">
        <v>10200</v>
      </c>
      <c r="P4219" s="13" t="s">
        <v>533</v>
      </c>
      <c r="R4219" s="13" t="s">
        <v>533</v>
      </c>
      <c r="T4219" s="13" t="s">
        <v>533</v>
      </c>
      <c r="V4219" s="12" t="s">
        <v>92</v>
      </c>
      <c r="W4219" s="13" t="s">
        <v>533</v>
      </c>
      <c r="Y4219" s="13" t="s">
        <v>533</v>
      </c>
      <c r="AE4219" s="13">
        <v>0.63</v>
      </c>
      <c r="AG4219" s="13">
        <v>0.63</v>
      </c>
      <c r="AI4219" s="13" t="s">
        <v>533</v>
      </c>
      <c r="AK4219" s="13" t="s">
        <v>533</v>
      </c>
      <c r="AM4219" s="13" t="s">
        <v>7</v>
      </c>
      <c r="AN4219" s="13" t="s">
        <v>533</v>
      </c>
      <c r="AP4219" s="13" t="s">
        <v>533</v>
      </c>
      <c r="AV4219" s="13">
        <v>0.37</v>
      </c>
      <c r="AX4219" s="13">
        <v>0.37</v>
      </c>
      <c r="AZ4219" s="13" t="s">
        <v>533</v>
      </c>
      <c r="BB4219" s="13" t="s">
        <v>533</v>
      </c>
    </row>
    <row r="4220" spans="1:54">
      <c r="A4220" s="53">
        <v>4217</v>
      </c>
      <c r="B4220" s="15" t="s">
        <v>664</v>
      </c>
      <c r="C4220" s="40" t="s">
        <v>700</v>
      </c>
      <c r="D4220" s="12" t="s">
        <v>8</v>
      </c>
      <c r="E4220" s="13" t="s">
        <v>533</v>
      </c>
      <c r="F4220" s="13" t="s">
        <v>1197</v>
      </c>
      <c r="G4220" s="13">
        <v>96</v>
      </c>
      <c r="H4220" s="13">
        <v>96</v>
      </c>
      <c r="L4220" s="40" t="s">
        <v>533</v>
      </c>
      <c r="M4220" s="12" t="s">
        <v>400</v>
      </c>
      <c r="N4220" s="13">
        <v>10200</v>
      </c>
      <c r="P4220" s="13" t="s">
        <v>533</v>
      </c>
      <c r="R4220" s="13" t="s">
        <v>533</v>
      </c>
      <c r="T4220" s="13" t="s">
        <v>533</v>
      </c>
      <c r="V4220" s="12" t="s">
        <v>92</v>
      </c>
      <c r="W4220" s="13" t="s">
        <v>533</v>
      </c>
      <c r="Y4220" s="13" t="s">
        <v>533</v>
      </c>
      <c r="AE4220" s="13">
        <v>0.63</v>
      </c>
      <c r="AG4220" s="13">
        <v>0.63</v>
      </c>
      <c r="AI4220" s="13" t="s">
        <v>533</v>
      </c>
      <c r="AK4220" s="13" t="s">
        <v>533</v>
      </c>
      <c r="AM4220" s="13" t="s">
        <v>7</v>
      </c>
      <c r="AN4220" s="13" t="s">
        <v>533</v>
      </c>
      <c r="AP4220" s="13" t="s">
        <v>533</v>
      </c>
      <c r="AV4220" s="13">
        <v>0.37</v>
      </c>
      <c r="AX4220" s="13">
        <v>0.37</v>
      </c>
      <c r="AZ4220" s="13" t="s">
        <v>533</v>
      </c>
      <c r="BB4220" s="13" t="s">
        <v>533</v>
      </c>
    </row>
    <row r="4221" spans="1:54">
      <c r="A4221" s="53">
        <v>4218</v>
      </c>
      <c r="B4221" s="15" t="s">
        <v>664</v>
      </c>
      <c r="C4221" s="40" t="s">
        <v>700</v>
      </c>
      <c r="D4221" s="12" t="s">
        <v>8</v>
      </c>
      <c r="E4221" s="13" t="s">
        <v>533</v>
      </c>
      <c r="F4221" s="13" t="s">
        <v>1197</v>
      </c>
      <c r="G4221" s="13">
        <v>97</v>
      </c>
      <c r="H4221" s="13">
        <v>97</v>
      </c>
      <c r="L4221" s="40" t="s">
        <v>533</v>
      </c>
      <c r="M4221" s="12" t="s">
        <v>400</v>
      </c>
      <c r="N4221" s="13">
        <v>10200</v>
      </c>
      <c r="P4221" s="13" t="s">
        <v>533</v>
      </c>
      <c r="R4221" s="13" t="s">
        <v>533</v>
      </c>
      <c r="T4221" s="13" t="s">
        <v>533</v>
      </c>
      <c r="V4221" s="12" t="s">
        <v>92</v>
      </c>
      <c r="W4221" s="13" t="s">
        <v>533</v>
      </c>
      <c r="Y4221" s="13" t="s">
        <v>533</v>
      </c>
      <c r="AE4221" s="13">
        <v>0.63</v>
      </c>
      <c r="AG4221" s="13">
        <v>0.63</v>
      </c>
      <c r="AI4221" s="13" t="s">
        <v>533</v>
      </c>
      <c r="AK4221" s="13" t="s">
        <v>533</v>
      </c>
      <c r="AM4221" s="13" t="s">
        <v>7</v>
      </c>
      <c r="AN4221" s="13" t="s">
        <v>533</v>
      </c>
      <c r="AP4221" s="13" t="s">
        <v>533</v>
      </c>
      <c r="AV4221" s="13">
        <v>0.37</v>
      </c>
      <c r="AX4221" s="13">
        <v>0.37</v>
      </c>
      <c r="AZ4221" s="13" t="s">
        <v>533</v>
      </c>
      <c r="BB4221" s="13" t="s">
        <v>533</v>
      </c>
    </row>
    <row r="4222" spans="1:54">
      <c r="A4222" s="53">
        <v>4219</v>
      </c>
      <c r="B4222" s="15" t="s">
        <v>664</v>
      </c>
      <c r="C4222" s="40" t="s">
        <v>700</v>
      </c>
      <c r="D4222" s="12" t="s">
        <v>8</v>
      </c>
      <c r="E4222" s="13" t="s">
        <v>533</v>
      </c>
      <c r="F4222" s="13" t="s">
        <v>1197</v>
      </c>
      <c r="G4222" s="13">
        <v>98</v>
      </c>
      <c r="H4222" s="13">
        <v>98</v>
      </c>
      <c r="L4222" s="40" t="s">
        <v>533</v>
      </c>
      <c r="M4222" s="12" t="s">
        <v>400</v>
      </c>
      <c r="N4222" s="13">
        <v>10200</v>
      </c>
      <c r="P4222" s="13" t="s">
        <v>533</v>
      </c>
      <c r="R4222" s="13" t="s">
        <v>533</v>
      </c>
      <c r="T4222" s="13" t="s">
        <v>533</v>
      </c>
      <c r="V4222" s="12" t="s">
        <v>92</v>
      </c>
      <c r="W4222" s="13" t="s">
        <v>533</v>
      </c>
      <c r="Y4222" s="13" t="s">
        <v>533</v>
      </c>
      <c r="AE4222" s="13">
        <v>0.63</v>
      </c>
      <c r="AG4222" s="13">
        <v>0.63</v>
      </c>
      <c r="AI4222" s="13" t="s">
        <v>533</v>
      </c>
      <c r="AK4222" s="13" t="s">
        <v>533</v>
      </c>
      <c r="AM4222" s="13" t="s">
        <v>7</v>
      </c>
      <c r="AN4222" s="13" t="s">
        <v>533</v>
      </c>
      <c r="AP4222" s="13" t="s">
        <v>533</v>
      </c>
      <c r="AV4222" s="13">
        <v>0.37</v>
      </c>
      <c r="AX4222" s="13">
        <v>0.37</v>
      </c>
      <c r="AZ4222" s="13" t="s">
        <v>533</v>
      </c>
      <c r="BB4222" s="13" t="s">
        <v>533</v>
      </c>
    </row>
    <row r="4223" spans="1:54">
      <c r="A4223" s="53">
        <v>4220</v>
      </c>
      <c r="B4223" s="15" t="s">
        <v>664</v>
      </c>
      <c r="C4223" s="40" t="s">
        <v>700</v>
      </c>
      <c r="D4223" s="12" t="s">
        <v>8</v>
      </c>
      <c r="E4223" s="13" t="s">
        <v>533</v>
      </c>
      <c r="F4223" s="13" t="s">
        <v>1197</v>
      </c>
      <c r="G4223" s="13">
        <v>99</v>
      </c>
      <c r="H4223" s="13">
        <v>99</v>
      </c>
      <c r="L4223" s="40" t="s">
        <v>533</v>
      </c>
      <c r="M4223" s="12" t="s">
        <v>400</v>
      </c>
      <c r="N4223" s="13">
        <v>10200</v>
      </c>
      <c r="P4223" s="13" t="s">
        <v>533</v>
      </c>
      <c r="R4223" s="13" t="s">
        <v>533</v>
      </c>
      <c r="T4223" s="13" t="s">
        <v>533</v>
      </c>
      <c r="V4223" s="12" t="s">
        <v>92</v>
      </c>
      <c r="W4223" s="13" t="s">
        <v>533</v>
      </c>
      <c r="Y4223" s="13" t="s">
        <v>533</v>
      </c>
      <c r="AE4223" s="13">
        <v>0.63</v>
      </c>
      <c r="AG4223" s="13">
        <v>0.63</v>
      </c>
      <c r="AI4223" s="13" t="s">
        <v>533</v>
      </c>
      <c r="AK4223" s="13" t="s">
        <v>533</v>
      </c>
      <c r="AM4223" s="13" t="s">
        <v>7</v>
      </c>
      <c r="AN4223" s="13" t="s">
        <v>533</v>
      </c>
      <c r="AP4223" s="13" t="s">
        <v>533</v>
      </c>
      <c r="AV4223" s="13">
        <v>0.37</v>
      </c>
      <c r="AX4223" s="13">
        <v>0.37</v>
      </c>
      <c r="AZ4223" s="13" t="s">
        <v>533</v>
      </c>
      <c r="BB4223" s="13" t="s">
        <v>533</v>
      </c>
    </row>
    <row r="4224" spans="1:54">
      <c r="A4224" s="53">
        <v>4221</v>
      </c>
      <c r="B4224" s="15" t="s">
        <v>664</v>
      </c>
      <c r="C4224" s="40" t="s">
        <v>700</v>
      </c>
      <c r="D4224" s="12" t="s">
        <v>8</v>
      </c>
      <c r="E4224" s="13" t="s">
        <v>533</v>
      </c>
      <c r="F4224" s="13" t="s">
        <v>1197</v>
      </c>
      <c r="G4224" s="13">
        <v>100</v>
      </c>
      <c r="H4224" s="13">
        <v>100</v>
      </c>
      <c r="L4224" s="40" t="s">
        <v>533</v>
      </c>
      <c r="M4224" s="12" t="s">
        <v>400</v>
      </c>
      <c r="N4224" s="13">
        <v>10200</v>
      </c>
      <c r="P4224" s="13" t="s">
        <v>533</v>
      </c>
      <c r="R4224" s="13" t="s">
        <v>533</v>
      </c>
      <c r="T4224" s="13" t="s">
        <v>533</v>
      </c>
      <c r="V4224" s="12" t="s">
        <v>92</v>
      </c>
      <c r="W4224" s="13" t="s">
        <v>533</v>
      </c>
      <c r="Y4224" s="13" t="s">
        <v>533</v>
      </c>
      <c r="AE4224" s="13">
        <v>0.63</v>
      </c>
      <c r="AG4224" s="13">
        <v>0.63</v>
      </c>
      <c r="AI4224" s="13" t="s">
        <v>533</v>
      </c>
      <c r="AK4224" s="13" t="s">
        <v>533</v>
      </c>
      <c r="AM4224" s="13" t="s">
        <v>7</v>
      </c>
      <c r="AN4224" s="13" t="s">
        <v>533</v>
      </c>
      <c r="AP4224" s="13" t="s">
        <v>533</v>
      </c>
      <c r="AV4224" s="13">
        <v>0.37</v>
      </c>
      <c r="AX4224" s="13">
        <v>0.37</v>
      </c>
      <c r="AZ4224" s="13" t="s">
        <v>533</v>
      </c>
      <c r="BB4224" s="13" t="s">
        <v>533</v>
      </c>
    </row>
    <row r="4225" spans="1:54">
      <c r="A4225" s="53">
        <v>4222</v>
      </c>
      <c r="B4225" s="15" t="s">
        <v>664</v>
      </c>
      <c r="C4225" s="40" t="s">
        <v>700</v>
      </c>
      <c r="D4225" s="12" t="s">
        <v>8</v>
      </c>
      <c r="E4225" s="13" t="s">
        <v>533</v>
      </c>
      <c r="F4225" s="13" t="s">
        <v>1197</v>
      </c>
      <c r="G4225" s="13">
        <v>101</v>
      </c>
      <c r="H4225" s="13">
        <v>101</v>
      </c>
      <c r="L4225" s="40" t="s">
        <v>533</v>
      </c>
      <c r="M4225" s="12" t="s">
        <v>400</v>
      </c>
      <c r="N4225" s="13">
        <v>10200</v>
      </c>
      <c r="P4225" s="13" t="s">
        <v>533</v>
      </c>
      <c r="R4225" s="13" t="s">
        <v>533</v>
      </c>
      <c r="T4225" s="13" t="s">
        <v>533</v>
      </c>
      <c r="V4225" s="12" t="s">
        <v>92</v>
      </c>
      <c r="W4225" s="13" t="s">
        <v>533</v>
      </c>
      <c r="Y4225" s="13" t="s">
        <v>533</v>
      </c>
      <c r="AE4225" s="13">
        <v>0.63</v>
      </c>
      <c r="AG4225" s="13">
        <v>0.63</v>
      </c>
      <c r="AI4225" s="13" t="s">
        <v>533</v>
      </c>
      <c r="AK4225" s="13" t="s">
        <v>533</v>
      </c>
      <c r="AM4225" s="13" t="s">
        <v>7</v>
      </c>
      <c r="AN4225" s="13" t="s">
        <v>533</v>
      </c>
      <c r="AP4225" s="13" t="s">
        <v>533</v>
      </c>
      <c r="AV4225" s="13">
        <v>0.37</v>
      </c>
      <c r="AX4225" s="13">
        <v>0.37</v>
      </c>
      <c r="AZ4225" s="13" t="s">
        <v>533</v>
      </c>
      <c r="BB4225" s="13" t="s">
        <v>533</v>
      </c>
    </row>
    <row r="4226" spans="1:54">
      <c r="A4226" s="53">
        <v>4223</v>
      </c>
      <c r="B4226" s="15" t="s">
        <v>664</v>
      </c>
      <c r="C4226" s="40" t="s">
        <v>700</v>
      </c>
      <c r="D4226" s="12" t="s">
        <v>8</v>
      </c>
      <c r="E4226" s="13" t="s">
        <v>533</v>
      </c>
      <c r="F4226" s="13" t="s">
        <v>1197</v>
      </c>
      <c r="G4226" s="13">
        <v>102</v>
      </c>
      <c r="H4226" s="13">
        <v>102</v>
      </c>
      <c r="L4226" s="40" t="s">
        <v>533</v>
      </c>
      <c r="M4226" s="12" t="s">
        <v>400</v>
      </c>
      <c r="N4226" s="13">
        <v>10200</v>
      </c>
      <c r="P4226" s="13" t="s">
        <v>533</v>
      </c>
      <c r="R4226" s="13" t="s">
        <v>533</v>
      </c>
      <c r="T4226" s="13" t="s">
        <v>533</v>
      </c>
      <c r="V4226" s="12" t="s">
        <v>92</v>
      </c>
      <c r="W4226" s="13" t="s">
        <v>533</v>
      </c>
      <c r="Y4226" s="13" t="s">
        <v>533</v>
      </c>
      <c r="AE4226" s="13">
        <v>0.63</v>
      </c>
      <c r="AG4226" s="13">
        <v>0.63</v>
      </c>
      <c r="AI4226" s="13" t="s">
        <v>533</v>
      </c>
      <c r="AK4226" s="13" t="s">
        <v>533</v>
      </c>
      <c r="AM4226" s="13" t="s">
        <v>7</v>
      </c>
      <c r="AN4226" s="13" t="s">
        <v>533</v>
      </c>
      <c r="AP4226" s="13" t="s">
        <v>533</v>
      </c>
      <c r="AV4226" s="13">
        <v>0.37</v>
      </c>
      <c r="AX4226" s="13">
        <v>0.37</v>
      </c>
      <c r="AZ4226" s="13" t="s">
        <v>533</v>
      </c>
      <c r="BB4226" s="13" t="s">
        <v>533</v>
      </c>
    </row>
    <row r="4227" spans="1:54">
      <c r="A4227" s="53">
        <v>4224</v>
      </c>
      <c r="B4227" s="15" t="s">
        <v>664</v>
      </c>
      <c r="C4227" s="40" t="s">
        <v>700</v>
      </c>
      <c r="D4227" s="12" t="s">
        <v>8</v>
      </c>
      <c r="E4227" s="13" t="s">
        <v>533</v>
      </c>
      <c r="F4227" s="13" t="s">
        <v>1197</v>
      </c>
      <c r="G4227" s="13">
        <v>103</v>
      </c>
      <c r="H4227" s="13">
        <v>103</v>
      </c>
      <c r="L4227" s="40" t="s">
        <v>533</v>
      </c>
      <c r="M4227" s="12" t="s">
        <v>400</v>
      </c>
      <c r="N4227" s="13">
        <v>10200</v>
      </c>
      <c r="P4227" s="13" t="s">
        <v>533</v>
      </c>
      <c r="R4227" s="13" t="s">
        <v>533</v>
      </c>
      <c r="T4227" s="13" t="s">
        <v>533</v>
      </c>
      <c r="V4227" s="12" t="s">
        <v>92</v>
      </c>
      <c r="W4227" s="13" t="s">
        <v>533</v>
      </c>
      <c r="Y4227" s="13" t="s">
        <v>533</v>
      </c>
      <c r="AE4227" s="13">
        <v>0.63</v>
      </c>
      <c r="AG4227" s="13">
        <v>0.63</v>
      </c>
      <c r="AI4227" s="13" t="s">
        <v>533</v>
      </c>
      <c r="AK4227" s="13" t="s">
        <v>533</v>
      </c>
      <c r="AM4227" s="13" t="s">
        <v>7</v>
      </c>
      <c r="AN4227" s="13" t="s">
        <v>533</v>
      </c>
      <c r="AP4227" s="13" t="s">
        <v>533</v>
      </c>
      <c r="AV4227" s="13">
        <v>0.37</v>
      </c>
      <c r="AX4227" s="13">
        <v>0.37</v>
      </c>
      <c r="AZ4227" s="13" t="s">
        <v>533</v>
      </c>
      <c r="BB4227" s="13" t="s">
        <v>533</v>
      </c>
    </row>
    <row r="4228" spans="1:54">
      <c r="A4228" s="53">
        <v>4225</v>
      </c>
      <c r="B4228" s="15" t="s">
        <v>664</v>
      </c>
      <c r="C4228" s="40" t="s">
        <v>700</v>
      </c>
      <c r="D4228" s="12" t="s">
        <v>8</v>
      </c>
      <c r="E4228" s="13" t="s">
        <v>533</v>
      </c>
      <c r="F4228" s="13" t="s">
        <v>1197</v>
      </c>
      <c r="G4228" s="13">
        <v>104</v>
      </c>
      <c r="H4228" s="13">
        <v>104</v>
      </c>
      <c r="L4228" s="40" t="s">
        <v>533</v>
      </c>
      <c r="M4228" s="12" t="s">
        <v>400</v>
      </c>
      <c r="N4228" s="13">
        <v>10200</v>
      </c>
      <c r="P4228" s="13" t="s">
        <v>533</v>
      </c>
      <c r="R4228" s="13" t="s">
        <v>533</v>
      </c>
      <c r="T4228" s="13" t="s">
        <v>533</v>
      </c>
      <c r="V4228" s="12" t="s">
        <v>92</v>
      </c>
      <c r="W4228" s="13" t="s">
        <v>533</v>
      </c>
      <c r="Y4228" s="13" t="s">
        <v>533</v>
      </c>
      <c r="AE4228" s="13">
        <v>0.63</v>
      </c>
      <c r="AG4228" s="13">
        <v>0.63</v>
      </c>
      <c r="AI4228" s="13" t="s">
        <v>533</v>
      </c>
      <c r="AK4228" s="13" t="s">
        <v>533</v>
      </c>
      <c r="AM4228" s="13" t="s">
        <v>7</v>
      </c>
      <c r="AN4228" s="13" t="s">
        <v>533</v>
      </c>
      <c r="AP4228" s="13" t="s">
        <v>533</v>
      </c>
      <c r="AV4228" s="13">
        <v>0.37</v>
      </c>
      <c r="AX4228" s="13">
        <v>0.37</v>
      </c>
      <c r="AZ4228" s="13" t="s">
        <v>533</v>
      </c>
      <c r="BB4228" s="13" t="s">
        <v>533</v>
      </c>
    </row>
    <row r="4229" spans="1:54">
      <c r="A4229" s="53">
        <v>4226</v>
      </c>
      <c r="B4229" s="15" t="s">
        <v>664</v>
      </c>
      <c r="C4229" s="40" t="s">
        <v>700</v>
      </c>
      <c r="D4229" s="12" t="s">
        <v>8</v>
      </c>
      <c r="E4229" s="13" t="s">
        <v>533</v>
      </c>
      <c r="F4229" s="13" t="s">
        <v>1197</v>
      </c>
      <c r="G4229" s="13">
        <v>105</v>
      </c>
      <c r="H4229" s="13">
        <v>105</v>
      </c>
      <c r="L4229" s="40" t="s">
        <v>533</v>
      </c>
      <c r="M4229" s="12" t="s">
        <v>400</v>
      </c>
      <c r="N4229" s="13">
        <v>10200</v>
      </c>
      <c r="P4229" s="13" t="s">
        <v>533</v>
      </c>
      <c r="R4229" s="13" t="s">
        <v>533</v>
      </c>
      <c r="T4229" s="13" t="s">
        <v>533</v>
      </c>
      <c r="V4229" s="12" t="s">
        <v>92</v>
      </c>
      <c r="W4229" s="13" t="s">
        <v>533</v>
      </c>
      <c r="Y4229" s="13" t="s">
        <v>533</v>
      </c>
      <c r="AE4229" s="13">
        <v>0.63</v>
      </c>
      <c r="AG4229" s="13">
        <v>0.63</v>
      </c>
      <c r="AI4229" s="13" t="s">
        <v>533</v>
      </c>
      <c r="AK4229" s="13" t="s">
        <v>533</v>
      </c>
      <c r="AM4229" s="13" t="s">
        <v>7</v>
      </c>
      <c r="AN4229" s="13" t="s">
        <v>533</v>
      </c>
      <c r="AP4229" s="13" t="s">
        <v>533</v>
      </c>
      <c r="AV4229" s="13">
        <v>0.37</v>
      </c>
      <c r="AX4229" s="13">
        <v>0.37</v>
      </c>
      <c r="AZ4229" s="13" t="s">
        <v>533</v>
      </c>
      <c r="BB4229" s="13" t="s">
        <v>533</v>
      </c>
    </row>
    <row r="4230" spans="1:54">
      <c r="A4230" s="53">
        <v>4227</v>
      </c>
      <c r="B4230" s="15" t="s">
        <v>664</v>
      </c>
      <c r="C4230" s="40" t="s">
        <v>700</v>
      </c>
      <c r="D4230" s="12" t="s">
        <v>8</v>
      </c>
      <c r="E4230" s="13" t="s">
        <v>533</v>
      </c>
      <c r="F4230" s="13" t="s">
        <v>1197</v>
      </c>
      <c r="G4230" s="13">
        <v>106</v>
      </c>
      <c r="H4230" s="13">
        <v>106</v>
      </c>
      <c r="L4230" s="40" t="s">
        <v>533</v>
      </c>
      <c r="M4230" s="12" t="s">
        <v>400</v>
      </c>
      <c r="N4230" s="13">
        <v>10200</v>
      </c>
      <c r="P4230" s="13" t="s">
        <v>533</v>
      </c>
      <c r="R4230" s="13" t="s">
        <v>533</v>
      </c>
      <c r="T4230" s="13" t="s">
        <v>533</v>
      </c>
      <c r="V4230" s="12" t="s">
        <v>92</v>
      </c>
      <c r="W4230" s="13" t="s">
        <v>533</v>
      </c>
      <c r="Y4230" s="13" t="s">
        <v>533</v>
      </c>
      <c r="AE4230" s="13">
        <v>0.63</v>
      </c>
      <c r="AG4230" s="13">
        <v>0.63</v>
      </c>
      <c r="AI4230" s="13" t="s">
        <v>533</v>
      </c>
      <c r="AK4230" s="13" t="s">
        <v>533</v>
      </c>
      <c r="AM4230" s="13" t="s">
        <v>7</v>
      </c>
      <c r="AN4230" s="13" t="s">
        <v>533</v>
      </c>
      <c r="AP4230" s="13" t="s">
        <v>533</v>
      </c>
      <c r="AV4230" s="13">
        <v>0.37</v>
      </c>
      <c r="AX4230" s="13">
        <v>0.37</v>
      </c>
      <c r="AZ4230" s="13" t="s">
        <v>533</v>
      </c>
      <c r="BB4230" s="13" t="s">
        <v>533</v>
      </c>
    </row>
    <row r="4231" spans="1:54">
      <c r="A4231" s="53">
        <v>4228</v>
      </c>
      <c r="B4231" s="15" t="s">
        <v>664</v>
      </c>
      <c r="C4231" s="40" t="s">
        <v>700</v>
      </c>
      <c r="D4231" s="12" t="s">
        <v>8</v>
      </c>
      <c r="E4231" s="13" t="s">
        <v>533</v>
      </c>
      <c r="F4231" s="13" t="s">
        <v>1197</v>
      </c>
      <c r="G4231" s="13">
        <v>107</v>
      </c>
      <c r="H4231" s="13">
        <v>107</v>
      </c>
      <c r="L4231" s="40" t="s">
        <v>533</v>
      </c>
      <c r="M4231" s="12" t="s">
        <v>400</v>
      </c>
      <c r="N4231" s="13">
        <v>10200</v>
      </c>
      <c r="P4231" s="13" t="s">
        <v>533</v>
      </c>
      <c r="R4231" s="13" t="s">
        <v>533</v>
      </c>
      <c r="T4231" s="13" t="s">
        <v>533</v>
      </c>
      <c r="V4231" s="12" t="s">
        <v>92</v>
      </c>
      <c r="W4231" s="13" t="s">
        <v>533</v>
      </c>
      <c r="Y4231" s="13" t="s">
        <v>533</v>
      </c>
      <c r="AE4231" s="13">
        <v>0.63</v>
      </c>
      <c r="AG4231" s="13">
        <v>0.63</v>
      </c>
      <c r="AI4231" s="13" t="s">
        <v>533</v>
      </c>
      <c r="AK4231" s="13" t="s">
        <v>533</v>
      </c>
      <c r="AM4231" s="13" t="s">
        <v>7</v>
      </c>
      <c r="AN4231" s="13" t="s">
        <v>533</v>
      </c>
      <c r="AP4231" s="13" t="s">
        <v>533</v>
      </c>
      <c r="AV4231" s="13">
        <v>0.37</v>
      </c>
      <c r="AX4231" s="13">
        <v>0.37</v>
      </c>
      <c r="AZ4231" s="13" t="s">
        <v>533</v>
      </c>
      <c r="BB4231" s="13" t="s">
        <v>533</v>
      </c>
    </row>
    <row r="4232" spans="1:54">
      <c r="A4232" s="53">
        <v>4229</v>
      </c>
      <c r="B4232" s="15" t="s">
        <v>664</v>
      </c>
      <c r="C4232" s="40" t="s">
        <v>700</v>
      </c>
      <c r="D4232" s="12" t="s">
        <v>8</v>
      </c>
      <c r="E4232" s="13" t="s">
        <v>533</v>
      </c>
      <c r="F4232" s="13" t="s">
        <v>1197</v>
      </c>
      <c r="G4232" s="13">
        <v>108</v>
      </c>
      <c r="H4232" s="13">
        <v>108</v>
      </c>
      <c r="L4232" s="40" t="s">
        <v>533</v>
      </c>
      <c r="M4232" s="12" t="s">
        <v>400</v>
      </c>
      <c r="N4232" s="13">
        <v>10200</v>
      </c>
      <c r="P4232" s="13" t="s">
        <v>533</v>
      </c>
      <c r="R4232" s="13" t="s">
        <v>533</v>
      </c>
      <c r="T4232" s="13" t="s">
        <v>533</v>
      </c>
      <c r="V4232" s="12" t="s">
        <v>92</v>
      </c>
      <c r="W4232" s="13" t="s">
        <v>533</v>
      </c>
      <c r="Y4232" s="13" t="s">
        <v>533</v>
      </c>
      <c r="AE4232" s="13">
        <v>0.63</v>
      </c>
      <c r="AG4232" s="13">
        <v>0.63</v>
      </c>
      <c r="AI4232" s="13" t="s">
        <v>533</v>
      </c>
      <c r="AK4232" s="13" t="s">
        <v>533</v>
      </c>
      <c r="AM4232" s="13" t="s">
        <v>7</v>
      </c>
      <c r="AN4232" s="13" t="s">
        <v>533</v>
      </c>
      <c r="AP4232" s="13" t="s">
        <v>533</v>
      </c>
      <c r="AV4232" s="13">
        <v>0.37</v>
      </c>
      <c r="AX4232" s="13">
        <v>0.37</v>
      </c>
      <c r="AZ4232" s="13" t="s">
        <v>533</v>
      </c>
      <c r="BB4232" s="13" t="s">
        <v>533</v>
      </c>
    </row>
    <row r="4233" spans="1:54">
      <c r="A4233" s="53">
        <v>4230</v>
      </c>
      <c r="B4233" s="15" t="s">
        <v>664</v>
      </c>
      <c r="C4233" s="40" t="s">
        <v>700</v>
      </c>
      <c r="D4233" s="12" t="s">
        <v>8</v>
      </c>
      <c r="E4233" s="13" t="s">
        <v>533</v>
      </c>
      <c r="F4233" s="13" t="s">
        <v>1197</v>
      </c>
      <c r="G4233" s="13">
        <v>109</v>
      </c>
      <c r="H4233" s="13">
        <v>109</v>
      </c>
      <c r="L4233" s="40" t="s">
        <v>533</v>
      </c>
      <c r="M4233" s="12" t="s">
        <v>400</v>
      </c>
      <c r="N4233" s="13">
        <v>10200</v>
      </c>
      <c r="P4233" s="13" t="s">
        <v>533</v>
      </c>
      <c r="R4233" s="13" t="s">
        <v>533</v>
      </c>
      <c r="T4233" s="13" t="s">
        <v>533</v>
      </c>
      <c r="V4233" s="12" t="s">
        <v>92</v>
      </c>
      <c r="W4233" s="13" t="s">
        <v>533</v>
      </c>
      <c r="Y4233" s="13" t="s">
        <v>533</v>
      </c>
      <c r="AE4233" s="13">
        <v>0.63</v>
      </c>
      <c r="AG4233" s="13">
        <v>0.63</v>
      </c>
      <c r="AI4233" s="13" t="s">
        <v>533</v>
      </c>
      <c r="AK4233" s="13" t="s">
        <v>533</v>
      </c>
      <c r="AM4233" s="13" t="s">
        <v>7</v>
      </c>
      <c r="AN4233" s="13" t="s">
        <v>533</v>
      </c>
      <c r="AP4233" s="13" t="s">
        <v>533</v>
      </c>
      <c r="AV4233" s="13">
        <v>0.37</v>
      </c>
      <c r="AX4233" s="13">
        <v>0.37</v>
      </c>
      <c r="AZ4233" s="13" t="s">
        <v>533</v>
      </c>
      <c r="BB4233" s="13" t="s">
        <v>533</v>
      </c>
    </row>
    <row r="4234" spans="1:54">
      <c r="A4234" s="53">
        <v>4231</v>
      </c>
      <c r="B4234" s="15" t="s">
        <v>664</v>
      </c>
      <c r="C4234" s="40" t="s">
        <v>700</v>
      </c>
      <c r="D4234" s="12" t="s">
        <v>8</v>
      </c>
      <c r="E4234" s="13" t="s">
        <v>533</v>
      </c>
      <c r="F4234" s="13" t="s">
        <v>1197</v>
      </c>
      <c r="G4234" s="13">
        <v>110</v>
      </c>
      <c r="H4234" s="13">
        <v>110</v>
      </c>
      <c r="L4234" s="40" t="s">
        <v>533</v>
      </c>
      <c r="M4234" s="12" t="s">
        <v>400</v>
      </c>
      <c r="N4234" s="13">
        <v>10200</v>
      </c>
      <c r="P4234" s="13" t="s">
        <v>533</v>
      </c>
      <c r="R4234" s="13" t="s">
        <v>533</v>
      </c>
      <c r="T4234" s="13" t="s">
        <v>533</v>
      </c>
      <c r="V4234" s="12" t="s">
        <v>92</v>
      </c>
      <c r="W4234" s="13" t="s">
        <v>533</v>
      </c>
      <c r="Y4234" s="13" t="s">
        <v>533</v>
      </c>
      <c r="AE4234" s="13">
        <v>0.63</v>
      </c>
      <c r="AG4234" s="13">
        <v>0.63</v>
      </c>
      <c r="AI4234" s="13" t="s">
        <v>533</v>
      </c>
      <c r="AK4234" s="13" t="s">
        <v>533</v>
      </c>
      <c r="AM4234" s="13" t="s">
        <v>7</v>
      </c>
      <c r="AN4234" s="13" t="s">
        <v>533</v>
      </c>
      <c r="AP4234" s="13" t="s">
        <v>533</v>
      </c>
      <c r="AV4234" s="13">
        <v>0.37</v>
      </c>
      <c r="AX4234" s="13">
        <v>0.37</v>
      </c>
      <c r="AZ4234" s="13" t="s">
        <v>533</v>
      </c>
      <c r="BB4234" s="13" t="s">
        <v>533</v>
      </c>
    </row>
    <row r="4235" spans="1:54">
      <c r="A4235" s="53">
        <v>4232</v>
      </c>
      <c r="B4235" s="15" t="s">
        <v>664</v>
      </c>
      <c r="C4235" s="40" t="s">
        <v>700</v>
      </c>
      <c r="D4235" s="12" t="s">
        <v>8</v>
      </c>
      <c r="E4235" s="13" t="s">
        <v>533</v>
      </c>
      <c r="F4235" s="13" t="s">
        <v>1197</v>
      </c>
      <c r="G4235" s="13">
        <v>111</v>
      </c>
      <c r="H4235" s="13">
        <v>111</v>
      </c>
      <c r="L4235" s="40" t="s">
        <v>533</v>
      </c>
      <c r="M4235" s="12" t="s">
        <v>400</v>
      </c>
      <c r="N4235" s="13">
        <v>10200</v>
      </c>
      <c r="P4235" s="13" t="s">
        <v>533</v>
      </c>
      <c r="R4235" s="13" t="s">
        <v>533</v>
      </c>
      <c r="T4235" s="13" t="s">
        <v>533</v>
      </c>
      <c r="V4235" s="12" t="s">
        <v>92</v>
      </c>
      <c r="W4235" s="13" t="s">
        <v>533</v>
      </c>
      <c r="Y4235" s="13" t="s">
        <v>533</v>
      </c>
      <c r="AE4235" s="13">
        <v>0.63</v>
      </c>
      <c r="AG4235" s="13">
        <v>0.63</v>
      </c>
      <c r="AI4235" s="13" t="s">
        <v>533</v>
      </c>
      <c r="AK4235" s="13" t="s">
        <v>533</v>
      </c>
      <c r="AM4235" s="13" t="s">
        <v>7</v>
      </c>
      <c r="AN4235" s="13" t="s">
        <v>533</v>
      </c>
      <c r="AP4235" s="13" t="s">
        <v>533</v>
      </c>
      <c r="AV4235" s="13">
        <v>0.37</v>
      </c>
      <c r="AX4235" s="13">
        <v>0.37</v>
      </c>
      <c r="AZ4235" s="13" t="s">
        <v>533</v>
      </c>
      <c r="BB4235" s="13" t="s">
        <v>533</v>
      </c>
    </row>
    <row r="4236" spans="1:54">
      <c r="A4236" s="53">
        <v>4233</v>
      </c>
      <c r="B4236" s="15" t="s">
        <v>664</v>
      </c>
      <c r="C4236" s="40" t="s">
        <v>700</v>
      </c>
      <c r="D4236" s="12" t="s">
        <v>8</v>
      </c>
      <c r="E4236" s="13" t="s">
        <v>533</v>
      </c>
      <c r="F4236" s="13" t="s">
        <v>1197</v>
      </c>
      <c r="G4236" s="13">
        <v>112</v>
      </c>
      <c r="H4236" s="13">
        <v>112</v>
      </c>
      <c r="L4236" s="40" t="s">
        <v>533</v>
      </c>
      <c r="M4236" s="12" t="s">
        <v>400</v>
      </c>
      <c r="N4236" s="13">
        <v>10200</v>
      </c>
      <c r="P4236" s="13" t="s">
        <v>533</v>
      </c>
      <c r="R4236" s="13" t="s">
        <v>533</v>
      </c>
      <c r="T4236" s="13" t="s">
        <v>533</v>
      </c>
      <c r="V4236" s="12" t="s">
        <v>92</v>
      </c>
      <c r="W4236" s="13" t="s">
        <v>533</v>
      </c>
      <c r="Y4236" s="13" t="s">
        <v>533</v>
      </c>
      <c r="AE4236" s="13">
        <v>0.63</v>
      </c>
      <c r="AG4236" s="13">
        <v>0.63</v>
      </c>
      <c r="AI4236" s="13" t="s">
        <v>533</v>
      </c>
      <c r="AK4236" s="13" t="s">
        <v>533</v>
      </c>
      <c r="AM4236" s="13" t="s">
        <v>7</v>
      </c>
      <c r="AN4236" s="13" t="s">
        <v>533</v>
      </c>
      <c r="AP4236" s="13" t="s">
        <v>533</v>
      </c>
      <c r="AV4236" s="13">
        <v>0.37</v>
      </c>
      <c r="AX4236" s="13">
        <v>0.37</v>
      </c>
      <c r="AZ4236" s="13" t="s">
        <v>533</v>
      </c>
      <c r="BB4236" s="13" t="s">
        <v>533</v>
      </c>
    </row>
    <row r="4237" spans="1:54">
      <c r="A4237" s="53">
        <v>4234</v>
      </c>
      <c r="B4237" s="15" t="s">
        <v>664</v>
      </c>
      <c r="C4237" s="40" t="s">
        <v>700</v>
      </c>
      <c r="D4237" s="12" t="s">
        <v>8</v>
      </c>
      <c r="E4237" s="13" t="s">
        <v>533</v>
      </c>
      <c r="F4237" s="13" t="s">
        <v>1197</v>
      </c>
      <c r="G4237" s="13">
        <v>113</v>
      </c>
      <c r="H4237" s="13">
        <v>113</v>
      </c>
      <c r="L4237" s="40" t="s">
        <v>533</v>
      </c>
      <c r="M4237" s="12" t="s">
        <v>400</v>
      </c>
      <c r="N4237" s="13">
        <v>10200</v>
      </c>
      <c r="P4237" s="13" t="s">
        <v>533</v>
      </c>
      <c r="R4237" s="13" t="s">
        <v>533</v>
      </c>
      <c r="T4237" s="13" t="s">
        <v>533</v>
      </c>
      <c r="V4237" s="12" t="s">
        <v>92</v>
      </c>
      <c r="W4237" s="13" t="s">
        <v>533</v>
      </c>
      <c r="Y4237" s="13" t="s">
        <v>533</v>
      </c>
      <c r="AE4237" s="13">
        <v>0.63</v>
      </c>
      <c r="AG4237" s="13">
        <v>0.63</v>
      </c>
      <c r="AI4237" s="13" t="s">
        <v>533</v>
      </c>
      <c r="AK4237" s="13" t="s">
        <v>533</v>
      </c>
      <c r="AM4237" s="13" t="s">
        <v>7</v>
      </c>
      <c r="AN4237" s="13" t="s">
        <v>533</v>
      </c>
      <c r="AP4237" s="13" t="s">
        <v>533</v>
      </c>
      <c r="AV4237" s="13">
        <v>0.37</v>
      </c>
      <c r="AX4237" s="13">
        <v>0.37</v>
      </c>
      <c r="AZ4237" s="13" t="s">
        <v>533</v>
      </c>
      <c r="BB4237" s="13" t="s">
        <v>533</v>
      </c>
    </row>
    <row r="4238" spans="1:54">
      <c r="A4238" s="53">
        <v>4235</v>
      </c>
      <c r="B4238" s="15" t="s">
        <v>664</v>
      </c>
      <c r="C4238" s="40" t="s">
        <v>700</v>
      </c>
      <c r="D4238" s="12" t="s">
        <v>8</v>
      </c>
      <c r="E4238" s="13" t="s">
        <v>533</v>
      </c>
      <c r="F4238" s="13" t="s">
        <v>1197</v>
      </c>
      <c r="G4238" s="13">
        <v>114</v>
      </c>
      <c r="H4238" s="13">
        <v>114</v>
      </c>
      <c r="L4238" s="40" t="s">
        <v>533</v>
      </c>
      <c r="M4238" s="12" t="s">
        <v>400</v>
      </c>
      <c r="N4238" s="13">
        <v>10200</v>
      </c>
      <c r="P4238" s="13" t="s">
        <v>533</v>
      </c>
      <c r="R4238" s="13" t="s">
        <v>533</v>
      </c>
      <c r="T4238" s="13" t="s">
        <v>533</v>
      </c>
      <c r="V4238" s="12" t="s">
        <v>92</v>
      </c>
      <c r="W4238" s="13" t="s">
        <v>533</v>
      </c>
      <c r="Y4238" s="13" t="s">
        <v>533</v>
      </c>
      <c r="AE4238" s="13">
        <v>0.63</v>
      </c>
      <c r="AG4238" s="13">
        <v>0.63</v>
      </c>
      <c r="AI4238" s="13" t="s">
        <v>533</v>
      </c>
      <c r="AK4238" s="13" t="s">
        <v>533</v>
      </c>
      <c r="AM4238" s="13" t="s">
        <v>7</v>
      </c>
      <c r="AN4238" s="13" t="s">
        <v>533</v>
      </c>
      <c r="AP4238" s="13" t="s">
        <v>533</v>
      </c>
      <c r="AV4238" s="13">
        <v>0.37</v>
      </c>
      <c r="AX4238" s="13">
        <v>0.37</v>
      </c>
      <c r="AZ4238" s="13" t="s">
        <v>533</v>
      </c>
      <c r="BB4238" s="13" t="s">
        <v>533</v>
      </c>
    </row>
    <row r="4239" spans="1:54">
      <c r="A4239" s="53">
        <v>4236</v>
      </c>
      <c r="B4239" s="15" t="s">
        <v>664</v>
      </c>
      <c r="C4239" s="40" t="s">
        <v>700</v>
      </c>
      <c r="D4239" s="12" t="s">
        <v>8</v>
      </c>
      <c r="E4239" s="13" t="s">
        <v>533</v>
      </c>
      <c r="F4239" s="13" t="s">
        <v>1197</v>
      </c>
      <c r="G4239" s="13">
        <v>115</v>
      </c>
      <c r="H4239" s="13">
        <v>115</v>
      </c>
      <c r="L4239" s="40" t="s">
        <v>533</v>
      </c>
      <c r="M4239" s="12" t="s">
        <v>400</v>
      </c>
      <c r="N4239" s="13">
        <v>10200</v>
      </c>
      <c r="P4239" s="13" t="s">
        <v>533</v>
      </c>
      <c r="R4239" s="13" t="s">
        <v>533</v>
      </c>
      <c r="T4239" s="13" t="s">
        <v>533</v>
      </c>
      <c r="V4239" s="12" t="s">
        <v>92</v>
      </c>
      <c r="W4239" s="13" t="s">
        <v>533</v>
      </c>
      <c r="Y4239" s="13" t="s">
        <v>533</v>
      </c>
      <c r="AE4239" s="13">
        <v>0.63</v>
      </c>
      <c r="AG4239" s="13">
        <v>0.63</v>
      </c>
      <c r="AI4239" s="13" t="s">
        <v>533</v>
      </c>
      <c r="AK4239" s="13" t="s">
        <v>533</v>
      </c>
      <c r="AM4239" s="13" t="s">
        <v>7</v>
      </c>
      <c r="AN4239" s="13" t="s">
        <v>533</v>
      </c>
      <c r="AP4239" s="13" t="s">
        <v>533</v>
      </c>
      <c r="AV4239" s="13">
        <v>0.37</v>
      </c>
      <c r="AX4239" s="13">
        <v>0.37</v>
      </c>
      <c r="AZ4239" s="13" t="s">
        <v>533</v>
      </c>
      <c r="BB4239" s="13" t="s">
        <v>533</v>
      </c>
    </row>
    <row r="4240" spans="1:54">
      <c r="A4240" s="53">
        <v>4237</v>
      </c>
      <c r="B4240" s="15" t="s">
        <v>664</v>
      </c>
      <c r="C4240" s="40" t="s">
        <v>700</v>
      </c>
      <c r="D4240" s="12" t="s">
        <v>8</v>
      </c>
      <c r="E4240" s="13" t="s">
        <v>533</v>
      </c>
      <c r="F4240" s="13" t="s">
        <v>1197</v>
      </c>
      <c r="G4240" s="13">
        <v>116</v>
      </c>
      <c r="H4240" s="13">
        <v>116</v>
      </c>
      <c r="L4240" s="40" t="s">
        <v>533</v>
      </c>
      <c r="M4240" s="12" t="s">
        <v>400</v>
      </c>
      <c r="N4240" s="13">
        <v>10200</v>
      </c>
      <c r="P4240" s="13" t="s">
        <v>533</v>
      </c>
      <c r="R4240" s="13" t="s">
        <v>533</v>
      </c>
      <c r="T4240" s="13" t="s">
        <v>533</v>
      </c>
      <c r="V4240" s="12" t="s">
        <v>92</v>
      </c>
      <c r="W4240" s="13" t="s">
        <v>533</v>
      </c>
      <c r="Y4240" s="13" t="s">
        <v>533</v>
      </c>
      <c r="AE4240" s="13">
        <v>0.63</v>
      </c>
      <c r="AG4240" s="13">
        <v>0.63</v>
      </c>
      <c r="AI4240" s="13" t="s">
        <v>533</v>
      </c>
      <c r="AK4240" s="13" t="s">
        <v>533</v>
      </c>
      <c r="AM4240" s="13" t="s">
        <v>7</v>
      </c>
      <c r="AN4240" s="13" t="s">
        <v>533</v>
      </c>
      <c r="AP4240" s="13" t="s">
        <v>533</v>
      </c>
      <c r="AV4240" s="13">
        <v>0.37</v>
      </c>
      <c r="AX4240" s="13">
        <v>0.37</v>
      </c>
      <c r="AZ4240" s="13" t="s">
        <v>533</v>
      </c>
      <c r="BB4240" s="13" t="s">
        <v>533</v>
      </c>
    </row>
    <row r="4241" spans="1:54">
      <c r="A4241" s="53">
        <v>4238</v>
      </c>
      <c r="B4241" s="15" t="s">
        <v>664</v>
      </c>
      <c r="C4241" s="40" t="s">
        <v>700</v>
      </c>
      <c r="D4241" s="12" t="s">
        <v>8</v>
      </c>
      <c r="E4241" s="13" t="s">
        <v>533</v>
      </c>
      <c r="F4241" s="13" t="s">
        <v>1197</v>
      </c>
      <c r="G4241" s="13">
        <v>117</v>
      </c>
      <c r="H4241" s="13">
        <v>117</v>
      </c>
      <c r="L4241" s="40" t="s">
        <v>533</v>
      </c>
      <c r="M4241" s="12" t="s">
        <v>400</v>
      </c>
      <c r="N4241" s="13">
        <v>10200</v>
      </c>
      <c r="P4241" s="13" t="s">
        <v>533</v>
      </c>
      <c r="R4241" s="13" t="s">
        <v>533</v>
      </c>
      <c r="T4241" s="13" t="s">
        <v>533</v>
      </c>
      <c r="V4241" s="12" t="s">
        <v>92</v>
      </c>
      <c r="W4241" s="13" t="s">
        <v>533</v>
      </c>
      <c r="Y4241" s="13" t="s">
        <v>533</v>
      </c>
      <c r="AE4241" s="13">
        <v>0.63</v>
      </c>
      <c r="AG4241" s="13">
        <v>0.63</v>
      </c>
      <c r="AI4241" s="13" t="s">
        <v>533</v>
      </c>
      <c r="AK4241" s="13" t="s">
        <v>533</v>
      </c>
      <c r="AM4241" s="13" t="s">
        <v>7</v>
      </c>
      <c r="AN4241" s="13" t="s">
        <v>533</v>
      </c>
      <c r="AP4241" s="13" t="s">
        <v>533</v>
      </c>
      <c r="AV4241" s="13">
        <v>0.37</v>
      </c>
      <c r="AX4241" s="13">
        <v>0.37</v>
      </c>
      <c r="AZ4241" s="13" t="s">
        <v>533</v>
      </c>
      <c r="BB4241" s="13" t="s">
        <v>533</v>
      </c>
    </row>
    <row r="4242" spans="1:54">
      <c r="A4242" s="53">
        <v>4239</v>
      </c>
      <c r="B4242" s="15" t="s">
        <v>664</v>
      </c>
      <c r="C4242" s="40" t="s">
        <v>700</v>
      </c>
      <c r="D4242" s="12" t="s">
        <v>8</v>
      </c>
      <c r="E4242" s="13" t="s">
        <v>533</v>
      </c>
      <c r="F4242" s="13" t="s">
        <v>1197</v>
      </c>
      <c r="G4242" s="13">
        <v>118</v>
      </c>
      <c r="H4242" s="13">
        <v>118</v>
      </c>
      <c r="L4242" s="40" t="s">
        <v>533</v>
      </c>
      <c r="M4242" s="12" t="s">
        <v>400</v>
      </c>
      <c r="N4242" s="13">
        <v>10200</v>
      </c>
      <c r="P4242" s="13" t="s">
        <v>533</v>
      </c>
      <c r="R4242" s="13" t="s">
        <v>533</v>
      </c>
      <c r="T4242" s="13" t="s">
        <v>533</v>
      </c>
      <c r="V4242" s="12" t="s">
        <v>92</v>
      </c>
      <c r="W4242" s="13" t="s">
        <v>533</v>
      </c>
      <c r="Y4242" s="13" t="s">
        <v>533</v>
      </c>
      <c r="AE4242" s="13">
        <v>0.63</v>
      </c>
      <c r="AG4242" s="13">
        <v>0.63</v>
      </c>
      <c r="AI4242" s="13" t="s">
        <v>533</v>
      </c>
      <c r="AK4242" s="13" t="s">
        <v>533</v>
      </c>
      <c r="AM4242" s="13" t="s">
        <v>7</v>
      </c>
      <c r="AN4242" s="13" t="s">
        <v>533</v>
      </c>
      <c r="AP4242" s="13" t="s">
        <v>533</v>
      </c>
      <c r="AV4242" s="13">
        <v>0.37</v>
      </c>
      <c r="AX4242" s="13">
        <v>0.37</v>
      </c>
      <c r="AZ4242" s="13" t="s">
        <v>533</v>
      </c>
      <c r="BB4242" s="13" t="s">
        <v>533</v>
      </c>
    </row>
    <row r="4243" spans="1:54">
      <c r="A4243" s="53">
        <v>4240</v>
      </c>
      <c r="B4243" s="15" t="s">
        <v>664</v>
      </c>
      <c r="C4243" s="40" t="s">
        <v>700</v>
      </c>
      <c r="D4243" s="12" t="s">
        <v>8</v>
      </c>
      <c r="E4243" s="13" t="s">
        <v>533</v>
      </c>
      <c r="F4243" s="13" t="s">
        <v>1197</v>
      </c>
      <c r="G4243" s="13">
        <v>119</v>
      </c>
      <c r="H4243" s="13">
        <v>119</v>
      </c>
      <c r="L4243" s="40" t="s">
        <v>533</v>
      </c>
      <c r="M4243" s="12" t="s">
        <v>400</v>
      </c>
      <c r="N4243" s="13">
        <v>10200</v>
      </c>
      <c r="P4243" s="13" t="s">
        <v>533</v>
      </c>
      <c r="R4243" s="13" t="s">
        <v>533</v>
      </c>
      <c r="T4243" s="13" t="s">
        <v>533</v>
      </c>
      <c r="V4243" s="12" t="s">
        <v>92</v>
      </c>
      <c r="W4243" s="13" t="s">
        <v>533</v>
      </c>
      <c r="Y4243" s="13" t="s">
        <v>533</v>
      </c>
      <c r="AE4243" s="13">
        <v>0.63</v>
      </c>
      <c r="AG4243" s="13">
        <v>0.63</v>
      </c>
      <c r="AI4243" s="13" t="s">
        <v>533</v>
      </c>
      <c r="AK4243" s="13" t="s">
        <v>533</v>
      </c>
      <c r="AM4243" s="13" t="s">
        <v>7</v>
      </c>
      <c r="AN4243" s="13" t="s">
        <v>533</v>
      </c>
      <c r="AP4243" s="13" t="s">
        <v>533</v>
      </c>
      <c r="AV4243" s="13">
        <v>0.37</v>
      </c>
      <c r="AX4243" s="13">
        <v>0.37</v>
      </c>
      <c r="AZ4243" s="13" t="s">
        <v>533</v>
      </c>
      <c r="BB4243" s="13" t="s">
        <v>533</v>
      </c>
    </row>
    <row r="4244" spans="1:54">
      <c r="A4244" s="53">
        <v>4241</v>
      </c>
      <c r="B4244" s="15" t="s">
        <v>664</v>
      </c>
      <c r="C4244" s="40" t="s">
        <v>700</v>
      </c>
      <c r="D4244" s="12" t="s">
        <v>8</v>
      </c>
      <c r="E4244" s="13" t="s">
        <v>533</v>
      </c>
      <c r="F4244" s="13" t="s">
        <v>1197</v>
      </c>
      <c r="G4244" s="13">
        <v>120</v>
      </c>
      <c r="H4244" s="13">
        <v>120</v>
      </c>
      <c r="L4244" s="40" t="s">
        <v>533</v>
      </c>
      <c r="M4244" s="12" t="s">
        <v>400</v>
      </c>
      <c r="N4244" s="13">
        <v>10200</v>
      </c>
      <c r="P4244" s="13" t="s">
        <v>533</v>
      </c>
      <c r="R4244" s="13" t="s">
        <v>533</v>
      </c>
      <c r="T4244" s="13" t="s">
        <v>533</v>
      </c>
      <c r="V4244" s="12" t="s">
        <v>92</v>
      </c>
      <c r="W4244" s="13" t="s">
        <v>533</v>
      </c>
      <c r="Y4244" s="13" t="s">
        <v>533</v>
      </c>
      <c r="AE4244" s="13">
        <v>0.63</v>
      </c>
      <c r="AG4244" s="13">
        <v>0.63</v>
      </c>
      <c r="AI4244" s="13" t="s">
        <v>533</v>
      </c>
      <c r="AK4244" s="13" t="s">
        <v>533</v>
      </c>
      <c r="AM4244" s="13" t="s">
        <v>7</v>
      </c>
      <c r="AN4244" s="13" t="s">
        <v>533</v>
      </c>
      <c r="AP4244" s="13" t="s">
        <v>533</v>
      </c>
      <c r="AV4244" s="13">
        <v>0.37</v>
      </c>
      <c r="AX4244" s="13">
        <v>0.37</v>
      </c>
      <c r="AZ4244" s="13" t="s">
        <v>533</v>
      </c>
      <c r="BB4244" s="13" t="s">
        <v>533</v>
      </c>
    </row>
    <row r="4245" spans="1:54">
      <c r="A4245" s="53">
        <v>4242</v>
      </c>
      <c r="B4245" s="15" t="s">
        <v>664</v>
      </c>
      <c r="C4245" s="40" t="s">
        <v>700</v>
      </c>
      <c r="D4245" s="12" t="s">
        <v>8</v>
      </c>
      <c r="E4245" s="13" t="s">
        <v>533</v>
      </c>
      <c r="F4245" s="13" t="s">
        <v>1197</v>
      </c>
      <c r="G4245" s="13">
        <v>121</v>
      </c>
      <c r="H4245" s="13">
        <v>121</v>
      </c>
      <c r="L4245" s="40" t="s">
        <v>533</v>
      </c>
      <c r="M4245" s="12" t="s">
        <v>400</v>
      </c>
      <c r="N4245" s="13">
        <v>10200</v>
      </c>
      <c r="P4245" s="13" t="s">
        <v>533</v>
      </c>
      <c r="R4245" s="13" t="s">
        <v>533</v>
      </c>
      <c r="T4245" s="13" t="s">
        <v>533</v>
      </c>
      <c r="V4245" s="12" t="s">
        <v>92</v>
      </c>
      <c r="W4245" s="13" t="s">
        <v>533</v>
      </c>
      <c r="Y4245" s="13" t="s">
        <v>533</v>
      </c>
      <c r="AE4245" s="13">
        <v>0.63</v>
      </c>
      <c r="AG4245" s="13">
        <v>0.63</v>
      </c>
      <c r="AI4245" s="13" t="s">
        <v>533</v>
      </c>
      <c r="AK4245" s="13" t="s">
        <v>533</v>
      </c>
      <c r="AM4245" s="13" t="s">
        <v>7</v>
      </c>
      <c r="AN4245" s="13" t="s">
        <v>533</v>
      </c>
      <c r="AP4245" s="13" t="s">
        <v>533</v>
      </c>
      <c r="AV4245" s="13">
        <v>0.37</v>
      </c>
      <c r="AX4245" s="13">
        <v>0.37</v>
      </c>
      <c r="AZ4245" s="13" t="s">
        <v>533</v>
      </c>
      <c r="BB4245" s="13" t="s">
        <v>533</v>
      </c>
    </row>
    <row r="4246" spans="1:54">
      <c r="A4246" s="53">
        <v>4243</v>
      </c>
      <c r="B4246" s="15" t="s">
        <v>664</v>
      </c>
      <c r="C4246" s="40" t="s">
        <v>700</v>
      </c>
      <c r="D4246" s="12" t="s">
        <v>8</v>
      </c>
      <c r="E4246" s="13" t="s">
        <v>533</v>
      </c>
      <c r="F4246" s="13" t="s">
        <v>1197</v>
      </c>
      <c r="G4246" s="13">
        <v>122</v>
      </c>
      <c r="H4246" s="13">
        <v>122</v>
      </c>
      <c r="L4246" s="40" t="s">
        <v>533</v>
      </c>
      <c r="M4246" s="12" t="s">
        <v>400</v>
      </c>
      <c r="N4246" s="13">
        <v>10200</v>
      </c>
      <c r="P4246" s="13" t="s">
        <v>533</v>
      </c>
      <c r="R4246" s="13" t="s">
        <v>533</v>
      </c>
      <c r="T4246" s="13" t="s">
        <v>533</v>
      </c>
      <c r="V4246" s="12" t="s">
        <v>92</v>
      </c>
      <c r="W4246" s="13" t="s">
        <v>533</v>
      </c>
      <c r="Y4246" s="13" t="s">
        <v>533</v>
      </c>
      <c r="AE4246" s="13">
        <v>0.63</v>
      </c>
      <c r="AG4246" s="13">
        <v>0.63</v>
      </c>
      <c r="AI4246" s="13" t="s">
        <v>533</v>
      </c>
      <c r="AK4246" s="13" t="s">
        <v>533</v>
      </c>
      <c r="AM4246" s="13" t="s">
        <v>7</v>
      </c>
      <c r="AN4246" s="13" t="s">
        <v>533</v>
      </c>
      <c r="AP4246" s="13" t="s">
        <v>533</v>
      </c>
      <c r="AV4246" s="13">
        <v>0.37</v>
      </c>
      <c r="AX4246" s="13">
        <v>0.37</v>
      </c>
      <c r="AZ4246" s="13" t="s">
        <v>533</v>
      </c>
      <c r="BB4246" s="13" t="s">
        <v>533</v>
      </c>
    </row>
    <row r="4247" spans="1:54">
      <c r="A4247" s="53">
        <v>4244</v>
      </c>
      <c r="B4247" s="15" t="s">
        <v>664</v>
      </c>
      <c r="C4247" s="40" t="s">
        <v>700</v>
      </c>
      <c r="D4247" s="12" t="s">
        <v>8</v>
      </c>
      <c r="E4247" s="13" t="s">
        <v>533</v>
      </c>
      <c r="F4247" s="13" t="s">
        <v>1197</v>
      </c>
      <c r="G4247" s="13">
        <v>123</v>
      </c>
      <c r="H4247" s="13">
        <v>123</v>
      </c>
      <c r="L4247" s="40" t="s">
        <v>533</v>
      </c>
      <c r="M4247" s="12" t="s">
        <v>400</v>
      </c>
      <c r="N4247" s="13">
        <v>10200</v>
      </c>
      <c r="P4247" s="13" t="s">
        <v>533</v>
      </c>
      <c r="R4247" s="13" t="s">
        <v>533</v>
      </c>
      <c r="T4247" s="13" t="s">
        <v>533</v>
      </c>
      <c r="V4247" s="12" t="s">
        <v>92</v>
      </c>
      <c r="W4247" s="13" t="s">
        <v>533</v>
      </c>
      <c r="Y4247" s="13" t="s">
        <v>533</v>
      </c>
      <c r="AE4247" s="13">
        <v>0.63</v>
      </c>
      <c r="AG4247" s="13">
        <v>0.63</v>
      </c>
      <c r="AI4247" s="13" t="s">
        <v>533</v>
      </c>
      <c r="AK4247" s="13" t="s">
        <v>533</v>
      </c>
      <c r="AM4247" s="13" t="s">
        <v>7</v>
      </c>
      <c r="AN4247" s="13" t="s">
        <v>533</v>
      </c>
      <c r="AP4247" s="13" t="s">
        <v>533</v>
      </c>
      <c r="AV4247" s="13">
        <v>0.37</v>
      </c>
      <c r="AX4247" s="13">
        <v>0.37</v>
      </c>
      <c r="AZ4247" s="13" t="s">
        <v>533</v>
      </c>
      <c r="BB4247" s="13" t="s">
        <v>533</v>
      </c>
    </row>
    <row r="4248" spans="1:54">
      <c r="A4248" s="53">
        <v>4245</v>
      </c>
      <c r="B4248" s="15" t="s">
        <v>664</v>
      </c>
      <c r="C4248" s="40" t="s">
        <v>700</v>
      </c>
      <c r="D4248" s="12" t="s">
        <v>8</v>
      </c>
      <c r="E4248" s="13" t="s">
        <v>533</v>
      </c>
      <c r="F4248" s="13" t="s">
        <v>1197</v>
      </c>
      <c r="G4248" s="13">
        <v>124</v>
      </c>
      <c r="H4248" s="13">
        <v>124</v>
      </c>
      <c r="L4248" s="40" t="s">
        <v>533</v>
      </c>
      <c r="M4248" s="12" t="s">
        <v>400</v>
      </c>
      <c r="N4248" s="13">
        <v>10200</v>
      </c>
      <c r="P4248" s="13" t="s">
        <v>533</v>
      </c>
      <c r="R4248" s="13" t="s">
        <v>533</v>
      </c>
      <c r="T4248" s="13" t="s">
        <v>533</v>
      </c>
      <c r="V4248" s="12" t="s">
        <v>92</v>
      </c>
      <c r="W4248" s="13" t="s">
        <v>533</v>
      </c>
      <c r="Y4248" s="13" t="s">
        <v>533</v>
      </c>
      <c r="AE4248" s="13">
        <v>0.63</v>
      </c>
      <c r="AG4248" s="13">
        <v>0.63</v>
      </c>
      <c r="AI4248" s="13" t="s">
        <v>533</v>
      </c>
      <c r="AK4248" s="13" t="s">
        <v>533</v>
      </c>
      <c r="AM4248" s="13" t="s">
        <v>7</v>
      </c>
      <c r="AN4248" s="13" t="s">
        <v>533</v>
      </c>
      <c r="AP4248" s="13" t="s">
        <v>533</v>
      </c>
      <c r="AV4248" s="13">
        <v>0.37</v>
      </c>
      <c r="AX4248" s="13">
        <v>0.37</v>
      </c>
      <c r="AZ4248" s="13" t="s">
        <v>533</v>
      </c>
      <c r="BB4248" s="13" t="s">
        <v>533</v>
      </c>
    </row>
    <row r="4249" spans="1:54">
      <c r="A4249" s="53">
        <v>4246</v>
      </c>
      <c r="B4249" s="15" t="s">
        <v>664</v>
      </c>
      <c r="C4249" s="40" t="s">
        <v>700</v>
      </c>
      <c r="D4249" s="12" t="s">
        <v>8</v>
      </c>
      <c r="E4249" s="13" t="s">
        <v>533</v>
      </c>
      <c r="F4249" s="13" t="s">
        <v>1197</v>
      </c>
      <c r="G4249" s="13">
        <v>125</v>
      </c>
      <c r="H4249" s="13">
        <v>125</v>
      </c>
      <c r="L4249" s="40" t="s">
        <v>533</v>
      </c>
      <c r="M4249" s="12" t="s">
        <v>400</v>
      </c>
      <c r="N4249" s="13">
        <v>10200</v>
      </c>
      <c r="P4249" s="13" t="s">
        <v>533</v>
      </c>
      <c r="R4249" s="13" t="s">
        <v>533</v>
      </c>
      <c r="T4249" s="13" t="s">
        <v>533</v>
      </c>
      <c r="V4249" s="12" t="s">
        <v>92</v>
      </c>
      <c r="W4249" s="13" t="s">
        <v>533</v>
      </c>
      <c r="Y4249" s="13" t="s">
        <v>533</v>
      </c>
      <c r="AE4249" s="13">
        <v>0.63</v>
      </c>
      <c r="AG4249" s="13">
        <v>0.63</v>
      </c>
      <c r="AI4249" s="13" t="s">
        <v>533</v>
      </c>
      <c r="AK4249" s="13" t="s">
        <v>533</v>
      </c>
      <c r="AM4249" s="13" t="s">
        <v>7</v>
      </c>
      <c r="AN4249" s="13" t="s">
        <v>533</v>
      </c>
      <c r="AP4249" s="13" t="s">
        <v>533</v>
      </c>
      <c r="AV4249" s="13">
        <v>0.37</v>
      </c>
      <c r="AX4249" s="13">
        <v>0.37</v>
      </c>
      <c r="AZ4249" s="13" t="s">
        <v>533</v>
      </c>
      <c r="BB4249" s="13" t="s">
        <v>533</v>
      </c>
    </row>
    <row r="4250" spans="1:54">
      <c r="A4250" s="53">
        <v>4247</v>
      </c>
      <c r="B4250" s="15" t="s">
        <v>664</v>
      </c>
      <c r="C4250" s="40" t="s">
        <v>700</v>
      </c>
      <c r="D4250" s="12" t="s">
        <v>8</v>
      </c>
      <c r="E4250" s="13" t="s">
        <v>533</v>
      </c>
      <c r="F4250" s="13" t="s">
        <v>1197</v>
      </c>
      <c r="G4250" s="13">
        <v>126</v>
      </c>
      <c r="H4250" s="13">
        <v>126</v>
      </c>
      <c r="L4250" s="40" t="s">
        <v>533</v>
      </c>
      <c r="M4250" s="12" t="s">
        <v>400</v>
      </c>
      <c r="N4250" s="13">
        <v>10200</v>
      </c>
      <c r="P4250" s="13" t="s">
        <v>533</v>
      </c>
      <c r="R4250" s="13" t="s">
        <v>533</v>
      </c>
      <c r="T4250" s="13" t="s">
        <v>533</v>
      </c>
      <c r="V4250" s="12" t="s">
        <v>92</v>
      </c>
      <c r="W4250" s="13" t="s">
        <v>533</v>
      </c>
      <c r="Y4250" s="13" t="s">
        <v>533</v>
      </c>
      <c r="AE4250" s="13">
        <v>0.63</v>
      </c>
      <c r="AG4250" s="13">
        <v>0.63</v>
      </c>
      <c r="AI4250" s="13" t="s">
        <v>533</v>
      </c>
      <c r="AK4250" s="13" t="s">
        <v>533</v>
      </c>
      <c r="AM4250" s="13" t="s">
        <v>7</v>
      </c>
      <c r="AN4250" s="13" t="s">
        <v>533</v>
      </c>
      <c r="AP4250" s="13" t="s">
        <v>533</v>
      </c>
      <c r="AV4250" s="13">
        <v>0.37</v>
      </c>
      <c r="AX4250" s="13">
        <v>0.37</v>
      </c>
      <c r="AZ4250" s="13" t="s">
        <v>533</v>
      </c>
      <c r="BB4250" s="13" t="s">
        <v>533</v>
      </c>
    </row>
    <row r="4251" spans="1:54">
      <c r="A4251" s="53">
        <v>4248</v>
      </c>
      <c r="B4251" s="15" t="s">
        <v>664</v>
      </c>
      <c r="C4251" s="40" t="s">
        <v>700</v>
      </c>
      <c r="D4251" s="12" t="s">
        <v>8</v>
      </c>
      <c r="E4251" s="13" t="s">
        <v>533</v>
      </c>
      <c r="F4251" s="13" t="s">
        <v>1197</v>
      </c>
      <c r="G4251" s="13">
        <v>127</v>
      </c>
      <c r="H4251" s="13">
        <v>127</v>
      </c>
      <c r="L4251" s="40" t="s">
        <v>533</v>
      </c>
      <c r="M4251" s="12" t="s">
        <v>400</v>
      </c>
      <c r="N4251" s="13">
        <v>10200</v>
      </c>
      <c r="P4251" s="13" t="s">
        <v>533</v>
      </c>
      <c r="R4251" s="13" t="s">
        <v>533</v>
      </c>
      <c r="T4251" s="13" t="s">
        <v>533</v>
      </c>
      <c r="V4251" s="12" t="s">
        <v>92</v>
      </c>
      <c r="W4251" s="13" t="s">
        <v>533</v>
      </c>
      <c r="Y4251" s="13" t="s">
        <v>533</v>
      </c>
      <c r="AE4251" s="13">
        <v>0.63</v>
      </c>
      <c r="AG4251" s="13">
        <v>0.63</v>
      </c>
      <c r="AI4251" s="13" t="s">
        <v>533</v>
      </c>
      <c r="AK4251" s="13" t="s">
        <v>533</v>
      </c>
      <c r="AM4251" s="13" t="s">
        <v>7</v>
      </c>
      <c r="AN4251" s="13" t="s">
        <v>533</v>
      </c>
      <c r="AP4251" s="13" t="s">
        <v>533</v>
      </c>
      <c r="AV4251" s="13">
        <v>0.37</v>
      </c>
      <c r="AX4251" s="13">
        <v>0.37</v>
      </c>
      <c r="AZ4251" s="13" t="s">
        <v>533</v>
      </c>
      <c r="BB4251" s="13" t="s">
        <v>533</v>
      </c>
    </row>
    <row r="4252" spans="1:54">
      <c r="A4252" s="53">
        <v>4249</v>
      </c>
      <c r="B4252" s="15" t="s">
        <v>664</v>
      </c>
      <c r="C4252" s="40" t="s">
        <v>700</v>
      </c>
      <c r="D4252" s="12" t="s">
        <v>8</v>
      </c>
      <c r="E4252" s="13" t="s">
        <v>533</v>
      </c>
      <c r="F4252" s="13" t="s">
        <v>1197</v>
      </c>
      <c r="G4252" s="13">
        <v>128</v>
      </c>
      <c r="H4252" s="13">
        <v>128</v>
      </c>
      <c r="L4252" s="40" t="s">
        <v>533</v>
      </c>
      <c r="M4252" s="12" t="s">
        <v>400</v>
      </c>
      <c r="N4252" s="13">
        <v>10200</v>
      </c>
      <c r="P4252" s="13" t="s">
        <v>533</v>
      </c>
      <c r="R4252" s="13" t="s">
        <v>533</v>
      </c>
      <c r="T4252" s="13" t="s">
        <v>533</v>
      </c>
      <c r="V4252" s="12" t="s">
        <v>92</v>
      </c>
      <c r="W4252" s="13" t="s">
        <v>533</v>
      </c>
      <c r="Y4252" s="13" t="s">
        <v>533</v>
      </c>
      <c r="AE4252" s="13">
        <v>0.63</v>
      </c>
      <c r="AG4252" s="13">
        <v>0.63</v>
      </c>
      <c r="AI4252" s="13" t="s">
        <v>533</v>
      </c>
      <c r="AK4252" s="13" t="s">
        <v>533</v>
      </c>
      <c r="AM4252" s="13" t="s">
        <v>7</v>
      </c>
      <c r="AN4252" s="13" t="s">
        <v>533</v>
      </c>
      <c r="AP4252" s="13" t="s">
        <v>533</v>
      </c>
      <c r="AV4252" s="13">
        <v>0.37</v>
      </c>
      <c r="AX4252" s="13">
        <v>0.37</v>
      </c>
      <c r="AZ4252" s="13" t="s">
        <v>533</v>
      </c>
      <c r="BB4252" s="13" t="s">
        <v>533</v>
      </c>
    </row>
    <row r="4253" spans="1:54">
      <c r="A4253" s="53">
        <v>4250</v>
      </c>
      <c r="B4253" s="15" t="s">
        <v>664</v>
      </c>
      <c r="C4253" s="40" t="s">
        <v>700</v>
      </c>
      <c r="D4253" s="12" t="s">
        <v>8</v>
      </c>
      <c r="E4253" s="13" t="s">
        <v>533</v>
      </c>
      <c r="F4253" s="13" t="s">
        <v>1197</v>
      </c>
      <c r="G4253" s="13">
        <v>129</v>
      </c>
      <c r="H4253" s="13">
        <v>129</v>
      </c>
      <c r="L4253" s="40" t="s">
        <v>533</v>
      </c>
      <c r="M4253" s="12" t="s">
        <v>400</v>
      </c>
      <c r="N4253" s="13">
        <v>10200</v>
      </c>
      <c r="P4253" s="13" t="s">
        <v>533</v>
      </c>
      <c r="R4253" s="13" t="s">
        <v>533</v>
      </c>
      <c r="T4253" s="13" t="s">
        <v>533</v>
      </c>
      <c r="V4253" s="12" t="s">
        <v>92</v>
      </c>
      <c r="W4253" s="13" t="s">
        <v>533</v>
      </c>
      <c r="Y4253" s="13" t="s">
        <v>533</v>
      </c>
      <c r="AE4253" s="13">
        <v>0.63</v>
      </c>
      <c r="AG4253" s="13">
        <v>0.63</v>
      </c>
      <c r="AI4253" s="13" t="s">
        <v>533</v>
      </c>
      <c r="AK4253" s="13" t="s">
        <v>533</v>
      </c>
      <c r="AM4253" s="13" t="s">
        <v>7</v>
      </c>
      <c r="AN4253" s="13" t="s">
        <v>533</v>
      </c>
      <c r="AP4253" s="13" t="s">
        <v>533</v>
      </c>
      <c r="AV4253" s="13">
        <v>0.37</v>
      </c>
      <c r="AX4253" s="13">
        <v>0.37</v>
      </c>
      <c r="AZ4253" s="13" t="s">
        <v>533</v>
      </c>
      <c r="BB4253" s="13" t="s">
        <v>533</v>
      </c>
    </row>
    <row r="4254" spans="1:54">
      <c r="A4254" s="53">
        <v>4251</v>
      </c>
      <c r="B4254" s="15" t="s">
        <v>664</v>
      </c>
      <c r="C4254" s="40" t="s">
        <v>700</v>
      </c>
      <c r="D4254" s="12" t="s">
        <v>8</v>
      </c>
      <c r="E4254" s="13" t="s">
        <v>533</v>
      </c>
      <c r="F4254" s="13" t="s">
        <v>1197</v>
      </c>
      <c r="G4254" s="13">
        <v>130</v>
      </c>
      <c r="H4254" s="13">
        <v>130</v>
      </c>
      <c r="L4254" s="40" t="s">
        <v>533</v>
      </c>
      <c r="M4254" s="12" t="s">
        <v>400</v>
      </c>
      <c r="N4254" s="13">
        <v>10200</v>
      </c>
      <c r="P4254" s="13" t="s">
        <v>533</v>
      </c>
      <c r="R4254" s="13" t="s">
        <v>533</v>
      </c>
      <c r="T4254" s="13" t="s">
        <v>533</v>
      </c>
      <c r="V4254" s="12" t="s">
        <v>92</v>
      </c>
      <c r="W4254" s="13" t="s">
        <v>533</v>
      </c>
      <c r="Y4254" s="13" t="s">
        <v>533</v>
      </c>
      <c r="AE4254" s="13">
        <v>0.63</v>
      </c>
      <c r="AG4254" s="13">
        <v>0.63</v>
      </c>
      <c r="AI4254" s="13" t="s">
        <v>533</v>
      </c>
      <c r="AK4254" s="13" t="s">
        <v>533</v>
      </c>
      <c r="AM4254" s="13" t="s">
        <v>7</v>
      </c>
      <c r="AN4254" s="13" t="s">
        <v>533</v>
      </c>
      <c r="AP4254" s="13" t="s">
        <v>533</v>
      </c>
      <c r="AV4254" s="13">
        <v>0.37</v>
      </c>
      <c r="AX4254" s="13">
        <v>0.37</v>
      </c>
      <c r="AZ4254" s="13" t="s">
        <v>533</v>
      </c>
      <c r="BB4254" s="13" t="s">
        <v>533</v>
      </c>
    </row>
    <row r="4255" spans="1:54">
      <c r="A4255" s="53">
        <v>4252</v>
      </c>
      <c r="B4255" s="15" t="s">
        <v>664</v>
      </c>
      <c r="C4255" s="40" t="s">
        <v>700</v>
      </c>
      <c r="D4255" s="12" t="s">
        <v>8</v>
      </c>
      <c r="E4255" s="13" t="s">
        <v>5</v>
      </c>
      <c r="F4255" s="13" t="s">
        <v>1197</v>
      </c>
      <c r="G4255" s="13">
        <v>131</v>
      </c>
      <c r="H4255" s="13">
        <v>131</v>
      </c>
      <c r="L4255" s="40" t="s">
        <v>533</v>
      </c>
      <c r="M4255" s="12" t="s">
        <v>400</v>
      </c>
      <c r="N4255" s="13">
        <v>10200</v>
      </c>
      <c r="P4255" s="13" t="s">
        <v>533</v>
      </c>
      <c r="R4255" s="13" t="s">
        <v>533</v>
      </c>
      <c r="T4255" s="13" t="s">
        <v>533</v>
      </c>
      <c r="V4255" s="12" t="s">
        <v>92</v>
      </c>
      <c r="W4255" s="13" t="s">
        <v>533</v>
      </c>
      <c r="Y4255" s="13" t="s">
        <v>533</v>
      </c>
      <c r="AE4255" s="13">
        <v>0.63</v>
      </c>
      <c r="AG4255" s="13">
        <v>0.63</v>
      </c>
      <c r="AI4255" s="13" t="s">
        <v>533</v>
      </c>
      <c r="AK4255" s="13" t="s">
        <v>533</v>
      </c>
      <c r="AM4255" s="13" t="s">
        <v>7</v>
      </c>
      <c r="AN4255" s="13" t="s">
        <v>533</v>
      </c>
      <c r="AP4255" s="13" t="s">
        <v>533</v>
      </c>
      <c r="AV4255" s="13">
        <v>0.37</v>
      </c>
      <c r="AX4255" s="13">
        <v>0.37</v>
      </c>
      <c r="AZ4255" s="13" t="s">
        <v>533</v>
      </c>
      <c r="BB4255" s="13" t="s">
        <v>533</v>
      </c>
    </row>
    <row r="4256" spans="1:54">
      <c r="A4256" s="53">
        <v>4253</v>
      </c>
      <c r="B4256" s="15" t="s">
        <v>664</v>
      </c>
      <c r="C4256" s="40" t="s">
        <v>700</v>
      </c>
      <c r="D4256" s="12" t="s">
        <v>8</v>
      </c>
      <c r="E4256" s="13" t="s">
        <v>5</v>
      </c>
      <c r="F4256" s="13" t="s">
        <v>1197</v>
      </c>
      <c r="G4256" s="13">
        <v>132</v>
      </c>
      <c r="H4256" s="13">
        <v>132</v>
      </c>
      <c r="L4256" s="40" t="s">
        <v>533</v>
      </c>
      <c r="M4256" s="12" t="s">
        <v>400</v>
      </c>
      <c r="N4256" s="13">
        <v>10200</v>
      </c>
      <c r="P4256" s="13" t="s">
        <v>533</v>
      </c>
      <c r="R4256" s="13" t="s">
        <v>533</v>
      </c>
      <c r="T4256" s="13" t="s">
        <v>533</v>
      </c>
      <c r="V4256" s="12" t="s">
        <v>92</v>
      </c>
      <c r="W4256" s="13" t="s">
        <v>533</v>
      </c>
      <c r="Y4256" s="13" t="s">
        <v>533</v>
      </c>
      <c r="AE4256" s="13">
        <v>0.63</v>
      </c>
      <c r="AG4256" s="13">
        <v>0.63</v>
      </c>
      <c r="AI4256" s="13" t="s">
        <v>533</v>
      </c>
      <c r="AK4256" s="13" t="s">
        <v>533</v>
      </c>
      <c r="AM4256" s="13" t="s">
        <v>7</v>
      </c>
      <c r="AN4256" s="13" t="s">
        <v>533</v>
      </c>
      <c r="AP4256" s="13" t="s">
        <v>533</v>
      </c>
      <c r="AV4256" s="13">
        <v>0.37</v>
      </c>
      <c r="AX4256" s="13">
        <v>0.37</v>
      </c>
      <c r="AZ4256" s="13" t="s">
        <v>533</v>
      </c>
      <c r="BB4256" s="13" t="s">
        <v>533</v>
      </c>
    </row>
    <row r="4257" spans="1:54">
      <c r="A4257" s="53">
        <v>4254</v>
      </c>
      <c r="B4257" s="15" t="s">
        <v>664</v>
      </c>
      <c r="C4257" s="40" t="s">
        <v>700</v>
      </c>
      <c r="D4257" s="12" t="s">
        <v>8</v>
      </c>
      <c r="E4257" s="13" t="s">
        <v>5</v>
      </c>
      <c r="F4257" s="13" t="s">
        <v>1197</v>
      </c>
      <c r="G4257" s="13">
        <v>133</v>
      </c>
      <c r="H4257" s="13">
        <v>133</v>
      </c>
      <c r="L4257" s="40" t="s">
        <v>533</v>
      </c>
      <c r="M4257" s="12" t="s">
        <v>400</v>
      </c>
      <c r="N4257" s="13">
        <v>10200</v>
      </c>
      <c r="P4257" s="13" t="s">
        <v>533</v>
      </c>
      <c r="R4257" s="13" t="s">
        <v>533</v>
      </c>
      <c r="T4257" s="13" t="s">
        <v>533</v>
      </c>
      <c r="V4257" s="12" t="s">
        <v>92</v>
      </c>
      <c r="W4257" s="13" t="s">
        <v>533</v>
      </c>
      <c r="Y4257" s="13" t="s">
        <v>533</v>
      </c>
      <c r="AE4257" s="13">
        <v>0.63</v>
      </c>
      <c r="AG4257" s="13">
        <v>0.63</v>
      </c>
      <c r="AI4257" s="13" t="s">
        <v>533</v>
      </c>
      <c r="AK4257" s="13" t="s">
        <v>533</v>
      </c>
      <c r="AM4257" s="13" t="s">
        <v>7</v>
      </c>
      <c r="AN4257" s="13" t="s">
        <v>533</v>
      </c>
      <c r="AP4257" s="13" t="s">
        <v>533</v>
      </c>
      <c r="AV4257" s="13">
        <v>0.37</v>
      </c>
      <c r="AX4257" s="13">
        <v>0.37</v>
      </c>
      <c r="AZ4257" s="13" t="s">
        <v>533</v>
      </c>
      <c r="BB4257" s="13" t="s">
        <v>533</v>
      </c>
    </row>
    <row r="4258" spans="1:54">
      <c r="A4258" s="53">
        <v>4255</v>
      </c>
      <c r="B4258" s="15" t="s">
        <v>664</v>
      </c>
      <c r="C4258" s="40" t="s">
        <v>700</v>
      </c>
      <c r="D4258" s="12" t="s">
        <v>8</v>
      </c>
      <c r="E4258" s="13" t="s">
        <v>5</v>
      </c>
      <c r="F4258" s="13" t="s">
        <v>1197</v>
      </c>
      <c r="G4258" s="13">
        <v>134</v>
      </c>
      <c r="H4258" s="13">
        <v>134</v>
      </c>
      <c r="L4258" s="40" t="s">
        <v>533</v>
      </c>
      <c r="M4258" s="12" t="s">
        <v>400</v>
      </c>
      <c r="N4258" s="13">
        <v>10200</v>
      </c>
      <c r="P4258" s="13" t="s">
        <v>533</v>
      </c>
      <c r="R4258" s="13" t="s">
        <v>533</v>
      </c>
      <c r="T4258" s="13" t="s">
        <v>533</v>
      </c>
      <c r="V4258" s="12" t="s">
        <v>92</v>
      </c>
      <c r="W4258" s="13" t="s">
        <v>533</v>
      </c>
      <c r="Y4258" s="13" t="s">
        <v>533</v>
      </c>
      <c r="AE4258" s="13">
        <v>0.63</v>
      </c>
      <c r="AG4258" s="13">
        <v>0.63</v>
      </c>
      <c r="AI4258" s="13" t="s">
        <v>533</v>
      </c>
      <c r="AK4258" s="13" t="s">
        <v>533</v>
      </c>
      <c r="AM4258" s="13" t="s">
        <v>7</v>
      </c>
      <c r="AN4258" s="13" t="s">
        <v>533</v>
      </c>
      <c r="AP4258" s="13" t="s">
        <v>533</v>
      </c>
      <c r="AV4258" s="13">
        <v>0.37</v>
      </c>
      <c r="AX4258" s="13">
        <v>0.37</v>
      </c>
      <c r="AZ4258" s="13" t="s">
        <v>533</v>
      </c>
      <c r="BB4258" s="13" t="s">
        <v>533</v>
      </c>
    </row>
    <row r="4259" spans="1:54">
      <c r="A4259" s="53">
        <v>4256</v>
      </c>
      <c r="B4259" s="15" t="s">
        <v>664</v>
      </c>
      <c r="C4259" s="40" t="s">
        <v>700</v>
      </c>
      <c r="D4259" s="12" t="s">
        <v>8</v>
      </c>
      <c r="E4259" s="13" t="s">
        <v>5</v>
      </c>
      <c r="F4259" s="13" t="s">
        <v>1197</v>
      </c>
      <c r="G4259" s="13">
        <v>135</v>
      </c>
      <c r="H4259" s="13">
        <v>135</v>
      </c>
      <c r="L4259" s="40" t="s">
        <v>182</v>
      </c>
      <c r="M4259" s="12" t="s">
        <v>400</v>
      </c>
      <c r="N4259" s="13">
        <v>10200</v>
      </c>
      <c r="P4259" s="13" t="s">
        <v>533</v>
      </c>
      <c r="R4259" s="13" t="s">
        <v>533</v>
      </c>
      <c r="T4259" s="13" t="s">
        <v>533</v>
      </c>
      <c r="V4259" s="12" t="s">
        <v>92</v>
      </c>
      <c r="W4259" s="13" t="s">
        <v>533</v>
      </c>
      <c r="Y4259" s="13" t="s">
        <v>533</v>
      </c>
      <c r="AE4259" s="13">
        <v>0.63</v>
      </c>
      <c r="AG4259" s="13">
        <v>0.63</v>
      </c>
      <c r="AI4259" s="13" t="s">
        <v>533</v>
      </c>
      <c r="AK4259" s="13" t="s">
        <v>533</v>
      </c>
      <c r="AM4259" s="13" t="s">
        <v>7</v>
      </c>
      <c r="AN4259" s="13" t="s">
        <v>533</v>
      </c>
      <c r="AP4259" s="13" t="s">
        <v>533</v>
      </c>
      <c r="AV4259" s="13">
        <v>0.37</v>
      </c>
      <c r="AX4259" s="13">
        <v>0.37</v>
      </c>
      <c r="AZ4259" s="13" t="s">
        <v>533</v>
      </c>
      <c r="BB4259" s="13" t="s">
        <v>533</v>
      </c>
    </row>
    <row r="4260" spans="1:54">
      <c r="A4260" s="53">
        <v>4257</v>
      </c>
      <c r="B4260" s="15" t="s">
        <v>664</v>
      </c>
      <c r="C4260" s="40" t="s">
        <v>700</v>
      </c>
      <c r="D4260" s="12" t="s">
        <v>8</v>
      </c>
      <c r="E4260" s="13" t="s">
        <v>5</v>
      </c>
      <c r="F4260" s="13" t="s">
        <v>1197</v>
      </c>
      <c r="G4260" s="13">
        <v>136</v>
      </c>
      <c r="H4260" s="13">
        <v>136</v>
      </c>
      <c r="L4260" s="40" t="s">
        <v>533</v>
      </c>
      <c r="M4260" s="12" t="s">
        <v>400</v>
      </c>
      <c r="N4260" s="13">
        <v>10200</v>
      </c>
      <c r="P4260" s="13" t="s">
        <v>533</v>
      </c>
      <c r="R4260" s="13" t="s">
        <v>533</v>
      </c>
      <c r="T4260" s="13" t="s">
        <v>533</v>
      </c>
      <c r="V4260" s="12" t="s">
        <v>92</v>
      </c>
      <c r="W4260" s="13" t="s">
        <v>533</v>
      </c>
      <c r="Y4260" s="13" t="s">
        <v>533</v>
      </c>
      <c r="AE4260" s="13">
        <v>0.63</v>
      </c>
      <c r="AG4260" s="13">
        <v>0.63</v>
      </c>
      <c r="AI4260" s="13" t="s">
        <v>533</v>
      </c>
      <c r="AK4260" s="13" t="s">
        <v>533</v>
      </c>
      <c r="AM4260" s="13" t="s">
        <v>7</v>
      </c>
      <c r="AN4260" s="13" t="s">
        <v>533</v>
      </c>
      <c r="AP4260" s="13" t="s">
        <v>533</v>
      </c>
      <c r="AV4260" s="13">
        <v>0.37</v>
      </c>
      <c r="AX4260" s="13">
        <v>0.37</v>
      </c>
      <c r="AZ4260" s="13" t="s">
        <v>533</v>
      </c>
      <c r="BB4260" s="13" t="s">
        <v>533</v>
      </c>
    </row>
    <row r="4261" spans="1:54">
      <c r="A4261" s="53">
        <v>4258</v>
      </c>
      <c r="B4261" s="15" t="s">
        <v>664</v>
      </c>
      <c r="C4261" s="40" t="s">
        <v>700</v>
      </c>
      <c r="D4261" s="12" t="s">
        <v>8</v>
      </c>
      <c r="E4261" s="13" t="s">
        <v>5</v>
      </c>
      <c r="F4261" s="13" t="s">
        <v>1197</v>
      </c>
      <c r="G4261" s="13">
        <v>137</v>
      </c>
      <c r="H4261" s="13">
        <v>137</v>
      </c>
      <c r="L4261" s="40" t="s">
        <v>533</v>
      </c>
      <c r="M4261" s="12" t="s">
        <v>400</v>
      </c>
      <c r="N4261" s="13">
        <v>10200</v>
      </c>
      <c r="P4261" s="13" t="s">
        <v>533</v>
      </c>
      <c r="R4261" s="13" t="s">
        <v>533</v>
      </c>
      <c r="T4261" s="13" t="s">
        <v>533</v>
      </c>
      <c r="V4261" s="12" t="s">
        <v>92</v>
      </c>
      <c r="W4261" s="13" t="s">
        <v>533</v>
      </c>
      <c r="Y4261" s="13" t="s">
        <v>533</v>
      </c>
      <c r="AE4261" s="13">
        <v>0.63</v>
      </c>
      <c r="AG4261" s="13">
        <v>0.63</v>
      </c>
      <c r="AI4261" s="13" t="s">
        <v>533</v>
      </c>
      <c r="AK4261" s="13" t="s">
        <v>533</v>
      </c>
      <c r="AM4261" s="13" t="s">
        <v>7</v>
      </c>
      <c r="AN4261" s="13" t="s">
        <v>533</v>
      </c>
      <c r="AP4261" s="13" t="s">
        <v>533</v>
      </c>
      <c r="AV4261" s="13">
        <v>0.37</v>
      </c>
      <c r="AX4261" s="13">
        <v>0.37</v>
      </c>
      <c r="AZ4261" s="13" t="s">
        <v>533</v>
      </c>
      <c r="BB4261" s="13" t="s">
        <v>533</v>
      </c>
    </row>
    <row r="4262" spans="1:54">
      <c r="A4262" s="53">
        <v>4259</v>
      </c>
      <c r="B4262" s="15" t="s">
        <v>664</v>
      </c>
      <c r="C4262" s="40" t="s">
        <v>700</v>
      </c>
      <c r="D4262" s="12" t="s">
        <v>8</v>
      </c>
      <c r="E4262" s="13" t="s">
        <v>5</v>
      </c>
      <c r="F4262" s="13" t="s">
        <v>1197</v>
      </c>
      <c r="G4262" s="13">
        <v>138</v>
      </c>
      <c r="H4262" s="13">
        <v>138</v>
      </c>
      <c r="L4262" s="40" t="s">
        <v>533</v>
      </c>
      <c r="M4262" s="12" t="s">
        <v>400</v>
      </c>
      <c r="N4262" s="13">
        <v>10200</v>
      </c>
      <c r="P4262" s="13" t="s">
        <v>533</v>
      </c>
      <c r="R4262" s="13" t="s">
        <v>533</v>
      </c>
      <c r="T4262" s="13" t="s">
        <v>533</v>
      </c>
      <c r="V4262" s="12" t="s">
        <v>92</v>
      </c>
      <c r="W4262" s="13" t="s">
        <v>533</v>
      </c>
      <c r="Y4262" s="13" t="s">
        <v>533</v>
      </c>
      <c r="AE4262" s="13">
        <v>0.63</v>
      </c>
      <c r="AG4262" s="13">
        <v>0.63</v>
      </c>
      <c r="AI4262" s="13" t="s">
        <v>533</v>
      </c>
      <c r="AK4262" s="13" t="s">
        <v>533</v>
      </c>
      <c r="AM4262" s="13" t="s">
        <v>7</v>
      </c>
      <c r="AN4262" s="13" t="s">
        <v>533</v>
      </c>
      <c r="AP4262" s="13" t="s">
        <v>533</v>
      </c>
      <c r="AV4262" s="13">
        <v>0.37</v>
      </c>
      <c r="AX4262" s="13">
        <v>0.37</v>
      </c>
      <c r="AZ4262" s="13" t="s">
        <v>533</v>
      </c>
      <c r="BB4262" s="13" t="s">
        <v>533</v>
      </c>
    </row>
    <row r="4263" spans="1:54">
      <c r="A4263" s="53">
        <v>4260</v>
      </c>
      <c r="B4263" s="15" t="s">
        <v>664</v>
      </c>
      <c r="C4263" s="40" t="s">
        <v>700</v>
      </c>
      <c r="D4263" s="12" t="s">
        <v>5</v>
      </c>
      <c r="E4263" s="13" t="s">
        <v>533</v>
      </c>
      <c r="F4263" s="13" t="s">
        <v>1197</v>
      </c>
      <c r="G4263" s="13">
        <v>139</v>
      </c>
      <c r="H4263" s="13">
        <v>139</v>
      </c>
      <c r="L4263" s="40" t="s">
        <v>533</v>
      </c>
      <c r="M4263" s="12" t="s">
        <v>400</v>
      </c>
      <c r="N4263" s="13">
        <v>10200</v>
      </c>
      <c r="P4263" s="13" t="s">
        <v>533</v>
      </c>
      <c r="R4263" s="13" t="s">
        <v>533</v>
      </c>
      <c r="T4263" s="13" t="s">
        <v>533</v>
      </c>
      <c r="V4263" s="12" t="s">
        <v>92</v>
      </c>
      <c r="W4263" s="13" t="s">
        <v>533</v>
      </c>
      <c r="Y4263" s="13" t="s">
        <v>533</v>
      </c>
      <c r="AE4263" s="13">
        <v>0.63</v>
      </c>
      <c r="AG4263" s="13">
        <v>0.63</v>
      </c>
      <c r="AI4263" s="13" t="s">
        <v>533</v>
      </c>
      <c r="AK4263" s="13" t="s">
        <v>533</v>
      </c>
      <c r="AM4263" s="13" t="s">
        <v>7</v>
      </c>
      <c r="AN4263" s="13" t="s">
        <v>533</v>
      </c>
      <c r="AP4263" s="13" t="s">
        <v>533</v>
      </c>
      <c r="AV4263" s="13">
        <v>0.37</v>
      </c>
      <c r="AX4263" s="13">
        <v>0.37</v>
      </c>
      <c r="AZ4263" s="13" t="s">
        <v>533</v>
      </c>
      <c r="BB4263" s="13" t="s">
        <v>533</v>
      </c>
    </row>
    <row r="4264" spans="1:54">
      <c r="A4264" s="53">
        <v>4261</v>
      </c>
      <c r="B4264" s="15" t="s">
        <v>664</v>
      </c>
      <c r="C4264" s="40" t="s">
        <v>700</v>
      </c>
      <c r="D4264" s="12" t="s">
        <v>5</v>
      </c>
      <c r="E4264" s="13" t="s">
        <v>533</v>
      </c>
      <c r="F4264" s="13" t="s">
        <v>1197</v>
      </c>
      <c r="G4264" s="13">
        <v>140</v>
      </c>
      <c r="H4264" s="13">
        <v>140</v>
      </c>
      <c r="L4264" s="40" t="s">
        <v>533</v>
      </c>
      <c r="M4264" s="12" t="s">
        <v>400</v>
      </c>
      <c r="N4264" s="13">
        <v>10200</v>
      </c>
      <c r="P4264" s="13" t="s">
        <v>533</v>
      </c>
      <c r="R4264" s="13" t="s">
        <v>533</v>
      </c>
      <c r="T4264" s="13" t="s">
        <v>533</v>
      </c>
      <c r="V4264" s="12" t="s">
        <v>92</v>
      </c>
      <c r="W4264" s="13" t="s">
        <v>533</v>
      </c>
      <c r="Y4264" s="13" t="s">
        <v>533</v>
      </c>
      <c r="AE4264" s="13">
        <v>0.63</v>
      </c>
      <c r="AG4264" s="13">
        <v>0.63</v>
      </c>
      <c r="AI4264" s="13" t="s">
        <v>533</v>
      </c>
      <c r="AK4264" s="13" t="s">
        <v>533</v>
      </c>
      <c r="AM4264" s="13" t="s">
        <v>7</v>
      </c>
      <c r="AN4264" s="13" t="s">
        <v>533</v>
      </c>
      <c r="AP4264" s="13" t="s">
        <v>533</v>
      </c>
      <c r="AV4264" s="13">
        <v>0.37</v>
      </c>
      <c r="AX4264" s="13">
        <v>0.37</v>
      </c>
      <c r="AZ4264" s="13" t="s">
        <v>533</v>
      </c>
      <c r="BB4264" s="13" t="s">
        <v>533</v>
      </c>
    </row>
    <row r="4265" spans="1:54">
      <c r="A4265" s="53">
        <v>4262</v>
      </c>
      <c r="B4265" s="15" t="s">
        <v>664</v>
      </c>
      <c r="C4265" s="40" t="s">
        <v>700</v>
      </c>
      <c r="D4265" s="12" t="s">
        <v>13</v>
      </c>
      <c r="E4265" s="13" t="s">
        <v>533</v>
      </c>
      <c r="F4265" s="13" t="s">
        <v>1197</v>
      </c>
      <c r="G4265" s="13">
        <v>0</v>
      </c>
      <c r="H4265" s="13">
        <v>0</v>
      </c>
      <c r="L4265" s="40" t="s">
        <v>380</v>
      </c>
      <c r="M4265" s="12" t="s">
        <v>401</v>
      </c>
      <c r="N4265" s="13">
        <v>10400</v>
      </c>
      <c r="P4265" s="13" t="s">
        <v>533</v>
      </c>
      <c r="R4265" s="13" t="s">
        <v>533</v>
      </c>
      <c r="T4265" s="13" t="s">
        <v>533</v>
      </c>
      <c r="V4265" s="12" t="s">
        <v>15</v>
      </c>
      <c r="W4265" s="13" t="s">
        <v>533</v>
      </c>
      <c r="Y4265" s="13" t="s">
        <v>533</v>
      </c>
      <c r="AE4265" s="13">
        <v>0.65</v>
      </c>
      <c r="AG4265" s="13">
        <v>0.65</v>
      </c>
      <c r="AI4265" s="13" t="s">
        <v>533</v>
      </c>
      <c r="AK4265" s="13" t="s">
        <v>533</v>
      </c>
      <c r="AM4265" s="13" t="s">
        <v>7</v>
      </c>
      <c r="AN4265" s="13" t="s">
        <v>533</v>
      </c>
      <c r="AP4265" s="13" t="s">
        <v>533</v>
      </c>
      <c r="AV4265" s="13">
        <v>0.35</v>
      </c>
      <c r="AX4265" s="13">
        <v>0.35</v>
      </c>
      <c r="AZ4265" s="13" t="s">
        <v>533</v>
      </c>
      <c r="BB4265" s="13" t="s">
        <v>533</v>
      </c>
    </row>
    <row r="4266" spans="1:54" ht="62.4">
      <c r="A4266" s="53">
        <v>4263</v>
      </c>
      <c r="B4266" s="15" t="s">
        <v>664</v>
      </c>
      <c r="C4266" s="40" t="s">
        <v>700</v>
      </c>
      <c r="D4266" s="12" t="s">
        <v>13</v>
      </c>
      <c r="E4266" s="13" t="s">
        <v>533</v>
      </c>
      <c r="F4266" s="13" t="s">
        <v>1197</v>
      </c>
      <c r="G4266" s="13">
        <v>1</v>
      </c>
      <c r="H4266" s="13">
        <v>1</v>
      </c>
      <c r="L4266" s="40" t="s">
        <v>120</v>
      </c>
      <c r="M4266" s="12" t="s">
        <v>401</v>
      </c>
      <c r="N4266" s="13">
        <v>10400</v>
      </c>
      <c r="P4266" s="13" t="s">
        <v>533</v>
      </c>
      <c r="R4266" s="13" t="s">
        <v>533</v>
      </c>
      <c r="T4266" s="13" t="s">
        <v>533</v>
      </c>
      <c r="V4266" s="12" t="s">
        <v>15</v>
      </c>
      <c r="W4266" s="13" t="s">
        <v>533</v>
      </c>
      <c r="Y4266" s="13" t="s">
        <v>533</v>
      </c>
      <c r="AE4266" s="13">
        <v>0.65</v>
      </c>
      <c r="AG4266" s="13">
        <v>0.65</v>
      </c>
      <c r="AI4266" s="13" t="s">
        <v>533</v>
      </c>
      <c r="AK4266" s="13" t="s">
        <v>533</v>
      </c>
      <c r="AM4266" s="13" t="s">
        <v>7</v>
      </c>
      <c r="AN4266" s="13" t="s">
        <v>533</v>
      </c>
      <c r="AP4266" s="13" t="s">
        <v>533</v>
      </c>
      <c r="AV4266" s="13">
        <v>0.35</v>
      </c>
      <c r="AX4266" s="13">
        <v>0.35</v>
      </c>
      <c r="AZ4266" s="13" t="s">
        <v>533</v>
      </c>
      <c r="BB4266" s="13" t="s">
        <v>533</v>
      </c>
    </row>
    <row r="4267" spans="1:54" ht="171.6">
      <c r="A4267" s="53">
        <v>4264</v>
      </c>
      <c r="B4267" s="15" t="s">
        <v>664</v>
      </c>
      <c r="C4267" s="40" t="s">
        <v>700</v>
      </c>
      <c r="D4267" s="12" t="s">
        <v>13</v>
      </c>
      <c r="E4267" s="13" t="s">
        <v>533</v>
      </c>
      <c r="F4267" s="13" t="s">
        <v>1197</v>
      </c>
      <c r="G4267" s="13">
        <v>2</v>
      </c>
      <c r="H4267" s="13">
        <v>2</v>
      </c>
      <c r="L4267" s="40" t="s">
        <v>381</v>
      </c>
      <c r="M4267" s="12" t="s">
        <v>401</v>
      </c>
      <c r="N4267" s="13">
        <v>10400</v>
      </c>
      <c r="P4267" s="13" t="s">
        <v>533</v>
      </c>
      <c r="R4267" s="13" t="s">
        <v>533</v>
      </c>
      <c r="T4267" s="13" t="s">
        <v>533</v>
      </c>
      <c r="V4267" s="12" t="s">
        <v>15</v>
      </c>
      <c r="W4267" s="13" t="s">
        <v>533</v>
      </c>
      <c r="Y4267" s="13" t="s">
        <v>533</v>
      </c>
      <c r="AE4267" s="13">
        <v>0.65</v>
      </c>
      <c r="AG4267" s="13">
        <v>0.65</v>
      </c>
      <c r="AI4267" s="13" t="s">
        <v>533</v>
      </c>
      <c r="AK4267" s="13" t="s">
        <v>533</v>
      </c>
      <c r="AM4267" s="13" t="s">
        <v>7</v>
      </c>
      <c r="AN4267" s="13" t="s">
        <v>533</v>
      </c>
      <c r="AP4267" s="13" t="s">
        <v>533</v>
      </c>
      <c r="AV4267" s="13">
        <v>0.35</v>
      </c>
      <c r="AX4267" s="13">
        <v>0.35</v>
      </c>
      <c r="AZ4267" s="13" t="s">
        <v>533</v>
      </c>
      <c r="BB4267" s="13" t="s">
        <v>533</v>
      </c>
    </row>
    <row r="4268" spans="1:54">
      <c r="A4268" s="53">
        <v>4265</v>
      </c>
      <c r="B4268" s="15" t="s">
        <v>664</v>
      </c>
      <c r="C4268" s="40" t="s">
        <v>700</v>
      </c>
      <c r="D4268" s="12" t="s">
        <v>13</v>
      </c>
      <c r="E4268" s="13" t="s">
        <v>533</v>
      </c>
      <c r="F4268" s="13" t="s">
        <v>1197</v>
      </c>
      <c r="G4268" s="13">
        <v>3</v>
      </c>
      <c r="H4268" s="13">
        <v>3</v>
      </c>
      <c r="L4268" s="40" t="s">
        <v>533</v>
      </c>
      <c r="M4268" s="12" t="s">
        <v>401</v>
      </c>
      <c r="N4268" s="13">
        <v>10400</v>
      </c>
      <c r="P4268" s="13" t="s">
        <v>533</v>
      </c>
      <c r="R4268" s="13" t="s">
        <v>533</v>
      </c>
      <c r="T4268" s="13" t="s">
        <v>533</v>
      </c>
      <c r="V4268" s="12" t="s">
        <v>15</v>
      </c>
      <c r="W4268" s="13" t="s">
        <v>533</v>
      </c>
      <c r="Y4268" s="13" t="s">
        <v>533</v>
      </c>
      <c r="AE4268" s="13">
        <v>0.65</v>
      </c>
      <c r="AG4268" s="13">
        <v>0.65</v>
      </c>
      <c r="AI4268" s="13" t="s">
        <v>533</v>
      </c>
      <c r="AK4268" s="13" t="s">
        <v>533</v>
      </c>
      <c r="AM4268" s="13" t="s">
        <v>7</v>
      </c>
      <c r="AN4268" s="13" t="s">
        <v>533</v>
      </c>
      <c r="AP4268" s="13" t="s">
        <v>533</v>
      </c>
      <c r="AV4268" s="13">
        <v>0.35</v>
      </c>
      <c r="AX4268" s="13">
        <v>0.35</v>
      </c>
      <c r="AZ4268" s="13" t="s">
        <v>533</v>
      </c>
      <c r="BB4268" s="13" t="s">
        <v>533</v>
      </c>
    </row>
    <row r="4269" spans="1:54">
      <c r="A4269" s="53">
        <v>4266</v>
      </c>
      <c r="B4269" s="15" t="s">
        <v>664</v>
      </c>
      <c r="C4269" s="40" t="s">
        <v>700</v>
      </c>
      <c r="D4269" s="12" t="s">
        <v>13</v>
      </c>
      <c r="E4269" s="13" t="s">
        <v>533</v>
      </c>
      <c r="F4269" s="13" t="s">
        <v>1197</v>
      </c>
      <c r="G4269" s="13">
        <v>4</v>
      </c>
      <c r="H4269" s="13">
        <v>4</v>
      </c>
      <c r="L4269" s="40" t="s">
        <v>533</v>
      </c>
      <c r="M4269" s="12" t="s">
        <v>401</v>
      </c>
      <c r="N4269" s="13">
        <v>10400</v>
      </c>
      <c r="P4269" s="13" t="s">
        <v>533</v>
      </c>
      <c r="R4269" s="13" t="s">
        <v>533</v>
      </c>
      <c r="T4269" s="13" t="s">
        <v>533</v>
      </c>
      <c r="V4269" s="12" t="s">
        <v>15</v>
      </c>
      <c r="W4269" s="13" t="s">
        <v>533</v>
      </c>
      <c r="Y4269" s="13" t="s">
        <v>533</v>
      </c>
      <c r="AE4269" s="13">
        <v>0.65</v>
      </c>
      <c r="AG4269" s="13">
        <v>0.65</v>
      </c>
      <c r="AI4269" s="13" t="s">
        <v>533</v>
      </c>
      <c r="AK4269" s="13" t="s">
        <v>533</v>
      </c>
      <c r="AM4269" s="13" t="s">
        <v>7</v>
      </c>
      <c r="AN4269" s="13" t="s">
        <v>533</v>
      </c>
      <c r="AP4269" s="13" t="s">
        <v>533</v>
      </c>
      <c r="AV4269" s="13">
        <v>0.35</v>
      </c>
      <c r="AX4269" s="13">
        <v>0.35</v>
      </c>
      <c r="AZ4269" s="13" t="s">
        <v>533</v>
      </c>
      <c r="BB4269" s="13" t="s">
        <v>533</v>
      </c>
    </row>
    <row r="4270" spans="1:54">
      <c r="A4270" s="53">
        <v>4267</v>
      </c>
      <c r="B4270" s="15" t="s">
        <v>664</v>
      </c>
      <c r="C4270" s="40" t="s">
        <v>700</v>
      </c>
      <c r="D4270" s="12" t="s">
        <v>13</v>
      </c>
      <c r="E4270" s="13" t="s">
        <v>533</v>
      </c>
      <c r="F4270" s="13" t="s">
        <v>1197</v>
      </c>
      <c r="G4270" s="13">
        <v>5</v>
      </c>
      <c r="H4270" s="13">
        <v>5</v>
      </c>
      <c r="L4270" s="40" t="s">
        <v>533</v>
      </c>
      <c r="M4270" s="12" t="s">
        <v>401</v>
      </c>
      <c r="N4270" s="13">
        <v>10400</v>
      </c>
      <c r="P4270" s="13" t="s">
        <v>533</v>
      </c>
      <c r="R4270" s="13" t="s">
        <v>533</v>
      </c>
      <c r="T4270" s="13" t="s">
        <v>533</v>
      </c>
      <c r="V4270" s="12" t="s">
        <v>15</v>
      </c>
      <c r="W4270" s="13" t="s">
        <v>533</v>
      </c>
      <c r="Y4270" s="13" t="s">
        <v>533</v>
      </c>
      <c r="AE4270" s="13">
        <v>0.65</v>
      </c>
      <c r="AG4270" s="13">
        <v>0.65</v>
      </c>
      <c r="AI4270" s="13" t="s">
        <v>533</v>
      </c>
      <c r="AK4270" s="13" t="s">
        <v>533</v>
      </c>
      <c r="AM4270" s="13" t="s">
        <v>7</v>
      </c>
      <c r="AN4270" s="13" t="s">
        <v>533</v>
      </c>
      <c r="AP4270" s="13" t="s">
        <v>533</v>
      </c>
      <c r="AV4270" s="13">
        <v>0.35</v>
      </c>
      <c r="AX4270" s="13">
        <v>0.35</v>
      </c>
      <c r="AZ4270" s="13" t="s">
        <v>533</v>
      </c>
      <c r="BB4270" s="13" t="s">
        <v>533</v>
      </c>
    </row>
    <row r="4271" spans="1:54">
      <c r="A4271" s="53">
        <v>4268</v>
      </c>
      <c r="B4271" s="15" t="s">
        <v>664</v>
      </c>
      <c r="C4271" s="40" t="s">
        <v>700</v>
      </c>
      <c r="D4271" s="12" t="s">
        <v>13</v>
      </c>
      <c r="E4271" s="13" t="s">
        <v>533</v>
      </c>
      <c r="F4271" s="13" t="s">
        <v>1197</v>
      </c>
      <c r="G4271" s="13">
        <v>6</v>
      </c>
      <c r="H4271" s="13">
        <v>6</v>
      </c>
      <c r="L4271" s="40" t="s">
        <v>533</v>
      </c>
      <c r="M4271" s="12" t="s">
        <v>401</v>
      </c>
      <c r="N4271" s="13">
        <v>10400</v>
      </c>
      <c r="P4271" s="13" t="s">
        <v>533</v>
      </c>
      <c r="R4271" s="13" t="s">
        <v>533</v>
      </c>
      <c r="T4271" s="13" t="s">
        <v>533</v>
      </c>
      <c r="V4271" s="12" t="s">
        <v>15</v>
      </c>
      <c r="W4271" s="13" t="s">
        <v>533</v>
      </c>
      <c r="Y4271" s="13" t="s">
        <v>533</v>
      </c>
      <c r="AE4271" s="13">
        <v>0.65</v>
      </c>
      <c r="AG4271" s="13">
        <v>0.65</v>
      </c>
      <c r="AI4271" s="13" t="s">
        <v>533</v>
      </c>
      <c r="AK4271" s="13" t="s">
        <v>533</v>
      </c>
      <c r="AM4271" s="13" t="s">
        <v>7</v>
      </c>
      <c r="AN4271" s="13" t="s">
        <v>533</v>
      </c>
      <c r="AP4271" s="13" t="s">
        <v>533</v>
      </c>
      <c r="AV4271" s="13">
        <v>0.35</v>
      </c>
      <c r="AX4271" s="13">
        <v>0.35</v>
      </c>
      <c r="AZ4271" s="13" t="s">
        <v>533</v>
      </c>
      <c r="BB4271" s="13" t="s">
        <v>533</v>
      </c>
    </row>
    <row r="4272" spans="1:54">
      <c r="A4272" s="53">
        <v>4269</v>
      </c>
      <c r="B4272" s="15" t="s">
        <v>664</v>
      </c>
      <c r="C4272" s="40" t="s">
        <v>700</v>
      </c>
      <c r="D4272" s="12" t="s">
        <v>13</v>
      </c>
      <c r="E4272" s="13" t="s">
        <v>533</v>
      </c>
      <c r="F4272" s="13" t="s">
        <v>1197</v>
      </c>
      <c r="G4272" s="13">
        <v>7</v>
      </c>
      <c r="H4272" s="13">
        <v>7</v>
      </c>
      <c r="L4272" s="40" t="s">
        <v>533</v>
      </c>
      <c r="M4272" s="12" t="s">
        <v>401</v>
      </c>
      <c r="N4272" s="13">
        <v>10400</v>
      </c>
      <c r="P4272" s="13" t="s">
        <v>533</v>
      </c>
      <c r="R4272" s="13" t="s">
        <v>533</v>
      </c>
      <c r="T4272" s="13" t="s">
        <v>533</v>
      </c>
      <c r="V4272" s="12" t="s">
        <v>15</v>
      </c>
      <c r="W4272" s="13" t="s">
        <v>533</v>
      </c>
      <c r="Y4272" s="13" t="s">
        <v>533</v>
      </c>
      <c r="AE4272" s="13">
        <v>0.65</v>
      </c>
      <c r="AG4272" s="13">
        <v>0.65</v>
      </c>
      <c r="AI4272" s="13" t="s">
        <v>533</v>
      </c>
      <c r="AK4272" s="13" t="s">
        <v>533</v>
      </c>
      <c r="AM4272" s="13" t="s">
        <v>7</v>
      </c>
      <c r="AN4272" s="13" t="s">
        <v>533</v>
      </c>
      <c r="AP4272" s="13" t="s">
        <v>533</v>
      </c>
      <c r="AV4272" s="13">
        <v>0.35</v>
      </c>
      <c r="AX4272" s="13">
        <v>0.35</v>
      </c>
      <c r="AZ4272" s="13" t="s">
        <v>533</v>
      </c>
      <c r="BB4272" s="13" t="s">
        <v>533</v>
      </c>
    </row>
    <row r="4273" spans="1:54">
      <c r="A4273" s="53">
        <v>4270</v>
      </c>
      <c r="B4273" s="15" t="s">
        <v>664</v>
      </c>
      <c r="C4273" s="40" t="s">
        <v>700</v>
      </c>
      <c r="D4273" s="12" t="s">
        <v>13</v>
      </c>
      <c r="E4273" s="13" t="s">
        <v>533</v>
      </c>
      <c r="F4273" s="13" t="s">
        <v>1197</v>
      </c>
      <c r="G4273" s="13">
        <v>8</v>
      </c>
      <c r="H4273" s="13">
        <v>8</v>
      </c>
      <c r="L4273" s="40" t="s">
        <v>533</v>
      </c>
      <c r="M4273" s="12" t="s">
        <v>401</v>
      </c>
      <c r="N4273" s="13">
        <v>10400</v>
      </c>
      <c r="P4273" s="13" t="s">
        <v>533</v>
      </c>
      <c r="R4273" s="13" t="s">
        <v>533</v>
      </c>
      <c r="T4273" s="13" t="s">
        <v>533</v>
      </c>
      <c r="V4273" s="12" t="s">
        <v>15</v>
      </c>
      <c r="W4273" s="13" t="s">
        <v>533</v>
      </c>
      <c r="Y4273" s="13" t="s">
        <v>533</v>
      </c>
      <c r="AE4273" s="13">
        <v>0.65</v>
      </c>
      <c r="AG4273" s="13">
        <v>0.65</v>
      </c>
      <c r="AI4273" s="13" t="s">
        <v>533</v>
      </c>
      <c r="AK4273" s="13" t="s">
        <v>533</v>
      </c>
      <c r="AM4273" s="13" t="s">
        <v>7</v>
      </c>
      <c r="AN4273" s="13" t="s">
        <v>533</v>
      </c>
      <c r="AP4273" s="13" t="s">
        <v>533</v>
      </c>
      <c r="AV4273" s="13">
        <v>0.35</v>
      </c>
      <c r="AX4273" s="13">
        <v>0.35</v>
      </c>
      <c r="AZ4273" s="13" t="s">
        <v>533</v>
      </c>
      <c r="BB4273" s="13" t="s">
        <v>533</v>
      </c>
    </row>
    <row r="4274" spans="1:54">
      <c r="A4274" s="53">
        <v>4271</v>
      </c>
      <c r="B4274" s="15" t="s">
        <v>664</v>
      </c>
      <c r="C4274" s="40" t="s">
        <v>700</v>
      </c>
      <c r="D4274" s="12" t="s">
        <v>13</v>
      </c>
      <c r="E4274" s="13" t="s">
        <v>533</v>
      </c>
      <c r="F4274" s="13" t="s">
        <v>1197</v>
      </c>
      <c r="G4274" s="13">
        <v>9</v>
      </c>
      <c r="H4274" s="13">
        <v>9</v>
      </c>
      <c r="L4274" s="40" t="s">
        <v>533</v>
      </c>
      <c r="M4274" s="12" t="s">
        <v>401</v>
      </c>
      <c r="N4274" s="13">
        <v>10400</v>
      </c>
      <c r="P4274" s="13" t="s">
        <v>533</v>
      </c>
      <c r="R4274" s="13" t="s">
        <v>533</v>
      </c>
      <c r="T4274" s="13" t="s">
        <v>533</v>
      </c>
      <c r="V4274" s="12" t="s">
        <v>15</v>
      </c>
      <c r="W4274" s="13" t="s">
        <v>533</v>
      </c>
      <c r="Y4274" s="13" t="s">
        <v>533</v>
      </c>
      <c r="AE4274" s="13">
        <v>0.65</v>
      </c>
      <c r="AG4274" s="13">
        <v>0.65</v>
      </c>
      <c r="AI4274" s="13" t="s">
        <v>533</v>
      </c>
      <c r="AK4274" s="13" t="s">
        <v>533</v>
      </c>
      <c r="AM4274" s="13" t="s">
        <v>7</v>
      </c>
      <c r="AN4274" s="13" t="s">
        <v>533</v>
      </c>
      <c r="AP4274" s="13" t="s">
        <v>533</v>
      </c>
      <c r="AV4274" s="13">
        <v>0.35</v>
      </c>
      <c r="AX4274" s="13">
        <v>0.35</v>
      </c>
      <c r="AZ4274" s="13" t="s">
        <v>533</v>
      </c>
      <c r="BB4274" s="13" t="s">
        <v>533</v>
      </c>
    </row>
    <row r="4275" spans="1:54">
      <c r="A4275" s="53">
        <v>4272</v>
      </c>
      <c r="B4275" s="15" t="s">
        <v>664</v>
      </c>
      <c r="C4275" s="40" t="s">
        <v>700</v>
      </c>
      <c r="D4275" s="12" t="s">
        <v>13</v>
      </c>
      <c r="E4275" s="13" t="s">
        <v>533</v>
      </c>
      <c r="F4275" s="13" t="s">
        <v>1197</v>
      </c>
      <c r="G4275" s="13">
        <v>10</v>
      </c>
      <c r="H4275" s="13">
        <v>10</v>
      </c>
      <c r="L4275" s="40" t="s">
        <v>533</v>
      </c>
      <c r="M4275" s="12" t="s">
        <v>401</v>
      </c>
      <c r="N4275" s="13">
        <v>10400</v>
      </c>
      <c r="P4275" s="13" t="s">
        <v>533</v>
      </c>
      <c r="R4275" s="13" t="s">
        <v>533</v>
      </c>
      <c r="T4275" s="13" t="s">
        <v>533</v>
      </c>
      <c r="V4275" s="12" t="s">
        <v>15</v>
      </c>
      <c r="W4275" s="13" t="s">
        <v>533</v>
      </c>
      <c r="Y4275" s="13" t="s">
        <v>533</v>
      </c>
      <c r="AE4275" s="13">
        <v>0.65</v>
      </c>
      <c r="AG4275" s="13">
        <v>0.65</v>
      </c>
      <c r="AI4275" s="13" t="s">
        <v>533</v>
      </c>
      <c r="AK4275" s="13" t="s">
        <v>533</v>
      </c>
      <c r="AM4275" s="13" t="s">
        <v>7</v>
      </c>
      <c r="AN4275" s="13" t="s">
        <v>533</v>
      </c>
      <c r="AP4275" s="13" t="s">
        <v>533</v>
      </c>
      <c r="AV4275" s="13">
        <v>0.35</v>
      </c>
      <c r="AX4275" s="13">
        <v>0.35</v>
      </c>
      <c r="AZ4275" s="13" t="s">
        <v>533</v>
      </c>
      <c r="BB4275" s="13" t="s">
        <v>533</v>
      </c>
    </row>
    <row r="4276" spans="1:54">
      <c r="A4276" s="53">
        <v>4273</v>
      </c>
      <c r="B4276" s="15" t="s">
        <v>664</v>
      </c>
      <c r="C4276" s="40" t="s">
        <v>700</v>
      </c>
      <c r="D4276" s="12" t="s">
        <v>13</v>
      </c>
      <c r="E4276" s="13" t="s">
        <v>533</v>
      </c>
      <c r="F4276" s="13" t="s">
        <v>1197</v>
      </c>
      <c r="G4276" s="13">
        <v>11</v>
      </c>
      <c r="H4276" s="13">
        <v>11</v>
      </c>
      <c r="L4276" s="40" t="s">
        <v>533</v>
      </c>
      <c r="M4276" s="12" t="s">
        <v>401</v>
      </c>
      <c r="N4276" s="13">
        <v>10400</v>
      </c>
      <c r="P4276" s="13" t="s">
        <v>533</v>
      </c>
      <c r="R4276" s="13" t="s">
        <v>533</v>
      </c>
      <c r="T4276" s="13" t="s">
        <v>533</v>
      </c>
      <c r="V4276" s="12" t="s">
        <v>15</v>
      </c>
      <c r="W4276" s="13" t="s">
        <v>533</v>
      </c>
      <c r="Y4276" s="13" t="s">
        <v>533</v>
      </c>
      <c r="AE4276" s="13">
        <v>0.65</v>
      </c>
      <c r="AG4276" s="13">
        <v>0.65</v>
      </c>
      <c r="AI4276" s="13" t="s">
        <v>533</v>
      </c>
      <c r="AK4276" s="13" t="s">
        <v>533</v>
      </c>
      <c r="AM4276" s="13" t="s">
        <v>7</v>
      </c>
      <c r="AN4276" s="13" t="s">
        <v>533</v>
      </c>
      <c r="AP4276" s="13" t="s">
        <v>533</v>
      </c>
      <c r="AV4276" s="13">
        <v>0.35</v>
      </c>
      <c r="AX4276" s="13">
        <v>0.35</v>
      </c>
      <c r="AZ4276" s="13" t="s">
        <v>533</v>
      </c>
      <c r="BB4276" s="13" t="s">
        <v>533</v>
      </c>
    </row>
    <row r="4277" spans="1:54">
      <c r="A4277" s="53">
        <v>4274</v>
      </c>
      <c r="B4277" s="15" t="s">
        <v>664</v>
      </c>
      <c r="C4277" s="40" t="s">
        <v>700</v>
      </c>
      <c r="D4277" s="12" t="s">
        <v>13</v>
      </c>
      <c r="E4277" s="13" t="s">
        <v>533</v>
      </c>
      <c r="F4277" s="13" t="s">
        <v>1197</v>
      </c>
      <c r="G4277" s="13">
        <v>12</v>
      </c>
      <c r="H4277" s="13">
        <v>12</v>
      </c>
      <c r="L4277" s="40" t="s">
        <v>533</v>
      </c>
      <c r="M4277" s="12" t="s">
        <v>401</v>
      </c>
      <c r="N4277" s="13">
        <v>10400</v>
      </c>
      <c r="P4277" s="13" t="s">
        <v>533</v>
      </c>
      <c r="R4277" s="13" t="s">
        <v>533</v>
      </c>
      <c r="T4277" s="13" t="s">
        <v>533</v>
      </c>
      <c r="V4277" s="12" t="s">
        <v>15</v>
      </c>
      <c r="W4277" s="13" t="s">
        <v>533</v>
      </c>
      <c r="Y4277" s="13" t="s">
        <v>533</v>
      </c>
      <c r="AE4277" s="13">
        <v>0.65</v>
      </c>
      <c r="AG4277" s="13">
        <v>0.65</v>
      </c>
      <c r="AI4277" s="13" t="s">
        <v>533</v>
      </c>
      <c r="AK4277" s="13" t="s">
        <v>533</v>
      </c>
      <c r="AM4277" s="13" t="s">
        <v>7</v>
      </c>
      <c r="AN4277" s="13" t="s">
        <v>533</v>
      </c>
      <c r="AP4277" s="13" t="s">
        <v>533</v>
      </c>
      <c r="AV4277" s="13">
        <v>0.35</v>
      </c>
      <c r="AX4277" s="13">
        <v>0.35</v>
      </c>
      <c r="AZ4277" s="13" t="s">
        <v>533</v>
      </c>
      <c r="BB4277" s="13" t="s">
        <v>533</v>
      </c>
    </row>
    <row r="4278" spans="1:54">
      <c r="A4278" s="53">
        <v>4275</v>
      </c>
      <c r="B4278" s="15" t="s">
        <v>664</v>
      </c>
      <c r="C4278" s="40" t="s">
        <v>700</v>
      </c>
      <c r="D4278" s="12" t="s">
        <v>13</v>
      </c>
      <c r="E4278" s="13" t="s">
        <v>533</v>
      </c>
      <c r="F4278" s="13" t="s">
        <v>1197</v>
      </c>
      <c r="G4278" s="13">
        <v>13</v>
      </c>
      <c r="H4278" s="13">
        <v>13</v>
      </c>
      <c r="L4278" s="40" t="s">
        <v>533</v>
      </c>
      <c r="M4278" s="12" t="s">
        <v>401</v>
      </c>
      <c r="N4278" s="13">
        <v>10400</v>
      </c>
      <c r="P4278" s="13" t="s">
        <v>533</v>
      </c>
      <c r="R4278" s="13" t="s">
        <v>533</v>
      </c>
      <c r="T4278" s="13" t="s">
        <v>533</v>
      </c>
      <c r="V4278" s="12" t="s">
        <v>15</v>
      </c>
      <c r="W4278" s="13" t="s">
        <v>533</v>
      </c>
      <c r="Y4278" s="13" t="s">
        <v>533</v>
      </c>
      <c r="AE4278" s="13">
        <v>0.65</v>
      </c>
      <c r="AG4278" s="13">
        <v>0.65</v>
      </c>
      <c r="AI4278" s="13" t="s">
        <v>533</v>
      </c>
      <c r="AK4278" s="13" t="s">
        <v>533</v>
      </c>
      <c r="AM4278" s="13" t="s">
        <v>7</v>
      </c>
      <c r="AN4278" s="13" t="s">
        <v>533</v>
      </c>
      <c r="AP4278" s="13" t="s">
        <v>533</v>
      </c>
      <c r="AV4278" s="13">
        <v>0.35</v>
      </c>
      <c r="AX4278" s="13">
        <v>0.35</v>
      </c>
      <c r="AZ4278" s="13" t="s">
        <v>533</v>
      </c>
      <c r="BB4278" s="13" t="s">
        <v>533</v>
      </c>
    </row>
    <row r="4279" spans="1:54">
      <c r="A4279" s="53">
        <v>4276</v>
      </c>
      <c r="B4279" s="15" t="s">
        <v>664</v>
      </c>
      <c r="C4279" s="40" t="s">
        <v>700</v>
      </c>
      <c r="D4279" s="12" t="s">
        <v>13</v>
      </c>
      <c r="E4279" s="13" t="s">
        <v>533</v>
      </c>
      <c r="F4279" s="13" t="s">
        <v>1197</v>
      </c>
      <c r="G4279" s="13">
        <v>14</v>
      </c>
      <c r="H4279" s="13">
        <v>14</v>
      </c>
      <c r="L4279" s="40" t="s">
        <v>533</v>
      </c>
      <c r="M4279" s="12" t="s">
        <v>401</v>
      </c>
      <c r="N4279" s="13">
        <v>10400</v>
      </c>
      <c r="P4279" s="13" t="s">
        <v>533</v>
      </c>
      <c r="R4279" s="13" t="s">
        <v>533</v>
      </c>
      <c r="T4279" s="13" t="s">
        <v>533</v>
      </c>
      <c r="V4279" s="12" t="s">
        <v>15</v>
      </c>
      <c r="W4279" s="13" t="s">
        <v>533</v>
      </c>
      <c r="Y4279" s="13" t="s">
        <v>533</v>
      </c>
      <c r="AE4279" s="13">
        <v>0.65</v>
      </c>
      <c r="AG4279" s="13">
        <v>0.65</v>
      </c>
      <c r="AI4279" s="13" t="s">
        <v>533</v>
      </c>
      <c r="AK4279" s="13" t="s">
        <v>533</v>
      </c>
      <c r="AM4279" s="13" t="s">
        <v>7</v>
      </c>
      <c r="AN4279" s="13" t="s">
        <v>533</v>
      </c>
      <c r="AP4279" s="13" t="s">
        <v>533</v>
      </c>
      <c r="AV4279" s="13">
        <v>0.35</v>
      </c>
      <c r="AX4279" s="13">
        <v>0.35</v>
      </c>
      <c r="AZ4279" s="13" t="s">
        <v>533</v>
      </c>
      <c r="BB4279" s="13" t="s">
        <v>533</v>
      </c>
    </row>
    <row r="4280" spans="1:54">
      <c r="A4280" s="53">
        <v>4277</v>
      </c>
      <c r="B4280" s="15" t="s">
        <v>664</v>
      </c>
      <c r="C4280" s="40" t="s">
        <v>700</v>
      </c>
      <c r="D4280" s="12" t="s">
        <v>13</v>
      </c>
      <c r="E4280" s="13" t="s">
        <v>533</v>
      </c>
      <c r="F4280" s="13" t="s">
        <v>1197</v>
      </c>
      <c r="G4280" s="13">
        <v>15</v>
      </c>
      <c r="H4280" s="13">
        <v>15</v>
      </c>
      <c r="L4280" s="40" t="s">
        <v>533</v>
      </c>
      <c r="M4280" s="12" t="s">
        <v>401</v>
      </c>
      <c r="N4280" s="13">
        <v>10400</v>
      </c>
      <c r="P4280" s="13" t="s">
        <v>533</v>
      </c>
      <c r="R4280" s="13" t="s">
        <v>533</v>
      </c>
      <c r="T4280" s="13" t="s">
        <v>533</v>
      </c>
      <c r="V4280" s="12" t="s">
        <v>15</v>
      </c>
      <c r="W4280" s="13" t="s">
        <v>533</v>
      </c>
      <c r="Y4280" s="13" t="s">
        <v>533</v>
      </c>
      <c r="AE4280" s="13">
        <v>0.65</v>
      </c>
      <c r="AG4280" s="13">
        <v>0.65</v>
      </c>
      <c r="AI4280" s="13" t="s">
        <v>533</v>
      </c>
      <c r="AK4280" s="13" t="s">
        <v>533</v>
      </c>
      <c r="AM4280" s="13" t="s">
        <v>7</v>
      </c>
      <c r="AN4280" s="13" t="s">
        <v>533</v>
      </c>
      <c r="AP4280" s="13" t="s">
        <v>533</v>
      </c>
      <c r="AV4280" s="13">
        <v>0.35</v>
      </c>
      <c r="AX4280" s="13">
        <v>0.35</v>
      </c>
      <c r="AZ4280" s="13" t="s">
        <v>533</v>
      </c>
      <c r="BB4280" s="13" t="s">
        <v>533</v>
      </c>
    </row>
    <row r="4281" spans="1:54">
      <c r="A4281" s="53">
        <v>4278</v>
      </c>
      <c r="B4281" s="15" t="s">
        <v>664</v>
      </c>
      <c r="C4281" s="40" t="s">
        <v>700</v>
      </c>
      <c r="D4281" s="12" t="s">
        <v>13</v>
      </c>
      <c r="E4281" s="13" t="s">
        <v>533</v>
      </c>
      <c r="F4281" s="13" t="s">
        <v>1197</v>
      </c>
      <c r="G4281" s="13">
        <v>16</v>
      </c>
      <c r="H4281" s="13">
        <v>16</v>
      </c>
      <c r="L4281" s="40" t="s">
        <v>533</v>
      </c>
      <c r="M4281" s="12" t="s">
        <v>401</v>
      </c>
      <c r="N4281" s="13">
        <v>10400</v>
      </c>
      <c r="P4281" s="13" t="s">
        <v>533</v>
      </c>
      <c r="R4281" s="13" t="s">
        <v>533</v>
      </c>
      <c r="T4281" s="13" t="s">
        <v>533</v>
      </c>
      <c r="V4281" s="12" t="s">
        <v>15</v>
      </c>
      <c r="W4281" s="13" t="s">
        <v>533</v>
      </c>
      <c r="Y4281" s="13" t="s">
        <v>533</v>
      </c>
      <c r="AE4281" s="13">
        <v>0.65</v>
      </c>
      <c r="AG4281" s="13">
        <v>0.65</v>
      </c>
      <c r="AI4281" s="13" t="s">
        <v>533</v>
      </c>
      <c r="AK4281" s="13" t="s">
        <v>533</v>
      </c>
      <c r="AM4281" s="13" t="s">
        <v>7</v>
      </c>
      <c r="AN4281" s="13" t="s">
        <v>533</v>
      </c>
      <c r="AP4281" s="13" t="s">
        <v>533</v>
      </c>
      <c r="AV4281" s="13">
        <v>0.35</v>
      </c>
      <c r="AX4281" s="13">
        <v>0.35</v>
      </c>
      <c r="AZ4281" s="13" t="s">
        <v>533</v>
      </c>
      <c r="BB4281" s="13" t="s">
        <v>533</v>
      </c>
    </row>
    <row r="4282" spans="1:54">
      <c r="A4282" s="53">
        <v>4279</v>
      </c>
      <c r="B4282" s="15" t="s">
        <v>664</v>
      </c>
      <c r="C4282" s="40" t="s">
        <v>700</v>
      </c>
      <c r="D4282" s="12" t="s">
        <v>13</v>
      </c>
      <c r="E4282" s="13" t="s">
        <v>533</v>
      </c>
      <c r="F4282" s="13" t="s">
        <v>1197</v>
      </c>
      <c r="G4282" s="13">
        <v>17</v>
      </c>
      <c r="H4282" s="13">
        <v>17</v>
      </c>
      <c r="L4282" s="40" t="s">
        <v>533</v>
      </c>
      <c r="M4282" s="12" t="s">
        <v>401</v>
      </c>
      <c r="N4282" s="13">
        <v>10400</v>
      </c>
      <c r="P4282" s="13" t="s">
        <v>533</v>
      </c>
      <c r="R4282" s="13" t="s">
        <v>533</v>
      </c>
      <c r="T4282" s="13" t="s">
        <v>533</v>
      </c>
      <c r="V4282" s="12" t="s">
        <v>15</v>
      </c>
      <c r="W4282" s="13" t="s">
        <v>533</v>
      </c>
      <c r="Y4282" s="13" t="s">
        <v>533</v>
      </c>
      <c r="AE4282" s="13">
        <v>0.65</v>
      </c>
      <c r="AG4282" s="13">
        <v>0.65</v>
      </c>
      <c r="AI4282" s="13" t="s">
        <v>533</v>
      </c>
      <c r="AK4282" s="13" t="s">
        <v>533</v>
      </c>
      <c r="AM4282" s="13" t="s">
        <v>7</v>
      </c>
      <c r="AN4282" s="13" t="s">
        <v>533</v>
      </c>
      <c r="AP4282" s="13" t="s">
        <v>533</v>
      </c>
      <c r="AV4282" s="13">
        <v>0.35</v>
      </c>
      <c r="AX4282" s="13">
        <v>0.35</v>
      </c>
      <c r="AZ4282" s="13" t="s">
        <v>533</v>
      </c>
      <c r="BB4282" s="13" t="s">
        <v>533</v>
      </c>
    </row>
    <row r="4283" spans="1:54">
      <c r="A4283" s="53">
        <v>4280</v>
      </c>
      <c r="B4283" s="15" t="s">
        <v>664</v>
      </c>
      <c r="C4283" s="40" t="s">
        <v>700</v>
      </c>
      <c r="D4283" s="12" t="s">
        <v>13</v>
      </c>
      <c r="E4283" s="13" t="s">
        <v>533</v>
      </c>
      <c r="F4283" s="13" t="s">
        <v>1197</v>
      </c>
      <c r="G4283" s="13">
        <v>18</v>
      </c>
      <c r="H4283" s="13">
        <v>18</v>
      </c>
      <c r="L4283" s="40" t="s">
        <v>533</v>
      </c>
      <c r="M4283" s="12" t="s">
        <v>401</v>
      </c>
      <c r="N4283" s="13">
        <v>10400</v>
      </c>
      <c r="P4283" s="13" t="s">
        <v>533</v>
      </c>
      <c r="R4283" s="13" t="s">
        <v>533</v>
      </c>
      <c r="T4283" s="13" t="s">
        <v>533</v>
      </c>
      <c r="V4283" s="12" t="s">
        <v>15</v>
      </c>
      <c r="W4283" s="13" t="s">
        <v>533</v>
      </c>
      <c r="Y4283" s="13" t="s">
        <v>533</v>
      </c>
      <c r="AE4283" s="13">
        <v>0.65</v>
      </c>
      <c r="AG4283" s="13">
        <v>0.65</v>
      </c>
      <c r="AI4283" s="13" t="s">
        <v>533</v>
      </c>
      <c r="AK4283" s="13" t="s">
        <v>533</v>
      </c>
      <c r="AM4283" s="13" t="s">
        <v>7</v>
      </c>
      <c r="AN4283" s="13" t="s">
        <v>533</v>
      </c>
      <c r="AP4283" s="13" t="s">
        <v>533</v>
      </c>
      <c r="AV4283" s="13">
        <v>0.35</v>
      </c>
      <c r="AX4283" s="13">
        <v>0.35</v>
      </c>
      <c r="AZ4283" s="13" t="s">
        <v>533</v>
      </c>
      <c r="BB4283" s="13" t="s">
        <v>533</v>
      </c>
    </row>
    <row r="4284" spans="1:54">
      <c r="A4284" s="53">
        <v>4281</v>
      </c>
      <c r="B4284" s="15" t="s">
        <v>664</v>
      </c>
      <c r="C4284" s="40" t="s">
        <v>700</v>
      </c>
      <c r="D4284" s="12" t="s">
        <v>13</v>
      </c>
      <c r="E4284" s="13" t="s">
        <v>533</v>
      </c>
      <c r="F4284" s="13" t="s">
        <v>1197</v>
      </c>
      <c r="G4284" s="13">
        <v>19</v>
      </c>
      <c r="H4284" s="13">
        <v>19</v>
      </c>
      <c r="L4284" s="40" t="s">
        <v>533</v>
      </c>
      <c r="M4284" s="12" t="s">
        <v>401</v>
      </c>
      <c r="N4284" s="13">
        <v>10400</v>
      </c>
      <c r="P4284" s="13" t="s">
        <v>533</v>
      </c>
      <c r="R4284" s="13" t="s">
        <v>533</v>
      </c>
      <c r="T4284" s="13" t="s">
        <v>533</v>
      </c>
      <c r="V4284" s="12" t="s">
        <v>15</v>
      </c>
      <c r="W4284" s="13" t="s">
        <v>533</v>
      </c>
      <c r="Y4284" s="13" t="s">
        <v>533</v>
      </c>
      <c r="AE4284" s="13">
        <v>0.65</v>
      </c>
      <c r="AG4284" s="13">
        <v>0.65</v>
      </c>
      <c r="AI4284" s="13" t="s">
        <v>533</v>
      </c>
      <c r="AK4284" s="13" t="s">
        <v>533</v>
      </c>
      <c r="AM4284" s="13" t="s">
        <v>7</v>
      </c>
      <c r="AN4284" s="13" t="s">
        <v>533</v>
      </c>
      <c r="AP4284" s="13" t="s">
        <v>533</v>
      </c>
      <c r="AV4284" s="13">
        <v>0.35</v>
      </c>
      <c r="AX4284" s="13">
        <v>0.35</v>
      </c>
      <c r="AZ4284" s="13" t="s">
        <v>533</v>
      </c>
      <c r="BB4284" s="13" t="s">
        <v>533</v>
      </c>
    </row>
    <row r="4285" spans="1:54">
      <c r="A4285" s="53">
        <v>4282</v>
      </c>
      <c r="B4285" s="15" t="s">
        <v>664</v>
      </c>
      <c r="C4285" s="40" t="s">
        <v>700</v>
      </c>
      <c r="D4285" s="12" t="s">
        <v>13</v>
      </c>
      <c r="E4285" s="13" t="s">
        <v>533</v>
      </c>
      <c r="F4285" s="13" t="s">
        <v>1197</v>
      </c>
      <c r="G4285" s="13">
        <v>20</v>
      </c>
      <c r="H4285" s="13">
        <v>20</v>
      </c>
      <c r="L4285" s="40" t="s">
        <v>533</v>
      </c>
      <c r="M4285" s="12" t="s">
        <v>401</v>
      </c>
      <c r="N4285" s="13">
        <v>10400</v>
      </c>
      <c r="P4285" s="13" t="s">
        <v>533</v>
      </c>
      <c r="R4285" s="13" t="s">
        <v>533</v>
      </c>
      <c r="T4285" s="13" t="s">
        <v>533</v>
      </c>
      <c r="V4285" s="12" t="s">
        <v>15</v>
      </c>
      <c r="W4285" s="13" t="s">
        <v>533</v>
      </c>
      <c r="Y4285" s="13" t="s">
        <v>533</v>
      </c>
      <c r="AE4285" s="13">
        <v>0.65</v>
      </c>
      <c r="AG4285" s="13">
        <v>0.65</v>
      </c>
      <c r="AI4285" s="13" t="s">
        <v>533</v>
      </c>
      <c r="AK4285" s="13" t="s">
        <v>533</v>
      </c>
      <c r="AM4285" s="13" t="s">
        <v>7</v>
      </c>
      <c r="AN4285" s="13" t="s">
        <v>533</v>
      </c>
      <c r="AP4285" s="13" t="s">
        <v>533</v>
      </c>
      <c r="AV4285" s="13">
        <v>0.35</v>
      </c>
      <c r="AX4285" s="13">
        <v>0.35</v>
      </c>
      <c r="AZ4285" s="13" t="s">
        <v>533</v>
      </c>
      <c r="BB4285" s="13" t="s">
        <v>533</v>
      </c>
    </row>
    <row r="4286" spans="1:54">
      <c r="A4286" s="53">
        <v>4283</v>
      </c>
      <c r="B4286" s="15" t="s">
        <v>664</v>
      </c>
      <c r="C4286" s="40" t="s">
        <v>700</v>
      </c>
      <c r="D4286" s="12" t="s">
        <v>13</v>
      </c>
      <c r="E4286" s="13" t="s">
        <v>533</v>
      </c>
      <c r="F4286" s="13" t="s">
        <v>1197</v>
      </c>
      <c r="G4286" s="13">
        <v>21</v>
      </c>
      <c r="H4286" s="13">
        <v>21</v>
      </c>
      <c r="L4286" s="40" t="s">
        <v>533</v>
      </c>
      <c r="M4286" s="12" t="s">
        <v>401</v>
      </c>
      <c r="N4286" s="13">
        <v>10400</v>
      </c>
      <c r="P4286" s="13" t="s">
        <v>533</v>
      </c>
      <c r="R4286" s="13" t="s">
        <v>533</v>
      </c>
      <c r="T4286" s="13" t="s">
        <v>533</v>
      </c>
      <c r="V4286" s="12" t="s">
        <v>15</v>
      </c>
      <c r="W4286" s="13" t="s">
        <v>533</v>
      </c>
      <c r="Y4286" s="13" t="s">
        <v>533</v>
      </c>
      <c r="AE4286" s="13">
        <v>0.65</v>
      </c>
      <c r="AG4286" s="13">
        <v>0.65</v>
      </c>
      <c r="AI4286" s="13" t="s">
        <v>533</v>
      </c>
      <c r="AK4286" s="13" t="s">
        <v>533</v>
      </c>
      <c r="AM4286" s="13" t="s">
        <v>7</v>
      </c>
      <c r="AN4286" s="13" t="s">
        <v>533</v>
      </c>
      <c r="AP4286" s="13" t="s">
        <v>533</v>
      </c>
      <c r="AV4286" s="13">
        <v>0.35</v>
      </c>
      <c r="AX4286" s="13">
        <v>0.35</v>
      </c>
      <c r="AZ4286" s="13" t="s">
        <v>533</v>
      </c>
      <c r="BB4286" s="13" t="s">
        <v>533</v>
      </c>
    </row>
    <row r="4287" spans="1:54">
      <c r="A4287" s="53">
        <v>4284</v>
      </c>
      <c r="B4287" s="15" t="s">
        <v>664</v>
      </c>
      <c r="C4287" s="40" t="s">
        <v>700</v>
      </c>
      <c r="D4287" s="12" t="s">
        <v>13</v>
      </c>
      <c r="E4287" s="13" t="s">
        <v>533</v>
      </c>
      <c r="F4287" s="13" t="s">
        <v>1197</v>
      </c>
      <c r="G4287" s="13">
        <v>22</v>
      </c>
      <c r="H4287" s="13">
        <v>22</v>
      </c>
      <c r="L4287" s="40" t="s">
        <v>533</v>
      </c>
      <c r="M4287" s="12" t="s">
        <v>401</v>
      </c>
      <c r="N4287" s="13">
        <v>10400</v>
      </c>
      <c r="P4287" s="13" t="s">
        <v>533</v>
      </c>
      <c r="R4287" s="13" t="s">
        <v>533</v>
      </c>
      <c r="T4287" s="13" t="s">
        <v>533</v>
      </c>
      <c r="V4287" s="12" t="s">
        <v>15</v>
      </c>
      <c r="W4287" s="13" t="s">
        <v>533</v>
      </c>
      <c r="Y4287" s="13" t="s">
        <v>533</v>
      </c>
      <c r="AE4287" s="13">
        <v>0.65</v>
      </c>
      <c r="AG4287" s="13">
        <v>0.65</v>
      </c>
      <c r="AI4287" s="13" t="s">
        <v>533</v>
      </c>
      <c r="AK4287" s="13" t="s">
        <v>533</v>
      </c>
      <c r="AM4287" s="13" t="s">
        <v>7</v>
      </c>
      <c r="AN4287" s="13" t="s">
        <v>533</v>
      </c>
      <c r="AP4287" s="13" t="s">
        <v>533</v>
      </c>
      <c r="AV4287" s="13">
        <v>0.35</v>
      </c>
      <c r="AX4287" s="13">
        <v>0.35</v>
      </c>
      <c r="AZ4287" s="13" t="s">
        <v>533</v>
      </c>
      <c r="BB4287" s="13" t="s">
        <v>533</v>
      </c>
    </row>
    <row r="4288" spans="1:54">
      <c r="A4288" s="53">
        <v>4285</v>
      </c>
      <c r="B4288" s="15" t="s">
        <v>664</v>
      </c>
      <c r="C4288" s="40" t="s">
        <v>700</v>
      </c>
      <c r="D4288" s="12" t="s">
        <v>13</v>
      </c>
      <c r="E4288" s="13" t="s">
        <v>533</v>
      </c>
      <c r="F4288" s="13" t="s">
        <v>1197</v>
      </c>
      <c r="G4288" s="13">
        <v>23</v>
      </c>
      <c r="H4288" s="13">
        <v>23</v>
      </c>
      <c r="L4288" s="40" t="s">
        <v>533</v>
      </c>
      <c r="M4288" s="12" t="s">
        <v>401</v>
      </c>
      <c r="N4288" s="13">
        <v>10400</v>
      </c>
      <c r="P4288" s="13" t="s">
        <v>533</v>
      </c>
      <c r="R4288" s="13" t="s">
        <v>533</v>
      </c>
      <c r="T4288" s="13" t="s">
        <v>533</v>
      </c>
      <c r="V4288" s="12" t="s">
        <v>15</v>
      </c>
      <c r="W4288" s="13" t="s">
        <v>533</v>
      </c>
      <c r="Y4288" s="13" t="s">
        <v>533</v>
      </c>
      <c r="AE4288" s="13">
        <v>0.65</v>
      </c>
      <c r="AG4288" s="13">
        <v>0.65</v>
      </c>
      <c r="AI4288" s="13" t="s">
        <v>533</v>
      </c>
      <c r="AK4288" s="13" t="s">
        <v>533</v>
      </c>
      <c r="AM4288" s="13" t="s">
        <v>7</v>
      </c>
      <c r="AN4288" s="13" t="s">
        <v>533</v>
      </c>
      <c r="AP4288" s="13" t="s">
        <v>533</v>
      </c>
      <c r="AV4288" s="13">
        <v>0.35</v>
      </c>
      <c r="AX4288" s="13">
        <v>0.35</v>
      </c>
      <c r="AZ4288" s="13" t="s">
        <v>533</v>
      </c>
      <c r="BB4288" s="13" t="s">
        <v>533</v>
      </c>
    </row>
    <row r="4289" spans="1:54">
      <c r="A4289" s="53">
        <v>4286</v>
      </c>
      <c r="B4289" s="15" t="s">
        <v>664</v>
      </c>
      <c r="C4289" s="40" t="s">
        <v>700</v>
      </c>
      <c r="D4289" s="12" t="s">
        <v>13</v>
      </c>
      <c r="E4289" s="13" t="s">
        <v>533</v>
      </c>
      <c r="F4289" s="13" t="s">
        <v>1197</v>
      </c>
      <c r="G4289" s="13">
        <v>24</v>
      </c>
      <c r="H4289" s="13">
        <v>24</v>
      </c>
      <c r="L4289" s="40" t="s">
        <v>533</v>
      </c>
      <c r="M4289" s="12" t="s">
        <v>401</v>
      </c>
      <c r="N4289" s="13">
        <v>10400</v>
      </c>
      <c r="P4289" s="13" t="s">
        <v>533</v>
      </c>
      <c r="R4289" s="13" t="s">
        <v>533</v>
      </c>
      <c r="T4289" s="13" t="s">
        <v>533</v>
      </c>
      <c r="V4289" s="12" t="s">
        <v>15</v>
      </c>
      <c r="W4289" s="13" t="s">
        <v>533</v>
      </c>
      <c r="Y4289" s="13" t="s">
        <v>533</v>
      </c>
      <c r="AE4289" s="13">
        <v>0.65</v>
      </c>
      <c r="AG4289" s="13">
        <v>0.65</v>
      </c>
      <c r="AI4289" s="13" t="s">
        <v>533</v>
      </c>
      <c r="AK4289" s="13" t="s">
        <v>533</v>
      </c>
      <c r="AM4289" s="13" t="s">
        <v>7</v>
      </c>
      <c r="AN4289" s="13" t="s">
        <v>533</v>
      </c>
      <c r="AP4289" s="13" t="s">
        <v>533</v>
      </c>
      <c r="AV4289" s="13">
        <v>0.35</v>
      </c>
      <c r="AX4289" s="13">
        <v>0.35</v>
      </c>
      <c r="AZ4289" s="13" t="s">
        <v>533</v>
      </c>
      <c r="BB4289" s="13" t="s">
        <v>533</v>
      </c>
    </row>
    <row r="4290" spans="1:54">
      <c r="A4290" s="53">
        <v>4287</v>
      </c>
      <c r="B4290" s="15" t="s">
        <v>664</v>
      </c>
      <c r="C4290" s="40" t="s">
        <v>700</v>
      </c>
      <c r="D4290" s="12" t="s">
        <v>13</v>
      </c>
      <c r="E4290" s="13" t="s">
        <v>533</v>
      </c>
      <c r="F4290" s="13" t="s">
        <v>1197</v>
      </c>
      <c r="G4290" s="13">
        <v>25</v>
      </c>
      <c r="H4290" s="13">
        <v>25</v>
      </c>
      <c r="L4290" s="40" t="s">
        <v>533</v>
      </c>
      <c r="M4290" s="12" t="s">
        <v>401</v>
      </c>
      <c r="N4290" s="13">
        <v>10400</v>
      </c>
      <c r="P4290" s="13" t="s">
        <v>533</v>
      </c>
      <c r="R4290" s="13" t="s">
        <v>533</v>
      </c>
      <c r="T4290" s="13" t="s">
        <v>533</v>
      </c>
      <c r="V4290" s="12" t="s">
        <v>15</v>
      </c>
      <c r="W4290" s="13" t="s">
        <v>533</v>
      </c>
      <c r="Y4290" s="13" t="s">
        <v>533</v>
      </c>
      <c r="AE4290" s="13">
        <v>0.65</v>
      </c>
      <c r="AG4290" s="13">
        <v>0.65</v>
      </c>
      <c r="AI4290" s="13" t="s">
        <v>533</v>
      </c>
      <c r="AK4290" s="13" t="s">
        <v>533</v>
      </c>
      <c r="AM4290" s="13" t="s">
        <v>7</v>
      </c>
      <c r="AN4290" s="13" t="s">
        <v>533</v>
      </c>
      <c r="AP4290" s="13" t="s">
        <v>533</v>
      </c>
      <c r="AV4290" s="13">
        <v>0.35</v>
      </c>
      <c r="AX4290" s="13">
        <v>0.35</v>
      </c>
      <c r="AZ4290" s="13" t="s">
        <v>533</v>
      </c>
      <c r="BB4290" s="13" t="s">
        <v>533</v>
      </c>
    </row>
    <row r="4291" spans="1:54">
      <c r="A4291" s="53">
        <v>4288</v>
      </c>
      <c r="B4291" s="15" t="s">
        <v>664</v>
      </c>
      <c r="C4291" s="40" t="s">
        <v>700</v>
      </c>
      <c r="D4291" s="12" t="s">
        <v>13</v>
      </c>
      <c r="E4291" s="13" t="s">
        <v>533</v>
      </c>
      <c r="F4291" s="13" t="s">
        <v>1197</v>
      </c>
      <c r="G4291" s="13">
        <v>26</v>
      </c>
      <c r="H4291" s="13">
        <v>26</v>
      </c>
      <c r="L4291" s="40" t="s">
        <v>533</v>
      </c>
      <c r="M4291" s="12" t="s">
        <v>401</v>
      </c>
      <c r="N4291" s="13">
        <v>10400</v>
      </c>
      <c r="P4291" s="13" t="s">
        <v>533</v>
      </c>
      <c r="R4291" s="13" t="s">
        <v>533</v>
      </c>
      <c r="T4291" s="13" t="s">
        <v>533</v>
      </c>
      <c r="V4291" s="12" t="s">
        <v>15</v>
      </c>
      <c r="W4291" s="13" t="s">
        <v>533</v>
      </c>
      <c r="Y4291" s="13" t="s">
        <v>533</v>
      </c>
      <c r="AE4291" s="13">
        <v>0.65</v>
      </c>
      <c r="AG4291" s="13">
        <v>0.65</v>
      </c>
      <c r="AI4291" s="13" t="s">
        <v>533</v>
      </c>
      <c r="AK4291" s="13" t="s">
        <v>533</v>
      </c>
      <c r="AM4291" s="13" t="s">
        <v>7</v>
      </c>
      <c r="AN4291" s="13" t="s">
        <v>533</v>
      </c>
      <c r="AP4291" s="13" t="s">
        <v>533</v>
      </c>
      <c r="AV4291" s="13">
        <v>0.35</v>
      </c>
      <c r="AX4291" s="13">
        <v>0.35</v>
      </c>
      <c r="AZ4291" s="13" t="s">
        <v>533</v>
      </c>
      <c r="BB4291" s="13" t="s">
        <v>533</v>
      </c>
    </row>
    <row r="4292" spans="1:54">
      <c r="A4292" s="53">
        <v>4289</v>
      </c>
      <c r="B4292" s="15" t="s">
        <v>664</v>
      </c>
      <c r="C4292" s="40" t="s">
        <v>700</v>
      </c>
      <c r="D4292" s="12" t="s">
        <v>13</v>
      </c>
      <c r="E4292" s="13" t="s">
        <v>533</v>
      </c>
      <c r="F4292" s="13" t="s">
        <v>1197</v>
      </c>
      <c r="G4292" s="13">
        <v>27</v>
      </c>
      <c r="H4292" s="13">
        <v>27</v>
      </c>
      <c r="L4292" s="40" t="s">
        <v>533</v>
      </c>
      <c r="M4292" s="12" t="s">
        <v>401</v>
      </c>
      <c r="N4292" s="13">
        <v>10400</v>
      </c>
      <c r="P4292" s="13" t="s">
        <v>533</v>
      </c>
      <c r="R4292" s="13" t="s">
        <v>533</v>
      </c>
      <c r="T4292" s="13" t="s">
        <v>533</v>
      </c>
      <c r="V4292" s="12" t="s">
        <v>15</v>
      </c>
      <c r="W4292" s="13" t="s">
        <v>533</v>
      </c>
      <c r="Y4292" s="13" t="s">
        <v>533</v>
      </c>
      <c r="AE4292" s="13">
        <v>0.65</v>
      </c>
      <c r="AG4292" s="13">
        <v>0.65</v>
      </c>
      <c r="AI4292" s="13" t="s">
        <v>533</v>
      </c>
      <c r="AK4292" s="13" t="s">
        <v>533</v>
      </c>
      <c r="AM4292" s="13" t="s">
        <v>7</v>
      </c>
      <c r="AN4292" s="13" t="s">
        <v>533</v>
      </c>
      <c r="AP4292" s="13" t="s">
        <v>533</v>
      </c>
      <c r="AV4292" s="13">
        <v>0.35</v>
      </c>
      <c r="AX4292" s="13">
        <v>0.35</v>
      </c>
      <c r="AZ4292" s="13" t="s">
        <v>533</v>
      </c>
      <c r="BB4292" s="13" t="s">
        <v>533</v>
      </c>
    </row>
    <row r="4293" spans="1:54">
      <c r="A4293" s="53">
        <v>4290</v>
      </c>
      <c r="B4293" s="15" t="s">
        <v>664</v>
      </c>
      <c r="C4293" s="40" t="s">
        <v>700</v>
      </c>
      <c r="D4293" s="12" t="s">
        <v>13</v>
      </c>
      <c r="E4293" s="13" t="s">
        <v>533</v>
      </c>
      <c r="F4293" s="13" t="s">
        <v>1197</v>
      </c>
      <c r="G4293" s="13">
        <v>28</v>
      </c>
      <c r="H4293" s="13">
        <v>28</v>
      </c>
      <c r="L4293" s="40" t="s">
        <v>533</v>
      </c>
      <c r="M4293" s="12" t="s">
        <v>401</v>
      </c>
      <c r="N4293" s="13">
        <v>10400</v>
      </c>
      <c r="P4293" s="13" t="s">
        <v>533</v>
      </c>
      <c r="R4293" s="13" t="s">
        <v>533</v>
      </c>
      <c r="T4293" s="13" t="s">
        <v>533</v>
      </c>
      <c r="V4293" s="12" t="s">
        <v>15</v>
      </c>
      <c r="W4293" s="13" t="s">
        <v>533</v>
      </c>
      <c r="Y4293" s="13" t="s">
        <v>533</v>
      </c>
      <c r="AE4293" s="13">
        <v>0.65</v>
      </c>
      <c r="AG4293" s="13">
        <v>0.65</v>
      </c>
      <c r="AI4293" s="13" t="s">
        <v>533</v>
      </c>
      <c r="AK4293" s="13" t="s">
        <v>533</v>
      </c>
      <c r="AM4293" s="13" t="s">
        <v>7</v>
      </c>
      <c r="AN4293" s="13" t="s">
        <v>533</v>
      </c>
      <c r="AP4293" s="13" t="s">
        <v>533</v>
      </c>
      <c r="AV4293" s="13">
        <v>0.35</v>
      </c>
      <c r="AX4293" s="13">
        <v>0.35</v>
      </c>
      <c r="AZ4293" s="13" t="s">
        <v>533</v>
      </c>
      <c r="BB4293" s="13" t="s">
        <v>533</v>
      </c>
    </row>
    <row r="4294" spans="1:54">
      <c r="A4294" s="53">
        <v>4291</v>
      </c>
      <c r="B4294" s="15" t="s">
        <v>664</v>
      </c>
      <c r="C4294" s="40" t="s">
        <v>700</v>
      </c>
      <c r="D4294" s="12" t="s">
        <v>13</v>
      </c>
      <c r="E4294" s="13" t="s">
        <v>533</v>
      </c>
      <c r="F4294" s="13" t="s">
        <v>1197</v>
      </c>
      <c r="G4294" s="13">
        <v>29</v>
      </c>
      <c r="H4294" s="13">
        <v>29</v>
      </c>
      <c r="L4294" s="40" t="s">
        <v>533</v>
      </c>
      <c r="M4294" s="12" t="s">
        <v>401</v>
      </c>
      <c r="N4294" s="13">
        <v>10400</v>
      </c>
      <c r="P4294" s="13" t="s">
        <v>533</v>
      </c>
      <c r="R4294" s="13" t="s">
        <v>533</v>
      </c>
      <c r="T4294" s="13" t="s">
        <v>533</v>
      </c>
      <c r="V4294" s="12" t="s">
        <v>15</v>
      </c>
      <c r="W4294" s="13" t="s">
        <v>533</v>
      </c>
      <c r="Y4294" s="13" t="s">
        <v>533</v>
      </c>
      <c r="AE4294" s="13">
        <v>0.65</v>
      </c>
      <c r="AG4294" s="13">
        <v>0.65</v>
      </c>
      <c r="AI4294" s="13" t="s">
        <v>533</v>
      </c>
      <c r="AK4294" s="13" t="s">
        <v>533</v>
      </c>
      <c r="AM4294" s="13" t="s">
        <v>7</v>
      </c>
      <c r="AN4294" s="13" t="s">
        <v>533</v>
      </c>
      <c r="AP4294" s="13" t="s">
        <v>533</v>
      </c>
      <c r="AV4294" s="13">
        <v>0.35</v>
      </c>
      <c r="AX4294" s="13">
        <v>0.35</v>
      </c>
      <c r="AZ4294" s="13" t="s">
        <v>533</v>
      </c>
      <c r="BB4294" s="13" t="s">
        <v>533</v>
      </c>
    </row>
    <row r="4295" spans="1:54">
      <c r="A4295" s="53">
        <v>4292</v>
      </c>
      <c r="B4295" s="15" t="s">
        <v>664</v>
      </c>
      <c r="C4295" s="40" t="s">
        <v>700</v>
      </c>
      <c r="D4295" s="12" t="s">
        <v>13</v>
      </c>
      <c r="E4295" s="13" t="s">
        <v>533</v>
      </c>
      <c r="F4295" s="13" t="s">
        <v>1197</v>
      </c>
      <c r="G4295" s="13">
        <v>30</v>
      </c>
      <c r="H4295" s="13">
        <v>30</v>
      </c>
      <c r="L4295" s="40" t="s">
        <v>533</v>
      </c>
      <c r="M4295" s="12" t="s">
        <v>401</v>
      </c>
      <c r="N4295" s="13">
        <v>10400</v>
      </c>
      <c r="P4295" s="13" t="s">
        <v>533</v>
      </c>
      <c r="R4295" s="13" t="s">
        <v>533</v>
      </c>
      <c r="T4295" s="13" t="s">
        <v>533</v>
      </c>
      <c r="V4295" s="12" t="s">
        <v>15</v>
      </c>
      <c r="W4295" s="13" t="s">
        <v>533</v>
      </c>
      <c r="Y4295" s="13" t="s">
        <v>533</v>
      </c>
      <c r="AE4295" s="13">
        <v>0.65</v>
      </c>
      <c r="AG4295" s="13">
        <v>0.65</v>
      </c>
      <c r="AI4295" s="13" t="s">
        <v>533</v>
      </c>
      <c r="AK4295" s="13" t="s">
        <v>533</v>
      </c>
      <c r="AM4295" s="13" t="s">
        <v>7</v>
      </c>
      <c r="AN4295" s="13" t="s">
        <v>533</v>
      </c>
      <c r="AP4295" s="13" t="s">
        <v>533</v>
      </c>
      <c r="AV4295" s="13">
        <v>0.35</v>
      </c>
      <c r="AX4295" s="13">
        <v>0.35</v>
      </c>
      <c r="AZ4295" s="13" t="s">
        <v>533</v>
      </c>
      <c r="BB4295" s="13" t="s">
        <v>533</v>
      </c>
    </row>
    <row r="4296" spans="1:54">
      <c r="A4296" s="53">
        <v>4293</v>
      </c>
      <c r="B4296" s="15" t="s">
        <v>664</v>
      </c>
      <c r="C4296" s="40" t="s">
        <v>700</v>
      </c>
      <c r="D4296" s="12" t="s">
        <v>13</v>
      </c>
      <c r="E4296" s="13" t="s">
        <v>533</v>
      </c>
      <c r="F4296" s="13" t="s">
        <v>1197</v>
      </c>
      <c r="G4296" s="13">
        <v>31</v>
      </c>
      <c r="H4296" s="13">
        <v>31</v>
      </c>
      <c r="L4296" s="40" t="s">
        <v>533</v>
      </c>
      <c r="M4296" s="12" t="s">
        <v>401</v>
      </c>
      <c r="N4296" s="13">
        <v>10400</v>
      </c>
      <c r="P4296" s="13" t="s">
        <v>533</v>
      </c>
      <c r="R4296" s="13" t="s">
        <v>533</v>
      </c>
      <c r="T4296" s="13" t="s">
        <v>533</v>
      </c>
      <c r="V4296" s="12" t="s">
        <v>15</v>
      </c>
      <c r="W4296" s="13" t="s">
        <v>533</v>
      </c>
      <c r="Y4296" s="13" t="s">
        <v>533</v>
      </c>
      <c r="AE4296" s="13">
        <v>0.65</v>
      </c>
      <c r="AG4296" s="13">
        <v>0.65</v>
      </c>
      <c r="AI4296" s="13" t="s">
        <v>533</v>
      </c>
      <c r="AK4296" s="13" t="s">
        <v>533</v>
      </c>
      <c r="AM4296" s="13" t="s">
        <v>7</v>
      </c>
      <c r="AN4296" s="13" t="s">
        <v>533</v>
      </c>
      <c r="AP4296" s="13" t="s">
        <v>533</v>
      </c>
      <c r="AV4296" s="13">
        <v>0.35</v>
      </c>
      <c r="AX4296" s="13">
        <v>0.35</v>
      </c>
      <c r="AZ4296" s="13" t="s">
        <v>533</v>
      </c>
      <c r="BB4296" s="13" t="s">
        <v>533</v>
      </c>
    </row>
    <row r="4297" spans="1:54">
      <c r="A4297" s="53">
        <v>4294</v>
      </c>
      <c r="B4297" s="15" t="s">
        <v>664</v>
      </c>
      <c r="C4297" s="40" t="s">
        <v>700</v>
      </c>
      <c r="D4297" s="12" t="s">
        <v>13</v>
      </c>
      <c r="E4297" s="13" t="s">
        <v>533</v>
      </c>
      <c r="F4297" s="13" t="s">
        <v>1197</v>
      </c>
      <c r="G4297" s="13">
        <v>32</v>
      </c>
      <c r="H4297" s="13">
        <v>32</v>
      </c>
      <c r="L4297" s="40" t="s">
        <v>533</v>
      </c>
      <c r="M4297" s="12" t="s">
        <v>401</v>
      </c>
      <c r="N4297" s="13">
        <v>10400</v>
      </c>
      <c r="P4297" s="13" t="s">
        <v>533</v>
      </c>
      <c r="R4297" s="13" t="s">
        <v>533</v>
      </c>
      <c r="T4297" s="13" t="s">
        <v>533</v>
      </c>
      <c r="V4297" s="12" t="s">
        <v>15</v>
      </c>
      <c r="W4297" s="13" t="s">
        <v>533</v>
      </c>
      <c r="Y4297" s="13" t="s">
        <v>533</v>
      </c>
      <c r="AE4297" s="13">
        <v>0.65</v>
      </c>
      <c r="AG4297" s="13">
        <v>0.65</v>
      </c>
      <c r="AI4297" s="13" t="s">
        <v>533</v>
      </c>
      <c r="AK4297" s="13" t="s">
        <v>533</v>
      </c>
      <c r="AM4297" s="13" t="s">
        <v>7</v>
      </c>
      <c r="AN4297" s="13" t="s">
        <v>533</v>
      </c>
      <c r="AP4297" s="13" t="s">
        <v>533</v>
      </c>
      <c r="AV4297" s="13">
        <v>0.35</v>
      </c>
      <c r="AX4297" s="13">
        <v>0.35</v>
      </c>
      <c r="AZ4297" s="13" t="s">
        <v>533</v>
      </c>
      <c r="BB4297" s="13" t="s">
        <v>533</v>
      </c>
    </row>
    <row r="4298" spans="1:54">
      <c r="A4298" s="53">
        <v>4295</v>
      </c>
      <c r="B4298" s="15" t="s">
        <v>664</v>
      </c>
      <c r="C4298" s="40" t="s">
        <v>700</v>
      </c>
      <c r="D4298" s="12" t="s">
        <v>13</v>
      </c>
      <c r="E4298" s="13" t="s">
        <v>533</v>
      </c>
      <c r="F4298" s="13" t="s">
        <v>1197</v>
      </c>
      <c r="G4298" s="13">
        <v>33</v>
      </c>
      <c r="H4298" s="13">
        <v>33</v>
      </c>
      <c r="L4298" s="40" t="s">
        <v>533</v>
      </c>
      <c r="M4298" s="12" t="s">
        <v>401</v>
      </c>
      <c r="N4298" s="13">
        <v>10400</v>
      </c>
      <c r="P4298" s="13" t="s">
        <v>533</v>
      </c>
      <c r="R4298" s="13" t="s">
        <v>533</v>
      </c>
      <c r="T4298" s="13" t="s">
        <v>533</v>
      </c>
      <c r="V4298" s="12" t="s">
        <v>15</v>
      </c>
      <c r="W4298" s="13" t="s">
        <v>533</v>
      </c>
      <c r="Y4298" s="13" t="s">
        <v>533</v>
      </c>
      <c r="AE4298" s="13">
        <v>0.65</v>
      </c>
      <c r="AG4298" s="13">
        <v>0.65</v>
      </c>
      <c r="AI4298" s="13" t="s">
        <v>533</v>
      </c>
      <c r="AK4298" s="13" t="s">
        <v>533</v>
      </c>
      <c r="AM4298" s="13" t="s">
        <v>7</v>
      </c>
      <c r="AN4298" s="13" t="s">
        <v>533</v>
      </c>
      <c r="AP4298" s="13" t="s">
        <v>533</v>
      </c>
      <c r="AV4298" s="13">
        <v>0.35</v>
      </c>
      <c r="AX4298" s="13">
        <v>0.35</v>
      </c>
      <c r="AZ4298" s="13" t="s">
        <v>533</v>
      </c>
      <c r="BB4298" s="13" t="s">
        <v>533</v>
      </c>
    </row>
    <row r="4299" spans="1:54">
      <c r="A4299" s="53">
        <v>4296</v>
      </c>
      <c r="B4299" s="15" t="s">
        <v>664</v>
      </c>
      <c r="C4299" s="40" t="s">
        <v>700</v>
      </c>
      <c r="D4299" s="12" t="s">
        <v>13</v>
      </c>
      <c r="E4299" s="13" t="s">
        <v>533</v>
      </c>
      <c r="F4299" s="13" t="s">
        <v>1197</v>
      </c>
      <c r="G4299" s="13">
        <v>34</v>
      </c>
      <c r="H4299" s="13">
        <v>34</v>
      </c>
      <c r="L4299" s="40" t="s">
        <v>533</v>
      </c>
      <c r="M4299" s="12" t="s">
        <v>401</v>
      </c>
      <c r="N4299" s="13">
        <v>10400</v>
      </c>
      <c r="P4299" s="13" t="s">
        <v>533</v>
      </c>
      <c r="R4299" s="13" t="s">
        <v>533</v>
      </c>
      <c r="T4299" s="13" t="s">
        <v>533</v>
      </c>
      <c r="V4299" s="12" t="s">
        <v>15</v>
      </c>
      <c r="W4299" s="13" t="s">
        <v>533</v>
      </c>
      <c r="Y4299" s="13" t="s">
        <v>533</v>
      </c>
      <c r="AE4299" s="13">
        <v>0.65</v>
      </c>
      <c r="AG4299" s="13">
        <v>0.65</v>
      </c>
      <c r="AI4299" s="13" t="s">
        <v>533</v>
      </c>
      <c r="AK4299" s="13" t="s">
        <v>533</v>
      </c>
      <c r="AM4299" s="13" t="s">
        <v>7</v>
      </c>
      <c r="AN4299" s="13" t="s">
        <v>533</v>
      </c>
      <c r="AP4299" s="13" t="s">
        <v>533</v>
      </c>
      <c r="AV4299" s="13">
        <v>0.35</v>
      </c>
      <c r="AX4299" s="13">
        <v>0.35</v>
      </c>
      <c r="AZ4299" s="13" t="s">
        <v>533</v>
      </c>
      <c r="BB4299" s="13" t="s">
        <v>533</v>
      </c>
    </row>
    <row r="4300" spans="1:54">
      <c r="A4300" s="53">
        <v>4297</v>
      </c>
      <c r="B4300" s="15" t="s">
        <v>664</v>
      </c>
      <c r="C4300" s="40" t="s">
        <v>700</v>
      </c>
      <c r="D4300" s="12" t="s">
        <v>13</v>
      </c>
      <c r="E4300" s="13" t="s">
        <v>533</v>
      </c>
      <c r="F4300" s="13" t="s">
        <v>1197</v>
      </c>
      <c r="G4300" s="13">
        <v>35</v>
      </c>
      <c r="H4300" s="13">
        <v>35</v>
      </c>
      <c r="L4300" s="40" t="s">
        <v>533</v>
      </c>
      <c r="M4300" s="12" t="s">
        <v>401</v>
      </c>
      <c r="N4300" s="13">
        <v>10400</v>
      </c>
      <c r="P4300" s="13" t="s">
        <v>533</v>
      </c>
      <c r="R4300" s="13" t="s">
        <v>533</v>
      </c>
      <c r="T4300" s="13" t="s">
        <v>533</v>
      </c>
      <c r="V4300" s="12" t="s">
        <v>15</v>
      </c>
      <c r="W4300" s="13" t="s">
        <v>533</v>
      </c>
      <c r="Y4300" s="13" t="s">
        <v>533</v>
      </c>
      <c r="AE4300" s="13">
        <v>0.65</v>
      </c>
      <c r="AG4300" s="13">
        <v>0.65</v>
      </c>
      <c r="AI4300" s="13" t="s">
        <v>533</v>
      </c>
      <c r="AK4300" s="13" t="s">
        <v>533</v>
      </c>
      <c r="AM4300" s="13" t="s">
        <v>7</v>
      </c>
      <c r="AN4300" s="13" t="s">
        <v>533</v>
      </c>
      <c r="AP4300" s="13" t="s">
        <v>533</v>
      </c>
      <c r="AV4300" s="13">
        <v>0.35</v>
      </c>
      <c r="AX4300" s="13">
        <v>0.35</v>
      </c>
      <c r="AZ4300" s="13" t="s">
        <v>533</v>
      </c>
      <c r="BB4300" s="13" t="s">
        <v>533</v>
      </c>
    </row>
    <row r="4301" spans="1:54">
      <c r="A4301" s="53">
        <v>4298</v>
      </c>
      <c r="B4301" s="15" t="s">
        <v>664</v>
      </c>
      <c r="C4301" s="40" t="s">
        <v>700</v>
      </c>
      <c r="D4301" s="12" t="s">
        <v>13</v>
      </c>
      <c r="E4301" s="13" t="s">
        <v>533</v>
      </c>
      <c r="F4301" s="13" t="s">
        <v>1197</v>
      </c>
      <c r="G4301" s="13">
        <v>36</v>
      </c>
      <c r="H4301" s="13">
        <v>36</v>
      </c>
      <c r="L4301" s="40" t="s">
        <v>533</v>
      </c>
      <c r="M4301" s="12" t="s">
        <v>401</v>
      </c>
      <c r="N4301" s="13">
        <v>10400</v>
      </c>
      <c r="P4301" s="13" t="s">
        <v>533</v>
      </c>
      <c r="R4301" s="13" t="s">
        <v>533</v>
      </c>
      <c r="T4301" s="13" t="s">
        <v>533</v>
      </c>
      <c r="V4301" s="12" t="s">
        <v>15</v>
      </c>
      <c r="W4301" s="13" t="s">
        <v>533</v>
      </c>
      <c r="Y4301" s="13" t="s">
        <v>533</v>
      </c>
      <c r="AE4301" s="13">
        <v>0.65</v>
      </c>
      <c r="AG4301" s="13">
        <v>0.65</v>
      </c>
      <c r="AI4301" s="13" t="s">
        <v>533</v>
      </c>
      <c r="AK4301" s="13" t="s">
        <v>533</v>
      </c>
      <c r="AM4301" s="13" t="s">
        <v>7</v>
      </c>
      <c r="AN4301" s="13" t="s">
        <v>533</v>
      </c>
      <c r="AP4301" s="13" t="s">
        <v>533</v>
      </c>
      <c r="AV4301" s="13">
        <v>0.35</v>
      </c>
      <c r="AX4301" s="13">
        <v>0.35</v>
      </c>
      <c r="AZ4301" s="13" t="s">
        <v>533</v>
      </c>
      <c r="BB4301" s="13" t="s">
        <v>533</v>
      </c>
    </row>
    <row r="4302" spans="1:54">
      <c r="A4302" s="53">
        <v>4299</v>
      </c>
      <c r="B4302" s="15" t="s">
        <v>664</v>
      </c>
      <c r="C4302" s="40" t="s">
        <v>700</v>
      </c>
      <c r="D4302" s="12" t="s">
        <v>13</v>
      </c>
      <c r="E4302" s="13" t="s">
        <v>533</v>
      </c>
      <c r="F4302" s="13" t="s">
        <v>1197</v>
      </c>
      <c r="G4302" s="13">
        <v>37</v>
      </c>
      <c r="H4302" s="13">
        <v>37</v>
      </c>
      <c r="L4302" s="40" t="s">
        <v>533</v>
      </c>
      <c r="M4302" s="12" t="s">
        <v>401</v>
      </c>
      <c r="N4302" s="13">
        <v>10400</v>
      </c>
      <c r="P4302" s="13" t="s">
        <v>533</v>
      </c>
      <c r="R4302" s="13" t="s">
        <v>533</v>
      </c>
      <c r="T4302" s="13" t="s">
        <v>533</v>
      </c>
      <c r="V4302" s="12" t="s">
        <v>15</v>
      </c>
      <c r="W4302" s="13" t="s">
        <v>533</v>
      </c>
      <c r="Y4302" s="13" t="s">
        <v>533</v>
      </c>
      <c r="AE4302" s="13">
        <v>0.65</v>
      </c>
      <c r="AG4302" s="13">
        <v>0.65</v>
      </c>
      <c r="AI4302" s="13" t="s">
        <v>533</v>
      </c>
      <c r="AK4302" s="13" t="s">
        <v>533</v>
      </c>
      <c r="AM4302" s="13" t="s">
        <v>7</v>
      </c>
      <c r="AN4302" s="13" t="s">
        <v>533</v>
      </c>
      <c r="AP4302" s="13" t="s">
        <v>533</v>
      </c>
      <c r="AV4302" s="13">
        <v>0.35</v>
      </c>
      <c r="AX4302" s="13">
        <v>0.35</v>
      </c>
      <c r="AZ4302" s="13" t="s">
        <v>533</v>
      </c>
      <c r="BB4302" s="13" t="s">
        <v>533</v>
      </c>
    </row>
    <row r="4303" spans="1:54">
      <c r="A4303" s="53">
        <v>4300</v>
      </c>
      <c r="B4303" s="15" t="s">
        <v>664</v>
      </c>
      <c r="C4303" s="40" t="s">
        <v>700</v>
      </c>
      <c r="D4303" s="12" t="s">
        <v>13</v>
      </c>
      <c r="E4303" s="13" t="s">
        <v>533</v>
      </c>
      <c r="F4303" s="13" t="s">
        <v>1197</v>
      </c>
      <c r="G4303" s="13">
        <v>38</v>
      </c>
      <c r="H4303" s="13">
        <v>38</v>
      </c>
      <c r="L4303" s="40" t="s">
        <v>533</v>
      </c>
      <c r="M4303" s="12" t="s">
        <v>401</v>
      </c>
      <c r="N4303" s="13">
        <v>10400</v>
      </c>
      <c r="P4303" s="13" t="s">
        <v>533</v>
      </c>
      <c r="R4303" s="13" t="s">
        <v>533</v>
      </c>
      <c r="T4303" s="13" t="s">
        <v>533</v>
      </c>
      <c r="V4303" s="12" t="s">
        <v>15</v>
      </c>
      <c r="W4303" s="13" t="s">
        <v>533</v>
      </c>
      <c r="Y4303" s="13" t="s">
        <v>533</v>
      </c>
      <c r="AE4303" s="13">
        <v>0.65</v>
      </c>
      <c r="AG4303" s="13">
        <v>0.65</v>
      </c>
      <c r="AI4303" s="13" t="s">
        <v>533</v>
      </c>
      <c r="AK4303" s="13" t="s">
        <v>533</v>
      </c>
      <c r="AM4303" s="13" t="s">
        <v>7</v>
      </c>
      <c r="AN4303" s="13" t="s">
        <v>533</v>
      </c>
      <c r="AP4303" s="13" t="s">
        <v>533</v>
      </c>
      <c r="AV4303" s="13">
        <v>0.35</v>
      </c>
      <c r="AX4303" s="13">
        <v>0.35</v>
      </c>
      <c r="AZ4303" s="13" t="s">
        <v>533</v>
      </c>
      <c r="BB4303" s="13" t="s">
        <v>533</v>
      </c>
    </row>
    <row r="4304" spans="1:54">
      <c r="A4304" s="53">
        <v>4301</v>
      </c>
      <c r="B4304" s="15" t="s">
        <v>664</v>
      </c>
      <c r="C4304" s="40" t="s">
        <v>700</v>
      </c>
      <c r="D4304" s="12" t="s">
        <v>13</v>
      </c>
      <c r="E4304" s="13" t="s">
        <v>533</v>
      </c>
      <c r="F4304" s="13" t="s">
        <v>1197</v>
      </c>
      <c r="G4304" s="13">
        <v>39</v>
      </c>
      <c r="H4304" s="13">
        <v>39</v>
      </c>
      <c r="L4304" s="40" t="s">
        <v>533</v>
      </c>
      <c r="M4304" s="12" t="s">
        <v>401</v>
      </c>
      <c r="N4304" s="13">
        <v>10400</v>
      </c>
      <c r="P4304" s="13" t="s">
        <v>533</v>
      </c>
      <c r="R4304" s="13" t="s">
        <v>533</v>
      </c>
      <c r="T4304" s="13" t="s">
        <v>533</v>
      </c>
      <c r="V4304" s="12" t="s">
        <v>15</v>
      </c>
      <c r="W4304" s="13" t="s">
        <v>533</v>
      </c>
      <c r="Y4304" s="13" t="s">
        <v>533</v>
      </c>
      <c r="AE4304" s="13">
        <v>0.65</v>
      </c>
      <c r="AG4304" s="13">
        <v>0.65</v>
      </c>
      <c r="AI4304" s="13" t="s">
        <v>533</v>
      </c>
      <c r="AK4304" s="13" t="s">
        <v>533</v>
      </c>
      <c r="AM4304" s="13" t="s">
        <v>7</v>
      </c>
      <c r="AN4304" s="13" t="s">
        <v>533</v>
      </c>
      <c r="AP4304" s="13" t="s">
        <v>533</v>
      </c>
      <c r="AV4304" s="13">
        <v>0.35</v>
      </c>
      <c r="AX4304" s="13">
        <v>0.35</v>
      </c>
      <c r="AZ4304" s="13" t="s">
        <v>533</v>
      </c>
      <c r="BB4304" s="13" t="s">
        <v>533</v>
      </c>
    </row>
    <row r="4305" spans="1:54">
      <c r="A4305" s="53">
        <v>4302</v>
      </c>
      <c r="B4305" s="15" t="s">
        <v>664</v>
      </c>
      <c r="C4305" s="40" t="s">
        <v>700</v>
      </c>
      <c r="D4305" s="12" t="s">
        <v>13</v>
      </c>
      <c r="E4305" s="13" t="s">
        <v>533</v>
      </c>
      <c r="F4305" s="13" t="s">
        <v>1197</v>
      </c>
      <c r="G4305" s="13">
        <v>40</v>
      </c>
      <c r="H4305" s="13">
        <v>40</v>
      </c>
      <c r="L4305" s="40" t="s">
        <v>533</v>
      </c>
      <c r="M4305" s="12" t="s">
        <v>401</v>
      </c>
      <c r="N4305" s="13">
        <v>10400</v>
      </c>
      <c r="P4305" s="13" t="s">
        <v>533</v>
      </c>
      <c r="R4305" s="13" t="s">
        <v>533</v>
      </c>
      <c r="T4305" s="13" t="s">
        <v>533</v>
      </c>
      <c r="V4305" s="12" t="s">
        <v>15</v>
      </c>
      <c r="W4305" s="13" t="s">
        <v>533</v>
      </c>
      <c r="Y4305" s="13" t="s">
        <v>533</v>
      </c>
      <c r="AE4305" s="13">
        <v>0.65</v>
      </c>
      <c r="AG4305" s="13">
        <v>0.65</v>
      </c>
      <c r="AI4305" s="13" t="s">
        <v>533</v>
      </c>
      <c r="AK4305" s="13" t="s">
        <v>533</v>
      </c>
      <c r="AM4305" s="13" t="s">
        <v>7</v>
      </c>
      <c r="AN4305" s="13" t="s">
        <v>533</v>
      </c>
      <c r="AP4305" s="13" t="s">
        <v>533</v>
      </c>
      <c r="AV4305" s="13">
        <v>0.35</v>
      </c>
      <c r="AX4305" s="13">
        <v>0.35</v>
      </c>
      <c r="AZ4305" s="13" t="s">
        <v>533</v>
      </c>
      <c r="BB4305" s="13" t="s">
        <v>533</v>
      </c>
    </row>
    <row r="4306" spans="1:54">
      <c r="A4306" s="53">
        <v>4303</v>
      </c>
      <c r="B4306" s="15" t="s">
        <v>664</v>
      </c>
      <c r="C4306" s="40" t="s">
        <v>700</v>
      </c>
      <c r="D4306" s="12" t="s">
        <v>13</v>
      </c>
      <c r="E4306" s="13" t="s">
        <v>533</v>
      </c>
      <c r="F4306" s="13" t="s">
        <v>1197</v>
      </c>
      <c r="G4306" s="13">
        <v>41</v>
      </c>
      <c r="H4306" s="13">
        <v>41</v>
      </c>
      <c r="L4306" s="40" t="s">
        <v>533</v>
      </c>
      <c r="M4306" s="12" t="s">
        <v>401</v>
      </c>
      <c r="N4306" s="13">
        <v>10400</v>
      </c>
      <c r="P4306" s="13" t="s">
        <v>533</v>
      </c>
      <c r="R4306" s="13" t="s">
        <v>533</v>
      </c>
      <c r="T4306" s="13" t="s">
        <v>533</v>
      </c>
      <c r="V4306" s="12" t="s">
        <v>15</v>
      </c>
      <c r="W4306" s="13" t="s">
        <v>533</v>
      </c>
      <c r="Y4306" s="13" t="s">
        <v>533</v>
      </c>
      <c r="AE4306" s="13">
        <v>0.65</v>
      </c>
      <c r="AG4306" s="13">
        <v>0.65</v>
      </c>
      <c r="AI4306" s="13" t="s">
        <v>533</v>
      </c>
      <c r="AK4306" s="13" t="s">
        <v>533</v>
      </c>
      <c r="AM4306" s="13" t="s">
        <v>7</v>
      </c>
      <c r="AN4306" s="13" t="s">
        <v>533</v>
      </c>
      <c r="AP4306" s="13" t="s">
        <v>533</v>
      </c>
      <c r="AV4306" s="13">
        <v>0.35</v>
      </c>
      <c r="AX4306" s="13">
        <v>0.35</v>
      </c>
      <c r="AZ4306" s="13" t="s">
        <v>533</v>
      </c>
      <c r="BB4306" s="13" t="s">
        <v>533</v>
      </c>
    </row>
    <row r="4307" spans="1:54">
      <c r="A4307" s="53">
        <v>4304</v>
      </c>
      <c r="B4307" s="15" t="s">
        <v>664</v>
      </c>
      <c r="C4307" s="40" t="s">
        <v>700</v>
      </c>
      <c r="D4307" s="12" t="s">
        <v>13</v>
      </c>
      <c r="E4307" s="13" t="s">
        <v>533</v>
      </c>
      <c r="F4307" s="13" t="s">
        <v>1197</v>
      </c>
      <c r="G4307" s="13">
        <v>42</v>
      </c>
      <c r="H4307" s="13">
        <v>42</v>
      </c>
      <c r="L4307" s="40" t="s">
        <v>533</v>
      </c>
      <c r="M4307" s="12" t="s">
        <v>401</v>
      </c>
      <c r="N4307" s="13">
        <v>10400</v>
      </c>
      <c r="P4307" s="13" t="s">
        <v>533</v>
      </c>
      <c r="R4307" s="13" t="s">
        <v>533</v>
      </c>
      <c r="T4307" s="13" t="s">
        <v>533</v>
      </c>
      <c r="V4307" s="12" t="s">
        <v>15</v>
      </c>
      <c r="W4307" s="13" t="s">
        <v>533</v>
      </c>
      <c r="Y4307" s="13" t="s">
        <v>533</v>
      </c>
      <c r="AE4307" s="13">
        <v>0.65</v>
      </c>
      <c r="AG4307" s="13">
        <v>0.65</v>
      </c>
      <c r="AI4307" s="13" t="s">
        <v>533</v>
      </c>
      <c r="AK4307" s="13" t="s">
        <v>533</v>
      </c>
      <c r="AM4307" s="13" t="s">
        <v>7</v>
      </c>
      <c r="AN4307" s="13" t="s">
        <v>533</v>
      </c>
      <c r="AP4307" s="13" t="s">
        <v>533</v>
      </c>
      <c r="AV4307" s="13">
        <v>0.35</v>
      </c>
      <c r="AX4307" s="13">
        <v>0.35</v>
      </c>
      <c r="AZ4307" s="13" t="s">
        <v>533</v>
      </c>
      <c r="BB4307" s="13" t="s">
        <v>533</v>
      </c>
    </row>
    <row r="4308" spans="1:54">
      <c r="A4308" s="53">
        <v>4305</v>
      </c>
      <c r="B4308" s="15" t="s">
        <v>664</v>
      </c>
      <c r="C4308" s="40" t="s">
        <v>700</v>
      </c>
      <c r="D4308" s="12" t="s">
        <v>13</v>
      </c>
      <c r="E4308" s="13" t="s">
        <v>533</v>
      </c>
      <c r="F4308" s="13" t="s">
        <v>1197</v>
      </c>
      <c r="G4308" s="13">
        <v>43</v>
      </c>
      <c r="H4308" s="13">
        <v>43</v>
      </c>
      <c r="L4308" s="40" t="s">
        <v>533</v>
      </c>
      <c r="M4308" s="12" t="s">
        <v>401</v>
      </c>
      <c r="N4308" s="13">
        <v>10400</v>
      </c>
      <c r="P4308" s="13" t="s">
        <v>533</v>
      </c>
      <c r="R4308" s="13" t="s">
        <v>533</v>
      </c>
      <c r="T4308" s="13" t="s">
        <v>533</v>
      </c>
      <c r="V4308" s="12" t="s">
        <v>15</v>
      </c>
      <c r="W4308" s="13" t="s">
        <v>533</v>
      </c>
      <c r="Y4308" s="13" t="s">
        <v>533</v>
      </c>
      <c r="AE4308" s="13">
        <v>0.65</v>
      </c>
      <c r="AG4308" s="13">
        <v>0.65</v>
      </c>
      <c r="AI4308" s="13" t="s">
        <v>533</v>
      </c>
      <c r="AK4308" s="13" t="s">
        <v>533</v>
      </c>
      <c r="AM4308" s="13" t="s">
        <v>7</v>
      </c>
      <c r="AN4308" s="13" t="s">
        <v>533</v>
      </c>
      <c r="AP4308" s="13" t="s">
        <v>533</v>
      </c>
      <c r="AV4308" s="13">
        <v>0.35</v>
      </c>
      <c r="AX4308" s="13">
        <v>0.35</v>
      </c>
      <c r="AZ4308" s="13" t="s">
        <v>533</v>
      </c>
      <c r="BB4308" s="13" t="s">
        <v>533</v>
      </c>
    </row>
    <row r="4309" spans="1:54">
      <c r="A4309" s="53">
        <v>4306</v>
      </c>
      <c r="B4309" s="15" t="s">
        <v>664</v>
      </c>
      <c r="C4309" s="40" t="s">
        <v>700</v>
      </c>
      <c r="D4309" s="12" t="s">
        <v>13</v>
      </c>
      <c r="E4309" s="13" t="s">
        <v>533</v>
      </c>
      <c r="F4309" s="13" t="s">
        <v>1197</v>
      </c>
      <c r="G4309" s="13">
        <v>44</v>
      </c>
      <c r="H4309" s="13">
        <v>44</v>
      </c>
      <c r="L4309" s="40" t="s">
        <v>533</v>
      </c>
      <c r="M4309" s="12" t="s">
        <v>401</v>
      </c>
      <c r="N4309" s="13">
        <v>10400</v>
      </c>
      <c r="P4309" s="13" t="s">
        <v>533</v>
      </c>
      <c r="R4309" s="13" t="s">
        <v>533</v>
      </c>
      <c r="T4309" s="13" t="s">
        <v>533</v>
      </c>
      <c r="V4309" s="12" t="s">
        <v>15</v>
      </c>
      <c r="W4309" s="13" t="s">
        <v>533</v>
      </c>
      <c r="Y4309" s="13" t="s">
        <v>533</v>
      </c>
      <c r="AE4309" s="13">
        <v>0.65</v>
      </c>
      <c r="AG4309" s="13">
        <v>0.65</v>
      </c>
      <c r="AI4309" s="13" t="s">
        <v>533</v>
      </c>
      <c r="AK4309" s="13" t="s">
        <v>533</v>
      </c>
      <c r="AM4309" s="13" t="s">
        <v>7</v>
      </c>
      <c r="AN4309" s="13" t="s">
        <v>533</v>
      </c>
      <c r="AP4309" s="13" t="s">
        <v>533</v>
      </c>
      <c r="AV4309" s="13">
        <v>0.35</v>
      </c>
      <c r="AX4309" s="13">
        <v>0.35</v>
      </c>
      <c r="AZ4309" s="13" t="s">
        <v>533</v>
      </c>
      <c r="BB4309" s="13" t="s">
        <v>533</v>
      </c>
    </row>
    <row r="4310" spans="1:54">
      <c r="A4310" s="53">
        <v>4307</v>
      </c>
      <c r="B4310" s="15" t="s">
        <v>664</v>
      </c>
      <c r="C4310" s="40" t="s">
        <v>700</v>
      </c>
      <c r="D4310" s="12" t="s">
        <v>13</v>
      </c>
      <c r="E4310" s="13" t="s">
        <v>533</v>
      </c>
      <c r="F4310" s="13" t="s">
        <v>1197</v>
      </c>
      <c r="G4310" s="13">
        <v>45</v>
      </c>
      <c r="H4310" s="13">
        <v>45</v>
      </c>
      <c r="L4310" s="40" t="s">
        <v>533</v>
      </c>
      <c r="M4310" s="12" t="s">
        <v>401</v>
      </c>
      <c r="N4310" s="13">
        <v>10400</v>
      </c>
      <c r="P4310" s="13" t="s">
        <v>533</v>
      </c>
      <c r="R4310" s="13" t="s">
        <v>533</v>
      </c>
      <c r="T4310" s="13" t="s">
        <v>533</v>
      </c>
      <c r="V4310" s="12" t="s">
        <v>15</v>
      </c>
      <c r="W4310" s="13" t="s">
        <v>533</v>
      </c>
      <c r="Y4310" s="13" t="s">
        <v>533</v>
      </c>
      <c r="AE4310" s="13">
        <v>0.65</v>
      </c>
      <c r="AG4310" s="13">
        <v>0.65</v>
      </c>
      <c r="AI4310" s="13" t="s">
        <v>533</v>
      </c>
      <c r="AK4310" s="13" t="s">
        <v>533</v>
      </c>
      <c r="AM4310" s="13" t="s">
        <v>7</v>
      </c>
      <c r="AN4310" s="13" t="s">
        <v>533</v>
      </c>
      <c r="AP4310" s="13" t="s">
        <v>533</v>
      </c>
      <c r="AV4310" s="13">
        <v>0.35</v>
      </c>
      <c r="AX4310" s="13">
        <v>0.35</v>
      </c>
      <c r="AZ4310" s="13" t="s">
        <v>533</v>
      </c>
      <c r="BB4310" s="13" t="s">
        <v>533</v>
      </c>
    </row>
    <row r="4311" spans="1:54">
      <c r="A4311" s="53">
        <v>4308</v>
      </c>
      <c r="B4311" s="15" t="s">
        <v>664</v>
      </c>
      <c r="C4311" s="40" t="s">
        <v>700</v>
      </c>
      <c r="D4311" s="12" t="s">
        <v>13</v>
      </c>
      <c r="E4311" s="13" t="s">
        <v>533</v>
      </c>
      <c r="F4311" s="13" t="s">
        <v>1197</v>
      </c>
      <c r="G4311" s="13">
        <v>46</v>
      </c>
      <c r="H4311" s="13">
        <v>46</v>
      </c>
      <c r="L4311" s="40" t="s">
        <v>533</v>
      </c>
      <c r="M4311" s="12" t="s">
        <v>401</v>
      </c>
      <c r="N4311" s="13">
        <v>10400</v>
      </c>
      <c r="P4311" s="13" t="s">
        <v>533</v>
      </c>
      <c r="R4311" s="13" t="s">
        <v>533</v>
      </c>
      <c r="T4311" s="13" t="s">
        <v>533</v>
      </c>
      <c r="V4311" s="12" t="s">
        <v>15</v>
      </c>
      <c r="W4311" s="13" t="s">
        <v>533</v>
      </c>
      <c r="Y4311" s="13" t="s">
        <v>533</v>
      </c>
      <c r="AE4311" s="13">
        <v>0.65</v>
      </c>
      <c r="AG4311" s="13">
        <v>0.65</v>
      </c>
      <c r="AI4311" s="13" t="s">
        <v>533</v>
      </c>
      <c r="AK4311" s="13" t="s">
        <v>533</v>
      </c>
      <c r="AM4311" s="13" t="s">
        <v>7</v>
      </c>
      <c r="AN4311" s="13" t="s">
        <v>533</v>
      </c>
      <c r="AP4311" s="13" t="s">
        <v>533</v>
      </c>
      <c r="AV4311" s="13">
        <v>0.35</v>
      </c>
      <c r="AX4311" s="13">
        <v>0.35</v>
      </c>
      <c r="AZ4311" s="13" t="s">
        <v>533</v>
      </c>
      <c r="BB4311" s="13" t="s">
        <v>533</v>
      </c>
    </row>
    <row r="4312" spans="1:54">
      <c r="A4312" s="53">
        <v>4309</v>
      </c>
      <c r="B4312" s="15" t="s">
        <v>664</v>
      </c>
      <c r="C4312" s="40" t="s">
        <v>700</v>
      </c>
      <c r="D4312" s="12" t="s">
        <v>13</v>
      </c>
      <c r="E4312" s="13" t="s">
        <v>533</v>
      </c>
      <c r="F4312" s="13" t="s">
        <v>1197</v>
      </c>
      <c r="G4312" s="13">
        <v>47</v>
      </c>
      <c r="H4312" s="13">
        <v>47</v>
      </c>
      <c r="L4312" s="40" t="s">
        <v>533</v>
      </c>
      <c r="M4312" s="12" t="s">
        <v>401</v>
      </c>
      <c r="N4312" s="13">
        <v>10400</v>
      </c>
      <c r="P4312" s="13" t="s">
        <v>533</v>
      </c>
      <c r="R4312" s="13" t="s">
        <v>533</v>
      </c>
      <c r="T4312" s="13" t="s">
        <v>533</v>
      </c>
      <c r="V4312" s="12" t="s">
        <v>15</v>
      </c>
      <c r="W4312" s="13" t="s">
        <v>533</v>
      </c>
      <c r="Y4312" s="13" t="s">
        <v>533</v>
      </c>
      <c r="AE4312" s="13">
        <v>0.65</v>
      </c>
      <c r="AG4312" s="13">
        <v>0.65</v>
      </c>
      <c r="AI4312" s="13" t="s">
        <v>533</v>
      </c>
      <c r="AK4312" s="13" t="s">
        <v>533</v>
      </c>
      <c r="AM4312" s="13" t="s">
        <v>7</v>
      </c>
      <c r="AN4312" s="13" t="s">
        <v>533</v>
      </c>
      <c r="AP4312" s="13" t="s">
        <v>533</v>
      </c>
      <c r="AV4312" s="13">
        <v>0.35</v>
      </c>
      <c r="AX4312" s="13">
        <v>0.35</v>
      </c>
      <c r="AZ4312" s="13" t="s">
        <v>533</v>
      </c>
      <c r="BB4312" s="13" t="s">
        <v>533</v>
      </c>
    </row>
    <row r="4313" spans="1:54">
      <c r="A4313" s="53">
        <v>4310</v>
      </c>
      <c r="B4313" s="15" t="s">
        <v>664</v>
      </c>
      <c r="C4313" s="40" t="s">
        <v>700</v>
      </c>
      <c r="D4313" s="12" t="s">
        <v>13</v>
      </c>
      <c r="E4313" s="13" t="s">
        <v>533</v>
      </c>
      <c r="F4313" s="13" t="s">
        <v>1197</v>
      </c>
      <c r="G4313" s="13">
        <v>48</v>
      </c>
      <c r="H4313" s="13">
        <v>48</v>
      </c>
      <c r="L4313" s="40" t="s">
        <v>533</v>
      </c>
      <c r="M4313" s="12" t="s">
        <v>401</v>
      </c>
      <c r="N4313" s="13">
        <v>10400</v>
      </c>
      <c r="P4313" s="13" t="s">
        <v>533</v>
      </c>
      <c r="R4313" s="13" t="s">
        <v>533</v>
      </c>
      <c r="T4313" s="13" t="s">
        <v>533</v>
      </c>
      <c r="V4313" s="12" t="s">
        <v>15</v>
      </c>
      <c r="W4313" s="13" t="s">
        <v>533</v>
      </c>
      <c r="Y4313" s="13" t="s">
        <v>533</v>
      </c>
      <c r="AE4313" s="13">
        <v>0.65</v>
      </c>
      <c r="AG4313" s="13">
        <v>0.65</v>
      </c>
      <c r="AI4313" s="13" t="s">
        <v>533</v>
      </c>
      <c r="AK4313" s="13" t="s">
        <v>533</v>
      </c>
      <c r="AM4313" s="13" t="s">
        <v>7</v>
      </c>
      <c r="AN4313" s="13" t="s">
        <v>533</v>
      </c>
      <c r="AP4313" s="13" t="s">
        <v>533</v>
      </c>
      <c r="AV4313" s="13">
        <v>0.35</v>
      </c>
      <c r="AX4313" s="13">
        <v>0.35</v>
      </c>
      <c r="AZ4313" s="13" t="s">
        <v>533</v>
      </c>
      <c r="BB4313" s="13" t="s">
        <v>533</v>
      </c>
    </row>
    <row r="4314" spans="1:54">
      <c r="A4314" s="53">
        <v>4311</v>
      </c>
      <c r="B4314" s="15" t="s">
        <v>664</v>
      </c>
      <c r="C4314" s="40" t="s">
        <v>700</v>
      </c>
      <c r="D4314" s="12" t="s">
        <v>13</v>
      </c>
      <c r="E4314" s="13" t="s">
        <v>533</v>
      </c>
      <c r="F4314" s="13" t="s">
        <v>1197</v>
      </c>
      <c r="G4314" s="13">
        <v>49</v>
      </c>
      <c r="H4314" s="13">
        <v>49</v>
      </c>
      <c r="L4314" s="40" t="s">
        <v>533</v>
      </c>
      <c r="M4314" s="12" t="s">
        <v>401</v>
      </c>
      <c r="N4314" s="13">
        <v>10400</v>
      </c>
      <c r="P4314" s="13" t="s">
        <v>533</v>
      </c>
      <c r="R4314" s="13" t="s">
        <v>533</v>
      </c>
      <c r="T4314" s="13" t="s">
        <v>533</v>
      </c>
      <c r="V4314" s="12" t="s">
        <v>15</v>
      </c>
      <c r="W4314" s="13" t="s">
        <v>533</v>
      </c>
      <c r="Y4314" s="13" t="s">
        <v>533</v>
      </c>
      <c r="AE4314" s="13">
        <v>0.65</v>
      </c>
      <c r="AG4314" s="13">
        <v>0.65</v>
      </c>
      <c r="AI4314" s="13" t="s">
        <v>533</v>
      </c>
      <c r="AK4314" s="13" t="s">
        <v>533</v>
      </c>
      <c r="AM4314" s="13" t="s">
        <v>7</v>
      </c>
      <c r="AN4314" s="13" t="s">
        <v>533</v>
      </c>
      <c r="AP4314" s="13" t="s">
        <v>533</v>
      </c>
      <c r="AV4314" s="13">
        <v>0.35</v>
      </c>
      <c r="AX4314" s="13">
        <v>0.35</v>
      </c>
      <c r="AZ4314" s="13" t="s">
        <v>533</v>
      </c>
      <c r="BB4314" s="13" t="s">
        <v>533</v>
      </c>
    </row>
    <row r="4315" spans="1:54">
      <c r="A4315" s="53">
        <v>4312</v>
      </c>
      <c r="B4315" s="15" t="s">
        <v>664</v>
      </c>
      <c r="C4315" s="40" t="s">
        <v>700</v>
      </c>
      <c r="D4315" s="12" t="s">
        <v>13</v>
      </c>
      <c r="E4315" s="13" t="s">
        <v>533</v>
      </c>
      <c r="F4315" s="13" t="s">
        <v>1197</v>
      </c>
      <c r="G4315" s="13">
        <v>50</v>
      </c>
      <c r="H4315" s="13">
        <v>50</v>
      </c>
      <c r="L4315" s="40" t="s">
        <v>533</v>
      </c>
      <c r="M4315" s="12" t="s">
        <v>401</v>
      </c>
      <c r="N4315" s="13">
        <v>10400</v>
      </c>
      <c r="P4315" s="13" t="s">
        <v>533</v>
      </c>
      <c r="R4315" s="13" t="s">
        <v>533</v>
      </c>
      <c r="T4315" s="13" t="s">
        <v>533</v>
      </c>
      <c r="V4315" s="12" t="s">
        <v>15</v>
      </c>
      <c r="W4315" s="13" t="s">
        <v>533</v>
      </c>
      <c r="Y4315" s="13" t="s">
        <v>533</v>
      </c>
      <c r="AE4315" s="13">
        <v>0.65</v>
      </c>
      <c r="AG4315" s="13">
        <v>0.65</v>
      </c>
      <c r="AI4315" s="13" t="s">
        <v>533</v>
      </c>
      <c r="AK4315" s="13" t="s">
        <v>533</v>
      </c>
      <c r="AM4315" s="13" t="s">
        <v>7</v>
      </c>
      <c r="AN4315" s="13" t="s">
        <v>533</v>
      </c>
      <c r="AP4315" s="13" t="s">
        <v>533</v>
      </c>
      <c r="AV4315" s="13">
        <v>0.35</v>
      </c>
      <c r="AX4315" s="13">
        <v>0.35</v>
      </c>
      <c r="AZ4315" s="13" t="s">
        <v>533</v>
      </c>
      <c r="BB4315" s="13" t="s">
        <v>533</v>
      </c>
    </row>
    <row r="4316" spans="1:54">
      <c r="A4316" s="53">
        <v>4313</v>
      </c>
      <c r="B4316" s="15" t="s">
        <v>664</v>
      </c>
      <c r="C4316" s="40" t="s">
        <v>700</v>
      </c>
      <c r="D4316" s="12" t="s">
        <v>13</v>
      </c>
      <c r="E4316" s="13" t="s">
        <v>533</v>
      </c>
      <c r="F4316" s="13" t="s">
        <v>1197</v>
      </c>
      <c r="G4316" s="13">
        <v>51</v>
      </c>
      <c r="H4316" s="13">
        <v>51</v>
      </c>
      <c r="L4316" s="40" t="s">
        <v>533</v>
      </c>
      <c r="M4316" s="12" t="s">
        <v>401</v>
      </c>
      <c r="N4316" s="13">
        <v>10400</v>
      </c>
      <c r="P4316" s="13" t="s">
        <v>533</v>
      </c>
      <c r="R4316" s="13" t="s">
        <v>533</v>
      </c>
      <c r="T4316" s="13" t="s">
        <v>533</v>
      </c>
      <c r="V4316" s="12" t="s">
        <v>15</v>
      </c>
      <c r="W4316" s="13" t="s">
        <v>533</v>
      </c>
      <c r="Y4316" s="13" t="s">
        <v>533</v>
      </c>
      <c r="AE4316" s="13">
        <v>0.65</v>
      </c>
      <c r="AG4316" s="13">
        <v>0.65</v>
      </c>
      <c r="AI4316" s="13" t="s">
        <v>533</v>
      </c>
      <c r="AK4316" s="13" t="s">
        <v>533</v>
      </c>
      <c r="AM4316" s="13" t="s">
        <v>7</v>
      </c>
      <c r="AN4316" s="13" t="s">
        <v>533</v>
      </c>
      <c r="AP4316" s="13" t="s">
        <v>533</v>
      </c>
      <c r="AV4316" s="13">
        <v>0.35</v>
      </c>
      <c r="AX4316" s="13">
        <v>0.35</v>
      </c>
      <c r="AZ4316" s="13" t="s">
        <v>533</v>
      </c>
      <c r="BB4316" s="13" t="s">
        <v>533</v>
      </c>
    </row>
    <row r="4317" spans="1:54">
      <c r="A4317" s="53">
        <v>4314</v>
      </c>
      <c r="B4317" s="15" t="s">
        <v>664</v>
      </c>
      <c r="C4317" s="40" t="s">
        <v>700</v>
      </c>
      <c r="D4317" s="12" t="s">
        <v>13</v>
      </c>
      <c r="E4317" s="13" t="s">
        <v>533</v>
      </c>
      <c r="F4317" s="13" t="s">
        <v>1197</v>
      </c>
      <c r="G4317" s="13">
        <v>52</v>
      </c>
      <c r="H4317" s="13">
        <v>52</v>
      </c>
      <c r="L4317" s="40" t="s">
        <v>533</v>
      </c>
      <c r="M4317" s="12" t="s">
        <v>401</v>
      </c>
      <c r="N4317" s="13">
        <v>10400</v>
      </c>
      <c r="P4317" s="13" t="s">
        <v>533</v>
      </c>
      <c r="R4317" s="13" t="s">
        <v>533</v>
      </c>
      <c r="T4317" s="13" t="s">
        <v>533</v>
      </c>
      <c r="V4317" s="12" t="s">
        <v>15</v>
      </c>
      <c r="W4317" s="13" t="s">
        <v>533</v>
      </c>
      <c r="Y4317" s="13" t="s">
        <v>533</v>
      </c>
      <c r="AE4317" s="13">
        <v>0.65</v>
      </c>
      <c r="AG4317" s="13">
        <v>0.65</v>
      </c>
      <c r="AI4317" s="13" t="s">
        <v>533</v>
      </c>
      <c r="AK4317" s="13" t="s">
        <v>533</v>
      </c>
      <c r="AM4317" s="13" t="s">
        <v>7</v>
      </c>
      <c r="AN4317" s="13" t="s">
        <v>533</v>
      </c>
      <c r="AP4317" s="13" t="s">
        <v>533</v>
      </c>
      <c r="AV4317" s="13">
        <v>0.35</v>
      </c>
      <c r="AX4317" s="13">
        <v>0.35</v>
      </c>
      <c r="AZ4317" s="13" t="s">
        <v>533</v>
      </c>
      <c r="BB4317" s="13" t="s">
        <v>533</v>
      </c>
    </row>
    <row r="4318" spans="1:54">
      <c r="A4318" s="53">
        <v>4315</v>
      </c>
      <c r="B4318" s="15" t="s">
        <v>664</v>
      </c>
      <c r="C4318" s="40" t="s">
        <v>700</v>
      </c>
      <c r="D4318" s="12" t="s">
        <v>13</v>
      </c>
      <c r="E4318" s="13" t="s">
        <v>533</v>
      </c>
      <c r="F4318" s="13" t="s">
        <v>1197</v>
      </c>
      <c r="G4318" s="13">
        <v>53</v>
      </c>
      <c r="H4318" s="13">
        <v>53</v>
      </c>
      <c r="L4318" s="40" t="s">
        <v>533</v>
      </c>
      <c r="M4318" s="12" t="s">
        <v>401</v>
      </c>
      <c r="N4318" s="13">
        <v>10400</v>
      </c>
      <c r="P4318" s="13" t="s">
        <v>533</v>
      </c>
      <c r="R4318" s="13" t="s">
        <v>533</v>
      </c>
      <c r="T4318" s="13" t="s">
        <v>533</v>
      </c>
      <c r="V4318" s="12" t="s">
        <v>15</v>
      </c>
      <c r="W4318" s="13" t="s">
        <v>533</v>
      </c>
      <c r="Y4318" s="13" t="s">
        <v>533</v>
      </c>
      <c r="AE4318" s="13">
        <v>0.65</v>
      </c>
      <c r="AG4318" s="13">
        <v>0.65</v>
      </c>
      <c r="AI4318" s="13" t="s">
        <v>533</v>
      </c>
      <c r="AK4318" s="13" t="s">
        <v>533</v>
      </c>
      <c r="AM4318" s="13" t="s">
        <v>7</v>
      </c>
      <c r="AN4318" s="13" t="s">
        <v>533</v>
      </c>
      <c r="AP4318" s="13" t="s">
        <v>533</v>
      </c>
      <c r="AV4318" s="13">
        <v>0.35</v>
      </c>
      <c r="AX4318" s="13">
        <v>0.35</v>
      </c>
      <c r="AZ4318" s="13" t="s">
        <v>533</v>
      </c>
      <c r="BB4318" s="13" t="s">
        <v>533</v>
      </c>
    </row>
    <row r="4319" spans="1:54">
      <c r="A4319" s="53">
        <v>4316</v>
      </c>
      <c r="B4319" s="15" t="s">
        <v>664</v>
      </c>
      <c r="C4319" s="40" t="s">
        <v>700</v>
      </c>
      <c r="D4319" s="12" t="s">
        <v>13</v>
      </c>
      <c r="E4319" s="13" t="s">
        <v>533</v>
      </c>
      <c r="F4319" s="13" t="s">
        <v>1197</v>
      </c>
      <c r="G4319" s="13">
        <v>54</v>
      </c>
      <c r="H4319" s="13">
        <v>54</v>
      </c>
      <c r="L4319" s="40" t="s">
        <v>533</v>
      </c>
      <c r="M4319" s="12" t="s">
        <v>401</v>
      </c>
      <c r="N4319" s="13">
        <v>10400</v>
      </c>
      <c r="P4319" s="13" t="s">
        <v>533</v>
      </c>
      <c r="R4319" s="13" t="s">
        <v>533</v>
      </c>
      <c r="T4319" s="13" t="s">
        <v>533</v>
      </c>
      <c r="V4319" s="12" t="s">
        <v>15</v>
      </c>
      <c r="W4319" s="13" t="s">
        <v>533</v>
      </c>
      <c r="Y4319" s="13" t="s">
        <v>533</v>
      </c>
      <c r="AE4319" s="13">
        <v>0.65</v>
      </c>
      <c r="AG4319" s="13">
        <v>0.65</v>
      </c>
      <c r="AI4319" s="13" t="s">
        <v>533</v>
      </c>
      <c r="AK4319" s="13" t="s">
        <v>533</v>
      </c>
      <c r="AM4319" s="13" t="s">
        <v>7</v>
      </c>
      <c r="AN4319" s="13" t="s">
        <v>533</v>
      </c>
      <c r="AP4319" s="13" t="s">
        <v>533</v>
      </c>
      <c r="AV4319" s="13">
        <v>0.35</v>
      </c>
      <c r="AX4319" s="13">
        <v>0.35</v>
      </c>
      <c r="AZ4319" s="13" t="s">
        <v>533</v>
      </c>
      <c r="BB4319" s="13" t="s">
        <v>533</v>
      </c>
    </row>
    <row r="4320" spans="1:54">
      <c r="A4320" s="53">
        <v>4317</v>
      </c>
      <c r="B4320" s="15" t="s">
        <v>664</v>
      </c>
      <c r="C4320" s="40" t="s">
        <v>700</v>
      </c>
      <c r="D4320" s="12" t="s">
        <v>13</v>
      </c>
      <c r="E4320" s="13" t="s">
        <v>533</v>
      </c>
      <c r="F4320" s="13" t="s">
        <v>1197</v>
      </c>
      <c r="G4320" s="13">
        <v>55</v>
      </c>
      <c r="H4320" s="13">
        <v>55</v>
      </c>
      <c r="L4320" s="40" t="s">
        <v>533</v>
      </c>
      <c r="M4320" s="12" t="s">
        <v>401</v>
      </c>
      <c r="N4320" s="13">
        <v>10400</v>
      </c>
      <c r="P4320" s="13" t="s">
        <v>533</v>
      </c>
      <c r="R4320" s="13" t="s">
        <v>533</v>
      </c>
      <c r="T4320" s="13" t="s">
        <v>533</v>
      </c>
      <c r="V4320" s="12" t="s">
        <v>15</v>
      </c>
      <c r="W4320" s="13" t="s">
        <v>533</v>
      </c>
      <c r="Y4320" s="13" t="s">
        <v>533</v>
      </c>
      <c r="AE4320" s="13">
        <v>0.65</v>
      </c>
      <c r="AG4320" s="13">
        <v>0.65</v>
      </c>
      <c r="AI4320" s="13" t="s">
        <v>533</v>
      </c>
      <c r="AK4320" s="13" t="s">
        <v>533</v>
      </c>
      <c r="AM4320" s="13" t="s">
        <v>7</v>
      </c>
      <c r="AN4320" s="13" t="s">
        <v>533</v>
      </c>
      <c r="AP4320" s="13" t="s">
        <v>533</v>
      </c>
      <c r="AV4320" s="13">
        <v>0.35</v>
      </c>
      <c r="AX4320" s="13">
        <v>0.35</v>
      </c>
      <c r="AZ4320" s="13" t="s">
        <v>533</v>
      </c>
      <c r="BB4320" s="13" t="s">
        <v>533</v>
      </c>
    </row>
    <row r="4321" spans="1:54">
      <c r="A4321" s="53">
        <v>4318</v>
      </c>
      <c r="B4321" s="15" t="s">
        <v>664</v>
      </c>
      <c r="C4321" s="40" t="s">
        <v>700</v>
      </c>
      <c r="D4321" s="12" t="s">
        <v>13</v>
      </c>
      <c r="E4321" s="13" t="s">
        <v>533</v>
      </c>
      <c r="F4321" s="13" t="s">
        <v>1197</v>
      </c>
      <c r="G4321" s="13">
        <v>56</v>
      </c>
      <c r="H4321" s="13">
        <v>56</v>
      </c>
      <c r="L4321" s="40" t="s">
        <v>533</v>
      </c>
      <c r="M4321" s="12" t="s">
        <v>401</v>
      </c>
      <c r="N4321" s="13">
        <v>10400</v>
      </c>
      <c r="P4321" s="13" t="s">
        <v>533</v>
      </c>
      <c r="R4321" s="13" t="s">
        <v>533</v>
      </c>
      <c r="T4321" s="13" t="s">
        <v>533</v>
      </c>
      <c r="V4321" s="12" t="s">
        <v>15</v>
      </c>
      <c r="W4321" s="13" t="s">
        <v>533</v>
      </c>
      <c r="Y4321" s="13" t="s">
        <v>533</v>
      </c>
      <c r="AE4321" s="13">
        <v>0.65</v>
      </c>
      <c r="AG4321" s="13">
        <v>0.65</v>
      </c>
      <c r="AI4321" s="13" t="s">
        <v>533</v>
      </c>
      <c r="AK4321" s="13" t="s">
        <v>533</v>
      </c>
      <c r="AM4321" s="13" t="s">
        <v>7</v>
      </c>
      <c r="AN4321" s="13" t="s">
        <v>533</v>
      </c>
      <c r="AP4321" s="13" t="s">
        <v>533</v>
      </c>
      <c r="AV4321" s="13">
        <v>0.35</v>
      </c>
      <c r="AX4321" s="13">
        <v>0.35</v>
      </c>
      <c r="AZ4321" s="13" t="s">
        <v>533</v>
      </c>
      <c r="BB4321" s="13" t="s">
        <v>533</v>
      </c>
    </row>
    <row r="4322" spans="1:54">
      <c r="A4322" s="53">
        <v>4319</v>
      </c>
      <c r="B4322" s="15" t="s">
        <v>664</v>
      </c>
      <c r="C4322" s="40" t="s">
        <v>700</v>
      </c>
      <c r="D4322" s="12" t="s">
        <v>13</v>
      </c>
      <c r="E4322" s="13" t="s">
        <v>533</v>
      </c>
      <c r="F4322" s="13" t="s">
        <v>1197</v>
      </c>
      <c r="G4322" s="13">
        <v>57</v>
      </c>
      <c r="H4322" s="13">
        <v>57</v>
      </c>
      <c r="L4322" s="40" t="s">
        <v>533</v>
      </c>
      <c r="M4322" s="12" t="s">
        <v>401</v>
      </c>
      <c r="N4322" s="13">
        <v>10400</v>
      </c>
      <c r="P4322" s="13" t="s">
        <v>533</v>
      </c>
      <c r="R4322" s="13" t="s">
        <v>533</v>
      </c>
      <c r="T4322" s="13" t="s">
        <v>533</v>
      </c>
      <c r="V4322" s="12" t="s">
        <v>15</v>
      </c>
      <c r="W4322" s="13" t="s">
        <v>533</v>
      </c>
      <c r="Y4322" s="13" t="s">
        <v>533</v>
      </c>
      <c r="AE4322" s="13">
        <v>0.65</v>
      </c>
      <c r="AG4322" s="13">
        <v>0.65</v>
      </c>
      <c r="AI4322" s="13" t="s">
        <v>533</v>
      </c>
      <c r="AK4322" s="13" t="s">
        <v>533</v>
      </c>
      <c r="AM4322" s="13" t="s">
        <v>7</v>
      </c>
      <c r="AN4322" s="13" t="s">
        <v>533</v>
      </c>
      <c r="AP4322" s="13" t="s">
        <v>533</v>
      </c>
      <c r="AV4322" s="13">
        <v>0.35</v>
      </c>
      <c r="AX4322" s="13">
        <v>0.35</v>
      </c>
      <c r="AZ4322" s="13" t="s">
        <v>533</v>
      </c>
      <c r="BB4322" s="13" t="s">
        <v>533</v>
      </c>
    </row>
    <row r="4323" spans="1:54">
      <c r="A4323" s="53">
        <v>4320</v>
      </c>
      <c r="B4323" s="15" t="s">
        <v>664</v>
      </c>
      <c r="C4323" s="40" t="s">
        <v>700</v>
      </c>
      <c r="D4323" s="12" t="s">
        <v>13</v>
      </c>
      <c r="E4323" s="13" t="s">
        <v>533</v>
      </c>
      <c r="F4323" s="13" t="s">
        <v>1197</v>
      </c>
      <c r="G4323" s="13">
        <v>58</v>
      </c>
      <c r="H4323" s="13">
        <v>58</v>
      </c>
      <c r="L4323" s="40" t="s">
        <v>533</v>
      </c>
      <c r="M4323" s="12" t="s">
        <v>401</v>
      </c>
      <c r="N4323" s="13">
        <v>10400</v>
      </c>
      <c r="P4323" s="13" t="s">
        <v>533</v>
      </c>
      <c r="R4323" s="13" t="s">
        <v>533</v>
      </c>
      <c r="T4323" s="13" t="s">
        <v>533</v>
      </c>
      <c r="V4323" s="12" t="s">
        <v>15</v>
      </c>
      <c r="W4323" s="13" t="s">
        <v>533</v>
      </c>
      <c r="Y4323" s="13" t="s">
        <v>533</v>
      </c>
      <c r="AE4323" s="13">
        <v>0.65</v>
      </c>
      <c r="AG4323" s="13">
        <v>0.65</v>
      </c>
      <c r="AI4323" s="13" t="s">
        <v>533</v>
      </c>
      <c r="AK4323" s="13" t="s">
        <v>533</v>
      </c>
      <c r="AM4323" s="13" t="s">
        <v>7</v>
      </c>
      <c r="AN4323" s="13" t="s">
        <v>533</v>
      </c>
      <c r="AP4323" s="13" t="s">
        <v>533</v>
      </c>
      <c r="AV4323" s="13">
        <v>0.35</v>
      </c>
      <c r="AX4323" s="13">
        <v>0.35</v>
      </c>
      <c r="AZ4323" s="13" t="s">
        <v>533</v>
      </c>
      <c r="BB4323" s="13" t="s">
        <v>533</v>
      </c>
    </row>
    <row r="4324" spans="1:54">
      <c r="A4324" s="53">
        <v>4321</v>
      </c>
      <c r="B4324" s="15" t="s">
        <v>664</v>
      </c>
      <c r="C4324" s="40" t="s">
        <v>700</v>
      </c>
      <c r="D4324" s="12" t="s">
        <v>13</v>
      </c>
      <c r="E4324" s="13" t="s">
        <v>533</v>
      </c>
      <c r="F4324" s="13" t="s">
        <v>1197</v>
      </c>
      <c r="G4324" s="13">
        <v>59</v>
      </c>
      <c r="H4324" s="13">
        <v>59</v>
      </c>
      <c r="L4324" s="40" t="s">
        <v>533</v>
      </c>
      <c r="M4324" s="12" t="s">
        <v>401</v>
      </c>
      <c r="N4324" s="13">
        <v>10400</v>
      </c>
      <c r="P4324" s="13" t="s">
        <v>533</v>
      </c>
      <c r="R4324" s="13" t="s">
        <v>533</v>
      </c>
      <c r="T4324" s="13" t="s">
        <v>533</v>
      </c>
      <c r="V4324" s="12" t="s">
        <v>15</v>
      </c>
      <c r="W4324" s="13" t="s">
        <v>533</v>
      </c>
      <c r="Y4324" s="13" t="s">
        <v>533</v>
      </c>
      <c r="AE4324" s="13">
        <v>0.65</v>
      </c>
      <c r="AG4324" s="13">
        <v>0.65</v>
      </c>
      <c r="AI4324" s="13" t="s">
        <v>533</v>
      </c>
      <c r="AK4324" s="13" t="s">
        <v>533</v>
      </c>
      <c r="AM4324" s="13" t="s">
        <v>7</v>
      </c>
      <c r="AN4324" s="13" t="s">
        <v>533</v>
      </c>
      <c r="AP4324" s="13" t="s">
        <v>533</v>
      </c>
      <c r="AV4324" s="13">
        <v>0.35</v>
      </c>
      <c r="AX4324" s="13">
        <v>0.35</v>
      </c>
      <c r="AZ4324" s="13" t="s">
        <v>533</v>
      </c>
      <c r="BB4324" s="13" t="s">
        <v>533</v>
      </c>
    </row>
    <row r="4325" spans="1:54">
      <c r="A4325" s="53">
        <v>4322</v>
      </c>
      <c r="B4325" s="15" t="s">
        <v>664</v>
      </c>
      <c r="C4325" s="40" t="s">
        <v>700</v>
      </c>
      <c r="D4325" s="12" t="s">
        <v>13</v>
      </c>
      <c r="E4325" s="13" t="s">
        <v>533</v>
      </c>
      <c r="F4325" s="13" t="s">
        <v>1197</v>
      </c>
      <c r="G4325" s="13">
        <v>60</v>
      </c>
      <c r="H4325" s="13">
        <v>60</v>
      </c>
      <c r="L4325" s="40" t="s">
        <v>533</v>
      </c>
      <c r="M4325" s="12" t="s">
        <v>401</v>
      </c>
      <c r="N4325" s="13">
        <v>10400</v>
      </c>
      <c r="P4325" s="13" t="s">
        <v>533</v>
      </c>
      <c r="R4325" s="13" t="s">
        <v>533</v>
      </c>
      <c r="T4325" s="13" t="s">
        <v>533</v>
      </c>
      <c r="V4325" s="12" t="s">
        <v>15</v>
      </c>
      <c r="W4325" s="13" t="s">
        <v>533</v>
      </c>
      <c r="Y4325" s="13" t="s">
        <v>533</v>
      </c>
      <c r="AE4325" s="13">
        <v>0.65</v>
      </c>
      <c r="AG4325" s="13">
        <v>0.65</v>
      </c>
      <c r="AI4325" s="13" t="s">
        <v>533</v>
      </c>
      <c r="AK4325" s="13" t="s">
        <v>533</v>
      </c>
      <c r="AM4325" s="13" t="s">
        <v>7</v>
      </c>
      <c r="AN4325" s="13" t="s">
        <v>533</v>
      </c>
      <c r="AP4325" s="13" t="s">
        <v>533</v>
      </c>
      <c r="AV4325" s="13">
        <v>0.35</v>
      </c>
      <c r="AX4325" s="13">
        <v>0.35</v>
      </c>
      <c r="AZ4325" s="13" t="s">
        <v>533</v>
      </c>
      <c r="BB4325" s="13" t="s">
        <v>533</v>
      </c>
    </row>
    <row r="4326" spans="1:54">
      <c r="A4326" s="53">
        <v>4323</v>
      </c>
      <c r="B4326" s="15" t="s">
        <v>664</v>
      </c>
      <c r="C4326" s="40" t="s">
        <v>700</v>
      </c>
      <c r="D4326" s="12" t="s">
        <v>13</v>
      </c>
      <c r="E4326" s="13" t="s">
        <v>533</v>
      </c>
      <c r="F4326" s="13" t="s">
        <v>1197</v>
      </c>
      <c r="G4326" s="13">
        <v>61</v>
      </c>
      <c r="H4326" s="13">
        <v>61</v>
      </c>
      <c r="L4326" s="40" t="s">
        <v>533</v>
      </c>
      <c r="M4326" s="12" t="s">
        <v>401</v>
      </c>
      <c r="N4326" s="13">
        <v>10400</v>
      </c>
      <c r="P4326" s="13" t="s">
        <v>533</v>
      </c>
      <c r="R4326" s="13" t="s">
        <v>533</v>
      </c>
      <c r="T4326" s="13" t="s">
        <v>533</v>
      </c>
      <c r="V4326" s="12" t="s">
        <v>15</v>
      </c>
      <c r="W4326" s="13" t="s">
        <v>533</v>
      </c>
      <c r="Y4326" s="13" t="s">
        <v>533</v>
      </c>
      <c r="AE4326" s="13">
        <v>0.65</v>
      </c>
      <c r="AG4326" s="13">
        <v>0.65</v>
      </c>
      <c r="AI4326" s="13" t="s">
        <v>533</v>
      </c>
      <c r="AK4326" s="13" t="s">
        <v>533</v>
      </c>
      <c r="AM4326" s="13" t="s">
        <v>7</v>
      </c>
      <c r="AN4326" s="13" t="s">
        <v>533</v>
      </c>
      <c r="AP4326" s="13" t="s">
        <v>533</v>
      </c>
      <c r="AV4326" s="13">
        <v>0.35</v>
      </c>
      <c r="AX4326" s="13">
        <v>0.35</v>
      </c>
      <c r="AZ4326" s="13" t="s">
        <v>533</v>
      </c>
      <c r="BB4326" s="13" t="s">
        <v>533</v>
      </c>
    </row>
    <row r="4327" spans="1:54">
      <c r="A4327" s="53">
        <v>4324</v>
      </c>
      <c r="B4327" s="15" t="s">
        <v>664</v>
      </c>
      <c r="C4327" s="40" t="s">
        <v>700</v>
      </c>
      <c r="D4327" s="12" t="s">
        <v>13</v>
      </c>
      <c r="E4327" s="13" t="s">
        <v>533</v>
      </c>
      <c r="F4327" s="13" t="s">
        <v>1197</v>
      </c>
      <c r="G4327" s="13">
        <v>62</v>
      </c>
      <c r="H4327" s="13">
        <v>62</v>
      </c>
      <c r="L4327" s="40" t="s">
        <v>533</v>
      </c>
      <c r="M4327" s="12" t="s">
        <v>401</v>
      </c>
      <c r="N4327" s="13">
        <v>10400</v>
      </c>
      <c r="P4327" s="13" t="s">
        <v>533</v>
      </c>
      <c r="R4327" s="13" t="s">
        <v>533</v>
      </c>
      <c r="T4327" s="13" t="s">
        <v>533</v>
      </c>
      <c r="V4327" s="12" t="s">
        <v>15</v>
      </c>
      <c r="W4327" s="13" t="s">
        <v>533</v>
      </c>
      <c r="Y4327" s="13" t="s">
        <v>533</v>
      </c>
      <c r="AE4327" s="13">
        <v>0.65</v>
      </c>
      <c r="AG4327" s="13">
        <v>0.65</v>
      </c>
      <c r="AI4327" s="13" t="s">
        <v>533</v>
      </c>
      <c r="AK4327" s="13" t="s">
        <v>533</v>
      </c>
      <c r="AM4327" s="13" t="s">
        <v>7</v>
      </c>
      <c r="AN4327" s="13" t="s">
        <v>533</v>
      </c>
      <c r="AP4327" s="13" t="s">
        <v>533</v>
      </c>
      <c r="AV4327" s="13">
        <v>0.35</v>
      </c>
      <c r="AX4327" s="13">
        <v>0.35</v>
      </c>
      <c r="AZ4327" s="13" t="s">
        <v>533</v>
      </c>
      <c r="BB4327" s="13" t="s">
        <v>533</v>
      </c>
    </row>
    <row r="4328" spans="1:54">
      <c r="A4328" s="53">
        <v>4325</v>
      </c>
      <c r="B4328" s="15" t="s">
        <v>664</v>
      </c>
      <c r="C4328" s="40" t="s">
        <v>700</v>
      </c>
      <c r="D4328" s="12" t="s">
        <v>13</v>
      </c>
      <c r="E4328" s="13" t="s">
        <v>533</v>
      </c>
      <c r="F4328" s="13" t="s">
        <v>1197</v>
      </c>
      <c r="G4328" s="13">
        <v>63</v>
      </c>
      <c r="H4328" s="13">
        <v>63</v>
      </c>
      <c r="L4328" s="40" t="s">
        <v>533</v>
      </c>
      <c r="M4328" s="12" t="s">
        <v>401</v>
      </c>
      <c r="N4328" s="13">
        <v>10400</v>
      </c>
      <c r="P4328" s="13" t="s">
        <v>533</v>
      </c>
      <c r="R4328" s="13" t="s">
        <v>533</v>
      </c>
      <c r="T4328" s="13" t="s">
        <v>533</v>
      </c>
      <c r="V4328" s="12" t="s">
        <v>15</v>
      </c>
      <c r="W4328" s="13" t="s">
        <v>533</v>
      </c>
      <c r="Y4328" s="13" t="s">
        <v>533</v>
      </c>
      <c r="AE4328" s="13">
        <v>0.65</v>
      </c>
      <c r="AG4328" s="13">
        <v>0.65</v>
      </c>
      <c r="AI4328" s="13" t="s">
        <v>533</v>
      </c>
      <c r="AK4328" s="13" t="s">
        <v>533</v>
      </c>
      <c r="AM4328" s="13" t="s">
        <v>7</v>
      </c>
      <c r="AN4328" s="13" t="s">
        <v>533</v>
      </c>
      <c r="AP4328" s="13" t="s">
        <v>533</v>
      </c>
      <c r="AV4328" s="13">
        <v>0.35</v>
      </c>
      <c r="AX4328" s="13">
        <v>0.35</v>
      </c>
      <c r="AZ4328" s="13" t="s">
        <v>533</v>
      </c>
      <c r="BB4328" s="13" t="s">
        <v>533</v>
      </c>
    </row>
    <row r="4329" spans="1:54">
      <c r="A4329" s="53">
        <v>4326</v>
      </c>
      <c r="B4329" s="15" t="s">
        <v>664</v>
      </c>
      <c r="C4329" s="40" t="s">
        <v>700</v>
      </c>
      <c r="D4329" s="12" t="s">
        <v>13</v>
      </c>
      <c r="E4329" s="13" t="s">
        <v>533</v>
      </c>
      <c r="F4329" s="13" t="s">
        <v>1197</v>
      </c>
      <c r="G4329" s="13">
        <v>64</v>
      </c>
      <c r="H4329" s="13">
        <v>64</v>
      </c>
      <c r="L4329" s="40" t="s">
        <v>533</v>
      </c>
      <c r="M4329" s="12" t="s">
        <v>401</v>
      </c>
      <c r="N4329" s="13">
        <v>10400</v>
      </c>
      <c r="P4329" s="13" t="s">
        <v>533</v>
      </c>
      <c r="R4329" s="13" t="s">
        <v>533</v>
      </c>
      <c r="T4329" s="13" t="s">
        <v>533</v>
      </c>
      <c r="V4329" s="12" t="s">
        <v>15</v>
      </c>
      <c r="W4329" s="13" t="s">
        <v>533</v>
      </c>
      <c r="Y4329" s="13" t="s">
        <v>533</v>
      </c>
      <c r="AE4329" s="13">
        <v>0.65</v>
      </c>
      <c r="AG4329" s="13">
        <v>0.65</v>
      </c>
      <c r="AI4329" s="13" t="s">
        <v>533</v>
      </c>
      <c r="AK4329" s="13" t="s">
        <v>533</v>
      </c>
      <c r="AM4329" s="13" t="s">
        <v>7</v>
      </c>
      <c r="AN4329" s="13" t="s">
        <v>533</v>
      </c>
      <c r="AP4329" s="13" t="s">
        <v>533</v>
      </c>
      <c r="AV4329" s="13">
        <v>0.35</v>
      </c>
      <c r="AX4329" s="13">
        <v>0.35</v>
      </c>
      <c r="AZ4329" s="13" t="s">
        <v>533</v>
      </c>
      <c r="BB4329" s="13" t="s">
        <v>533</v>
      </c>
    </row>
    <row r="4330" spans="1:54">
      <c r="A4330" s="53">
        <v>4327</v>
      </c>
      <c r="B4330" s="15" t="s">
        <v>664</v>
      </c>
      <c r="C4330" s="40" t="s">
        <v>700</v>
      </c>
      <c r="D4330" s="12" t="s">
        <v>13</v>
      </c>
      <c r="E4330" s="13" t="s">
        <v>533</v>
      </c>
      <c r="F4330" s="13" t="s">
        <v>1197</v>
      </c>
      <c r="G4330" s="13">
        <v>65</v>
      </c>
      <c r="H4330" s="13">
        <v>65</v>
      </c>
      <c r="L4330" s="40" t="s">
        <v>533</v>
      </c>
      <c r="M4330" s="12" t="s">
        <v>401</v>
      </c>
      <c r="N4330" s="13">
        <v>10400</v>
      </c>
      <c r="P4330" s="13" t="s">
        <v>533</v>
      </c>
      <c r="R4330" s="13" t="s">
        <v>533</v>
      </c>
      <c r="T4330" s="13" t="s">
        <v>533</v>
      </c>
      <c r="V4330" s="12" t="s">
        <v>15</v>
      </c>
      <c r="W4330" s="13" t="s">
        <v>533</v>
      </c>
      <c r="Y4330" s="13" t="s">
        <v>533</v>
      </c>
      <c r="AE4330" s="13">
        <v>0.65</v>
      </c>
      <c r="AG4330" s="13">
        <v>0.65</v>
      </c>
      <c r="AI4330" s="13" t="s">
        <v>533</v>
      </c>
      <c r="AK4330" s="13" t="s">
        <v>533</v>
      </c>
      <c r="AM4330" s="13" t="s">
        <v>7</v>
      </c>
      <c r="AN4330" s="13" t="s">
        <v>533</v>
      </c>
      <c r="AP4330" s="13" t="s">
        <v>533</v>
      </c>
      <c r="AV4330" s="13">
        <v>0.35</v>
      </c>
      <c r="AX4330" s="13">
        <v>0.35</v>
      </c>
      <c r="AZ4330" s="13" t="s">
        <v>533</v>
      </c>
      <c r="BB4330" s="13" t="s">
        <v>533</v>
      </c>
    </row>
    <row r="4331" spans="1:54">
      <c r="A4331" s="53">
        <v>4328</v>
      </c>
      <c r="B4331" s="15" t="s">
        <v>664</v>
      </c>
      <c r="C4331" s="40" t="s">
        <v>700</v>
      </c>
      <c r="D4331" s="12" t="s">
        <v>13</v>
      </c>
      <c r="E4331" s="13" t="s">
        <v>533</v>
      </c>
      <c r="F4331" s="13" t="s">
        <v>1197</v>
      </c>
      <c r="G4331" s="13">
        <v>66</v>
      </c>
      <c r="H4331" s="13">
        <v>66</v>
      </c>
      <c r="L4331" s="40" t="s">
        <v>533</v>
      </c>
      <c r="M4331" s="12" t="s">
        <v>401</v>
      </c>
      <c r="N4331" s="13">
        <v>10400</v>
      </c>
      <c r="P4331" s="13" t="s">
        <v>533</v>
      </c>
      <c r="R4331" s="13" t="s">
        <v>533</v>
      </c>
      <c r="T4331" s="13" t="s">
        <v>533</v>
      </c>
      <c r="V4331" s="12" t="s">
        <v>15</v>
      </c>
      <c r="W4331" s="13" t="s">
        <v>533</v>
      </c>
      <c r="Y4331" s="13" t="s">
        <v>533</v>
      </c>
      <c r="AE4331" s="13">
        <v>0.65</v>
      </c>
      <c r="AG4331" s="13">
        <v>0.65</v>
      </c>
      <c r="AI4331" s="13" t="s">
        <v>533</v>
      </c>
      <c r="AK4331" s="13" t="s">
        <v>533</v>
      </c>
      <c r="AM4331" s="13" t="s">
        <v>7</v>
      </c>
      <c r="AN4331" s="13" t="s">
        <v>533</v>
      </c>
      <c r="AP4331" s="13" t="s">
        <v>533</v>
      </c>
      <c r="AV4331" s="13">
        <v>0.35</v>
      </c>
      <c r="AX4331" s="13">
        <v>0.35</v>
      </c>
      <c r="AZ4331" s="13" t="s">
        <v>533</v>
      </c>
      <c r="BB4331" s="13" t="s">
        <v>533</v>
      </c>
    </row>
    <row r="4332" spans="1:54">
      <c r="A4332" s="53">
        <v>4329</v>
      </c>
      <c r="B4332" s="15" t="s">
        <v>664</v>
      </c>
      <c r="C4332" s="40" t="s">
        <v>700</v>
      </c>
      <c r="D4332" s="12" t="s">
        <v>13</v>
      </c>
      <c r="E4332" s="13" t="s">
        <v>533</v>
      </c>
      <c r="F4332" s="13" t="s">
        <v>1197</v>
      </c>
      <c r="G4332" s="13">
        <v>67</v>
      </c>
      <c r="H4332" s="13">
        <v>67</v>
      </c>
      <c r="L4332" s="40" t="s">
        <v>533</v>
      </c>
      <c r="M4332" s="12" t="s">
        <v>401</v>
      </c>
      <c r="N4332" s="13">
        <v>10400</v>
      </c>
      <c r="P4332" s="13" t="s">
        <v>533</v>
      </c>
      <c r="R4332" s="13" t="s">
        <v>533</v>
      </c>
      <c r="T4332" s="13" t="s">
        <v>533</v>
      </c>
      <c r="V4332" s="12" t="s">
        <v>15</v>
      </c>
      <c r="W4332" s="13" t="s">
        <v>533</v>
      </c>
      <c r="Y4332" s="13" t="s">
        <v>533</v>
      </c>
      <c r="AE4332" s="13">
        <v>0.65</v>
      </c>
      <c r="AG4332" s="13">
        <v>0.65</v>
      </c>
      <c r="AI4332" s="13" t="s">
        <v>533</v>
      </c>
      <c r="AK4332" s="13" t="s">
        <v>533</v>
      </c>
      <c r="AM4332" s="13" t="s">
        <v>7</v>
      </c>
      <c r="AN4332" s="13" t="s">
        <v>533</v>
      </c>
      <c r="AP4332" s="13" t="s">
        <v>533</v>
      </c>
      <c r="AV4332" s="13">
        <v>0.35</v>
      </c>
      <c r="AX4332" s="13">
        <v>0.35</v>
      </c>
      <c r="AZ4332" s="13" t="s">
        <v>533</v>
      </c>
      <c r="BB4332" s="13" t="s">
        <v>533</v>
      </c>
    </row>
    <row r="4333" spans="1:54">
      <c r="A4333" s="53">
        <v>4330</v>
      </c>
      <c r="B4333" s="15" t="s">
        <v>664</v>
      </c>
      <c r="C4333" s="40" t="s">
        <v>700</v>
      </c>
      <c r="D4333" s="12" t="s">
        <v>13</v>
      </c>
      <c r="E4333" s="13" t="s">
        <v>533</v>
      </c>
      <c r="F4333" s="13" t="s">
        <v>1197</v>
      </c>
      <c r="G4333" s="13">
        <v>68</v>
      </c>
      <c r="H4333" s="13">
        <v>68</v>
      </c>
      <c r="L4333" s="40" t="s">
        <v>533</v>
      </c>
      <c r="M4333" s="12" t="s">
        <v>401</v>
      </c>
      <c r="N4333" s="13">
        <v>10400</v>
      </c>
      <c r="P4333" s="13" t="s">
        <v>533</v>
      </c>
      <c r="R4333" s="13" t="s">
        <v>533</v>
      </c>
      <c r="T4333" s="13" t="s">
        <v>533</v>
      </c>
      <c r="V4333" s="12" t="s">
        <v>15</v>
      </c>
      <c r="W4333" s="13" t="s">
        <v>533</v>
      </c>
      <c r="Y4333" s="13" t="s">
        <v>533</v>
      </c>
      <c r="AE4333" s="13">
        <v>0.65</v>
      </c>
      <c r="AG4333" s="13">
        <v>0.65</v>
      </c>
      <c r="AI4333" s="13" t="s">
        <v>533</v>
      </c>
      <c r="AK4333" s="13" t="s">
        <v>533</v>
      </c>
      <c r="AM4333" s="13" t="s">
        <v>7</v>
      </c>
      <c r="AN4333" s="13" t="s">
        <v>533</v>
      </c>
      <c r="AP4333" s="13" t="s">
        <v>533</v>
      </c>
      <c r="AV4333" s="13">
        <v>0.35</v>
      </c>
      <c r="AX4333" s="13">
        <v>0.35</v>
      </c>
      <c r="AZ4333" s="13" t="s">
        <v>533</v>
      </c>
      <c r="BB4333" s="13" t="s">
        <v>533</v>
      </c>
    </row>
    <row r="4334" spans="1:54">
      <c r="A4334" s="53">
        <v>4331</v>
      </c>
      <c r="B4334" s="15" t="s">
        <v>664</v>
      </c>
      <c r="C4334" s="40" t="s">
        <v>700</v>
      </c>
      <c r="D4334" s="12" t="s">
        <v>13</v>
      </c>
      <c r="E4334" s="13" t="s">
        <v>533</v>
      </c>
      <c r="F4334" s="13" t="s">
        <v>1197</v>
      </c>
      <c r="G4334" s="13">
        <v>69</v>
      </c>
      <c r="H4334" s="13">
        <v>69</v>
      </c>
      <c r="L4334" s="40" t="s">
        <v>533</v>
      </c>
      <c r="M4334" s="12" t="s">
        <v>401</v>
      </c>
      <c r="N4334" s="13">
        <v>10400</v>
      </c>
      <c r="P4334" s="13" t="s">
        <v>533</v>
      </c>
      <c r="R4334" s="13" t="s">
        <v>533</v>
      </c>
      <c r="T4334" s="13" t="s">
        <v>533</v>
      </c>
      <c r="V4334" s="12" t="s">
        <v>15</v>
      </c>
      <c r="W4334" s="13" t="s">
        <v>533</v>
      </c>
      <c r="Y4334" s="13" t="s">
        <v>533</v>
      </c>
      <c r="AE4334" s="13">
        <v>0.65</v>
      </c>
      <c r="AG4334" s="13">
        <v>0.65</v>
      </c>
      <c r="AI4334" s="13" t="s">
        <v>533</v>
      </c>
      <c r="AK4334" s="13" t="s">
        <v>533</v>
      </c>
      <c r="AM4334" s="13" t="s">
        <v>7</v>
      </c>
      <c r="AN4334" s="13" t="s">
        <v>533</v>
      </c>
      <c r="AP4334" s="13" t="s">
        <v>533</v>
      </c>
      <c r="AV4334" s="13">
        <v>0.35</v>
      </c>
      <c r="AX4334" s="13">
        <v>0.35</v>
      </c>
      <c r="AZ4334" s="13" t="s">
        <v>533</v>
      </c>
      <c r="BB4334" s="13" t="s">
        <v>533</v>
      </c>
    </row>
    <row r="4335" spans="1:54">
      <c r="A4335" s="53">
        <v>4332</v>
      </c>
      <c r="B4335" s="15" t="s">
        <v>664</v>
      </c>
      <c r="C4335" s="40" t="s">
        <v>700</v>
      </c>
      <c r="D4335" s="12" t="s">
        <v>13</v>
      </c>
      <c r="E4335" s="13" t="s">
        <v>533</v>
      </c>
      <c r="F4335" s="13" t="s">
        <v>1197</v>
      </c>
      <c r="G4335" s="13">
        <v>70</v>
      </c>
      <c r="H4335" s="13">
        <v>70</v>
      </c>
      <c r="L4335" s="40" t="s">
        <v>533</v>
      </c>
      <c r="M4335" s="12" t="s">
        <v>401</v>
      </c>
      <c r="N4335" s="13">
        <v>10400</v>
      </c>
      <c r="P4335" s="13" t="s">
        <v>533</v>
      </c>
      <c r="R4335" s="13" t="s">
        <v>533</v>
      </c>
      <c r="T4335" s="13" t="s">
        <v>533</v>
      </c>
      <c r="V4335" s="12" t="s">
        <v>15</v>
      </c>
      <c r="W4335" s="13" t="s">
        <v>533</v>
      </c>
      <c r="Y4335" s="13" t="s">
        <v>533</v>
      </c>
      <c r="AE4335" s="13">
        <v>0.65</v>
      </c>
      <c r="AG4335" s="13">
        <v>0.65</v>
      </c>
      <c r="AI4335" s="13" t="s">
        <v>533</v>
      </c>
      <c r="AK4335" s="13" t="s">
        <v>533</v>
      </c>
      <c r="AM4335" s="13" t="s">
        <v>7</v>
      </c>
      <c r="AN4335" s="13" t="s">
        <v>533</v>
      </c>
      <c r="AP4335" s="13" t="s">
        <v>533</v>
      </c>
      <c r="AV4335" s="13">
        <v>0.35</v>
      </c>
      <c r="AX4335" s="13">
        <v>0.35</v>
      </c>
      <c r="AZ4335" s="13" t="s">
        <v>533</v>
      </c>
      <c r="BB4335" s="13" t="s">
        <v>533</v>
      </c>
    </row>
    <row r="4336" spans="1:54">
      <c r="A4336" s="53">
        <v>4333</v>
      </c>
      <c r="B4336" s="15" t="s">
        <v>664</v>
      </c>
      <c r="C4336" s="40" t="s">
        <v>700</v>
      </c>
      <c r="D4336" s="12" t="s">
        <v>13</v>
      </c>
      <c r="E4336" s="13" t="s">
        <v>533</v>
      </c>
      <c r="F4336" s="13" t="s">
        <v>1197</v>
      </c>
      <c r="G4336" s="13">
        <v>71</v>
      </c>
      <c r="H4336" s="13">
        <v>71</v>
      </c>
      <c r="L4336" s="40" t="s">
        <v>533</v>
      </c>
      <c r="M4336" s="12" t="s">
        <v>401</v>
      </c>
      <c r="N4336" s="13">
        <v>10400</v>
      </c>
      <c r="P4336" s="13" t="s">
        <v>533</v>
      </c>
      <c r="R4336" s="13" t="s">
        <v>533</v>
      </c>
      <c r="T4336" s="13" t="s">
        <v>533</v>
      </c>
      <c r="V4336" s="12" t="s">
        <v>15</v>
      </c>
      <c r="W4336" s="13" t="s">
        <v>533</v>
      </c>
      <c r="Y4336" s="13" t="s">
        <v>533</v>
      </c>
      <c r="AE4336" s="13">
        <v>0.65</v>
      </c>
      <c r="AG4336" s="13">
        <v>0.65</v>
      </c>
      <c r="AI4336" s="13" t="s">
        <v>533</v>
      </c>
      <c r="AK4336" s="13" t="s">
        <v>533</v>
      </c>
      <c r="AM4336" s="13" t="s">
        <v>7</v>
      </c>
      <c r="AN4336" s="13" t="s">
        <v>533</v>
      </c>
      <c r="AP4336" s="13" t="s">
        <v>533</v>
      </c>
      <c r="AV4336" s="13">
        <v>0.35</v>
      </c>
      <c r="AX4336" s="13">
        <v>0.35</v>
      </c>
      <c r="AZ4336" s="13" t="s">
        <v>533</v>
      </c>
      <c r="BB4336" s="13" t="s">
        <v>533</v>
      </c>
    </row>
    <row r="4337" spans="1:54">
      <c r="A4337" s="53">
        <v>4334</v>
      </c>
      <c r="B4337" s="15" t="s">
        <v>664</v>
      </c>
      <c r="C4337" s="40" t="s">
        <v>700</v>
      </c>
      <c r="D4337" s="12" t="s">
        <v>13</v>
      </c>
      <c r="E4337" s="13" t="s">
        <v>533</v>
      </c>
      <c r="F4337" s="13" t="s">
        <v>1197</v>
      </c>
      <c r="G4337" s="13">
        <v>72</v>
      </c>
      <c r="H4337" s="13">
        <v>72</v>
      </c>
      <c r="L4337" s="40" t="s">
        <v>533</v>
      </c>
      <c r="M4337" s="12" t="s">
        <v>401</v>
      </c>
      <c r="N4337" s="13">
        <v>10400</v>
      </c>
      <c r="P4337" s="13" t="s">
        <v>533</v>
      </c>
      <c r="R4337" s="13" t="s">
        <v>533</v>
      </c>
      <c r="T4337" s="13" t="s">
        <v>533</v>
      </c>
      <c r="V4337" s="12" t="s">
        <v>15</v>
      </c>
      <c r="W4337" s="13" t="s">
        <v>533</v>
      </c>
      <c r="Y4337" s="13" t="s">
        <v>533</v>
      </c>
      <c r="AE4337" s="13">
        <v>0.65</v>
      </c>
      <c r="AG4337" s="13">
        <v>0.65</v>
      </c>
      <c r="AI4337" s="13" t="s">
        <v>533</v>
      </c>
      <c r="AK4337" s="13" t="s">
        <v>533</v>
      </c>
      <c r="AM4337" s="13" t="s">
        <v>7</v>
      </c>
      <c r="AN4337" s="13" t="s">
        <v>533</v>
      </c>
      <c r="AP4337" s="13" t="s">
        <v>533</v>
      </c>
      <c r="AV4337" s="13">
        <v>0.35</v>
      </c>
      <c r="AX4337" s="13">
        <v>0.35</v>
      </c>
      <c r="AZ4337" s="13" t="s">
        <v>533</v>
      </c>
      <c r="BB4337" s="13" t="s">
        <v>533</v>
      </c>
    </row>
    <row r="4338" spans="1:54">
      <c r="A4338" s="53">
        <v>4335</v>
      </c>
      <c r="B4338" s="15" t="s">
        <v>664</v>
      </c>
      <c r="C4338" s="40" t="s">
        <v>700</v>
      </c>
      <c r="D4338" s="12" t="s">
        <v>13</v>
      </c>
      <c r="E4338" s="13" t="s">
        <v>533</v>
      </c>
      <c r="F4338" s="13" t="s">
        <v>1197</v>
      </c>
      <c r="G4338" s="13">
        <v>73</v>
      </c>
      <c r="H4338" s="13">
        <v>73</v>
      </c>
      <c r="L4338" s="40" t="s">
        <v>533</v>
      </c>
      <c r="M4338" s="12" t="s">
        <v>401</v>
      </c>
      <c r="N4338" s="13">
        <v>10400</v>
      </c>
      <c r="P4338" s="13" t="s">
        <v>533</v>
      </c>
      <c r="R4338" s="13" t="s">
        <v>533</v>
      </c>
      <c r="T4338" s="13" t="s">
        <v>533</v>
      </c>
      <c r="V4338" s="12" t="s">
        <v>15</v>
      </c>
      <c r="W4338" s="13" t="s">
        <v>533</v>
      </c>
      <c r="Y4338" s="13" t="s">
        <v>533</v>
      </c>
      <c r="AE4338" s="13">
        <v>0.65</v>
      </c>
      <c r="AG4338" s="13">
        <v>0.65</v>
      </c>
      <c r="AI4338" s="13" t="s">
        <v>533</v>
      </c>
      <c r="AK4338" s="13" t="s">
        <v>533</v>
      </c>
      <c r="AM4338" s="13" t="s">
        <v>7</v>
      </c>
      <c r="AN4338" s="13" t="s">
        <v>533</v>
      </c>
      <c r="AP4338" s="13" t="s">
        <v>533</v>
      </c>
      <c r="AV4338" s="13">
        <v>0.35</v>
      </c>
      <c r="AX4338" s="13">
        <v>0.35</v>
      </c>
      <c r="AZ4338" s="13" t="s">
        <v>533</v>
      </c>
      <c r="BB4338" s="13" t="s">
        <v>533</v>
      </c>
    </row>
    <row r="4339" spans="1:54">
      <c r="A4339" s="53">
        <v>4336</v>
      </c>
      <c r="B4339" s="15" t="s">
        <v>664</v>
      </c>
      <c r="C4339" s="40" t="s">
        <v>700</v>
      </c>
      <c r="D4339" s="12" t="s">
        <v>13</v>
      </c>
      <c r="E4339" s="13" t="s">
        <v>533</v>
      </c>
      <c r="F4339" s="13" t="s">
        <v>1197</v>
      </c>
      <c r="G4339" s="13">
        <v>74</v>
      </c>
      <c r="H4339" s="13">
        <v>74</v>
      </c>
      <c r="L4339" s="40" t="s">
        <v>533</v>
      </c>
      <c r="M4339" s="12" t="s">
        <v>401</v>
      </c>
      <c r="N4339" s="13">
        <v>10400</v>
      </c>
      <c r="P4339" s="13" t="s">
        <v>533</v>
      </c>
      <c r="R4339" s="13" t="s">
        <v>533</v>
      </c>
      <c r="T4339" s="13" t="s">
        <v>533</v>
      </c>
      <c r="V4339" s="12" t="s">
        <v>15</v>
      </c>
      <c r="W4339" s="13" t="s">
        <v>533</v>
      </c>
      <c r="Y4339" s="13" t="s">
        <v>533</v>
      </c>
      <c r="AE4339" s="13">
        <v>0.65</v>
      </c>
      <c r="AG4339" s="13">
        <v>0.65</v>
      </c>
      <c r="AI4339" s="13" t="s">
        <v>533</v>
      </c>
      <c r="AK4339" s="13" t="s">
        <v>533</v>
      </c>
      <c r="AM4339" s="13" t="s">
        <v>7</v>
      </c>
      <c r="AN4339" s="13" t="s">
        <v>533</v>
      </c>
      <c r="AP4339" s="13" t="s">
        <v>533</v>
      </c>
      <c r="AV4339" s="13">
        <v>0.35</v>
      </c>
      <c r="AX4339" s="13">
        <v>0.35</v>
      </c>
      <c r="AZ4339" s="13" t="s">
        <v>533</v>
      </c>
      <c r="BB4339" s="13" t="s">
        <v>533</v>
      </c>
    </row>
    <row r="4340" spans="1:54">
      <c r="A4340" s="53">
        <v>4337</v>
      </c>
      <c r="B4340" s="15" t="s">
        <v>664</v>
      </c>
      <c r="C4340" s="40" t="s">
        <v>700</v>
      </c>
      <c r="D4340" s="12" t="s">
        <v>13</v>
      </c>
      <c r="E4340" s="13" t="s">
        <v>533</v>
      </c>
      <c r="F4340" s="13" t="s">
        <v>1197</v>
      </c>
      <c r="G4340" s="13">
        <v>75</v>
      </c>
      <c r="H4340" s="13">
        <v>75</v>
      </c>
      <c r="L4340" s="40" t="s">
        <v>533</v>
      </c>
      <c r="M4340" s="12" t="s">
        <v>401</v>
      </c>
      <c r="N4340" s="13">
        <v>10400</v>
      </c>
      <c r="P4340" s="13" t="s">
        <v>533</v>
      </c>
      <c r="R4340" s="13" t="s">
        <v>533</v>
      </c>
      <c r="T4340" s="13" t="s">
        <v>533</v>
      </c>
      <c r="V4340" s="12" t="s">
        <v>15</v>
      </c>
      <c r="W4340" s="13" t="s">
        <v>533</v>
      </c>
      <c r="Y4340" s="13" t="s">
        <v>533</v>
      </c>
      <c r="AE4340" s="13">
        <v>0.65</v>
      </c>
      <c r="AG4340" s="13">
        <v>0.65</v>
      </c>
      <c r="AI4340" s="13" t="s">
        <v>533</v>
      </c>
      <c r="AK4340" s="13" t="s">
        <v>533</v>
      </c>
      <c r="AM4340" s="13" t="s">
        <v>7</v>
      </c>
      <c r="AN4340" s="13" t="s">
        <v>533</v>
      </c>
      <c r="AP4340" s="13" t="s">
        <v>533</v>
      </c>
      <c r="AV4340" s="13">
        <v>0.35</v>
      </c>
      <c r="AX4340" s="13">
        <v>0.35</v>
      </c>
      <c r="AZ4340" s="13" t="s">
        <v>533</v>
      </c>
      <c r="BB4340" s="13" t="s">
        <v>533</v>
      </c>
    </row>
    <row r="4341" spans="1:54">
      <c r="A4341" s="53">
        <v>4338</v>
      </c>
      <c r="B4341" s="15" t="s">
        <v>664</v>
      </c>
      <c r="C4341" s="40" t="s">
        <v>700</v>
      </c>
      <c r="D4341" s="12" t="s">
        <v>13</v>
      </c>
      <c r="E4341" s="13" t="s">
        <v>533</v>
      </c>
      <c r="F4341" s="13" t="s">
        <v>1197</v>
      </c>
      <c r="G4341" s="13">
        <v>76</v>
      </c>
      <c r="H4341" s="13">
        <v>76</v>
      </c>
      <c r="L4341" s="40" t="s">
        <v>533</v>
      </c>
      <c r="M4341" s="12" t="s">
        <v>401</v>
      </c>
      <c r="N4341" s="13">
        <v>10400</v>
      </c>
      <c r="P4341" s="13" t="s">
        <v>533</v>
      </c>
      <c r="R4341" s="13" t="s">
        <v>533</v>
      </c>
      <c r="T4341" s="13" t="s">
        <v>533</v>
      </c>
      <c r="V4341" s="12" t="s">
        <v>15</v>
      </c>
      <c r="W4341" s="13" t="s">
        <v>533</v>
      </c>
      <c r="Y4341" s="13" t="s">
        <v>533</v>
      </c>
      <c r="AE4341" s="13">
        <v>0.65</v>
      </c>
      <c r="AG4341" s="13">
        <v>0.65</v>
      </c>
      <c r="AI4341" s="13" t="s">
        <v>533</v>
      </c>
      <c r="AK4341" s="13" t="s">
        <v>533</v>
      </c>
      <c r="AM4341" s="13" t="s">
        <v>7</v>
      </c>
      <c r="AN4341" s="13" t="s">
        <v>533</v>
      </c>
      <c r="AP4341" s="13" t="s">
        <v>533</v>
      </c>
      <c r="AV4341" s="13">
        <v>0.35</v>
      </c>
      <c r="AX4341" s="13">
        <v>0.35</v>
      </c>
      <c r="AZ4341" s="13" t="s">
        <v>533</v>
      </c>
      <c r="BB4341" s="13" t="s">
        <v>533</v>
      </c>
    </row>
    <row r="4342" spans="1:54">
      <c r="A4342" s="53">
        <v>4339</v>
      </c>
      <c r="B4342" s="15" t="s">
        <v>664</v>
      </c>
      <c r="C4342" s="40" t="s">
        <v>700</v>
      </c>
      <c r="D4342" s="12" t="s">
        <v>13</v>
      </c>
      <c r="E4342" s="13" t="s">
        <v>533</v>
      </c>
      <c r="F4342" s="13" t="s">
        <v>1197</v>
      </c>
      <c r="G4342" s="13">
        <v>77</v>
      </c>
      <c r="H4342" s="13">
        <v>77</v>
      </c>
      <c r="L4342" s="40" t="s">
        <v>533</v>
      </c>
      <c r="M4342" s="12" t="s">
        <v>401</v>
      </c>
      <c r="N4342" s="13">
        <v>10400</v>
      </c>
      <c r="P4342" s="13" t="s">
        <v>533</v>
      </c>
      <c r="R4342" s="13" t="s">
        <v>533</v>
      </c>
      <c r="T4342" s="13" t="s">
        <v>533</v>
      </c>
      <c r="V4342" s="12" t="s">
        <v>15</v>
      </c>
      <c r="W4342" s="13" t="s">
        <v>533</v>
      </c>
      <c r="Y4342" s="13" t="s">
        <v>533</v>
      </c>
      <c r="AE4342" s="13">
        <v>0.65</v>
      </c>
      <c r="AG4342" s="13">
        <v>0.65</v>
      </c>
      <c r="AI4342" s="13" t="s">
        <v>533</v>
      </c>
      <c r="AK4342" s="13" t="s">
        <v>533</v>
      </c>
      <c r="AM4342" s="13" t="s">
        <v>7</v>
      </c>
      <c r="AN4342" s="13" t="s">
        <v>533</v>
      </c>
      <c r="AP4342" s="13" t="s">
        <v>533</v>
      </c>
      <c r="AV4342" s="13">
        <v>0.35</v>
      </c>
      <c r="AX4342" s="13">
        <v>0.35</v>
      </c>
      <c r="AZ4342" s="13" t="s">
        <v>533</v>
      </c>
      <c r="BB4342" s="13" t="s">
        <v>533</v>
      </c>
    </row>
    <row r="4343" spans="1:54">
      <c r="A4343" s="53">
        <v>4340</v>
      </c>
      <c r="B4343" s="15" t="s">
        <v>664</v>
      </c>
      <c r="C4343" s="40" t="s">
        <v>700</v>
      </c>
      <c r="D4343" s="12" t="s">
        <v>13</v>
      </c>
      <c r="E4343" s="13" t="s">
        <v>533</v>
      </c>
      <c r="F4343" s="13" t="s">
        <v>1197</v>
      </c>
      <c r="G4343" s="13">
        <v>78</v>
      </c>
      <c r="H4343" s="13">
        <v>78</v>
      </c>
      <c r="L4343" s="40" t="s">
        <v>533</v>
      </c>
      <c r="M4343" s="12" t="s">
        <v>401</v>
      </c>
      <c r="N4343" s="13">
        <v>10400</v>
      </c>
      <c r="P4343" s="13" t="s">
        <v>533</v>
      </c>
      <c r="R4343" s="13" t="s">
        <v>533</v>
      </c>
      <c r="T4343" s="13" t="s">
        <v>533</v>
      </c>
      <c r="V4343" s="12" t="s">
        <v>15</v>
      </c>
      <c r="W4343" s="13" t="s">
        <v>533</v>
      </c>
      <c r="Y4343" s="13" t="s">
        <v>533</v>
      </c>
      <c r="AE4343" s="13">
        <v>0.65</v>
      </c>
      <c r="AG4343" s="13">
        <v>0.65</v>
      </c>
      <c r="AI4343" s="13" t="s">
        <v>533</v>
      </c>
      <c r="AK4343" s="13" t="s">
        <v>533</v>
      </c>
      <c r="AM4343" s="13" t="s">
        <v>7</v>
      </c>
      <c r="AN4343" s="13" t="s">
        <v>533</v>
      </c>
      <c r="AP4343" s="13" t="s">
        <v>533</v>
      </c>
      <c r="AV4343" s="13">
        <v>0.35</v>
      </c>
      <c r="AX4343" s="13">
        <v>0.35</v>
      </c>
      <c r="AZ4343" s="13" t="s">
        <v>533</v>
      </c>
      <c r="BB4343" s="13" t="s">
        <v>533</v>
      </c>
    </row>
    <row r="4344" spans="1:54">
      <c r="A4344" s="53">
        <v>4341</v>
      </c>
      <c r="B4344" s="15" t="s">
        <v>664</v>
      </c>
      <c r="C4344" s="40" t="s">
        <v>700</v>
      </c>
      <c r="D4344" s="12" t="s">
        <v>13</v>
      </c>
      <c r="E4344" s="13" t="s">
        <v>0</v>
      </c>
      <c r="F4344" s="13" t="s">
        <v>1197</v>
      </c>
      <c r="G4344" s="13">
        <v>79</v>
      </c>
      <c r="H4344" s="13">
        <v>79</v>
      </c>
      <c r="L4344" s="40" t="s">
        <v>533</v>
      </c>
      <c r="M4344" s="12" t="s">
        <v>401</v>
      </c>
      <c r="N4344" s="13">
        <v>10400</v>
      </c>
      <c r="P4344" s="13" t="s">
        <v>533</v>
      </c>
      <c r="R4344" s="13" t="s">
        <v>533</v>
      </c>
      <c r="T4344" s="13" t="s">
        <v>533</v>
      </c>
      <c r="V4344" s="12" t="s">
        <v>15</v>
      </c>
      <c r="W4344" s="13" t="s">
        <v>533</v>
      </c>
      <c r="Y4344" s="13" t="s">
        <v>533</v>
      </c>
      <c r="AE4344" s="13">
        <v>0.65</v>
      </c>
      <c r="AG4344" s="13">
        <v>0.65</v>
      </c>
      <c r="AI4344" s="13" t="s">
        <v>533</v>
      </c>
      <c r="AK4344" s="13" t="s">
        <v>533</v>
      </c>
      <c r="AM4344" s="13" t="s">
        <v>7</v>
      </c>
      <c r="AN4344" s="13" t="s">
        <v>533</v>
      </c>
      <c r="AP4344" s="13" t="s">
        <v>533</v>
      </c>
      <c r="AV4344" s="13">
        <v>0.35</v>
      </c>
      <c r="AX4344" s="13">
        <v>0.35</v>
      </c>
      <c r="AZ4344" s="13" t="s">
        <v>533</v>
      </c>
      <c r="BB4344" s="13" t="s">
        <v>533</v>
      </c>
    </row>
    <row r="4345" spans="1:54">
      <c r="A4345" s="53">
        <v>4342</v>
      </c>
      <c r="B4345" s="15" t="s">
        <v>664</v>
      </c>
      <c r="C4345" s="40" t="s">
        <v>700</v>
      </c>
      <c r="D4345" s="12" t="s">
        <v>13</v>
      </c>
      <c r="E4345" s="13" t="s">
        <v>0</v>
      </c>
      <c r="F4345" s="13" t="s">
        <v>1197</v>
      </c>
      <c r="G4345" s="13">
        <v>80</v>
      </c>
      <c r="H4345" s="13">
        <v>80</v>
      </c>
      <c r="L4345" s="40" t="s">
        <v>115</v>
      </c>
      <c r="M4345" s="12" t="s">
        <v>401</v>
      </c>
      <c r="N4345" s="13">
        <v>10400</v>
      </c>
      <c r="P4345" s="13" t="s">
        <v>533</v>
      </c>
      <c r="R4345" s="13" t="s">
        <v>533</v>
      </c>
      <c r="T4345" s="13" t="s">
        <v>533</v>
      </c>
      <c r="V4345" s="12" t="s">
        <v>15</v>
      </c>
      <c r="W4345" s="13" t="s">
        <v>533</v>
      </c>
      <c r="Y4345" s="13" t="s">
        <v>533</v>
      </c>
      <c r="AE4345" s="13">
        <v>0.65</v>
      </c>
      <c r="AG4345" s="13">
        <v>0.65</v>
      </c>
      <c r="AI4345" s="13" t="s">
        <v>533</v>
      </c>
      <c r="AK4345" s="13" t="s">
        <v>533</v>
      </c>
      <c r="AM4345" s="13" t="s">
        <v>7</v>
      </c>
      <c r="AN4345" s="13" t="s">
        <v>533</v>
      </c>
      <c r="AP4345" s="13" t="s">
        <v>533</v>
      </c>
      <c r="AV4345" s="13">
        <v>0.35</v>
      </c>
      <c r="AX4345" s="13">
        <v>0.35</v>
      </c>
      <c r="AZ4345" s="13" t="s">
        <v>533</v>
      </c>
      <c r="BB4345" s="13" t="s">
        <v>533</v>
      </c>
    </row>
    <row r="4346" spans="1:54">
      <c r="A4346" s="53">
        <v>4343</v>
      </c>
      <c r="B4346" s="15" t="s">
        <v>664</v>
      </c>
      <c r="C4346" s="40" t="s">
        <v>700</v>
      </c>
      <c r="D4346" s="12" t="s">
        <v>13</v>
      </c>
      <c r="E4346" s="13" t="s">
        <v>0</v>
      </c>
      <c r="F4346" s="13" t="s">
        <v>1197</v>
      </c>
      <c r="G4346" s="13">
        <v>81</v>
      </c>
      <c r="H4346" s="13">
        <v>81</v>
      </c>
      <c r="L4346" s="40" t="s">
        <v>533</v>
      </c>
      <c r="M4346" s="12" t="s">
        <v>401</v>
      </c>
      <c r="N4346" s="13">
        <v>10400</v>
      </c>
      <c r="P4346" s="13" t="s">
        <v>533</v>
      </c>
      <c r="R4346" s="13" t="s">
        <v>533</v>
      </c>
      <c r="T4346" s="13" t="s">
        <v>533</v>
      </c>
      <c r="V4346" s="12" t="s">
        <v>15</v>
      </c>
      <c r="W4346" s="13" t="s">
        <v>533</v>
      </c>
      <c r="Y4346" s="13" t="s">
        <v>533</v>
      </c>
      <c r="AE4346" s="13">
        <v>0.65</v>
      </c>
      <c r="AG4346" s="13">
        <v>0.65</v>
      </c>
      <c r="AI4346" s="13" t="s">
        <v>533</v>
      </c>
      <c r="AK4346" s="13" t="s">
        <v>533</v>
      </c>
      <c r="AM4346" s="13" t="s">
        <v>7</v>
      </c>
      <c r="AN4346" s="13" t="s">
        <v>533</v>
      </c>
      <c r="AP4346" s="13" t="s">
        <v>533</v>
      </c>
      <c r="AV4346" s="13">
        <v>0.35</v>
      </c>
      <c r="AX4346" s="13">
        <v>0.35</v>
      </c>
      <c r="AZ4346" s="13" t="s">
        <v>533</v>
      </c>
      <c r="BB4346" s="13" t="s">
        <v>533</v>
      </c>
    </row>
    <row r="4347" spans="1:54">
      <c r="A4347" s="53">
        <v>4344</v>
      </c>
      <c r="B4347" s="15" t="s">
        <v>664</v>
      </c>
      <c r="C4347" s="40" t="s">
        <v>700</v>
      </c>
      <c r="D4347" s="12" t="s">
        <v>0</v>
      </c>
      <c r="E4347" s="13" t="s">
        <v>533</v>
      </c>
      <c r="F4347" s="13" t="s">
        <v>1197</v>
      </c>
      <c r="G4347" s="13">
        <v>82</v>
      </c>
      <c r="H4347" s="13">
        <v>82</v>
      </c>
      <c r="L4347" s="40" t="s">
        <v>533</v>
      </c>
      <c r="M4347" s="12" t="s">
        <v>401</v>
      </c>
      <c r="N4347" s="13">
        <v>10400</v>
      </c>
      <c r="P4347" s="13" t="s">
        <v>533</v>
      </c>
      <c r="R4347" s="13" t="s">
        <v>533</v>
      </c>
      <c r="T4347" s="13" t="s">
        <v>533</v>
      </c>
      <c r="V4347" s="12" t="s">
        <v>15</v>
      </c>
      <c r="W4347" s="13" t="s">
        <v>533</v>
      </c>
      <c r="Y4347" s="13" t="s">
        <v>533</v>
      </c>
      <c r="AE4347" s="13">
        <v>0.65</v>
      </c>
      <c r="AG4347" s="13">
        <v>0.65</v>
      </c>
      <c r="AI4347" s="13" t="s">
        <v>533</v>
      </c>
      <c r="AK4347" s="13" t="s">
        <v>533</v>
      </c>
      <c r="AM4347" s="13" t="s">
        <v>7</v>
      </c>
      <c r="AN4347" s="13" t="s">
        <v>533</v>
      </c>
      <c r="AP4347" s="13" t="s">
        <v>533</v>
      </c>
      <c r="AV4347" s="13">
        <v>0.35</v>
      </c>
      <c r="AX4347" s="13">
        <v>0.35</v>
      </c>
      <c r="AZ4347" s="13" t="s">
        <v>533</v>
      </c>
      <c r="BB4347" s="13" t="s">
        <v>533</v>
      </c>
    </row>
    <row r="4348" spans="1:54">
      <c r="A4348" s="53">
        <v>4345</v>
      </c>
      <c r="B4348" s="15" t="s">
        <v>664</v>
      </c>
      <c r="C4348" s="40" t="s">
        <v>700</v>
      </c>
      <c r="D4348" s="12" t="s">
        <v>0</v>
      </c>
      <c r="E4348" s="13" t="s">
        <v>533</v>
      </c>
      <c r="F4348" s="13" t="s">
        <v>1197</v>
      </c>
      <c r="G4348" s="13">
        <v>83</v>
      </c>
      <c r="H4348" s="13">
        <v>83</v>
      </c>
      <c r="L4348" s="40" t="s">
        <v>533</v>
      </c>
      <c r="M4348" s="12" t="s">
        <v>401</v>
      </c>
      <c r="N4348" s="13">
        <v>10400</v>
      </c>
      <c r="P4348" s="13" t="s">
        <v>533</v>
      </c>
      <c r="R4348" s="13" t="s">
        <v>533</v>
      </c>
      <c r="T4348" s="13" t="s">
        <v>533</v>
      </c>
      <c r="V4348" s="12" t="s">
        <v>15</v>
      </c>
      <c r="W4348" s="13" t="s">
        <v>533</v>
      </c>
      <c r="Y4348" s="13" t="s">
        <v>533</v>
      </c>
      <c r="AE4348" s="13">
        <v>0.65</v>
      </c>
      <c r="AG4348" s="13">
        <v>0.65</v>
      </c>
      <c r="AI4348" s="13" t="s">
        <v>533</v>
      </c>
      <c r="AK4348" s="13" t="s">
        <v>533</v>
      </c>
      <c r="AM4348" s="13" t="s">
        <v>7</v>
      </c>
      <c r="AN4348" s="13" t="s">
        <v>533</v>
      </c>
      <c r="AP4348" s="13" t="s">
        <v>533</v>
      </c>
      <c r="AV4348" s="13">
        <v>0.35</v>
      </c>
      <c r="AX4348" s="13">
        <v>0.35</v>
      </c>
      <c r="AZ4348" s="13" t="s">
        <v>533</v>
      </c>
      <c r="BB4348" s="13" t="s">
        <v>533</v>
      </c>
    </row>
    <row r="4349" spans="1:54">
      <c r="A4349" s="53">
        <v>4346</v>
      </c>
      <c r="B4349" s="15" t="s">
        <v>664</v>
      </c>
      <c r="C4349" s="40" t="s">
        <v>700</v>
      </c>
      <c r="D4349" s="12" t="s">
        <v>0</v>
      </c>
      <c r="E4349" s="13" t="s">
        <v>533</v>
      </c>
      <c r="F4349" s="13" t="s">
        <v>1197</v>
      </c>
      <c r="G4349" s="13">
        <v>84</v>
      </c>
      <c r="H4349" s="13">
        <v>84</v>
      </c>
      <c r="L4349" s="40" t="s">
        <v>533</v>
      </c>
      <c r="M4349" s="12" t="s">
        <v>401</v>
      </c>
      <c r="N4349" s="13">
        <v>10400</v>
      </c>
      <c r="P4349" s="13" t="s">
        <v>533</v>
      </c>
      <c r="R4349" s="13" t="s">
        <v>533</v>
      </c>
      <c r="T4349" s="13" t="s">
        <v>533</v>
      </c>
      <c r="V4349" s="12" t="s">
        <v>15</v>
      </c>
      <c r="W4349" s="13" t="s">
        <v>533</v>
      </c>
      <c r="Y4349" s="13" t="s">
        <v>533</v>
      </c>
      <c r="AE4349" s="13">
        <v>0.65</v>
      </c>
      <c r="AG4349" s="13">
        <v>0.65</v>
      </c>
      <c r="AI4349" s="13" t="s">
        <v>533</v>
      </c>
      <c r="AK4349" s="13" t="s">
        <v>533</v>
      </c>
      <c r="AM4349" s="13" t="s">
        <v>7</v>
      </c>
      <c r="AN4349" s="13" t="s">
        <v>533</v>
      </c>
      <c r="AP4349" s="13" t="s">
        <v>533</v>
      </c>
      <c r="AV4349" s="13">
        <v>0.35</v>
      </c>
      <c r="AX4349" s="13">
        <v>0.35</v>
      </c>
      <c r="AZ4349" s="13" t="s">
        <v>533</v>
      </c>
      <c r="BB4349" s="13" t="s">
        <v>533</v>
      </c>
    </row>
    <row r="4350" spans="1:54">
      <c r="A4350" s="53">
        <v>4347</v>
      </c>
      <c r="B4350" s="15" t="s">
        <v>664</v>
      </c>
      <c r="C4350" s="40" t="s">
        <v>700</v>
      </c>
      <c r="D4350" s="12" t="s">
        <v>0</v>
      </c>
      <c r="E4350" s="13" t="s">
        <v>533</v>
      </c>
      <c r="F4350" s="13" t="s">
        <v>1197</v>
      </c>
      <c r="G4350" s="13">
        <v>85</v>
      </c>
      <c r="H4350" s="13">
        <v>85</v>
      </c>
      <c r="L4350" s="40" t="s">
        <v>533</v>
      </c>
      <c r="M4350" s="12" t="s">
        <v>401</v>
      </c>
      <c r="N4350" s="13">
        <v>10400</v>
      </c>
      <c r="P4350" s="13" t="s">
        <v>533</v>
      </c>
      <c r="R4350" s="13" t="s">
        <v>533</v>
      </c>
      <c r="T4350" s="13" t="s">
        <v>533</v>
      </c>
      <c r="V4350" s="12" t="s">
        <v>15</v>
      </c>
      <c r="W4350" s="13" t="s">
        <v>533</v>
      </c>
      <c r="Y4350" s="13" t="s">
        <v>533</v>
      </c>
      <c r="AE4350" s="13">
        <v>0.65</v>
      </c>
      <c r="AG4350" s="13">
        <v>0.65</v>
      </c>
      <c r="AI4350" s="13" t="s">
        <v>533</v>
      </c>
      <c r="AK4350" s="13" t="s">
        <v>533</v>
      </c>
      <c r="AM4350" s="13" t="s">
        <v>7</v>
      </c>
      <c r="AN4350" s="13" t="s">
        <v>533</v>
      </c>
      <c r="AP4350" s="13" t="s">
        <v>533</v>
      </c>
      <c r="AV4350" s="13">
        <v>0.35</v>
      </c>
      <c r="AX4350" s="13">
        <v>0.35</v>
      </c>
      <c r="AZ4350" s="13" t="s">
        <v>533</v>
      </c>
      <c r="BB4350" s="13" t="s">
        <v>533</v>
      </c>
    </row>
    <row r="4351" spans="1:54">
      <c r="A4351" s="53">
        <v>4348</v>
      </c>
      <c r="B4351" s="15" t="s">
        <v>664</v>
      </c>
      <c r="C4351" s="40" t="s">
        <v>700</v>
      </c>
      <c r="D4351" s="12" t="s">
        <v>0</v>
      </c>
      <c r="E4351" s="13" t="s">
        <v>533</v>
      </c>
      <c r="F4351" s="13" t="s">
        <v>1197</v>
      </c>
      <c r="G4351" s="13">
        <v>86</v>
      </c>
      <c r="H4351" s="13">
        <v>86</v>
      </c>
      <c r="L4351" s="40" t="s">
        <v>533</v>
      </c>
      <c r="M4351" s="12" t="s">
        <v>401</v>
      </c>
      <c r="N4351" s="13">
        <v>10400</v>
      </c>
      <c r="P4351" s="13" t="s">
        <v>533</v>
      </c>
      <c r="R4351" s="13" t="s">
        <v>533</v>
      </c>
      <c r="T4351" s="13" t="s">
        <v>533</v>
      </c>
      <c r="V4351" s="12" t="s">
        <v>15</v>
      </c>
      <c r="W4351" s="13" t="s">
        <v>533</v>
      </c>
      <c r="Y4351" s="13" t="s">
        <v>533</v>
      </c>
      <c r="AE4351" s="13">
        <v>0.65</v>
      </c>
      <c r="AG4351" s="13">
        <v>0.65</v>
      </c>
      <c r="AI4351" s="13" t="s">
        <v>533</v>
      </c>
      <c r="AK4351" s="13" t="s">
        <v>533</v>
      </c>
      <c r="AM4351" s="13" t="s">
        <v>7</v>
      </c>
      <c r="AN4351" s="13" t="s">
        <v>533</v>
      </c>
      <c r="AP4351" s="13" t="s">
        <v>533</v>
      </c>
      <c r="AV4351" s="13">
        <v>0.35</v>
      </c>
      <c r="AX4351" s="13">
        <v>0.35</v>
      </c>
      <c r="AZ4351" s="13" t="s">
        <v>533</v>
      </c>
      <c r="BB4351" s="13" t="s">
        <v>533</v>
      </c>
    </row>
    <row r="4352" spans="1:54">
      <c r="A4352" s="53">
        <v>4349</v>
      </c>
      <c r="B4352" s="15" t="s">
        <v>664</v>
      </c>
      <c r="C4352" s="40" t="s">
        <v>700</v>
      </c>
      <c r="D4352" s="12" t="s">
        <v>0</v>
      </c>
      <c r="E4352" s="13" t="s">
        <v>533</v>
      </c>
      <c r="F4352" s="13" t="s">
        <v>1197</v>
      </c>
      <c r="G4352" s="13">
        <v>87</v>
      </c>
      <c r="H4352" s="13">
        <v>87</v>
      </c>
      <c r="L4352" s="40" t="s">
        <v>533</v>
      </c>
      <c r="M4352" s="12" t="s">
        <v>401</v>
      </c>
      <c r="N4352" s="13">
        <v>10400</v>
      </c>
      <c r="P4352" s="13" t="s">
        <v>533</v>
      </c>
      <c r="R4352" s="13" t="s">
        <v>533</v>
      </c>
      <c r="T4352" s="13" t="s">
        <v>533</v>
      </c>
      <c r="V4352" s="12" t="s">
        <v>15</v>
      </c>
      <c r="W4352" s="13" t="s">
        <v>533</v>
      </c>
      <c r="Y4352" s="13" t="s">
        <v>533</v>
      </c>
      <c r="AE4352" s="13">
        <v>0.65</v>
      </c>
      <c r="AG4352" s="13">
        <v>0.65</v>
      </c>
      <c r="AI4352" s="13" t="s">
        <v>533</v>
      </c>
      <c r="AK4352" s="13" t="s">
        <v>533</v>
      </c>
      <c r="AM4352" s="13" t="s">
        <v>7</v>
      </c>
      <c r="AN4352" s="13" t="s">
        <v>533</v>
      </c>
      <c r="AP4352" s="13" t="s">
        <v>533</v>
      </c>
      <c r="AV4352" s="13">
        <v>0.35</v>
      </c>
      <c r="AX4352" s="13">
        <v>0.35</v>
      </c>
      <c r="AZ4352" s="13" t="s">
        <v>533</v>
      </c>
      <c r="BB4352" s="13" t="s">
        <v>533</v>
      </c>
    </row>
    <row r="4353" spans="1:54">
      <c r="A4353" s="53">
        <v>4350</v>
      </c>
      <c r="B4353" s="15" t="s">
        <v>664</v>
      </c>
      <c r="C4353" s="40" t="s">
        <v>700</v>
      </c>
      <c r="D4353" s="12" t="s">
        <v>0</v>
      </c>
      <c r="E4353" s="13" t="s">
        <v>533</v>
      </c>
      <c r="F4353" s="13" t="s">
        <v>1197</v>
      </c>
      <c r="G4353" s="13">
        <v>88</v>
      </c>
      <c r="H4353" s="13">
        <v>88</v>
      </c>
      <c r="L4353" s="40" t="s">
        <v>533</v>
      </c>
      <c r="M4353" s="12" t="s">
        <v>401</v>
      </c>
      <c r="N4353" s="13">
        <v>10400</v>
      </c>
      <c r="P4353" s="13" t="s">
        <v>533</v>
      </c>
      <c r="R4353" s="13" t="s">
        <v>533</v>
      </c>
      <c r="T4353" s="13" t="s">
        <v>533</v>
      </c>
      <c r="V4353" s="12" t="s">
        <v>15</v>
      </c>
      <c r="W4353" s="13" t="s">
        <v>533</v>
      </c>
      <c r="Y4353" s="13" t="s">
        <v>533</v>
      </c>
      <c r="AE4353" s="13">
        <v>0.65</v>
      </c>
      <c r="AG4353" s="13">
        <v>0.65</v>
      </c>
      <c r="AI4353" s="13" t="s">
        <v>533</v>
      </c>
      <c r="AK4353" s="13" t="s">
        <v>533</v>
      </c>
      <c r="AM4353" s="13" t="s">
        <v>7</v>
      </c>
      <c r="AN4353" s="13" t="s">
        <v>533</v>
      </c>
      <c r="AP4353" s="13" t="s">
        <v>533</v>
      </c>
      <c r="AV4353" s="13">
        <v>0.35</v>
      </c>
      <c r="AX4353" s="13">
        <v>0.35</v>
      </c>
      <c r="AZ4353" s="13" t="s">
        <v>533</v>
      </c>
      <c r="BB4353" s="13" t="s">
        <v>533</v>
      </c>
    </row>
    <row r="4354" spans="1:54">
      <c r="A4354" s="53">
        <v>4351</v>
      </c>
      <c r="B4354" s="15" t="s">
        <v>664</v>
      </c>
      <c r="C4354" s="40" t="s">
        <v>700</v>
      </c>
      <c r="D4354" s="12" t="s">
        <v>0</v>
      </c>
      <c r="E4354" s="13" t="s">
        <v>533</v>
      </c>
      <c r="F4354" s="13" t="s">
        <v>1197</v>
      </c>
      <c r="G4354" s="13">
        <v>89</v>
      </c>
      <c r="H4354" s="13">
        <v>89</v>
      </c>
      <c r="L4354" s="40" t="s">
        <v>533</v>
      </c>
      <c r="M4354" s="12" t="s">
        <v>401</v>
      </c>
      <c r="N4354" s="13">
        <v>10400</v>
      </c>
      <c r="P4354" s="13" t="s">
        <v>533</v>
      </c>
      <c r="R4354" s="13" t="s">
        <v>533</v>
      </c>
      <c r="T4354" s="13" t="s">
        <v>533</v>
      </c>
      <c r="V4354" s="12" t="s">
        <v>15</v>
      </c>
      <c r="W4354" s="13" t="s">
        <v>533</v>
      </c>
      <c r="Y4354" s="13" t="s">
        <v>533</v>
      </c>
      <c r="AE4354" s="13">
        <v>0.65</v>
      </c>
      <c r="AG4354" s="13">
        <v>0.65</v>
      </c>
      <c r="AI4354" s="13" t="s">
        <v>533</v>
      </c>
      <c r="AK4354" s="13" t="s">
        <v>533</v>
      </c>
      <c r="AM4354" s="13" t="s">
        <v>7</v>
      </c>
      <c r="AN4354" s="13" t="s">
        <v>533</v>
      </c>
      <c r="AP4354" s="13" t="s">
        <v>533</v>
      </c>
      <c r="AV4354" s="13">
        <v>0.35</v>
      </c>
      <c r="AX4354" s="13">
        <v>0.35</v>
      </c>
      <c r="AZ4354" s="13" t="s">
        <v>533</v>
      </c>
      <c r="BB4354" s="13" t="s">
        <v>533</v>
      </c>
    </row>
    <row r="4355" spans="1:54">
      <c r="A4355" s="53">
        <v>4352</v>
      </c>
      <c r="B4355" s="15" t="s">
        <v>664</v>
      </c>
      <c r="C4355" s="40" t="s">
        <v>700</v>
      </c>
      <c r="D4355" s="12" t="s">
        <v>0</v>
      </c>
      <c r="E4355" s="13" t="s">
        <v>533</v>
      </c>
      <c r="F4355" s="13" t="s">
        <v>1197</v>
      </c>
      <c r="G4355" s="13">
        <v>90</v>
      </c>
      <c r="H4355" s="13">
        <v>90</v>
      </c>
      <c r="L4355" s="40" t="s">
        <v>533</v>
      </c>
      <c r="M4355" s="12" t="s">
        <v>401</v>
      </c>
      <c r="N4355" s="13">
        <v>10400</v>
      </c>
      <c r="P4355" s="13" t="s">
        <v>533</v>
      </c>
      <c r="R4355" s="13" t="s">
        <v>533</v>
      </c>
      <c r="T4355" s="13" t="s">
        <v>533</v>
      </c>
      <c r="V4355" s="12" t="s">
        <v>15</v>
      </c>
      <c r="W4355" s="13" t="s">
        <v>533</v>
      </c>
      <c r="Y4355" s="13" t="s">
        <v>533</v>
      </c>
      <c r="AE4355" s="13">
        <v>0.65</v>
      </c>
      <c r="AG4355" s="13">
        <v>0.65</v>
      </c>
      <c r="AI4355" s="13" t="s">
        <v>533</v>
      </c>
      <c r="AK4355" s="13" t="s">
        <v>533</v>
      </c>
      <c r="AM4355" s="13" t="s">
        <v>7</v>
      </c>
      <c r="AN4355" s="13" t="s">
        <v>533</v>
      </c>
      <c r="AP4355" s="13" t="s">
        <v>533</v>
      </c>
      <c r="AV4355" s="13">
        <v>0.35</v>
      </c>
      <c r="AX4355" s="13">
        <v>0.35</v>
      </c>
      <c r="AZ4355" s="13" t="s">
        <v>533</v>
      </c>
      <c r="BB4355" s="13" t="s">
        <v>533</v>
      </c>
    </row>
    <row r="4356" spans="1:54">
      <c r="A4356" s="53">
        <v>4353</v>
      </c>
      <c r="B4356" s="15" t="s">
        <v>664</v>
      </c>
      <c r="C4356" s="40" t="s">
        <v>700</v>
      </c>
      <c r="D4356" s="12" t="s">
        <v>0</v>
      </c>
      <c r="E4356" s="13" t="s">
        <v>533</v>
      </c>
      <c r="F4356" s="13" t="s">
        <v>1197</v>
      </c>
      <c r="G4356" s="13">
        <v>91</v>
      </c>
      <c r="H4356" s="13">
        <v>91</v>
      </c>
      <c r="L4356" s="40" t="s">
        <v>533</v>
      </c>
      <c r="M4356" s="12" t="s">
        <v>401</v>
      </c>
      <c r="N4356" s="13">
        <v>10400</v>
      </c>
      <c r="P4356" s="13" t="s">
        <v>533</v>
      </c>
      <c r="R4356" s="13" t="s">
        <v>533</v>
      </c>
      <c r="T4356" s="13" t="s">
        <v>533</v>
      </c>
      <c r="V4356" s="12" t="s">
        <v>15</v>
      </c>
      <c r="W4356" s="13" t="s">
        <v>533</v>
      </c>
      <c r="Y4356" s="13" t="s">
        <v>533</v>
      </c>
      <c r="AE4356" s="13">
        <v>0.65</v>
      </c>
      <c r="AG4356" s="13">
        <v>0.65</v>
      </c>
      <c r="AI4356" s="13" t="s">
        <v>533</v>
      </c>
      <c r="AK4356" s="13" t="s">
        <v>533</v>
      </c>
      <c r="AM4356" s="13" t="s">
        <v>7</v>
      </c>
      <c r="AN4356" s="13" t="s">
        <v>533</v>
      </c>
      <c r="AP4356" s="13" t="s">
        <v>533</v>
      </c>
      <c r="AV4356" s="13">
        <v>0.35</v>
      </c>
      <c r="AX4356" s="13">
        <v>0.35</v>
      </c>
      <c r="AZ4356" s="13" t="s">
        <v>533</v>
      </c>
      <c r="BB4356" s="13" t="s">
        <v>533</v>
      </c>
    </row>
    <row r="4357" spans="1:54">
      <c r="A4357" s="53">
        <v>4354</v>
      </c>
      <c r="B4357" s="15" t="s">
        <v>664</v>
      </c>
      <c r="C4357" s="40" t="s">
        <v>700</v>
      </c>
      <c r="D4357" s="12" t="s">
        <v>0</v>
      </c>
      <c r="E4357" s="13" t="s">
        <v>533</v>
      </c>
      <c r="F4357" s="13" t="s">
        <v>1197</v>
      </c>
      <c r="G4357" s="13">
        <v>92</v>
      </c>
      <c r="H4357" s="13">
        <v>92</v>
      </c>
      <c r="L4357" s="40" t="s">
        <v>533</v>
      </c>
      <c r="M4357" s="12" t="s">
        <v>401</v>
      </c>
      <c r="N4357" s="13">
        <v>10400</v>
      </c>
      <c r="P4357" s="13" t="s">
        <v>533</v>
      </c>
      <c r="R4357" s="13" t="s">
        <v>533</v>
      </c>
      <c r="T4357" s="13" t="s">
        <v>533</v>
      </c>
      <c r="V4357" s="12" t="s">
        <v>15</v>
      </c>
      <c r="W4357" s="13" t="s">
        <v>533</v>
      </c>
      <c r="Y4357" s="13" t="s">
        <v>533</v>
      </c>
      <c r="AE4357" s="13">
        <v>0.65</v>
      </c>
      <c r="AG4357" s="13">
        <v>0.65</v>
      </c>
      <c r="AI4357" s="13" t="s">
        <v>533</v>
      </c>
      <c r="AK4357" s="13" t="s">
        <v>533</v>
      </c>
      <c r="AM4357" s="13" t="s">
        <v>7</v>
      </c>
      <c r="AN4357" s="13" t="s">
        <v>533</v>
      </c>
      <c r="AP4357" s="13" t="s">
        <v>533</v>
      </c>
      <c r="AV4357" s="13">
        <v>0.35</v>
      </c>
      <c r="AX4357" s="13">
        <v>0.35</v>
      </c>
      <c r="AZ4357" s="13" t="s">
        <v>533</v>
      </c>
      <c r="BB4357" s="13" t="s">
        <v>533</v>
      </c>
    </row>
    <row r="4358" spans="1:54">
      <c r="A4358" s="53">
        <v>4355</v>
      </c>
      <c r="B4358" s="15" t="s">
        <v>664</v>
      </c>
      <c r="C4358" s="40" t="s">
        <v>700</v>
      </c>
      <c r="D4358" s="12" t="s">
        <v>0</v>
      </c>
      <c r="E4358" s="13" t="s">
        <v>533</v>
      </c>
      <c r="F4358" s="13" t="s">
        <v>1197</v>
      </c>
      <c r="G4358" s="13">
        <v>93</v>
      </c>
      <c r="H4358" s="13">
        <v>93</v>
      </c>
      <c r="L4358" s="40" t="s">
        <v>533</v>
      </c>
      <c r="M4358" s="12" t="s">
        <v>401</v>
      </c>
      <c r="N4358" s="13">
        <v>10400</v>
      </c>
      <c r="P4358" s="13" t="s">
        <v>533</v>
      </c>
      <c r="R4358" s="13" t="s">
        <v>533</v>
      </c>
      <c r="T4358" s="13" t="s">
        <v>533</v>
      </c>
      <c r="V4358" s="12" t="s">
        <v>15</v>
      </c>
      <c r="W4358" s="13" t="s">
        <v>533</v>
      </c>
      <c r="Y4358" s="13" t="s">
        <v>533</v>
      </c>
      <c r="AE4358" s="13">
        <v>0.65</v>
      </c>
      <c r="AG4358" s="13">
        <v>0.65</v>
      </c>
      <c r="AI4358" s="13" t="s">
        <v>533</v>
      </c>
      <c r="AK4358" s="13" t="s">
        <v>533</v>
      </c>
      <c r="AM4358" s="13" t="s">
        <v>7</v>
      </c>
      <c r="AN4358" s="13" t="s">
        <v>533</v>
      </c>
      <c r="AP4358" s="13" t="s">
        <v>533</v>
      </c>
      <c r="AV4358" s="13">
        <v>0.35</v>
      </c>
      <c r="AX4358" s="13">
        <v>0.35</v>
      </c>
      <c r="AZ4358" s="13" t="s">
        <v>533</v>
      </c>
      <c r="BB4358" s="13" t="s">
        <v>533</v>
      </c>
    </row>
    <row r="4359" spans="1:54">
      <c r="A4359" s="53">
        <v>4356</v>
      </c>
      <c r="B4359" s="15" t="s">
        <v>664</v>
      </c>
      <c r="C4359" s="40" t="s">
        <v>700</v>
      </c>
      <c r="D4359" s="12" t="s">
        <v>0</v>
      </c>
      <c r="E4359" s="13" t="s">
        <v>533</v>
      </c>
      <c r="F4359" s="13" t="s">
        <v>1197</v>
      </c>
      <c r="G4359" s="13">
        <v>94</v>
      </c>
      <c r="H4359" s="13">
        <v>94</v>
      </c>
      <c r="L4359" s="40" t="s">
        <v>533</v>
      </c>
      <c r="M4359" s="12" t="s">
        <v>401</v>
      </c>
      <c r="N4359" s="13">
        <v>10400</v>
      </c>
      <c r="P4359" s="13" t="s">
        <v>533</v>
      </c>
      <c r="R4359" s="13" t="s">
        <v>533</v>
      </c>
      <c r="T4359" s="13" t="s">
        <v>533</v>
      </c>
      <c r="V4359" s="12" t="s">
        <v>15</v>
      </c>
      <c r="W4359" s="13" t="s">
        <v>533</v>
      </c>
      <c r="Y4359" s="13" t="s">
        <v>533</v>
      </c>
      <c r="AE4359" s="13">
        <v>0.65</v>
      </c>
      <c r="AG4359" s="13">
        <v>0.65</v>
      </c>
      <c r="AI4359" s="13" t="s">
        <v>533</v>
      </c>
      <c r="AK4359" s="13" t="s">
        <v>533</v>
      </c>
      <c r="AM4359" s="13" t="s">
        <v>7</v>
      </c>
      <c r="AN4359" s="13" t="s">
        <v>533</v>
      </c>
      <c r="AP4359" s="13" t="s">
        <v>533</v>
      </c>
      <c r="AV4359" s="13">
        <v>0.35</v>
      </c>
      <c r="AX4359" s="13">
        <v>0.35</v>
      </c>
      <c r="AZ4359" s="13" t="s">
        <v>533</v>
      </c>
      <c r="BB4359" s="13" t="s">
        <v>533</v>
      </c>
    </row>
    <row r="4360" spans="1:54">
      <c r="A4360" s="53">
        <v>4357</v>
      </c>
      <c r="B4360" s="15" t="s">
        <v>664</v>
      </c>
      <c r="C4360" s="40" t="s">
        <v>700</v>
      </c>
      <c r="D4360" s="12" t="s">
        <v>0</v>
      </c>
      <c r="E4360" s="13" t="s">
        <v>533</v>
      </c>
      <c r="F4360" s="13" t="s">
        <v>1197</v>
      </c>
      <c r="G4360" s="13">
        <v>95</v>
      </c>
      <c r="H4360" s="13">
        <v>95</v>
      </c>
      <c r="L4360" s="40" t="s">
        <v>533</v>
      </c>
      <c r="M4360" s="12" t="s">
        <v>401</v>
      </c>
      <c r="N4360" s="13">
        <v>10400</v>
      </c>
      <c r="P4360" s="13" t="s">
        <v>533</v>
      </c>
      <c r="R4360" s="13" t="s">
        <v>533</v>
      </c>
      <c r="T4360" s="13" t="s">
        <v>533</v>
      </c>
      <c r="V4360" s="12" t="s">
        <v>15</v>
      </c>
      <c r="W4360" s="13" t="s">
        <v>533</v>
      </c>
      <c r="Y4360" s="13" t="s">
        <v>533</v>
      </c>
      <c r="AE4360" s="13">
        <v>0.65</v>
      </c>
      <c r="AG4360" s="13">
        <v>0.65</v>
      </c>
      <c r="AI4360" s="13" t="s">
        <v>533</v>
      </c>
      <c r="AK4360" s="13" t="s">
        <v>533</v>
      </c>
      <c r="AM4360" s="13" t="s">
        <v>7</v>
      </c>
      <c r="AN4360" s="13" t="s">
        <v>533</v>
      </c>
      <c r="AP4360" s="13" t="s">
        <v>533</v>
      </c>
      <c r="AV4360" s="13">
        <v>0.35</v>
      </c>
      <c r="AX4360" s="13">
        <v>0.35</v>
      </c>
      <c r="AZ4360" s="13" t="s">
        <v>533</v>
      </c>
      <c r="BB4360" s="13" t="s">
        <v>533</v>
      </c>
    </row>
    <row r="4361" spans="1:54">
      <c r="A4361" s="53">
        <v>4358</v>
      </c>
      <c r="B4361" s="15" t="s">
        <v>664</v>
      </c>
      <c r="C4361" s="40" t="s">
        <v>700</v>
      </c>
      <c r="D4361" s="12" t="s">
        <v>0</v>
      </c>
      <c r="E4361" s="13" t="s">
        <v>533</v>
      </c>
      <c r="F4361" s="13" t="s">
        <v>1197</v>
      </c>
      <c r="G4361" s="13">
        <v>96</v>
      </c>
      <c r="H4361" s="13">
        <v>96</v>
      </c>
      <c r="L4361" s="40" t="s">
        <v>533</v>
      </c>
      <c r="M4361" s="12" t="s">
        <v>401</v>
      </c>
      <c r="N4361" s="13">
        <v>10400</v>
      </c>
      <c r="P4361" s="13" t="s">
        <v>533</v>
      </c>
      <c r="R4361" s="13" t="s">
        <v>533</v>
      </c>
      <c r="T4361" s="13" t="s">
        <v>533</v>
      </c>
      <c r="V4361" s="12" t="s">
        <v>15</v>
      </c>
      <c r="W4361" s="13" t="s">
        <v>533</v>
      </c>
      <c r="Y4361" s="13" t="s">
        <v>533</v>
      </c>
      <c r="AE4361" s="13">
        <v>0.65</v>
      </c>
      <c r="AG4361" s="13">
        <v>0.65</v>
      </c>
      <c r="AI4361" s="13" t="s">
        <v>533</v>
      </c>
      <c r="AK4361" s="13" t="s">
        <v>533</v>
      </c>
      <c r="AM4361" s="13" t="s">
        <v>7</v>
      </c>
      <c r="AN4361" s="13" t="s">
        <v>533</v>
      </c>
      <c r="AP4361" s="13" t="s">
        <v>533</v>
      </c>
      <c r="AV4361" s="13">
        <v>0.35</v>
      </c>
      <c r="AX4361" s="13">
        <v>0.35</v>
      </c>
      <c r="AZ4361" s="13" t="s">
        <v>533</v>
      </c>
      <c r="BB4361" s="13" t="s">
        <v>533</v>
      </c>
    </row>
    <row r="4362" spans="1:54">
      <c r="A4362" s="53">
        <v>4359</v>
      </c>
      <c r="B4362" s="15" t="s">
        <v>664</v>
      </c>
      <c r="C4362" s="40" t="s">
        <v>700</v>
      </c>
      <c r="D4362" s="12" t="s">
        <v>0</v>
      </c>
      <c r="E4362" s="13" t="s">
        <v>533</v>
      </c>
      <c r="F4362" s="13" t="s">
        <v>1197</v>
      </c>
      <c r="G4362" s="13">
        <v>97</v>
      </c>
      <c r="H4362" s="13">
        <v>97</v>
      </c>
      <c r="L4362" s="40" t="s">
        <v>533</v>
      </c>
      <c r="M4362" s="12" t="s">
        <v>401</v>
      </c>
      <c r="N4362" s="13">
        <v>10400</v>
      </c>
      <c r="P4362" s="13" t="s">
        <v>533</v>
      </c>
      <c r="R4362" s="13" t="s">
        <v>533</v>
      </c>
      <c r="T4362" s="13" t="s">
        <v>533</v>
      </c>
      <c r="V4362" s="12" t="s">
        <v>15</v>
      </c>
      <c r="W4362" s="13" t="s">
        <v>533</v>
      </c>
      <c r="Y4362" s="13" t="s">
        <v>533</v>
      </c>
      <c r="AE4362" s="13">
        <v>0.65</v>
      </c>
      <c r="AG4362" s="13">
        <v>0.65</v>
      </c>
      <c r="AI4362" s="13" t="s">
        <v>533</v>
      </c>
      <c r="AK4362" s="13" t="s">
        <v>533</v>
      </c>
      <c r="AM4362" s="13" t="s">
        <v>7</v>
      </c>
      <c r="AN4362" s="13" t="s">
        <v>533</v>
      </c>
      <c r="AP4362" s="13" t="s">
        <v>533</v>
      </c>
      <c r="AV4362" s="13">
        <v>0.35</v>
      </c>
      <c r="AX4362" s="13">
        <v>0.35</v>
      </c>
      <c r="AZ4362" s="13" t="s">
        <v>533</v>
      </c>
      <c r="BB4362" s="13" t="s">
        <v>533</v>
      </c>
    </row>
    <row r="4363" spans="1:54">
      <c r="A4363" s="53">
        <v>4360</v>
      </c>
      <c r="B4363" s="15" t="s">
        <v>664</v>
      </c>
      <c r="C4363" s="40" t="s">
        <v>700</v>
      </c>
      <c r="D4363" s="12" t="s">
        <v>0</v>
      </c>
      <c r="E4363" s="13" t="s">
        <v>533</v>
      </c>
      <c r="F4363" s="13" t="s">
        <v>1197</v>
      </c>
      <c r="G4363" s="13">
        <v>98</v>
      </c>
      <c r="H4363" s="13">
        <v>98</v>
      </c>
      <c r="L4363" s="40" t="s">
        <v>533</v>
      </c>
      <c r="M4363" s="12" t="s">
        <v>401</v>
      </c>
      <c r="N4363" s="13">
        <v>10400</v>
      </c>
      <c r="P4363" s="13" t="s">
        <v>533</v>
      </c>
      <c r="R4363" s="13" t="s">
        <v>533</v>
      </c>
      <c r="T4363" s="13" t="s">
        <v>533</v>
      </c>
      <c r="V4363" s="12" t="s">
        <v>15</v>
      </c>
      <c r="W4363" s="13" t="s">
        <v>533</v>
      </c>
      <c r="Y4363" s="13" t="s">
        <v>533</v>
      </c>
      <c r="AE4363" s="13">
        <v>0.65</v>
      </c>
      <c r="AG4363" s="13">
        <v>0.65</v>
      </c>
      <c r="AI4363" s="13" t="s">
        <v>533</v>
      </c>
      <c r="AK4363" s="13" t="s">
        <v>533</v>
      </c>
      <c r="AM4363" s="13" t="s">
        <v>7</v>
      </c>
      <c r="AN4363" s="13" t="s">
        <v>533</v>
      </c>
      <c r="AP4363" s="13" t="s">
        <v>533</v>
      </c>
      <c r="AV4363" s="13">
        <v>0.35</v>
      </c>
      <c r="AX4363" s="13">
        <v>0.35</v>
      </c>
      <c r="AZ4363" s="13" t="s">
        <v>533</v>
      </c>
      <c r="BB4363" s="13" t="s">
        <v>533</v>
      </c>
    </row>
    <row r="4364" spans="1:54">
      <c r="A4364" s="53">
        <v>4361</v>
      </c>
      <c r="B4364" s="15" t="s">
        <v>664</v>
      </c>
      <c r="C4364" s="40" t="s">
        <v>700</v>
      </c>
      <c r="D4364" s="12" t="s">
        <v>0</v>
      </c>
      <c r="E4364" s="13" t="s">
        <v>533</v>
      </c>
      <c r="F4364" s="13" t="s">
        <v>1197</v>
      </c>
      <c r="G4364" s="13">
        <v>99</v>
      </c>
      <c r="H4364" s="13">
        <v>99</v>
      </c>
      <c r="L4364" s="40" t="s">
        <v>533</v>
      </c>
      <c r="M4364" s="12" t="s">
        <v>401</v>
      </c>
      <c r="N4364" s="13">
        <v>10400</v>
      </c>
      <c r="P4364" s="13" t="s">
        <v>533</v>
      </c>
      <c r="R4364" s="13" t="s">
        <v>533</v>
      </c>
      <c r="T4364" s="13" t="s">
        <v>533</v>
      </c>
      <c r="V4364" s="12" t="s">
        <v>15</v>
      </c>
      <c r="W4364" s="13" t="s">
        <v>533</v>
      </c>
      <c r="Y4364" s="13" t="s">
        <v>533</v>
      </c>
      <c r="AE4364" s="13">
        <v>0.65</v>
      </c>
      <c r="AG4364" s="13">
        <v>0.65</v>
      </c>
      <c r="AI4364" s="13" t="s">
        <v>533</v>
      </c>
      <c r="AK4364" s="13" t="s">
        <v>533</v>
      </c>
      <c r="AM4364" s="13" t="s">
        <v>7</v>
      </c>
      <c r="AN4364" s="13" t="s">
        <v>533</v>
      </c>
      <c r="AP4364" s="13" t="s">
        <v>533</v>
      </c>
      <c r="AV4364" s="13">
        <v>0.35</v>
      </c>
      <c r="AX4364" s="13">
        <v>0.35</v>
      </c>
      <c r="AZ4364" s="13" t="s">
        <v>533</v>
      </c>
      <c r="BB4364" s="13" t="s">
        <v>533</v>
      </c>
    </row>
    <row r="4365" spans="1:54">
      <c r="A4365" s="53">
        <v>4362</v>
      </c>
      <c r="B4365" s="15" t="s">
        <v>664</v>
      </c>
      <c r="C4365" s="40" t="s">
        <v>700</v>
      </c>
      <c r="D4365" s="12" t="s">
        <v>0</v>
      </c>
      <c r="E4365" s="13" t="s">
        <v>533</v>
      </c>
      <c r="F4365" s="13" t="s">
        <v>1197</v>
      </c>
      <c r="G4365" s="13">
        <v>100</v>
      </c>
      <c r="H4365" s="13">
        <v>100</v>
      </c>
      <c r="L4365" s="40" t="s">
        <v>533</v>
      </c>
      <c r="M4365" s="12" t="s">
        <v>401</v>
      </c>
      <c r="N4365" s="13">
        <v>10400</v>
      </c>
      <c r="P4365" s="13" t="s">
        <v>533</v>
      </c>
      <c r="R4365" s="13" t="s">
        <v>533</v>
      </c>
      <c r="T4365" s="13" t="s">
        <v>533</v>
      </c>
      <c r="V4365" s="12" t="s">
        <v>15</v>
      </c>
      <c r="W4365" s="13" t="s">
        <v>533</v>
      </c>
      <c r="Y4365" s="13" t="s">
        <v>533</v>
      </c>
      <c r="AE4365" s="13">
        <v>0.65</v>
      </c>
      <c r="AG4365" s="13">
        <v>0.65</v>
      </c>
      <c r="AI4365" s="13" t="s">
        <v>533</v>
      </c>
      <c r="AK4365" s="13" t="s">
        <v>533</v>
      </c>
      <c r="AM4365" s="13" t="s">
        <v>7</v>
      </c>
      <c r="AN4365" s="13" t="s">
        <v>533</v>
      </c>
      <c r="AP4365" s="13" t="s">
        <v>533</v>
      </c>
      <c r="AV4365" s="13">
        <v>0.35</v>
      </c>
      <c r="AX4365" s="13">
        <v>0.35</v>
      </c>
      <c r="AZ4365" s="13" t="s">
        <v>533</v>
      </c>
      <c r="BB4365" s="13" t="s">
        <v>533</v>
      </c>
    </row>
    <row r="4366" spans="1:54">
      <c r="A4366" s="53">
        <v>4363</v>
      </c>
      <c r="B4366" s="15" t="s">
        <v>664</v>
      </c>
      <c r="C4366" s="40" t="s">
        <v>700</v>
      </c>
      <c r="D4366" s="12" t="s">
        <v>0</v>
      </c>
      <c r="E4366" s="13" t="s">
        <v>533</v>
      </c>
      <c r="F4366" s="13" t="s">
        <v>1197</v>
      </c>
      <c r="G4366" s="13">
        <v>101</v>
      </c>
      <c r="H4366" s="13">
        <v>101</v>
      </c>
      <c r="L4366" s="40" t="s">
        <v>533</v>
      </c>
      <c r="M4366" s="12" t="s">
        <v>401</v>
      </c>
      <c r="N4366" s="13">
        <v>10400</v>
      </c>
      <c r="P4366" s="13" t="s">
        <v>533</v>
      </c>
      <c r="R4366" s="13" t="s">
        <v>533</v>
      </c>
      <c r="T4366" s="13" t="s">
        <v>533</v>
      </c>
      <c r="V4366" s="12" t="s">
        <v>15</v>
      </c>
      <c r="W4366" s="13" t="s">
        <v>533</v>
      </c>
      <c r="Y4366" s="13" t="s">
        <v>533</v>
      </c>
      <c r="AE4366" s="13">
        <v>0.65</v>
      </c>
      <c r="AG4366" s="13">
        <v>0.65</v>
      </c>
      <c r="AI4366" s="13" t="s">
        <v>533</v>
      </c>
      <c r="AK4366" s="13" t="s">
        <v>533</v>
      </c>
      <c r="AM4366" s="13" t="s">
        <v>7</v>
      </c>
      <c r="AN4366" s="13" t="s">
        <v>533</v>
      </c>
      <c r="AP4366" s="13" t="s">
        <v>533</v>
      </c>
      <c r="AV4366" s="13">
        <v>0.35</v>
      </c>
      <c r="AX4366" s="13">
        <v>0.35</v>
      </c>
      <c r="AZ4366" s="13" t="s">
        <v>533</v>
      </c>
      <c r="BB4366" s="13" t="s">
        <v>533</v>
      </c>
    </row>
    <row r="4367" spans="1:54">
      <c r="A4367" s="53">
        <v>4364</v>
      </c>
      <c r="B4367" s="15" t="s">
        <v>664</v>
      </c>
      <c r="C4367" s="40" t="s">
        <v>700</v>
      </c>
      <c r="D4367" s="12" t="s">
        <v>0</v>
      </c>
      <c r="E4367" s="13" t="s">
        <v>533</v>
      </c>
      <c r="F4367" s="13" t="s">
        <v>1197</v>
      </c>
      <c r="G4367" s="13">
        <v>102</v>
      </c>
      <c r="H4367" s="13">
        <v>102</v>
      </c>
      <c r="L4367" s="40" t="s">
        <v>533</v>
      </c>
      <c r="M4367" s="12" t="s">
        <v>401</v>
      </c>
      <c r="N4367" s="13">
        <v>10400</v>
      </c>
      <c r="P4367" s="13" t="s">
        <v>533</v>
      </c>
      <c r="R4367" s="13" t="s">
        <v>533</v>
      </c>
      <c r="T4367" s="13" t="s">
        <v>533</v>
      </c>
      <c r="V4367" s="12" t="s">
        <v>15</v>
      </c>
      <c r="W4367" s="13" t="s">
        <v>533</v>
      </c>
      <c r="Y4367" s="13" t="s">
        <v>533</v>
      </c>
      <c r="AE4367" s="13">
        <v>0.65</v>
      </c>
      <c r="AG4367" s="13">
        <v>0.65</v>
      </c>
      <c r="AI4367" s="13" t="s">
        <v>533</v>
      </c>
      <c r="AK4367" s="13" t="s">
        <v>533</v>
      </c>
      <c r="AM4367" s="13" t="s">
        <v>7</v>
      </c>
      <c r="AN4367" s="13" t="s">
        <v>533</v>
      </c>
      <c r="AP4367" s="13" t="s">
        <v>533</v>
      </c>
      <c r="AV4367" s="13">
        <v>0.35</v>
      </c>
      <c r="AX4367" s="13">
        <v>0.35</v>
      </c>
      <c r="AZ4367" s="13" t="s">
        <v>533</v>
      </c>
      <c r="BB4367" s="13" t="s">
        <v>533</v>
      </c>
    </row>
    <row r="4368" spans="1:54">
      <c r="A4368" s="53">
        <v>4365</v>
      </c>
      <c r="B4368" s="15" t="s">
        <v>664</v>
      </c>
      <c r="C4368" s="40" t="s">
        <v>700</v>
      </c>
      <c r="D4368" s="12" t="s">
        <v>0</v>
      </c>
      <c r="E4368" s="13" t="s">
        <v>533</v>
      </c>
      <c r="F4368" s="13" t="s">
        <v>1197</v>
      </c>
      <c r="G4368" s="13">
        <v>103</v>
      </c>
      <c r="H4368" s="13">
        <v>103</v>
      </c>
      <c r="L4368" s="40" t="s">
        <v>533</v>
      </c>
      <c r="M4368" s="12" t="s">
        <v>401</v>
      </c>
      <c r="N4368" s="13">
        <v>10400</v>
      </c>
      <c r="P4368" s="13" t="s">
        <v>533</v>
      </c>
      <c r="R4368" s="13" t="s">
        <v>533</v>
      </c>
      <c r="T4368" s="13" t="s">
        <v>533</v>
      </c>
      <c r="V4368" s="12" t="s">
        <v>15</v>
      </c>
      <c r="W4368" s="13" t="s">
        <v>533</v>
      </c>
      <c r="Y4368" s="13" t="s">
        <v>533</v>
      </c>
      <c r="AE4368" s="13">
        <v>0.65</v>
      </c>
      <c r="AG4368" s="13">
        <v>0.65</v>
      </c>
      <c r="AI4368" s="13" t="s">
        <v>533</v>
      </c>
      <c r="AK4368" s="13" t="s">
        <v>533</v>
      </c>
      <c r="AM4368" s="13" t="s">
        <v>7</v>
      </c>
      <c r="AN4368" s="13" t="s">
        <v>533</v>
      </c>
      <c r="AP4368" s="13" t="s">
        <v>533</v>
      </c>
      <c r="AV4368" s="13">
        <v>0.35</v>
      </c>
      <c r="AX4368" s="13">
        <v>0.35</v>
      </c>
      <c r="AZ4368" s="13" t="s">
        <v>533</v>
      </c>
      <c r="BB4368" s="13" t="s">
        <v>533</v>
      </c>
    </row>
    <row r="4369" spans="1:54">
      <c r="A4369" s="53">
        <v>4366</v>
      </c>
      <c r="B4369" s="15" t="s">
        <v>664</v>
      </c>
      <c r="C4369" s="40" t="s">
        <v>700</v>
      </c>
      <c r="D4369" s="12" t="s">
        <v>0</v>
      </c>
      <c r="E4369" s="13" t="s">
        <v>533</v>
      </c>
      <c r="F4369" s="13" t="s">
        <v>1197</v>
      </c>
      <c r="G4369" s="13">
        <v>104</v>
      </c>
      <c r="H4369" s="13">
        <v>104</v>
      </c>
      <c r="L4369" s="40" t="s">
        <v>533</v>
      </c>
      <c r="M4369" s="12" t="s">
        <v>401</v>
      </c>
      <c r="N4369" s="13">
        <v>10400</v>
      </c>
      <c r="P4369" s="13" t="s">
        <v>533</v>
      </c>
      <c r="R4369" s="13" t="s">
        <v>533</v>
      </c>
      <c r="T4369" s="13" t="s">
        <v>533</v>
      </c>
      <c r="V4369" s="12" t="s">
        <v>15</v>
      </c>
      <c r="W4369" s="13" t="s">
        <v>533</v>
      </c>
      <c r="Y4369" s="13" t="s">
        <v>533</v>
      </c>
      <c r="AE4369" s="13">
        <v>0.65</v>
      </c>
      <c r="AG4369" s="13">
        <v>0.65</v>
      </c>
      <c r="AI4369" s="13" t="s">
        <v>533</v>
      </c>
      <c r="AK4369" s="13" t="s">
        <v>533</v>
      </c>
      <c r="AM4369" s="13" t="s">
        <v>7</v>
      </c>
      <c r="AN4369" s="13" t="s">
        <v>533</v>
      </c>
      <c r="AP4369" s="13" t="s">
        <v>533</v>
      </c>
      <c r="AV4369" s="13">
        <v>0.35</v>
      </c>
      <c r="AX4369" s="13">
        <v>0.35</v>
      </c>
      <c r="AZ4369" s="13" t="s">
        <v>533</v>
      </c>
      <c r="BB4369" s="13" t="s">
        <v>533</v>
      </c>
    </row>
    <row r="4370" spans="1:54">
      <c r="A4370" s="53">
        <v>4367</v>
      </c>
      <c r="B4370" s="15" t="s">
        <v>664</v>
      </c>
      <c r="C4370" s="40" t="s">
        <v>700</v>
      </c>
      <c r="D4370" s="12" t="s">
        <v>0</v>
      </c>
      <c r="E4370" s="13" t="s">
        <v>533</v>
      </c>
      <c r="F4370" s="13" t="s">
        <v>1197</v>
      </c>
      <c r="G4370" s="13">
        <v>105</v>
      </c>
      <c r="H4370" s="13">
        <v>105</v>
      </c>
      <c r="L4370" s="40" t="s">
        <v>533</v>
      </c>
      <c r="M4370" s="12" t="s">
        <v>401</v>
      </c>
      <c r="N4370" s="13">
        <v>10400</v>
      </c>
      <c r="P4370" s="13" t="s">
        <v>533</v>
      </c>
      <c r="R4370" s="13" t="s">
        <v>533</v>
      </c>
      <c r="T4370" s="13" t="s">
        <v>533</v>
      </c>
      <c r="V4370" s="12" t="s">
        <v>15</v>
      </c>
      <c r="W4370" s="13" t="s">
        <v>533</v>
      </c>
      <c r="Y4370" s="13" t="s">
        <v>533</v>
      </c>
      <c r="AE4370" s="13">
        <v>0.65</v>
      </c>
      <c r="AG4370" s="13">
        <v>0.65</v>
      </c>
      <c r="AI4370" s="13" t="s">
        <v>533</v>
      </c>
      <c r="AK4370" s="13" t="s">
        <v>533</v>
      </c>
      <c r="AM4370" s="13" t="s">
        <v>7</v>
      </c>
      <c r="AN4370" s="13" t="s">
        <v>533</v>
      </c>
      <c r="AP4370" s="13" t="s">
        <v>533</v>
      </c>
      <c r="AV4370" s="13">
        <v>0.35</v>
      </c>
      <c r="AX4370" s="13">
        <v>0.35</v>
      </c>
      <c r="AZ4370" s="13" t="s">
        <v>533</v>
      </c>
      <c r="BB4370" s="13" t="s">
        <v>533</v>
      </c>
    </row>
    <row r="4371" spans="1:54">
      <c r="A4371" s="53">
        <v>4368</v>
      </c>
      <c r="B4371" s="15" t="s">
        <v>664</v>
      </c>
      <c r="C4371" s="40" t="s">
        <v>700</v>
      </c>
      <c r="D4371" s="12" t="s">
        <v>0</v>
      </c>
      <c r="E4371" s="13" t="s">
        <v>533</v>
      </c>
      <c r="F4371" s="13" t="s">
        <v>1197</v>
      </c>
      <c r="G4371" s="13">
        <v>106</v>
      </c>
      <c r="H4371" s="13">
        <v>106</v>
      </c>
      <c r="L4371" s="40" t="s">
        <v>533</v>
      </c>
      <c r="M4371" s="12" t="s">
        <v>401</v>
      </c>
      <c r="N4371" s="13">
        <v>10400</v>
      </c>
      <c r="P4371" s="13" t="s">
        <v>533</v>
      </c>
      <c r="R4371" s="13" t="s">
        <v>533</v>
      </c>
      <c r="T4371" s="13" t="s">
        <v>533</v>
      </c>
      <c r="V4371" s="12" t="s">
        <v>15</v>
      </c>
      <c r="W4371" s="13" t="s">
        <v>533</v>
      </c>
      <c r="Y4371" s="13" t="s">
        <v>533</v>
      </c>
      <c r="AE4371" s="13">
        <v>0.65</v>
      </c>
      <c r="AG4371" s="13">
        <v>0.65</v>
      </c>
      <c r="AI4371" s="13" t="s">
        <v>533</v>
      </c>
      <c r="AK4371" s="13" t="s">
        <v>533</v>
      </c>
      <c r="AM4371" s="13" t="s">
        <v>7</v>
      </c>
      <c r="AN4371" s="13" t="s">
        <v>533</v>
      </c>
      <c r="AP4371" s="13" t="s">
        <v>533</v>
      </c>
      <c r="AV4371" s="13">
        <v>0.35</v>
      </c>
      <c r="AX4371" s="13">
        <v>0.35</v>
      </c>
      <c r="AZ4371" s="13" t="s">
        <v>533</v>
      </c>
      <c r="BB4371" s="13" t="s">
        <v>533</v>
      </c>
    </row>
    <row r="4372" spans="1:54">
      <c r="A4372" s="53">
        <v>4369</v>
      </c>
      <c r="B4372" s="15" t="s">
        <v>664</v>
      </c>
      <c r="C4372" s="40" t="s">
        <v>700</v>
      </c>
      <c r="D4372" s="12" t="s">
        <v>0</v>
      </c>
      <c r="E4372" s="13" t="s">
        <v>533</v>
      </c>
      <c r="F4372" s="13" t="s">
        <v>1197</v>
      </c>
      <c r="G4372" s="13">
        <v>107</v>
      </c>
      <c r="H4372" s="13">
        <v>107</v>
      </c>
      <c r="L4372" s="40" t="s">
        <v>533</v>
      </c>
      <c r="M4372" s="12" t="s">
        <v>401</v>
      </c>
      <c r="N4372" s="13">
        <v>10400</v>
      </c>
      <c r="P4372" s="13" t="s">
        <v>533</v>
      </c>
      <c r="R4372" s="13" t="s">
        <v>533</v>
      </c>
      <c r="T4372" s="13" t="s">
        <v>533</v>
      </c>
      <c r="V4372" s="12" t="s">
        <v>15</v>
      </c>
      <c r="W4372" s="13" t="s">
        <v>533</v>
      </c>
      <c r="Y4372" s="13" t="s">
        <v>533</v>
      </c>
      <c r="AE4372" s="13">
        <v>0.65</v>
      </c>
      <c r="AG4372" s="13">
        <v>0.65</v>
      </c>
      <c r="AI4372" s="13" t="s">
        <v>533</v>
      </c>
      <c r="AK4372" s="13" t="s">
        <v>533</v>
      </c>
      <c r="AM4372" s="13" t="s">
        <v>7</v>
      </c>
      <c r="AN4372" s="13" t="s">
        <v>533</v>
      </c>
      <c r="AP4372" s="13" t="s">
        <v>533</v>
      </c>
      <c r="AV4372" s="13">
        <v>0.35</v>
      </c>
      <c r="AX4372" s="13">
        <v>0.35</v>
      </c>
      <c r="AZ4372" s="13" t="s">
        <v>533</v>
      </c>
      <c r="BB4372" s="13" t="s">
        <v>533</v>
      </c>
    </row>
    <row r="4373" spans="1:54">
      <c r="A4373" s="53">
        <v>4370</v>
      </c>
      <c r="B4373" s="15" t="s">
        <v>664</v>
      </c>
      <c r="C4373" s="40" t="s">
        <v>700</v>
      </c>
      <c r="D4373" s="12" t="s">
        <v>0</v>
      </c>
      <c r="E4373" s="13" t="s">
        <v>533</v>
      </c>
      <c r="F4373" s="13" t="s">
        <v>1197</v>
      </c>
      <c r="G4373" s="13">
        <v>108</v>
      </c>
      <c r="H4373" s="13">
        <v>108</v>
      </c>
      <c r="L4373" s="40" t="s">
        <v>533</v>
      </c>
      <c r="M4373" s="12" t="s">
        <v>401</v>
      </c>
      <c r="N4373" s="13">
        <v>10400</v>
      </c>
      <c r="P4373" s="13" t="s">
        <v>533</v>
      </c>
      <c r="R4373" s="13" t="s">
        <v>533</v>
      </c>
      <c r="T4373" s="13" t="s">
        <v>533</v>
      </c>
      <c r="V4373" s="12" t="s">
        <v>15</v>
      </c>
      <c r="W4373" s="13" t="s">
        <v>533</v>
      </c>
      <c r="Y4373" s="13" t="s">
        <v>533</v>
      </c>
      <c r="AE4373" s="13">
        <v>0.65</v>
      </c>
      <c r="AG4373" s="13">
        <v>0.65</v>
      </c>
      <c r="AI4373" s="13" t="s">
        <v>533</v>
      </c>
      <c r="AK4373" s="13" t="s">
        <v>533</v>
      </c>
      <c r="AM4373" s="13" t="s">
        <v>7</v>
      </c>
      <c r="AN4373" s="13" t="s">
        <v>533</v>
      </c>
      <c r="AP4373" s="13" t="s">
        <v>533</v>
      </c>
      <c r="AV4373" s="13">
        <v>0.35</v>
      </c>
      <c r="AX4373" s="13">
        <v>0.35</v>
      </c>
      <c r="AZ4373" s="13" t="s">
        <v>533</v>
      </c>
      <c r="BB4373" s="13" t="s">
        <v>533</v>
      </c>
    </row>
    <row r="4374" spans="1:54">
      <c r="A4374" s="53">
        <v>4371</v>
      </c>
      <c r="B4374" s="15" t="s">
        <v>664</v>
      </c>
      <c r="C4374" s="40" t="s">
        <v>700</v>
      </c>
      <c r="D4374" s="12" t="s">
        <v>0</v>
      </c>
      <c r="E4374" s="13" t="s">
        <v>533</v>
      </c>
      <c r="F4374" s="13" t="s">
        <v>1197</v>
      </c>
      <c r="G4374" s="13">
        <v>109</v>
      </c>
      <c r="H4374" s="13">
        <v>109</v>
      </c>
      <c r="L4374" s="40" t="s">
        <v>533</v>
      </c>
      <c r="M4374" s="12" t="s">
        <v>401</v>
      </c>
      <c r="N4374" s="13">
        <v>10400</v>
      </c>
      <c r="P4374" s="13" t="s">
        <v>533</v>
      </c>
      <c r="R4374" s="13" t="s">
        <v>533</v>
      </c>
      <c r="T4374" s="13" t="s">
        <v>533</v>
      </c>
      <c r="V4374" s="12" t="s">
        <v>15</v>
      </c>
      <c r="W4374" s="13" t="s">
        <v>533</v>
      </c>
      <c r="Y4374" s="13" t="s">
        <v>533</v>
      </c>
      <c r="AE4374" s="13">
        <v>0.65</v>
      </c>
      <c r="AG4374" s="13">
        <v>0.65</v>
      </c>
      <c r="AI4374" s="13" t="s">
        <v>533</v>
      </c>
      <c r="AK4374" s="13" t="s">
        <v>533</v>
      </c>
      <c r="AM4374" s="13" t="s">
        <v>7</v>
      </c>
      <c r="AN4374" s="13" t="s">
        <v>533</v>
      </c>
      <c r="AP4374" s="13" t="s">
        <v>533</v>
      </c>
      <c r="AV4374" s="13">
        <v>0.35</v>
      </c>
      <c r="AX4374" s="13">
        <v>0.35</v>
      </c>
      <c r="AZ4374" s="13" t="s">
        <v>533</v>
      </c>
      <c r="BB4374" s="13" t="s">
        <v>533</v>
      </c>
    </row>
    <row r="4375" spans="1:54">
      <c r="A4375" s="53">
        <v>4372</v>
      </c>
      <c r="B4375" s="15" t="s">
        <v>664</v>
      </c>
      <c r="C4375" s="40" t="s">
        <v>700</v>
      </c>
      <c r="D4375" s="12" t="s">
        <v>0</v>
      </c>
      <c r="E4375" s="13" t="s">
        <v>533</v>
      </c>
      <c r="F4375" s="13" t="s">
        <v>1197</v>
      </c>
      <c r="G4375" s="13">
        <v>110</v>
      </c>
      <c r="H4375" s="13">
        <v>110</v>
      </c>
      <c r="L4375" s="40" t="s">
        <v>533</v>
      </c>
      <c r="M4375" s="12" t="s">
        <v>401</v>
      </c>
      <c r="N4375" s="13">
        <v>10400</v>
      </c>
      <c r="P4375" s="13" t="s">
        <v>533</v>
      </c>
      <c r="R4375" s="13" t="s">
        <v>533</v>
      </c>
      <c r="T4375" s="13" t="s">
        <v>533</v>
      </c>
      <c r="V4375" s="12" t="s">
        <v>15</v>
      </c>
      <c r="W4375" s="13" t="s">
        <v>533</v>
      </c>
      <c r="Y4375" s="13" t="s">
        <v>533</v>
      </c>
      <c r="AE4375" s="13">
        <v>0.65</v>
      </c>
      <c r="AG4375" s="13">
        <v>0.65</v>
      </c>
      <c r="AI4375" s="13" t="s">
        <v>533</v>
      </c>
      <c r="AK4375" s="13" t="s">
        <v>533</v>
      </c>
      <c r="AM4375" s="13" t="s">
        <v>7</v>
      </c>
      <c r="AN4375" s="13" t="s">
        <v>533</v>
      </c>
      <c r="AP4375" s="13" t="s">
        <v>533</v>
      </c>
      <c r="AV4375" s="13">
        <v>0.35</v>
      </c>
      <c r="AX4375" s="13">
        <v>0.35</v>
      </c>
      <c r="AZ4375" s="13" t="s">
        <v>533</v>
      </c>
      <c r="BB4375" s="13" t="s">
        <v>533</v>
      </c>
    </row>
    <row r="4376" spans="1:54">
      <c r="A4376" s="53">
        <v>4373</v>
      </c>
      <c r="B4376" s="15" t="s">
        <v>664</v>
      </c>
      <c r="C4376" s="40" t="s">
        <v>700</v>
      </c>
      <c r="D4376" s="12" t="s">
        <v>0</v>
      </c>
      <c r="E4376" s="13" t="s">
        <v>533</v>
      </c>
      <c r="F4376" s="13" t="s">
        <v>1197</v>
      </c>
      <c r="G4376" s="13">
        <v>111</v>
      </c>
      <c r="H4376" s="13">
        <v>111</v>
      </c>
      <c r="L4376" s="40" t="s">
        <v>533</v>
      </c>
      <c r="M4376" s="12" t="s">
        <v>401</v>
      </c>
      <c r="N4376" s="13">
        <v>10400</v>
      </c>
      <c r="P4376" s="13" t="s">
        <v>533</v>
      </c>
      <c r="R4376" s="13" t="s">
        <v>533</v>
      </c>
      <c r="T4376" s="13" t="s">
        <v>533</v>
      </c>
      <c r="V4376" s="12" t="s">
        <v>15</v>
      </c>
      <c r="W4376" s="13" t="s">
        <v>533</v>
      </c>
      <c r="Y4376" s="13" t="s">
        <v>533</v>
      </c>
      <c r="AE4376" s="13">
        <v>0.65</v>
      </c>
      <c r="AG4376" s="13">
        <v>0.65</v>
      </c>
      <c r="AI4376" s="13" t="s">
        <v>533</v>
      </c>
      <c r="AK4376" s="13" t="s">
        <v>533</v>
      </c>
      <c r="AM4376" s="13" t="s">
        <v>7</v>
      </c>
      <c r="AN4376" s="13" t="s">
        <v>533</v>
      </c>
      <c r="AP4376" s="13" t="s">
        <v>533</v>
      </c>
      <c r="AV4376" s="13">
        <v>0.35</v>
      </c>
      <c r="AX4376" s="13">
        <v>0.35</v>
      </c>
      <c r="AZ4376" s="13" t="s">
        <v>533</v>
      </c>
      <c r="BB4376" s="13" t="s">
        <v>533</v>
      </c>
    </row>
    <row r="4377" spans="1:54">
      <c r="A4377" s="53">
        <v>4374</v>
      </c>
      <c r="B4377" s="15" t="s">
        <v>664</v>
      </c>
      <c r="C4377" s="40" t="s">
        <v>700</v>
      </c>
      <c r="D4377" s="12" t="s">
        <v>0</v>
      </c>
      <c r="E4377" s="13" t="s">
        <v>8</v>
      </c>
      <c r="F4377" s="13" t="s">
        <v>1197</v>
      </c>
      <c r="G4377" s="13">
        <v>112</v>
      </c>
      <c r="H4377" s="13">
        <v>112</v>
      </c>
      <c r="L4377" s="40" t="s">
        <v>533</v>
      </c>
      <c r="M4377" s="12" t="s">
        <v>401</v>
      </c>
      <c r="N4377" s="13">
        <v>10400</v>
      </c>
      <c r="P4377" s="13" t="s">
        <v>533</v>
      </c>
      <c r="R4377" s="13" t="s">
        <v>533</v>
      </c>
      <c r="T4377" s="13" t="s">
        <v>533</v>
      </c>
      <c r="V4377" s="12" t="s">
        <v>15</v>
      </c>
      <c r="W4377" s="13" t="s">
        <v>533</v>
      </c>
      <c r="Y4377" s="13" t="s">
        <v>533</v>
      </c>
      <c r="AE4377" s="13">
        <v>0.65</v>
      </c>
      <c r="AG4377" s="13">
        <v>0.65</v>
      </c>
      <c r="AI4377" s="13" t="s">
        <v>533</v>
      </c>
      <c r="AK4377" s="13" t="s">
        <v>533</v>
      </c>
      <c r="AM4377" s="13" t="s">
        <v>7</v>
      </c>
      <c r="AN4377" s="13" t="s">
        <v>533</v>
      </c>
      <c r="AP4377" s="13" t="s">
        <v>533</v>
      </c>
      <c r="AV4377" s="13">
        <v>0.35</v>
      </c>
      <c r="AX4377" s="13">
        <v>0.35</v>
      </c>
      <c r="AZ4377" s="13" t="s">
        <v>533</v>
      </c>
      <c r="BB4377" s="13" t="s">
        <v>533</v>
      </c>
    </row>
    <row r="4378" spans="1:54">
      <c r="A4378" s="53">
        <v>4375</v>
      </c>
      <c r="B4378" s="15" t="s">
        <v>664</v>
      </c>
      <c r="C4378" s="40" t="s">
        <v>700</v>
      </c>
      <c r="D4378" s="12" t="s">
        <v>0</v>
      </c>
      <c r="E4378" s="13" t="s">
        <v>8</v>
      </c>
      <c r="F4378" s="13" t="s">
        <v>1197</v>
      </c>
      <c r="G4378" s="13">
        <v>113</v>
      </c>
      <c r="H4378" s="13">
        <v>113</v>
      </c>
      <c r="L4378" s="40" t="s">
        <v>533</v>
      </c>
      <c r="M4378" s="12" t="s">
        <v>401</v>
      </c>
      <c r="N4378" s="13">
        <v>10400</v>
      </c>
      <c r="P4378" s="13" t="s">
        <v>533</v>
      </c>
      <c r="R4378" s="13" t="s">
        <v>533</v>
      </c>
      <c r="T4378" s="13" t="s">
        <v>533</v>
      </c>
      <c r="V4378" s="12" t="s">
        <v>15</v>
      </c>
      <c r="W4378" s="13" t="s">
        <v>533</v>
      </c>
      <c r="Y4378" s="13" t="s">
        <v>533</v>
      </c>
      <c r="AE4378" s="13">
        <v>0.65</v>
      </c>
      <c r="AG4378" s="13">
        <v>0.65</v>
      </c>
      <c r="AI4378" s="13" t="s">
        <v>533</v>
      </c>
      <c r="AK4378" s="13" t="s">
        <v>533</v>
      </c>
      <c r="AM4378" s="13" t="s">
        <v>7</v>
      </c>
      <c r="AN4378" s="13" t="s">
        <v>533</v>
      </c>
      <c r="AP4378" s="13" t="s">
        <v>533</v>
      </c>
      <c r="AV4378" s="13">
        <v>0.35</v>
      </c>
      <c r="AX4378" s="13">
        <v>0.35</v>
      </c>
      <c r="AZ4378" s="13" t="s">
        <v>533</v>
      </c>
      <c r="BB4378" s="13" t="s">
        <v>533</v>
      </c>
    </row>
    <row r="4379" spans="1:54">
      <c r="A4379" s="53">
        <v>4376</v>
      </c>
      <c r="B4379" s="15" t="s">
        <v>664</v>
      </c>
      <c r="C4379" s="40" t="s">
        <v>700</v>
      </c>
      <c r="D4379" s="12" t="s">
        <v>0</v>
      </c>
      <c r="E4379" s="13" t="s">
        <v>8</v>
      </c>
      <c r="F4379" s="13" t="s">
        <v>1197</v>
      </c>
      <c r="G4379" s="13">
        <v>114</v>
      </c>
      <c r="H4379" s="13">
        <v>114</v>
      </c>
      <c r="L4379" s="40" t="s">
        <v>533</v>
      </c>
      <c r="M4379" s="12" t="s">
        <v>401</v>
      </c>
      <c r="N4379" s="13">
        <v>10400</v>
      </c>
      <c r="P4379" s="13" t="s">
        <v>533</v>
      </c>
      <c r="R4379" s="13" t="s">
        <v>533</v>
      </c>
      <c r="T4379" s="13" t="s">
        <v>533</v>
      </c>
      <c r="V4379" s="12" t="s">
        <v>15</v>
      </c>
      <c r="W4379" s="13" t="s">
        <v>533</v>
      </c>
      <c r="Y4379" s="13" t="s">
        <v>533</v>
      </c>
      <c r="AE4379" s="13">
        <v>0.65</v>
      </c>
      <c r="AG4379" s="13">
        <v>0.65</v>
      </c>
      <c r="AI4379" s="13" t="s">
        <v>533</v>
      </c>
      <c r="AK4379" s="13" t="s">
        <v>533</v>
      </c>
      <c r="AM4379" s="13" t="s">
        <v>7</v>
      </c>
      <c r="AN4379" s="13" t="s">
        <v>533</v>
      </c>
      <c r="AP4379" s="13" t="s">
        <v>533</v>
      </c>
      <c r="AV4379" s="13">
        <v>0.35</v>
      </c>
      <c r="AX4379" s="13">
        <v>0.35</v>
      </c>
      <c r="AZ4379" s="13" t="s">
        <v>533</v>
      </c>
      <c r="BB4379" s="13" t="s">
        <v>533</v>
      </c>
    </row>
    <row r="4380" spans="1:54">
      <c r="A4380" s="53">
        <v>4377</v>
      </c>
      <c r="B4380" s="15" t="s">
        <v>664</v>
      </c>
      <c r="C4380" s="40" t="s">
        <v>700</v>
      </c>
      <c r="D4380" s="12" t="s">
        <v>0</v>
      </c>
      <c r="E4380" s="13" t="s">
        <v>8</v>
      </c>
      <c r="F4380" s="13" t="s">
        <v>1197</v>
      </c>
      <c r="G4380" s="13">
        <v>115</v>
      </c>
      <c r="H4380" s="13">
        <v>115</v>
      </c>
      <c r="L4380" s="40" t="s">
        <v>116</v>
      </c>
      <c r="M4380" s="12" t="s">
        <v>401</v>
      </c>
      <c r="N4380" s="13">
        <v>10400</v>
      </c>
      <c r="P4380" s="13" t="s">
        <v>533</v>
      </c>
      <c r="R4380" s="13" t="s">
        <v>533</v>
      </c>
      <c r="T4380" s="13" t="s">
        <v>533</v>
      </c>
      <c r="V4380" s="12" t="s">
        <v>15</v>
      </c>
      <c r="W4380" s="13" t="s">
        <v>533</v>
      </c>
      <c r="Y4380" s="13" t="s">
        <v>533</v>
      </c>
      <c r="AE4380" s="13">
        <v>0.65</v>
      </c>
      <c r="AG4380" s="13">
        <v>0.65</v>
      </c>
      <c r="AI4380" s="13" t="s">
        <v>533</v>
      </c>
      <c r="AK4380" s="13" t="s">
        <v>533</v>
      </c>
      <c r="AM4380" s="13" t="s">
        <v>7</v>
      </c>
      <c r="AN4380" s="13" t="s">
        <v>533</v>
      </c>
      <c r="AP4380" s="13" t="s">
        <v>533</v>
      </c>
      <c r="AV4380" s="13">
        <v>0.35</v>
      </c>
      <c r="AX4380" s="13">
        <v>0.35</v>
      </c>
      <c r="AZ4380" s="13" t="s">
        <v>533</v>
      </c>
      <c r="BB4380" s="13" t="s">
        <v>533</v>
      </c>
    </row>
    <row r="4381" spans="1:54">
      <c r="A4381" s="53">
        <v>4378</v>
      </c>
      <c r="B4381" s="15" t="s">
        <v>664</v>
      </c>
      <c r="C4381" s="40" t="s">
        <v>700</v>
      </c>
      <c r="D4381" s="12" t="s">
        <v>0</v>
      </c>
      <c r="E4381" s="13" t="s">
        <v>8</v>
      </c>
      <c r="F4381" s="13" t="s">
        <v>1197</v>
      </c>
      <c r="G4381" s="13">
        <v>116</v>
      </c>
      <c r="H4381" s="13">
        <v>116</v>
      </c>
      <c r="L4381" s="40" t="s">
        <v>533</v>
      </c>
      <c r="M4381" s="12" t="s">
        <v>401</v>
      </c>
      <c r="N4381" s="13">
        <v>10400</v>
      </c>
      <c r="P4381" s="13" t="s">
        <v>533</v>
      </c>
      <c r="R4381" s="13" t="s">
        <v>533</v>
      </c>
      <c r="T4381" s="13" t="s">
        <v>533</v>
      </c>
      <c r="V4381" s="12" t="s">
        <v>15</v>
      </c>
      <c r="W4381" s="13" t="s">
        <v>533</v>
      </c>
      <c r="Y4381" s="13" t="s">
        <v>533</v>
      </c>
      <c r="AE4381" s="13">
        <v>0.65</v>
      </c>
      <c r="AG4381" s="13">
        <v>0.65</v>
      </c>
      <c r="AI4381" s="13" t="s">
        <v>533</v>
      </c>
      <c r="AK4381" s="13" t="s">
        <v>533</v>
      </c>
      <c r="AM4381" s="13" t="s">
        <v>7</v>
      </c>
      <c r="AN4381" s="13" t="s">
        <v>533</v>
      </c>
      <c r="AP4381" s="13" t="s">
        <v>533</v>
      </c>
      <c r="AV4381" s="13">
        <v>0.35</v>
      </c>
      <c r="AX4381" s="13">
        <v>0.35</v>
      </c>
      <c r="AZ4381" s="13" t="s">
        <v>533</v>
      </c>
      <c r="BB4381" s="13" t="s">
        <v>533</v>
      </c>
    </row>
    <row r="4382" spans="1:54">
      <c r="A4382" s="53">
        <v>4379</v>
      </c>
      <c r="B4382" s="15" t="s">
        <v>664</v>
      </c>
      <c r="C4382" s="40" t="s">
        <v>700</v>
      </c>
      <c r="D4382" s="12" t="s">
        <v>0</v>
      </c>
      <c r="E4382" s="13" t="s">
        <v>8</v>
      </c>
      <c r="F4382" s="13" t="s">
        <v>1197</v>
      </c>
      <c r="G4382" s="13">
        <v>117</v>
      </c>
      <c r="H4382" s="13">
        <v>117</v>
      </c>
      <c r="L4382" s="40" t="s">
        <v>533</v>
      </c>
      <c r="M4382" s="12" t="s">
        <v>401</v>
      </c>
      <c r="N4382" s="13">
        <v>10400</v>
      </c>
      <c r="P4382" s="13" t="s">
        <v>533</v>
      </c>
      <c r="R4382" s="13" t="s">
        <v>533</v>
      </c>
      <c r="T4382" s="13" t="s">
        <v>533</v>
      </c>
      <c r="V4382" s="12" t="s">
        <v>15</v>
      </c>
      <c r="W4382" s="13" t="s">
        <v>533</v>
      </c>
      <c r="Y4382" s="13" t="s">
        <v>533</v>
      </c>
      <c r="AE4382" s="13">
        <v>0.65</v>
      </c>
      <c r="AG4382" s="13">
        <v>0.65</v>
      </c>
      <c r="AI4382" s="13" t="s">
        <v>533</v>
      </c>
      <c r="AK4382" s="13" t="s">
        <v>533</v>
      </c>
      <c r="AM4382" s="13" t="s">
        <v>7</v>
      </c>
      <c r="AN4382" s="13" t="s">
        <v>533</v>
      </c>
      <c r="AP4382" s="13" t="s">
        <v>533</v>
      </c>
      <c r="AV4382" s="13">
        <v>0.35</v>
      </c>
      <c r="AX4382" s="13">
        <v>0.35</v>
      </c>
      <c r="AZ4382" s="13" t="s">
        <v>533</v>
      </c>
      <c r="BB4382" s="13" t="s">
        <v>533</v>
      </c>
    </row>
    <row r="4383" spans="1:54">
      <c r="A4383" s="53">
        <v>4380</v>
      </c>
      <c r="B4383" s="15" t="s">
        <v>664</v>
      </c>
      <c r="C4383" s="40" t="s">
        <v>700</v>
      </c>
      <c r="D4383" s="12" t="s">
        <v>0</v>
      </c>
      <c r="E4383" s="13" t="s">
        <v>8</v>
      </c>
      <c r="F4383" s="13" t="s">
        <v>1197</v>
      </c>
      <c r="G4383" s="13">
        <v>118</v>
      </c>
      <c r="H4383" s="13">
        <v>118</v>
      </c>
      <c r="L4383" s="40" t="s">
        <v>533</v>
      </c>
      <c r="M4383" s="12" t="s">
        <v>401</v>
      </c>
      <c r="N4383" s="13">
        <v>10400</v>
      </c>
      <c r="P4383" s="13" t="s">
        <v>533</v>
      </c>
      <c r="R4383" s="13" t="s">
        <v>533</v>
      </c>
      <c r="T4383" s="13" t="s">
        <v>533</v>
      </c>
      <c r="V4383" s="12" t="s">
        <v>15</v>
      </c>
      <c r="W4383" s="13" t="s">
        <v>533</v>
      </c>
      <c r="Y4383" s="13" t="s">
        <v>533</v>
      </c>
      <c r="AE4383" s="13">
        <v>0.65</v>
      </c>
      <c r="AG4383" s="13">
        <v>0.65</v>
      </c>
      <c r="AI4383" s="13" t="s">
        <v>533</v>
      </c>
      <c r="AK4383" s="13" t="s">
        <v>533</v>
      </c>
      <c r="AM4383" s="13" t="s">
        <v>7</v>
      </c>
      <c r="AN4383" s="13" t="s">
        <v>533</v>
      </c>
      <c r="AP4383" s="13" t="s">
        <v>533</v>
      </c>
      <c r="AV4383" s="13">
        <v>0.35</v>
      </c>
      <c r="AX4383" s="13">
        <v>0.35</v>
      </c>
      <c r="AZ4383" s="13" t="s">
        <v>533</v>
      </c>
      <c r="BB4383" s="13" t="s">
        <v>533</v>
      </c>
    </row>
    <row r="4384" spans="1:54">
      <c r="A4384" s="53">
        <v>4381</v>
      </c>
      <c r="B4384" s="15" t="s">
        <v>664</v>
      </c>
      <c r="C4384" s="40" t="s">
        <v>700</v>
      </c>
      <c r="D4384" s="12" t="s">
        <v>0</v>
      </c>
      <c r="E4384" s="13" t="s">
        <v>8</v>
      </c>
      <c r="F4384" s="13" t="s">
        <v>1197</v>
      </c>
      <c r="G4384" s="13">
        <v>119</v>
      </c>
      <c r="H4384" s="13">
        <v>119</v>
      </c>
      <c r="L4384" s="40" t="s">
        <v>533</v>
      </c>
      <c r="M4384" s="12" t="s">
        <v>401</v>
      </c>
      <c r="N4384" s="13">
        <v>10400</v>
      </c>
      <c r="P4384" s="13" t="s">
        <v>533</v>
      </c>
      <c r="R4384" s="13" t="s">
        <v>533</v>
      </c>
      <c r="T4384" s="13" t="s">
        <v>533</v>
      </c>
      <c r="V4384" s="12" t="s">
        <v>15</v>
      </c>
      <c r="W4384" s="13" t="s">
        <v>533</v>
      </c>
      <c r="Y4384" s="13" t="s">
        <v>533</v>
      </c>
      <c r="AE4384" s="13">
        <v>0.65</v>
      </c>
      <c r="AG4384" s="13">
        <v>0.65</v>
      </c>
      <c r="AI4384" s="13" t="s">
        <v>533</v>
      </c>
      <c r="AK4384" s="13" t="s">
        <v>533</v>
      </c>
      <c r="AM4384" s="13" t="s">
        <v>7</v>
      </c>
      <c r="AN4384" s="13" t="s">
        <v>533</v>
      </c>
      <c r="AP4384" s="13" t="s">
        <v>533</v>
      </c>
      <c r="AV4384" s="13">
        <v>0.35</v>
      </c>
      <c r="AX4384" s="13">
        <v>0.35</v>
      </c>
      <c r="AZ4384" s="13" t="s">
        <v>533</v>
      </c>
      <c r="BB4384" s="13" t="s">
        <v>533</v>
      </c>
    </row>
    <row r="4385" spans="1:54">
      <c r="A4385" s="53">
        <v>4382</v>
      </c>
      <c r="B4385" s="15" t="s">
        <v>664</v>
      </c>
      <c r="C4385" s="40" t="s">
        <v>700</v>
      </c>
      <c r="D4385" s="12" t="s">
        <v>0</v>
      </c>
      <c r="E4385" s="13" t="s">
        <v>8</v>
      </c>
      <c r="F4385" s="13" t="s">
        <v>1197</v>
      </c>
      <c r="G4385" s="13">
        <v>120</v>
      </c>
      <c r="H4385" s="13">
        <v>120</v>
      </c>
      <c r="L4385" s="40" t="s">
        <v>533</v>
      </c>
      <c r="M4385" s="12" t="s">
        <v>401</v>
      </c>
      <c r="N4385" s="13">
        <v>10400</v>
      </c>
      <c r="P4385" s="13" t="s">
        <v>533</v>
      </c>
      <c r="R4385" s="13" t="s">
        <v>533</v>
      </c>
      <c r="T4385" s="13" t="s">
        <v>533</v>
      </c>
      <c r="V4385" s="12" t="s">
        <v>15</v>
      </c>
      <c r="W4385" s="13" t="s">
        <v>533</v>
      </c>
      <c r="Y4385" s="13" t="s">
        <v>533</v>
      </c>
      <c r="AE4385" s="13">
        <v>0.65</v>
      </c>
      <c r="AG4385" s="13">
        <v>0.65</v>
      </c>
      <c r="AI4385" s="13" t="s">
        <v>533</v>
      </c>
      <c r="AK4385" s="13" t="s">
        <v>533</v>
      </c>
      <c r="AM4385" s="13" t="s">
        <v>7</v>
      </c>
      <c r="AN4385" s="13" t="s">
        <v>533</v>
      </c>
      <c r="AP4385" s="13" t="s">
        <v>533</v>
      </c>
      <c r="AV4385" s="13">
        <v>0.35</v>
      </c>
      <c r="AX4385" s="13">
        <v>0.35</v>
      </c>
      <c r="AZ4385" s="13" t="s">
        <v>533</v>
      </c>
      <c r="BB4385" s="13" t="s">
        <v>533</v>
      </c>
    </row>
    <row r="4386" spans="1:54">
      <c r="A4386" s="53">
        <v>4383</v>
      </c>
      <c r="B4386" s="15" t="s">
        <v>664</v>
      </c>
      <c r="C4386" s="40" t="s">
        <v>700</v>
      </c>
      <c r="D4386" s="12" t="s">
        <v>0</v>
      </c>
      <c r="E4386" s="13" t="s">
        <v>8</v>
      </c>
      <c r="F4386" s="13" t="s">
        <v>1197</v>
      </c>
      <c r="G4386" s="13">
        <v>121</v>
      </c>
      <c r="H4386" s="13">
        <v>121</v>
      </c>
      <c r="L4386" s="40" t="s">
        <v>533</v>
      </c>
      <c r="M4386" s="12" t="s">
        <v>401</v>
      </c>
      <c r="N4386" s="13">
        <v>10400</v>
      </c>
      <c r="P4386" s="13" t="s">
        <v>533</v>
      </c>
      <c r="R4386" s="13" t="s">
        <v>533</v>
      </c>
      <c r="T4386" s="13" t="s">
        <v>533</v>
      </c>
      <c r="V4386" s="12" t="s">
        <v>15</v>
      </c>
      <c r="W4386" s="13" t="s">
        <v>533</v>
      </c>
      <c r="Y4386" s="13" t="s">
        <v>533</v>
      </c>
      <c r="AE4386" s="13">
        <v>0.65</v>
      </c>
      <c r="AG4386" s="13">
        <v>0.65</v>
      </c>
      <c r="AI4386" s="13" t="s">
        <v>533</v>
      </c>
      <c r="AK4386" s="13" t="s">
        <v>533</v>
      </c>
      <c r="AM4386" s="13" t="s">
        <v>7</v>
      </c>
      <c r="AN4386" s="13" t="s">
        <v>533</v>
      </c>
      <c r="AP4386" s="13" t="s">
        <v>533</v>
      </c>
      <c r="AV4386" s="13">
        <v>0.35</v>
      </c>
      <c r="AX4386" s="13">
        <v>0.35</v>
      </c>
      <c r="AZ4386" s="13" t="s">
        <v>533</v>
      </c>
      <c r="BB4386" s="13" t="s">
        <v>533</v>
      </c>
    </row>
    <row r="4387" spans="1:54">
      <c r="A4387" s="53">
        <v>4384</v>
      </c>
      <c r="B4387" s="15" t="s">
        <v>664</v>
      </c>
      <c r="C4387" s="40" t="s">
        <v>700</v>
      </c>
      <c r="D4387" s="12" t="s">
        <v>0</v>
      </c>
      <c r="E4387" s="13" t="s">
        <v>8</v>
      </c>
      <c r="F4387" s="13" t="s">
        <v>1197</v>
      </c>
      <c r="G4387" s="13">
        <v>122</v>
      </c>
      <c r="H4387" s="13">
        <v>122</v>
      </c>
      <c r="L4387" s="40" t="s">
        <v>533</v>
      </c>
      <c r="M4387" s="12" t="s">
        <v>401</v>
      </c>
      <c r="N4387" s="13">
        <v>10400</v>
      </c>
      <c r="P4387" s="13" t="s">
        <v>533</v>
      </c>
      <c r="R4387" s="13" t="s">
        <v>533</v>
      </c>
      <c r="T4387" s="13" t="s">
        <v>533</v>
      </c>
      <c r="V4387" s="12" t="s">
        <v>15</v>
      </c>
      <c r="W4387" s="13" t="s">
        <v>533</v>
      </c>
      <c r="Y4387" s="13" t="s">
        <v>533</v>
      </c>
      <c r="AE4387" s="13">
        <v>0.65</v>
      </c>
      <c r="AG4387" s="13">
        <v>0.65</v>
      </c>
      <c r="AI4387" s="13" t="s">
        <v>533</v>
      </c>
      <c r="AK4387" s="13" t="s">
        <v>533</v>
      </c>
      <c r="AM4387" s="13" t="s">
        <v>7</v>
      </c>
      <c r="AN4387" s="13" t="s">
        <v>533</v>
      </c>
      <c r="AP4387" s="13" t="s">
        <v>533</v>
      </c>
      <c r="AV4387" s="13">
        <v>0.35</v>
      </c>
      <c r="AX4387" s="13">
        <v>0.35</v>
      </c>
      <c r="AZ4387" s="13" t="s">
        <v>533</v>
      </c>
      <c r="BB4387" s="13" t="s">
        <v>533</v>
      </c>
    </row>
    <row r="4388" spans="1:54">
      <c r="A4388" s="53">
        <v>4385</v>
      </c>
      <c r="B4388" s="15" t="s">
        <v>664</v>
      </c>
      <c r="C4388" s="40" t="s">
        <v>700</v>
      </c>
      <c r="D4388" s="12" t="s">
        <v>8</v>
      </c>
      <c r="E4388" s="13" t="s">
        <v>533</v>
      </c>
      <c r="F4388" s="13" t="s">
        <v>1197</v>
      </c>
      <c r="G4388" s="13">
        <v>123</v>
      </c>
      <c r="H4388" s="13">
        <v>123</v>
      </c>
      <c r="L4388" s="40" t="s">
        <v>533</v>
      </c>
      <c r="M4388" s="12" t="s">
        <v>401</v>
      </c>
      <c r="N4388" s="13">
        <v>10400</v>
      </c>
      <c r="P4388" s="13" t="s">
        <v>533</v>
      </c>
      <c r="R4388" s="13" t="s">
        <v>533</v>
      </c>
      <c r="T4388" s="13" t="s">
        <v>533</v>
      </c>
      <c r="V4388" s="12" t="s">
        <v>15</v>
      </c>
      <c r="W4388" s="13" t="s">
        <v>533</v>
      </c>
      <c r="Y4388" s="13" t="s">
        <v>533</v>
      </c>
      <c r="AE4388" s="13">
        <v>0.65</v>
      </c>
      <c r="AG4388" s="13">
        <v>0.65</v>
      </c>
      <c r="AI4388" s="13" t="s">
        <v>533</v>
      </c>
      <c r="AK4388" s="13" t="s">
        <v>533</v>
      </c>
      <c r="AM4388" s="13" t="s">
        <v>7</v>
      </c>
      <c r="AN4388" s="13" t="s">
        <v>533</v>
      </c>
      <c r="AP4388" s="13" t="s">
        <v>533</v>
      </c>
      <c r="AV4388" s="13">
        <v>0.35</v>
      </c>
      <c r="AX4388" s="13">
        <v>0.35</v>
      </c>
      <c r="AZ4388" s="13" t="s">
        <v>533</v>
      </c>
      <c r="BB4388" s="13" t="s">
        <v>533</v>
      </c>
    </row>
    <row r="4389" spans="1:54">
      <c r="A4389" s="53">
        <v>4386</v>
      </c>
      <c r="B4389" s="15" t="s">
        <v>664</v>
      </c>
      <c r="C4389" s="40" t="s">
        <v>700</v>
      </c>
      <c r="D4389" s="12" t="s">
        <v>8</v>
      </c>
      <c r="E4389" s="13" t="s">
        <v>533</v>
      </c>
      <c r="F4389" s="13" t="s">
        <v>1197</v>
      </c>
      <c r="G4389" s="13">
        <v>124</v>
      </c>
      <c r="H4389" s="13">
        <v>124</v>
      </c>
      <c r="L4389" s="40" t="s">
        <v>533</v>
      </c>
      <c r="M4389" s="12" t="s">
        <v>401</v>
      </c>
      <c r="N4389" s="13">
        <v>10400</v>
      </c>
      <c r="P4389" s="13" t="s">
        <v>533</v>
      </c>
      <c r="R4389" s="13" t="s">
        <v>533</v>
      </c>
      <c r="T4389" s="13" t="s">
        <v>533</v>
      </c>
      <c r="V4389" s="12" t="s">
        <v>15</v>
      </c>
      <c r="W4389" s="13" t="s">
        <v>533</v>
      </c>
      <c r="Y4389" s="13" t="s">
        <v>533</v>
      </c>
      <c r="AE4389" s="13">
        <v>0.65</v>
      </c>
      <c r="AG4389" s="13">
        <v>0.65</v>
      </c>
      <c r="AI4389" s="13" t="s">
        <v>533</v>
      </c>
      <c r="AK4389" s="13" t="s">
        <v>533</v>
      </c>
      <c r="AM4389" s="13" t="s">
        <v>7</v>
      </c>
      <c r="AN4389" s="13" t="s">
        <v>533</v>
      </c>
      <c r="AP4389" s="13" t="s">
        <v>533</v>
      </c>
      <c r="AV4389" s="13">
        <v>0.35</v>
      </c>
      <c r="AX4389" s="13">
        <v>0.35</v>
      </c>
      <c r="AZ4389" s="13" t="s">
        <v>533</v>
      </c>
      <c r="BB4389" s="13" t="s">
        <v>533</v>
      </c>
    </row>
    <row r="4390" spans="1:54">
      <c r="A4390" s="53">
        <v>4387</v>
      </c>
      <c r="B4390" s="15" t="s">
        <v>664</v>
      </c>
      <c r="C4390" s="40" t="s">
        <v>700</v>
      </c>
      <c r="D4390" s="12" t="s">
        <v>8</v>
      </c>
      <c r="E4390" s="13" t="s">
        <v>533</v>
      </c>
      <c r="F4390" s="13" t="s">
        <v>1197</v>
      </c>
      <c r="G4390" s="13">
        <v>125</v>
      </c>
      <c r="H4390" s="13">
        <v>125</v>
      </c>
      <c r="L4390" s="40" t="s">
        <v>533</v>
      </c>
      <c r="M4390" s="12" t="s">
        <v>401</v>
      </c>
      <c r="N4390" s="13">
        <v>10400</v>
      </c>
      <c r="P4390" s="13" t="s">
        <v>533</v>
      </c>
      <c r="R4390" s="13" t="s">
        <v>533</v>
      </c>
      <c r="T4390" s="13" t="s">
        <v>533</v>
      </c>
      <c r="V4390" s="12" t="s">
        <v>15</v>
      </c>
      <c r="W4390" s="13" t="s">
        <v>533</v>
      </c>
      <c r="Y4390" s="13" t="s">
        <v>533</v>
      </c>
      <c r="AE4390" s="13">
        <v>0.65</v>
      </c>
      <c r="AG4390" s="13">
        <v>0.65</v>
      </c>
      <c r="AI4390" s="13" t="s">
        <v>533</v>
      </c>
      <c r="AK4390" s="13" t="s">
        <v>533</v>
      </c>
      <c r="AM4390" s="13" t="s">
        <v>7</v>
      </c>
      <c r="AN4390" s="13" t="s">
        <v>533</v>
      </c>
      <c r="AP4390" s="13" t="s">
        <v>533</v>
      </c>
      <c r="AV4390" s="13">
        <v>0.35</v>
      </c>
      <c r="AX4390" s="13">
        <v>0.35</v>
      </c>
      <c r="AZ4390" s="13" t="s">
        <v>533</v>
      </c>
      <c r="BB4390" s="13" t="s">
        <v>533</v>
      </c>
    </row>
    <row r="4391" spans="1:54">
      <c r="A4391" s="53">
        <v>4388</v>
      </c>
      <c r="B4391" s="15" t="s">
        <v>664</v>
      </c>
      <c r="C4391" s="40" t="s">
        <v>700</v>
      </c>
      <c r="D4391" s="12" t="s">
        <v>8</v>
      </c>
      <c r="E4391" s="13" t="s">
        <v>533</v>
      </c>
      <c r="F4391" s="13" t="s">
        <v>1197</v>
      </c>
      <c r="G4391" s="13">
        <v>126</v>
      </c>
      <c r="H4391" s="13">
        <v>126</v>
      </c>
      <c r="L4391" s="40" t="s">
        <v>533</v>
      </c>
      <c r="M4391" s="12" t="s">
        <v>401</v>
      </c>
      <c r="N4391" s="13">
        <v>10400</v>
      </c>
      <c r="P4391" s="13" t="s">
        <v>533</v>
      </c>
      <c r="R4391" s="13" t="s">
        <v>533</v>
      </c>
      <c r="T4391" s="13" t="s">
        <v>533</v>
      </c>
      <c r="V4391" s="12" t="s">
        <v>15</v>
      </c>
      <c r="W4391" s="13" t="s">
        <v>533</v>
      </c>
      <c r="Y4391" s="13" t="s">
        <v>533</v>
      </c>
      <c r="AE4391" s="13">
        <v>0.65</v>
      </c>
      <c r="AG4391" s="13">
        <v>0.65</v>
      </c>
      <c r="AI4391" s="13" t="s">
        <v>533</v>
      </c>
      <c r="AK4391" s="13" t="s">
        <v>533</v>
      </c>
      <c r="AM4391" s="13" t="s">
        <v>7</v>
      </c>
      <c r="AN4391" s="13" t="s">
        <v>533</v>
      </c>
      <c r="AP4391" s="13" t="s">
        <v>533</v>
      </c>
      <c r="AV4391" s="13">
        <v>0.35</v>
      </c>
      <c r="AX4391" s="13">
        <v>0.35</v>
      </c>
      <c r="AZ4391" s="13" t="s">
        <v>533</v>
      </c>
      <c r="BB4391" s="13" t="s">
        <v>533</v>
      </c>
    </row>
    <row r="4392" spans="1:54">
      <c r="A4392" s="53">
        <v>4389</v>
      </c>
      <c r="B4392" s="15" t="s">
        <v>664</v>
      </c>
      <c r="C4392" s="40" t="s">
        <v>700</v>
      </c>
      <c r="D4392" s="12" t="s">
        <v>8</v>
      </c>
      <c r="E4392" s="13" t="s">
        <v>533</v>
      </c>
      <c r="F4392" s="13" t="s">
        <v>1197</v>
      </c>
      <c r="G4392" s="13">
        <v>127</v>
      </c>
      <c r="H4392" s="13">
        <v>127</v>
      </c>
      <c r="L4392" s="40" t="s">
        <v>533</v>
      </c>
      <c r="M4392" s="12" t="s">
        <v>401</v>
      </c>
      <c r="N4392" s="13">
        <v>10400</v>
      </c>
      <c r="P4392" s="13" t="s">
        <v>533</v>
      </c>
      <c r="R4392" s="13" t="s">
        <v>533</v>
      </c>
      <c r="T4392" s="13" t="s">
        <v>533</v>
      </c>
      <c r="V4392" s="12" t="s">
        <v>15</v>
      </c>
      <c r="W4392" s="13" t="s">
        <v>533</v>
      </c>
      <c r="Y4392" s="13" t="s">
        <v>533</v>
      </c>
      <c r="AE4392" s="13">
        <v>0.65</v>
      </c>
      <c r="AG4392" s="13">
        <v>0.65</v>
      </c>
      <c r="AI4392" s="13" t="s">
        <v>533</v>
      </c>
      <c r="AK4392" s="13" t="s">
        <v>533</v>
      </c>
      <c r="AM4392" s="13" t="s">
        <v>7</v>
      </c>
      <c r="AN4392" s="13" t="s">
        <v>533</v>
      </c>
      <c r="AP4392" s="13" t="s">
        <v>533</v>
      </c>
      <c r="AV4392" s="13">
        <v>0.35</v>
      </c>
      <c r="AX4392" s="13">
        <v>0.35</v>
      </c>
      <c r="AZ4392" s="13" t="s">
        <v>533</v>
      </c>
      <c r="BB4392" s="13" t="s">
        <v>533</v>
      </c>
    </row>
    <row r="4393" spans="1:54">
      <c r="A4393" s="53">
        <v>4390</v>
      </c>
      <c r="B4393" s="15" t="s">
        <v>664</v>
      </c>
      <c r="C4393" s="40" t="s">
        <v>700</v>
      </c>
      <c r="D4393" s="12" t="s">
        <v>8</v>
      </c>
      <c r="E4393" s="13" t="s">
        <v>533</v>
      </c>
      <c r="F4393" s="13" t="s">
        <v>1197</v>
      </c>
      <c r="G4393" s="13">
        <v>128</v>
      </c>
      <c r="H4393" s="13">
        <v>128</v>
      </c>
      <c r="L4393" s="40" t="s">
        <v>533</v>
      </c>
      <c r="M4393" s="12" t="s">
        <v>401</v>
      </c>
      <c r="N4393" s="13">
        <v>10400</v>
      </c>
      <c r="P4393" s="13" t="s">
        <v>533</v>
      </c>
      <c r="R4393" s="13" t="s">
        <v>533</v>
      </c>
      <c r="T4393" s="13" t="s">
        <v>533</v>
      </c>
      <c r="V4393" s="12" t="s">
        <v>15</v>
      </c>
      <c r="W4393" s="13" t="s">
        <v>533</v>
      </c>
      <c r="Y4393" s="13" t="s">
        <v>533</v>
      </c>
      <c r="AE4393" s="13">
        <v>0.65</v>
      </c>
      <c r="AG4393" s="13">
        <v>0.65</v>
      </c>
      <c r="AI4393" s="13" t="s">
        <v>533</v>
      </c>
      <c r="AK4393" s="13" t="s">
        <v>533</v>
      </c>
      <c r="AM4393" s="13" t="s">
        <v>7</v>
      </c>
      <c r="AN4393" s="13" t="s">
        <v>533</v>
      </c>
      <c r="AP4393" s="13" t="s">
        <v>533</v>
      </c>
      <c r="AV4393" s="13">
        <v>0.35</v>
      </c>
      <c r="AX4393" s="13">
        <v>0.35</v>
      </c>
      <c r="AZ4393" s="13" t="s">
        <v>533</v>
      </c>
      <c r="BB4393" s="13" t="s">
        <v>533</v>
      </c>
    </row>
    <row r="4394" spans="1:54">
      <c r="A4394" s="53">
        <v>4391</v>
      </c>
      <c r="B4394" s="15" t="s">
        <v>664</v>
      </c>
      <c r="C4394" s="40" t="s">
        <v>700</v>
      </c>
      <c r="D4394" s="12" t="s">
        <v>8</v>
      </c>
      <c r="E4394" s="13" t="s">
        <v>533</v>
      </c>
      <c r="F4394" s="13" t="s">
        <v>1197</v>
      </c>
      <c r="G4394" s="13">
        <v>129</v>
      </c>
      <c r="H4394" s="13">
        <v>129</v>
      </c>
      <c r="L4394" s="40" t="s">
        <v>533</v>
      </c>
      <c r="M4394" s="12" t="s">
        <v>401</v>
      </c>
      <c r="N4394" s="13">
        <v>10400</v>
      </c>
      <c r="P4394" s="13" t="s">
        <v>533</v>
      </c>
      <c r="R4394" s="13" t="s">
        <v>533</v>
      </c>
      <c r="T4394" s="13" t="s">
        <v>533</v>
      </c>
      <c r="V4394" s="12" t="s">
        <v>15</v>
      </c>
      <c r="W4394" s="13" t="s">
        <v>533</v>
      </c>
      <c r="Y4394" s="13" t="s">
        <v>533</v>
      </c>
      <c r="AE4394" s="13">
        <v>0.65</v>
      </c>
      <c r="AG4394" s="13">
        <v>0.65</v>
      </c>
      <c r="AI4394" s="13" t="s">
        <v>533</v>
      </c>
      <c r="AK4394" s="13" t="s">
        <v>533</v>
      </c>
      <c r="AM4394" s="13" t="s">
        <v>7</v>
      </c>
      <c r="AN4394" s="13" t="s">
        <v>533</v>
      </c>
      <c r="AP4394" s="13" t="s">
        <v>533</v>
      </c>
      <c r="AV4394" s="13">
        <v>0.35</v>
      </c>
      <c r="AX4394" s="13">
        <v>0.35</v>
      </c>
      <c r="AZ4394" s="13" t="s">
        <v>533</v>
      </c>
      <c r="BB4394" s="13" t="s">
        <v>533</v>
      </c>
    </row>
    <row r="4395" spans="1:54">
      <c r="A4395" s="53">
        <v>4392</v>
      </c>
      <c r="B4395" s="15" t="s">
        <v>664</v>
      </c>
      <c r="C4395" s="40" t="s">
        <v>700</v>
      </c>
      <c r="D4395" s="12" t="s">
        <v>8</v>
      </c>
      <c r="E4395" s="13" t="s">
        <v>533</v>
      </c>
      <c r="F4395" s="13" t="s">
        <v>1197</v>
      </c>
      <c r="G4395" s="13">
        <v>130</v>
      </c>
      <c r="H4395" s="13">
        <v>130</v>
      </c>
      <c r="L4395" s="40" t="s">
        <v>533</v>
      </c>
      <c r="M4395" s="12" t="s">
        <v>401</v>
      </c>
      <c r="N4395" s="13">
        <v>10400</v>
      </c>
      <c r="P4395" s="13" t="s">
        <v>533</v>
      </c>
      <c r="R4395" s="13" t="s">
        <v>533</v>
      </c>
      <c r="T4395" s="13" t="s">
        <v>533</v>
      </c>
      <c r="V4395" s="12" t="s">
        <v>15</v>
      </c>
      <c r="W4395" s="13" t="s">
        <v>533</v>
      </c>
      <c r="Y4395" s="13" t="s">
        <v>533</v>
      </c>
      <c r="AE4395" s="13">
        <v>0.65</v>
      </c>
      <c r="AG4395" s="13">
        <v>0.65</v>
      </c>
      <c r="AI4395" s="13" t="s">
        <v>533</v>
      </c>
      <c r="AK4395" s="13" t="s">
        <v>533</v>
      </c>
      <c r="AM4395" s="13" t="s">
        <v>7</v>
      </c>
      <c r="AN4395" s="13" t="s">
        <v>533</v>
      </c>
      <c r="AP4395" s="13" t="s">
        <v>533</v>
      </c>
      <c r="AV4395" s="13">
        <v>0.35</v>
      </c>
      <c r="AX4395" s="13">
        <v>0.35</v>
      </c>
      <c r="AZ4395" s="13" t="s">
        <v>533</v>
      </c>
      <c r="BB4395" s="13" t="s">
        <v>533</v>
      </c>
    </row>
    <row r="4396" spans="1:54">
      <c r="A4396" s="53">
        <v>4393</v>
      </c>
      <c r="B4396" s="15" t="s">
        <v>664</v>
      </c>
      <c r="C4396" s="40" t="s">
        <v>700</v>
      </c>
      <c r="D4396" s="12" t="s">
        <v>8</v>
      </c>
      <c r="E4396" s="13" t="s">
        <v>533</v>
      </c>
      <c r="F4396" s="13" t="s">
        <v>1197</v>
      </c>
      <c r="G4396" s="13">
        <v>131</v>
      </c>
      <c r="H4396" s="13">
        <v>131</v>
      </c>
      <c r="L4396" s="40" t="s">
        <v>533</v>
      </c>
      <c r="M4396" s="12" t="s">
        <v>401</v>
      </c>
      <c r="N4396" s="13">
        <v>10400</v>
      </c>
      <c r="P4396" s="13" t="s">
        <v>533</v>
      </c>
      <c r="R4396" s="13" t="s">
        <v>533</v>
      </c>
      <c r="T4396" s="13" t="s">
        <v>533</v>
      </c>
      <c r="V4396" s="12" t="s">
        <v>15</v>
      </c>
      <c r="W4396" s="13" t="s">
        <v>533</v>
      </c>
      <c r="Y4396" s="13" t="s">
        <v>533</v>
      </c>
      <c r="AE4396" s="13">
        <v>0.65</v>
      </c>
      <c r="AG4396" s="13">
        <v>0.65</v>
      </c>
      <c r="AI4396" s="13" t="s">
        <v>533</v>
      </c>
      <c r="AK4396" s="13" t="s">
        <v>533</v>
      </c>
      <c r="AM4396" s="13" t="s">
        <v>7</v>
      </c>
      <c r="AN4396" s="13" t="s">
        <v>533</v>
      </c>
      <c r="AP4396" s="13" t="s">
        <v>533</v>
      </c>
      <c r="AV4396" s="13">
        <v>0.35</v>
      </c>
      <c r="AX4396" s="13">
        <v>0.35</v>
      </c>
      <c r="AZ4396" s="13" t="s">
        <v>533</v>
      </c>
      <c r="BB4396" s="13" t="s">
        <v>533</v>
      </c>
    </row>
    <row r="4397" spans="1:54">
      <c r="A4397" s="53">
        <v>4394</v>
      </c>
      <c r="B4397" s="15" t="s">
        <v>664</v>
      </c>
      <c r="C4397" s="40" t="s">
        <v>700</v>
      </c>
      <c r="D4397" s="12" t="s">
        <v>8</v>
      </c>
      <c r="E4397" s="13" t="s">
        <v>533</v>
      </c>
      <c r="F4397" s="13" t="s">
        <v>1197</v>
      </c>
      <c r="G4397" s="13">
        <v>132</v>
      </c>
      <c r="H4397" s="13">
        <v>132</v>
      </c>
      <c r="L4397" s="40" t="s">
        <v>533</v>
      </c>
      <c r="M4397" s="12" t="s">
        <v>401</v>
      </c>
      <c r="N4397" s="13">
        <v>10400</v>
      </c>
      <c r="P4397" s="13" t="s">
        <v>533</v>
      </c>
      <c r="R4397" s="13" t="s">
        <v>533</v>
      </c>
      <c r="T4397" s="13" t="s">
        <v>533</v>
      </c>
      <c r="V4397" s="12" t="s">
        <v>15</v>
      </c>
      <c r="W4397" s="13" t="s">
        <v>533</v>
      </c>
      <c r="Y4397" s="13" t="s">
        <v>533</v>
      </c>
      <c r="AE4397" s="13">
        <v>0.65</v>
      </c>
      <c r="AG4397" s="13">
        <v>0.65</v>
      </c>
      <c r="AI4397" s="13" t="s">
        <v>533</v>
      </c>
      <c r="AK4397" s="13" t="s">
        <v>533</v>
      </c>
      <c r="AM4397" s="13" t="s">
        <v>7</v>
      </c>
      <c r="AN4397" s="13" t="s">
        <v>533</v>
      </c>
      <c r="AP4397" s="13" t="s">
        <v>533</v>
      </c>
      <c r="AV4397" s="13">
        <v>0.35</v>
      </c>
      <c r="AX4397" s="13">
        <v>0.35</v>
      </c>
      <c r="AZ4397" s="13" t="s">
        <v>533</v>
      </c>
      <c r="BB4397" s="13" t="s">
        <v>533</v>
      </c>
    </row>
    <row r="4398" spans="1:54">
      <c r="A4398" s="53">
        <v>4395</v>
      </c>
      <c r="B4398" s="15" t="s">
        <v>664</v>
      </c>
      <c r="C4398" s="40" t="s">
        <v>700</v>
      </c>
      <c r="D4398" s="12" t="s">
        <v>8</v>
      </c>
      <c r="E4398" s="13" t="s">
        <v>533</v>
      </c>
      <c r="F4398" s="13" t="s">
        <v>1197</v>
      </c>
      <c r="G4398" s="13">
        <v>133</v>
      </c>
      <c r="H4398" s="13">
        <v>133</v>
      </c>
      <c r="L4398" s="40" t="s">
        <v>533</v>
      </c>
      <c r="M4398" s="12" t="s">
        <v>401</v>
      </c>
      <c r="N4398" s="13">
        <v>10400</v>
      </c>
      <c r="P4398" s="13" t="s">
        <v>533</v>
      </c>
      <c r="R4398" s="13" t="s">
        <v>533</v>
      </c>
      <c r="T4398" s="13" t="s">
        <v>533</v>
      </c>
      <c r="V4398" s="12" t="s">
        <v>15</v>
      </c>
      <c r="W4398" s="13" t="s">
        <v>533</v>
      </c>
      <c r="Y4398" s="13" t="s">
        <v>533</v>
      </c>
      <c r="AE4398" s="13">
        <v>0.65</v>
      </c>
      <c r="AG4398" s="13">
        <v>0.65</v>
      </c>
      <c r="AI4398" s="13" t="s">
        <v>533</v>
      </c>
      <c r="AK4398" s="13" t="s">
        <v>533</v>
      </c>
      <c r="AM4398" s="13" t="s">
        <v>7</v>
      </c>
      <c r="AN4398" s="13" t="s">
        <v>533</v>
      </c>
      <c r="AP4398" s="13" t="s">
        <v>533</v>
      </c>
      <c r="AV4398" s="13">
        <v>0.35</v>
      </c>
      <c r="AX4398" s="13">
        <v>0.35</v>
      </c>
      <c r="AZ4398" s="13" t="s">
        <v>533</v>
      </c>
      <c r="BB4398" s="13" t="s">
        <v>533</v>
      </c>
    </row>
    <row r="4399" spans="1:54">
      <c r="A4399" s="53">
        <v>4396</v>
      </c>
      <c r="B4399" s="15" t="s">
        <v>664</v>
      </c>
      <c r="C4399" s="40" t="s">
        <v>700</v>
      </c>
      <c r="D4399" s="12" t="s">
        <v>8</v>
      </c>
      <c r="E4399" s="13" t="s">
        <v>533</v>
      </c>
      <c r="F4399" s="13" t="s">
        <v>1197</v>
      </c>
      <c r="G4399" s="13">
        <v>134</v>
      </c>
      <c r="H4399" s="13">
        <v>134</v>
      </c>
      <c r="L4399" s="40" t="s">
        <v>533</v>
      </c>
      <c r="M4399" s="12" t="s">
        <v>401</v>
      </c>
      <c r="N4399" s="13">
        <v>10400</v>
      </c>
      <c r="P4399" s="13" t="s">
        <v>533</v>
      </c>
      <c r="R4399" s="13" t="s">
        <v>533</v>
      </c>
      <c r="T4399" s="13" t="s">
        <v>533</v>
      </c>
      <c r="V4399" s="12" t="s">
        <v>15</v>
      </c>
      <c r="W4399" s="13" t="s">
        <v>533</v>
      </c>
      <c r="Y4399" s="13" t="s">
        <v>533</v>
      </c>
      <c r="AE4399" s="13">
        <v>0.65</v>
      </c>
      <c r="AG4399" s="13">
        <v>0.65</v>
      </c>
      <c r="AI4399" s="13" t="s">
        <v>533</v>
      </c>
      <c r="AK4399" s="13" t="s">
        <v>533</v>
      </c>
      <c r="AM4399" s="13" t="s">
        <v>7</v>
      </c>
      <c r="AN4399" s="13" t="s">
        <v>533</v>
      </c>
      <c r="AP4399" s="13" t="s">
        <v>533</v>
      </c>
      <c r="AV4399" s="13">
        <v>0.35</v>
      </c>
      <c r="AX4399" s="13">
        <v>0.35</v>
      </c>
      <c r="AZ4399" s="13" t="s">
        <v>533</v>
      </c>
      <c r="BB4399" s="13" t="s">
        <v>533</v>
      </c>
    </row>
    <row r="4400" spans="1:54">
      <c r="A4400" s="53">
        <v>4397</v>
      </c>
      <c r="B4400" s="15" t="s">
        <v>664</v>
      </c>
      <c r="C4400" s="40" t="s">
        <v>700</v>
      </c>
      <c r="D4400" s="12" t="s">
        <v>8</v>
      </c>
      <c r="E4400" s="13" t="s">
        <v>533</v>
      </c>
      <c r="F4400" s="13" t="s">
        <v>1197</v>
      </c>
      <c r="G4400" s="13">
        <v>135</v>
      </c>
      <c r="H4400" s="13">
        <v>135</v>
      </c>
      <c r="L4400" s="40" t="s">
        <v>533</v>
      </c>
      <c r="M4400" s="12" t="s">
        <v>401</v>
      </c>
      <c r="N4400" s="13">
        <v>10400</v>
      </c>
      <c r="P4400" s="13" t="s">
        <v>533</v>
      </c>
      <c r="R4400" s="13" t="s">
        <v>533</v>
      </c>
      <c r="T4400" s="13" t="s">
        <v>533</v>
      </c>
      <c r="V4400" s="12" t="s">
        <v>15</v>
      </c>
      <c r="W4400" s="13" t="s">
        <v>533</v>
      </c>
      <c r="Y4400" s="13" t="s">
        <v>533</v>
      </c>
      <c r="AE4400" s="13">
        <v>0.65</v>
      </c>
      <c r="AG4400" s="13">
        <v>0.65</v>
      </c>
      <c r="AI4400" s="13" t="s">
        <v>533</v>
      </c>
      <c r="AK4400" s="13" t="s">
        <v>533</v>
      </c>
      <c r="AM4400" s="13" t="s">
        <v>7</v>
      </c>
      <c r="AN4400" s="13" t="s">
        <v>533</v>
      </c>
      <c r="AP4400" s="13" t="s">
        <v>533</v>
      </c>
      <c r="AV4400" s="13">
        <v>0.35</v>
      </c>
      <c r="AX4400" s="13">
        <v>0.35</v>
      </c>
      <c r="AZ4400" s="13" t="s">
        <v>533</v>
      </c>
      <c r="BB4400" s="13" t="s">
        <v>533</v>
      </c>
    </row>
    <row r="4401" spans="1:54">
      <c r="A4401" s="53">
        <v>4398</v>
      </c>
      <c r="B4401" s="15" t="s">
        <v>664</v>
      </c>
      <c r="C4401" s="40" t="s">
        <v>700</v>
      </c>
      <c r="D4401" s="12" t="s">
        <v>8</v>
      </c>
      <c r="E4401" s="13" t="s">
        <v>533</v>
      </c>
      <c r="F4401" s="13" t="s">
        <v>1197</v>
      </c>
      <c r="G4401" s="13">
        <v>136</v>
      </c>
      <c r="H4401" s="13">
        <v>136</v>
      </c>
      <c r="L4401" s="40" t="s">
        <v>533</v>
      </c>
      <c r="M4401" s="12" t="s">
        <v>401</v>
      </c>
      <c r="N4401" s="13">
        <v>10400</v>
      </c>
      <c r="P4401" s="13" t="s">
        <v>533</v>
      </c>
      <c r="R4401" s="13" t="s">
        <v>533</v>
      </c>
      <c r="T4401" s="13" t="s">
        <v>533</v>
      </c>
      <c r="V4401" s="12" t="s">
        <v>15</v>
      </c>
      <c r="W4401" s="13" t="s">
        <v>533</v>
      </c>
      <c r="Y4401" s="13" t="s">
        <v>533</v>
      </c>
      <c r="AE4401" s="13">
        <v>0.65</v>
      </c>
      <c r="AG4401" s="13">
        <v>0.65</v>
      </c>
      <c r="AI4401" s="13" t="s">
        <v>533</v>
      </c>
      <c r="AK4401" s="13" t="s">
        <v>533</v>
      </c>
      <c r="AM4401" s="13" t="s">
        <v>7</v>
      </c>
      <c r="AN4401" s="13" t="s">
        <v>533</v>
      </c>
      <c r="AP4401" s="13" t="s">
        <v>533</v>
      </c>
      <c r="AV4401" s="13">
        <v>0.35</v>
      </c>
      <c r="AX4401" s="13">
        <v>0.35</v>
      </c>
      <c r="AZ4401" s="13" t="s">
        <v>533</v>
      </c>
      <c r="BB4401" s="13" t="s">
        <v>533</v>
      </c>
    </row>
    <row r="4402" spans="1:54">
      <c r="A4402" s="53">
        <v>4399</v>
      </c>
      <c r="B4402" s="15" t="s">
        <v>664</v>
      </c>
      <c r="C4402" s="40" t="s">
        <v>700</v>
      </c>
      <c r="D4402" s="12" t="s">
        <v>8</v>
      </c>
      <c r="E4402" s="13" t="s">
        <v>533</v>
      </c>
      <c r="F4402" s="13" t="s">
        <v>1197</v>
      </c>
      <c r="G4402" s="13">
        <v>137</v>
      </c>
      <c r="H4402" s="13">
        <v>137</v>
      </c>
      <c r="L4402" s="40" t="s">
        <v>533</v>
      </c>
      <c r="M4402" s="12" t="s">
        <v>401</v>
      </c>
      <c r="N4402" s="13">
        <v>10400</v>
      </c>
      <c r="P4402" s="13" t="s">
        <v>533</v>
      </c>
      <c r="R4402" s="13" t="s">
        <v>533</v>
      </c>
      <c r="T4402" s="13" t="s">
        <v>533</v>
      </c>
      <c r="V4402" s="12" t="s">
        <v>15</v>
      </c>
      <c r="W4402" s="13" t="s">
        <v>533</v>
      </c>
      <c r="Y4402" s="13" t="s">
        <v>533</v>
      </c>
      <c r="AE4402" s="13">
        <v>0.65</v>
      </c>
      <c r="AG4402" s="13">
        <v>0.65</v>
      </c>
      <c r="AI4402" s="13" t="s">
        <v>533</v>
      </c>
      <c r="AK4402" s="13" t="s">
        <v>533</v>
      </c>
      <c r="AM4402" s="13" t="s">
        <v>7</v>
      </c>
      <c r="AN4402" s="13" t="s">
        <v>533</v>
      </c>
      <c r="AP4402" s="13" t="s">
        <v>533</v>
      </c>
      <c r="AV4402" s="13">
        <v>0.35</v>
      </c>
      <c r="AX4402" s="13">
        <v>0.35</v>
      </c>
      <c r="AZ4402" s="13" t="s">
        <v>533</v>
      </c>
      <c r="BB4402" s="13" t="s">
        <v>533</v>
      </c>
    </row>
    <row r="4403" spans="1:54">
      <c r="A4403" s="53">
        <v>4400</v>
      </c>
      <c r="B4403" s="15" t="s">
        <v>664</v>
      </c>
      <c r="C4403" s="40" t="s">
        <v>700</v>
      </c>
      <c r="D4403" s="12" t="s">
        <v>8</v>
      </c>
      <c r="E4403" s="13" t="s">
        <v>533</v>
      </c>
      <c r="F4403" s="13" t="s">
        <v>1197</v>
      </c>
      <c r="G4403" s="13">
        <v>138</v>
      </c>
      <c r="H4403" s="13">
        <v>138</v>
      </c>
      <c r="L4403" s="40" t="s">
        <v>533</v>
      </c>
      <c r="M4403" s="12" t="s">
        <v>401</v>
      </c>
      <c r="N4403" s="13">
        <v>10400</v>
      </c>
      <c r="P4403" s="13" t="s">
        <v>533</v>
      </c>
      <c r="R4403" s="13" t="s">
        <v>533</v>
      </c>
      <c r="T4403" s="13" t="s">
        <v>533</v>
      </c>
      <c r="V4403" s="12" t="s">
        <v>15</v>
      </c>
      <c r="W4403" s="13" t="s">
        <v>533</v>
      </c>
      <c r="Y4403" s="13" t="s">
        <v>533</v>
      </c>
      <c r="AE4403" s="13">
        <v>0.65</v>
      </c>
      <c r="AG4403" s="13">
        <v>0.65</v>
      </c>
      <c r="AI4403" s="13" t="s">
        <v>533</v>
      </c>
      <c r="AK4403" s="13" t="s">
        <v>533</v>
      </c>
      <c r="AM4403" s="13" t="s">
        <v>7</v>
      </c>
      <c r="AN4403" s="13" t="s">
        <v>533</v>
      </c>
      <c r="AP4403" s="13" t="s">
        <v>533</v>
      </c>
      <c r="AV4403" s="13">
        <v>0.35</v>
      </c>
      <c r="AX4403" s="13">
        <v>0.35</v>
      </c>
      <c r="AZ4403" s="13" t="s">
        <v>533</v>
      </c>
      <c r="BB4403" s="13" t="s">
        <v>533</v>
      </c>
    </row>
    <row r="4404" spans="1:54">
      <c r="A4404" s="53">
        <v>4401</v>
      </c>
      <c r="B4404" s="15" t="s">
        <v>664</v>
      </c>
      <c r="C4404" s="40" t="s">
        <v>700</v>
      </c>
      <c r="D4404" s="12" t="s">
        <v>8</v>
      </c>
      <c r="E4404" s="13" t="s">
        <v>533</v>
      </c>
      <c r="F4404" s="13" t="s">
        <v>1197</v>
      </c>
      <c r="G4404" s="13">
        <v>139</v>
      </c>
      <c r="H4404" s="13">
        <v>139</v>
      </c>
      <c r="L4404" s="40" t="s">
        <v>533</v>
      </c>
      <c r="M4404" s="12" t="s">
        <v>401</v>
      </c>
      <c r="N4404" s="13">
        <v>10400</v>
      </c>
      <c r="P4404" s="13" t="s">
        <v>533</v>
      </c>
      <c r="R4404" s="13" t="s">
        <v>533</v>
      </c>
      <c r="T4404" s="13" t="s">
        <v>533</v>
      </c>
      <c r="V4404" s="12" t="s">
        <v>15</v>
      </c>
      <c r="W4404" s="13" t="s">
        <v>533</v>
      </c>
      <c r="Y4404" s="13" t="s">
        <v>533</v>
      </c>
      <c r="AE4404" s="13">
        <v>0.65</v>
      </c>
      <c r="AG4404" s="13">
        <v>0.65</v>
      </c>
      <c r="AI4404" s="13" t="s">
        <v>533</v>
      </c>
      <c r="AK4404" s="13" t="s">
        <v>533</v>
      </c>
      <c r="AM4404" s="13" t="s">
        <v>7</v>
      </c>
      <c r="AN4404" s="13" t="s">
        <v>533</v>
      </c>
      <c r="AP4404" s="13" t="s">
        <v>533</v>
      </c>
      <c r="AV4404" s="13">
        <v>0.35</v>
      </c>
      <c r="AX4404" s="13">
        <v>0.35</v>
      </c>
      <c r="AZ4404" s="13" t="s">
        <v>533</v>
      </c>
      <c r="BB4404" s="13" t="s">
        <v>533</v>
      </c>
    </row>
    <row r="4405" spans="1:54">
      <c r="A4405" s="53">
        <v>4402</v>
      </c>
      <c r="B4405" s="15" t="s">
        <v>664</v>
      </c>
      <c r="C4405" s="40" t="s">
        <v>700</v>
      </c>
      <c r="D4405" s="12" t="s">
        <v>8</v>
      </c>
      <c r="E4405" s="13" t="s">
        <v>533</v>
      </c>
      <c r="F4405" s="13" t="s">
        <v>1197</v>
      </c>
      <c r="G4405" s="13">
        <v>140</v>
      </c>
      <c r="H4405" s="13">
        <v>140</v>
      </c>
      <c r="L4405" s="40" t="s">
        <v>533</v>
      </c>
      <c r="M4405" s="12" t="s">
        <v>401</v>
      </c>
      <c r="N4405" s="13">
        <v>10400</v>
      </c>
      <c r="P4405" s="13" t="s">
        <v>533</v>
      </c>
      <c r="R4405" s="13" t="s">
        <v>533</v>
      </c>
      <c r="T4405" s="13" t="s">
        <v>533</v>
      </c>
      <c r="V4405" s="12" t="s">
        <v>15</v>
      </c>
      <c r="W4405" s="13" t="s">
        <v>533</v>
      </c>
      <c r="Y4405" s="13" t="s">
        <v>533</v>
      </c>
      <c r="AE4405" s="13">
        <v>0.65</v>
      </c>
      <c r="AG4405" s="13">
        <v>0.65</v>
      </c>
      <c r="AI4405" s="13" t="s">
        <v>533</v>
      </c>
      <c r="AK4405" s="13" t="s">
        <v>533</v>
      </c>
      <c r="AM4405" s="13" t="s">
        <v>7</v>
      </c>
      <c r="AN4405" s="13" t="s">
        <v>533</v>
      </c>
      <c r="AP4405" s="13" t="s">
        <v>533</v>
      </c>
      <c r="AV4405" s="13">
        <v>0.35</v>
      </c>
      <c r="AX4405" s="13">
        <v>0.35</v>
      </c>
      <c r="AZ4405" s="13" t="s">
        <v>533</v>
      </c>
      <c r="BB4405" s="13" t="s">
        <v>533</v>
      </c>
    </row>
    <row r="4406" spans="1:54">
      <c r="A4406" s="53">
        <v>4403</v>
      </c>
      <c r="B4406" s="15" t="s">
        <v>664</v>
      </c>
      <c r="C4406" s="40" t="s">
        <v>700</v>
      </c>
      <c r="D4406" s="12" t="s">
        <v>8</v>
      </c>
      <c r="E4406" s="13" t="s">
        <v>533</v>
      </c>
      <c r="F4406" s="13" t="s">
        <v>1197</v>
      </c>
      <c r="G4406" s="13">
        <v>141</v>
      </c>
      <c r="H4406" s="13">
        <v>141</v>
      </c>
      <c r="L4406" s="40" t="s">
        <v>533</v>
      </c>
      <c r="M4406" s="12" t="s">
        <v>401</v>
      </c>
      <c r="N4406" s="13">
        <v>10400</v>
      </c>
      <c r="P4406" s="13" t="s">
        <v>533</v>
      </c>
      <c r="R4406" s="13" t="s">
        <v>533</v>
      </c>
      <c r="T4406" s="13" t="s">
        <v>533</v>
      </c>
      <c r="V4406" s="12" t="s">
        <v>15</v>
      </c>
      <c r="W4406" s="13" t="s">
        <v>533</v>
      </c>
      <c r="Y4406" s="13" t="s">
        <v>533</v>
      </c>
      <c r="AE4406" s="13">
        <v>0.65</v>
      </c>
      <c r="AG4406" s="13">
        <v>0.65</v>
      </c>
      <c r="AI4406" s="13" t="s">
        <v>533</v>
      </c>
      <c r="AK4406" s="13" t="s">
        <v>533</v>
      </c>
      <c r="AM4406" s="13" t="s">
        <v>7</v>
      </c>
      <c r="AN4406" s="13" t="s">
        <v>533</v>
      </c>
      <c r="AP4406" s="13" t="s">
        <v>533</v>
      </c>
      <c r="AV4406" s="13">
        <v>0.35</v>
      </c>
      <c r="AX4406" s="13">
        <v>0.35</v>
      </c>
      <c r="AZ4406" s="13" t="s">
        <v>533</v>
      </c>
      <c r="BB4406" s="13" t="s">
        <v>533</v>
      </c>
    </row>
    <row r="4407" spans="1:54">
      <c r="A4407" s="53">
        <v>4404</v>
      </c>
      <c r="B4407" s="15" t="s">
        <v>664</v>
      </c>
      <c r="C4407" s="40" t="s">
        <v>700</v>
      </c>
      <c r="D4407" s="12" t="s">
        <v>8</v>
      </c>
      <c r="E4407" s="13" t="s">
        <v>533</v>
      </c>
      <c r="F4407" s="13" t="s">
        <v>1197</v>
      </c>
      <c r="G4407" s="13">
        <v>142</v>
      </c>
      <c r="H4407" s="13">
        <v>142</v>
      </c>
      <c r="L4407" s="40" t="s">
        <v>533</v>
      </c>
      <c r="M4407" s="12" t="s">
        <v>401</v>
      </c>
      <c r="N4407" s="13">
        <v>10400</v>
      </c>
      <c r="P4407" s="13" t="s">
        <v>533</v>
      </c>
      <c r="R4407" s="13" t="s">
        <v>533</v>
      </c>
      <c r="T4407" s="13" t="s">
        <v>533</v>
      </c>
      <c r="V4407" s="12" t="s">
        <v>15</v>
      </c>
      <c r="W4407" s="13" t="s">
        <v>533</v>
      </c>
      <c r="Y4407" s="13" t="s">
        <v>533</v>
      </c>
      <c r="AE4407" s="13">
        <v>0.65</v>
      </c>
      <c r="AG4407" s="13">
        <v>0.65</v>
      </c>
      <c r="AI4407" s="13" t="s">
        <v>533</v>
      </c>
      <c r="AK4407" s="13" t="s">
        <v>533</v>
      </c>
      <c r="AM4407" s="13" t="s">
        <v>7</v>
      </c>
      <c r="AN4407" s="13" t="s">
        <v>533</v>
      </c>
      <c r="AP4407" s="13" t="s">
        <v>533</v>
      </c>
      <c r="AV4407" s="13">
        <v>0.35</v>
      </c>
      <c r="AX4407" s="13">
        <v>0.35</v>
      </c>
      <c r="AZ4407" s="13" t="s">
        <v>533</v>
      </c>
      <c r="BB4407" s="13" t="s">
        <v>533</v>
      </c>
    </row>
    <row r="4408" spans="1:54">
      <c r="A4408" s="53">
        <v>4405</v>
      </c>
      <c r="B4408" s="15" t="s">
        <v>664</v>
      </c>
      <c r="C4408" s="40" t="s">
        <v>700</v>
      </c>
      <c r="D4408" s="12" t="s">
        <v>8</v>
      </c>
      <c r="E4408" s="13" t="s">
        <v>533</v>
      </c>
      <c r="F4408" s="13" t="s">
        <v>1197</v>
      </c>
      <c r="G4408" s="13">
        <v>143</v>
      </c>
      <c r="H4408" s="13">
        <v>143</v>
      </c>
      <c r="L4408" s="40" t="s">
        <v>533</v>
      </c>
      <c r="M4408" s="12" t="s">
        <v>401</v>
      </c>
      <c r="N4408" s="13">
        <v>10400</v>
      </c>
      <c r="P4408" s="13" t="s">
        <v>533</v>
      </c>
      <c r="R4408" s="13" t="s">
        <v>533</v>
      </c>
      <c r="T4408" s="13" t="s">
        <v>533</v>
      </c>
      <c r="V4408" s="12" t="s">
        <v>15</v>
      </c>
      <c r="W4408" s="13" t="s">
        <v>533</v>
      </c>
      <c r="Y4408" s="13" t="s">
        <v>533</v>
      </c>
      <c r="AE4408" s="13">
        <v>0.65</v>
      </c>
      <c r="AG4408" s="13">
        <v>0.65</v>
      </c>
      <c r="AI4408" s="13" t="s">
        <v>533</v>
      </c>
      <c r="AK4408" s="13" t="s">
        <v>533</v>
      </c>
      <c r="AM4408" s="13" t="s">
        <v>7</v>
      </c>
      <c r="AN4408" s="13" t="s">
        <v>533</v>
      </c>
      <c r="AP4408" s="13" t="s">
        <v>533</v>
      </c>
      <c r="AV4408" s="13">
        <v>0.35</v>
      </c>
      <c r="AX4408" s="13">
        <v>0.35</v>
      </c>
      <c r="AZ4408" s="13" t="s">
        <v>533</v>
      </c>
      <c r="BB4408" s="13" t="s">
        <v>533</v>
      </c>
    </row>
    <row r="4409" spans="1:54">
      <c r="A4409" s="53">
        <v>4406</v>
      </c>
      <c r="B4409" s="15" t="s">
        <v>664</v>
      </c>
      <c r="C4409" s="40" t="s">
        <v>700</v>
      </c>
      <c r="D4409" s="12" t="s">
        <v>8</v>
      </c>
      <c r="E4409" s="13" t="s">
        <v>533</v>
      </c>
      <c r="F4409" s="13" t="s">
        <v>1197</v>
      </c>
      <c r="G4409" s="13">
        <v>144</v>
      </c>
      <c r="H4409" s="13">
        <v>144</v>
      </c>
      <c r="L4409" s="40" t="s">
        <v>533</v>
      </c>
      <c r="M4409" s="12" t="s">
        <v>401</v>
      </c>
      <c r="N4409" s="13">
        <v>10400</v>
      </c>
      <c r="P4409" s="13" t="s">
        <v>533</v>
      </c>
      <c r="R4409" s="13" t="s">
        <v>533</v>
      </c>
      <c r="T4409" s="13" t="s">
        <v>533</v>
      </c>
      <c r="V4409" s="12" t="s">
        <v>15</v>
      </c>
      <c r="W4409" s="13" t="s">
        <v>533</v>
      </c>
      <c r="Y4409" s="13" t="s">
        <v>533</v>
      </c>
      <c r="AE4409" s="13">
        <v>0.65</v>
      </c>
      <c r="AG4409" s="13">
        <v>0.65</v>
      </c>
      <c r="AI4409" s="13" t="s">
        <v>533</v>
      </c>
      <c r="AK4409" s="13" t="s">
        <v>533</v>
      </c>
      <c r="AM4409" s="13" t="s">
        <v>7</v>
      </c>
      <c r="AN4409" s="13" t="s">
        <v>533</v>
      </c>
      <c r="AP4409" s="13" t="s">
        <v>533</v>
      </c>
      <c r="AV4409" s="13">
        <v>0.35</v>
      </c>
      <c r="AX4409" s="13">
        <v>0.35</v>
      </c>
      <c r="AZ4409" s="13" t="s">
        <v>533</v>
      </c>
      <c r="BB4409" s="13" t="s">
        <v>533</v>
      </c>
    </row>
    <row r="4410" spans="1:54">
      <c r="A4410" s="53">
        <v>4407</v>
      </c>
      <c r="B4410" s="15" t="s">
        <v>664</v>
      </c>
      <c r="C4410" s="40" t="s">
        <v>700</v>
      </c>
      <c r="D4410" s="12" t="s">
        <v>8</v>
      </c>
      <c r="E4410" s="13" t="s">
        <v>533</v>
      </c>
      <c r="F4410" s="13" t="s">
        <v>1197</v>
      </c>
      <c r="G4410" s="13">
        <v>145</v>
      </c>
      <c r="H4410" s="13">
        <v>145</v>
      </c>
      <c r="L4410" s="40" t="s">
        <v>533</v>
      </c>
      <c r="M4410" s="12" t="s">
        <v>401</v>
      </c>
      <c r="N4410" s="13">
        <v>10400</v>
      </c>
      <c r="P4410" s="13" t="s">
        <v>533</v>
      </c>
      <c r="R4410" s="13" t="s">
        <v>533</v>
      </c>
      <c r="T4410" s="13" t="s">
        <v>533</v>
      </c>
      <c r="V4410" s="12" t="s">
        <v>15</v>
      </c>
      <c r="W4410" s="13" t="s">
        <v>533</v>
      </c>
      <c r="Y4410" s="13" t="s">
        <v>533</v>
      </c>
      <c r="AE4410" s="13">
        <v>0.65</v>
      </c>
      <c r="AG4410" s="13">
        <v>0.65</v>
      </c>
      <c r="AI4410" s="13" t="s">
        <v>533</v>
      </c>
      <c r="AK4410" s="13" t="s">
        <v>533</v>
      </c>
      <c r="AM4410" s="13" t="s">
        <v>7</v>
      </c>
      <c r="AN4410" s="13" t="s">
        <v>533</v>
      </c>
      <c r="AP4410" s="13" t="s">
        <v>533</v>
      </c>
      <c r="AV4410" s="13">
        <v>0.35</v>
      </c>
      <c r="AX4410" s="13">
        <v>0.35</v>
      </c>
      <c r="AZ4410" s="13" t="s">
        <v>533</v>
      </c>
      <c r="BB4410" s="13" t="s">
        <v>533</v>
      </c>
    </row>
    <row r="4411" spans="1:54">
      <c r="A4411" s="53">
        <v>4408</v>
      </c>
      <c r="B4411" s="15" t="s">
        <v>664</v>
      </c>
      <c r="C4411" s="40" t="s">
        <v>700</v>
      </c>
      <c r="D4411" s="12" t="s">
        <v>8</v>
      </c>
      <c r="E4411" s="13" t="s">
        <v>533</v>
      </c>
      <c r="F4411" s="13" t="s">
        <v>1197</v>
      </c>
      <c r="G4411" s="13">
        <v>146</v>
      </c>
      <c r="H4411" s="13">
        <v>146</v>
      </c>
      <c r="L4411" s="40" t="s">
        <v>533</v>
      </c>
      <c r="M4411" s="12" t="s">
        <v>401</v>
      </c>
      <c r="N4411" s="13">
        <v>10400</v>
      </c>
      <c r="P4411" s="13" t="s">
        <v>533</v>
      </c>
      <c r="R4411" s="13" t="s">
        <v>533</v>
      </c>
      <c r="T4411" s="13" t="s">
        <v>533</v>
      </c>
      <c r="V4411" s="12" t="s">
        <v>15</v>
      </c>
      <c r="W4411" s="13" t="s">
        <v>533</v>
      </c>
      <c r="Y4411" s="13" t="s">
        <v>533</v>
      </c>
      <c r="AE4411" s="13">
        <v>0.65</v>
      </c>
      <c r="AG4411" s="13">
        <v>0.65</v>
      </c>
      <c r="AI4411" s="13" t="s">
        <v>533</v>
      </c>
      <c r="AK4411" s="13" t="s">
        <v>533</v>
      </c>
      <c r="AM4411" s="13" t="s">
        <v>7</v>
      </c>
      <c r="AN4411" s="13" t="s">
        <v>533</v>
      </c>
      <c r="AP4411" s="13" t="s">
        <v>533</v>
      </c>
      <c r="AV4411" s="13">
        <v>0.35</v>
      </c>
      <c r="AX4411" s="13">
        <v>0.35</v>
      </c>
      <c r="AZ4411" s="13" t="s">
        <v>533</v>
      </c>
      <c r="BB4411" s="13" t="s">
        <v>533</v>
      </c>
    </row>
    <row r="4412" spans="1:54">
      <c r="A4412" s="53">
        <v>4409</v>
      </c>
      <c r="B4412" s="15" t="s">
        <v>664</v>
      </c>
      <c r="C4412" s="40" t="s">
        <v>700</v>
      </c>
      <c r="D4412" s="12" t="s">
        <v>8</v>
      </c>
      <c r="E4412" s="13" t="s">
        <v>533</v>
      </c>
      <c r="F4412" s="13" t="s">
        <v>1197</v>
      </c>
      <c r="G4412" s="13">
        <v>147</v>
      </c>
      <c r="H4412" s="13">
        <v>147</v>
      </c>
      <c r="L4412" s="40" t="s">
        <v>533</v>
      </c>
      <c r="M4412" s="12" t="s">
        <v>401</v>
      </c>
      <c r="N4412" s="13">
        <v>10400</v>
      </c>
      <c r="P4412" s="13" t="s">
        <v>533</v>
      </c>
      <c r="R4412" s="13" t="s">
        <v>533</v>
      </c>
      <c r="T4412" s="13" t="s">
        <v>533</v>
      </c>
      <c r="V4412" s="12" t="s">
        <v>15</v>
      </c>
      <c r="W4412" s="13" t="s">
        <v>533</v>
      </c>
      <c r="Y4412" s="13" t="s">
        <v>533</v>
      </c>
      <c r="AE4412" s="13">
        <v>0.65</v>
      </c>
      <c r="AG4412" s="13">
        <v>0.65</v>
      </c>
      <c r="AI4412" s="13" t="s">
        <v>533</v>
      </c>
      <c r="AK4412" s="13" t="s">
        <v>533</v>
      </c>
      <c r="AM4412" s="13" t="s">
        <v>7</v>
      </c>
      <c r="AN4412" s="13" t="s">
        <v>533</v>
      </c>
      <c r="AP4412" s="13" t="s">
        <v>533</v>
      </c>
      <c r="AV4412" s="13">
        <v>0.35</v>
      </c>
      <c r="AX4412" s="13">
        <v>0.35</v>
      </c>
      <c r="AZ4412" s="13" t="s">
        <v>533</v>
      </c>
      <c r="BB4412" s="13" t="s">
        <v>533</v>
      </c>
    </row>
    <row r="4413" spans="1:54">
      <c r="A4413" s="53">
        <v>4410</v>
      </c>
      <c r="B4413" s="15" t="s">
        <v>664</v>
      </c>
      <c r="C4413" s="40" t="s">
        <v>700</v>
      </c>
      <c r="D4413" s="12" t="s">
        <v>8</v>
      </c>
      <c r="E4413" s="13" t="s">
        <v>533</v>
      </c>
      <c r="F4413" s="13" t="s">
        <v>1197</v>
      </c>
      <c r="G4413" s="13">
        <v>148</v>
      </c>
      <c r="H4413" s="13">
        <v>148</v>
      </c>
      <c r="L4413" s="40" t="s">
        <v>533</v>
      </c>
      <c r="M4413" s="12" t="s">
        <v>401</v>
      </c>
      <c r="N4413" s="13">
        <v>10400</v>
      </c>
      <c r="P4413" s="13" t="s">
        <v>533</v>
      </c>
      <c r="R4413" s="13" t="s">
        <v>533</v>
      </c>
      <c r="T4413" s="13" t="s">
        <v>533</v>
      </c>
      <c r="V4413" s="12" t="s">
        <v>15</v>
      </c>
      <c r="W4413" s="13" t="s">
        <v>533</v>
      </c>
      <c r="Y4413" s="13" t="s">
        <v>533</v>
      </c>
      <c r="AE4413" s="13">
        <v>0.65</v>
      </c>
      <c r="AG4413" s="13">
        <v>0.65</v>
      </c>
      <c r="AI4413" s="13" t="s">
        <v>533</v>
      </c>
      <c r="AK4413" s="13" t="s">
        <v>533</v>
      </c>
      <c r="AM4413" s="13" t="s">
        <v>7</v>
      </c>
      <c r="AN4413" s="13" t="s">
        <v>533</v>
      </c>
      <c r="AP4413" s="13" t="s">
        <v>533</v>
      </c>
      <c r="AV4413" s="13">
        <v>0.35</v>
      </c>
      <c r="AX4413" s="13">
        <v>0.35</v>
      </c>
      <c r="AZ4413" s="13" t="s">
        <v>533</v>
      </c>
      <c r="BB4413" s="13" t="s">
        <v>533</v>
      </c>
    </row>
    <row r="4414" spans="1:54">
      <c r="A4414" s="53">
        <v>4411</v>
      </c>
      <c r="B4414" s="15" t="s">
        <v>664</v>
      </c>
      <c r="C4414" s="40" t="s">
        <v>700</v>
      </c>
      <c r="D4414" s="12" t="s">
        <v>8</v>
      </c>
      <c r="E4414" s="13" t="s">
        <v>533</v>
      </c>
      <c r="F4414" s="13" t="s">
        <v>1197</v>
      </c>
      <c r="G4414" s="13">
        <v>149</v>
      </c>
      <c r="H4414" s="13">
        <v>149</v>
      </c>
      <c r="L4414" s="40" t="s">
        <v>533</v>
      </c>
      <c r="M4414" s="12" t="s">
        <v>401</v>
      </c>
      <c r="N4414" s="13">
        <v>10400</v>
      </c>
      <c r="P4414" s="13" t="s">
        <v>533</v>
      </c>
      <c r="R4414" s="13" t="s">
        <v>533</v>
      </c>
      <c r="T4414" s="13" t="s">
        <v>533</v>
      </c>
      <c r="V4414" s="12" t="s">
        <v>15</v>
      </c>
      <c r="W4414" s="13" t="s">
        <v>533</v>
      </c>
      <c r="Y4414" s="13" t="s">
        <v>533</v>
      </c>
      <c r="AE4414" s="13">
        <v>0.65</v>
      </c>
      <c r="AG4414" s="13">
        <v>0.65</v>
      </c>
      <c r="AI4414" s="13" t="s">
        <v>533</v>
      </c>
      <c r="AK4414" s="13" t="s">
        <v>533</v>
      </c>
      <c r="AM4414" s="13" t="s">
        <v>7</v>
      </c>
      <c r="AN4414" s="13" t="s">
        <v>533</v>
      </c>
      <c r="AP4414" s="13" t="s">
        <v>533</v>
      </c>
      <c r="AV4414" s="13">
        <v>0.35</v>
      </c>
      <c r="AX4414" s="13">
        <v>0.35</v>
      </c>
      <c r="AZ4414" s="13" t="s">
        <v>533</v>
      </c>
      <c r="BB4414" s="13" t="s">
        <v>533</v>
      </c>
    </row>
    <row r="4415" spans="1:54">
      <c r="A4415" s="53">
        <v>4412</v>
      </c>
      <c r="B4415" s="15" t="s">
        <v>664</v>
      </c>
      <c r="C4415" s="40" t="s">
        <v>700</v>
      </c>
      <c r="D4415" s="12" t="s">
        <v>8</v>
      </c>
      <c r="E4415" s="13" t="s">
        <v>533</v>
      </c>
      <c r="F4415" s="13" t="s">
        <v>1197</v>
      </c>
      <c r="G4415" s="13">
        <v>150</v>
      </c>
      <c r="H4415" s="13">
        <v>150</v>
      </c>
      <c r="L4415" s="40" t="s">
        <v>533</v>
      </c>
      <c r="M4415" s="12" t="s">
        <v>401</v>
      </c>
      <c r="N4415" s="13">
        <v>10400</v>
      </c>
      <c r="P4415" s="13" t="s">
        <v>533</v>
      </c>
      <c r="R4415" s="13" t="s">
        <v>533</v>
      </c>
      <c r="T4415" s="13" t="s">
        <v>533</v>
      </c>
      <c r="V4415" s="12" t="s">
        <v>15</v>
      </c>
      <c r="W4415" s="13" t="s">
        <v>533</v>
      </c>
      <c r="Y4415" s="13" t="s">
        <v>533</v>
      </c>
      <c r="AE4415" s="13">
        <v>0.65</v>
      </c>
      <c r="AG4415" s="13">
        <v>0.65</v>
      </c>
      <c r="AI4415" s="13" t="s">
        <v>533</v>
      </c>
      <c r="AK4415" s="13" t="s">
        <v>533</v>
      </c>
      <c r="AM4415" s="13" t="s">
        <v>7</v>
      </c>
      <c r="AN4415" s="13" t="s">
        <v>533</v>
      </c>
      <c r="AP4415" s="13" t="s">
        <v>533</v>
      </c>
      <c r="AV4415" s="13">
        <v>0.35</v>
      </c>
      <c r="AX4415" s="13">
        <v>0.35</v>
      </c>
      <c r="AZ4415" s="13" t="s">
        <v>533</v>
      </c>
      <c r="BB4415" s="13" t="s">
        <v>533</v>
      </c>
    </row>
    <row r="4416" spans="1:54">
      <c r="A4416" s="53">
        <v>4413</v>
      </c>
      <c r="B4416" s="15" t="s">
        <v>664</v>
      </c>
      <c r="C4416" s="40" t="s">
        <v>700</v>
      </c>
      <c r="D4416" s="12" t="s">
        <v>8</v>
      </c>
      <c r="E4416" s="13" t="s">
        <v>533</v>
      </c>
      <c r="F4416" s="13" t="s">
        <v>1197</v>
      </c>
      <c r="G4416" s="13">
        <v>151</v>
      </c>
      <c r="H4416" s="13">
        <v>151</v>
      </c>
      <c r="L4416" s="40" t="s">
        <v>533</v>
      </c>
      <c r="M4416" s="12" t="s">
        <v>401</v>
      </c>
      <c r="N4416" s="13">
        <v>10400</v>
      </c>
      <c r="P4416" s="13" t="s">
        <v>533</v>
      </c>
      <c r="R4416" s="13" t="s">
        <v>533</v>
      </c>
      <c r="T4416" s="13" t="s">
        <v>533</v>
      </c>
      <c r="V4416" s="12" t="s">
        <v>15</v>
      </c>
      <c r="W4416" s="13" t="s">
        <v>533</v>
      </c>
      <c r="Y4416" s="13" t="s">
        <v>533</v>
      </c>
      <c r="AE4416" s="13">
        <v>0.65</v>
      </c>
      <c r="AG4416" s="13">
        <v>0.65</v>
      </c>
      <c r="AI4416" s="13" t="s">
        <v>533</v>
      </c>
      <c r="AK4416" s="13" t="s">
        <v>533</v>
      </c>
      <c r="AM4416" s="13" t="s">
        <v>7</v>
      </c>
      <c r="AN4416" s="13" t="s">
        <v>533</v>
      </c>
      <c r="AP4416" s="13" t="s">
        <v>533</v>
      </c>
      <c r="AV4416" s="13">
        <v>0.35</v>
      </c>
      <c r="AX4416" s="13">
        <v>0.35</v>
      </c>
      <c r="AZ4416" s="13" t="s">
        <v>533</v>
      </c>
      <c r="BB4416" s="13" t="s">
        <v>533</v>
      </c>
    </row>
    <row r="4417" spans="1:54">
      <c r="A4417" s="53">
        <v>4414</v>
      </c>
      <c r="B4417" s="15" t="s">
        <v>664</v>
      </c>
      <c r="C4417" s="40" t="s">
        <v>700</v>
      </c>
      <c r="D4417" s="12" t="s">
        <v>8</v>
      </c>
      <c r="E4417" s="13" t="s">
        <v>533</v>
      </c>
      <c r="F4417" s="13" t="s">
        <v>1197</v>
      </c>
      <c r="G4417" s="13">
        <v>152</v>
      </c>
      <c r="H4417" s="13">
        <v>152</v>
      </c>
      <c r="L4417" s="40" t="s">
        <v>533</v>
      </c>
      <c r="M4417" s="12" t="s">
        <v>401</v>
      </c>
      <c r="N4417" s="13">
        <v>10400</v>
      </c>
      <c r="P4417" s="13" t="s">
        <v>533</v>
      </c>
      <c r="R4417" s="13" t="s">
        <v>533</v>
      </c>
      <c r="T4417" s="13" t="s">
        <v>533</v>
      </c>
      <c r="V4417" s="12" t="s">
        <v>15</v>
      </c>
      <c r="W4417" s="13" t="s">
        <v>533</v>
      </c>
      <c r="Y4417" s="13" t="s">
        <v>533</v>
      </c>
      <c r="AE4417" s="13">
        <v>0.65</v>
      </c>
      <c r="AG4417" s="13">
        <v>0.65</v>
      </c>
      <c r="AI4417" s="13" t="s">
        <v>533</v>
      </c>
      <c r="AK4417" s="13" t="s">
        <v>533</v>
      </c>
      <c r="AM4417" s="13" t="s">
        <v>7</v>
      </c>
      <c r="AN4417" s="13" t="s">
        <v>533</v>
      </c>
      <c r="AP4417" s="13" t="s">
        <v>533</v>
      </c>
      <c r="AV4417" s="13">
        <v>0.35</v>
      </c>
      <c r="AX4417" s="13">
        <v>0.35</v>
      </c>
      <c r="AZ4417" s="13" t="s">
        <v>533</v>
      </c>
      <c r="BB4417" s="13" t="s">
        <v>533</v>
      </c>
    </row>
    <row r="4418" spans="1:54">
      <c r="A4418" s="53">
        <v>4415</v>
      </c>
      <c r="B4418" s="15" t="s">
        <v>664</v>
      </c>
      <c r="C4418" s="40" t="s">
        <v>700</v>
      </c>
      <c r="D4418" s="12" t="s">
        <v>8</v>
      </c>
      <c r="E4418" s="13" t="s">
        <v>533</v>
      </c>
      <c r="F4418" s="13" t="s">
        <v>1197</v>
      </c>
      <c r="G4418" s="13">
        <v>153</v>
      </c>
      <c r="H4418" s="13">
        <v>153</v>
      </c>
      <c r="L4418" s="40" t="s">
        <v>533</v>
      </c>
      <c r="M4418" s="12" t="s">
        <v>401</v>
      </c>
      <c r="N4418" s="13">
        <v>10400</v>
      </c>
      <c r="P4418" s="13" t="s">
        <v>533</v>
      </c>
      <c r="R4418" s="13" t="s">
        <v>533</v>
      </c>
      <c r="T4418" s="13" t="s">
        <v>533</v>
      </c>
      <c r="V4418" s="12" t="s">
        <v>15</v>
      </c>
      <c r="W4418" s="13" t="s">
        <v>533</v>
      </c>
      <c r="Y4418" s="13" t="s">
        <v>533</v>
      </c>
      <c r="AE4418" s="13">
        <v>0.65</v>
      </c>
      <c r="AG4418" s="13">
        <v>0.65</v>
      </c>
      <c r="AI4418" s="13" t="s">
        <v>533</v>
      </c>
      <c r="AK4418" s="13" t="s">
        <v>533</v>
      </c>
      <c r="AM4418" s="13" t="s">
        <v>7</v>
      </c>
      <c r="AN4418" s="13" t="s">
        <v>533</v>
      </c>
      <c r="AP4418" s="13" t="s">
        <v>533</v>
      </c>
      <c r="AV4418" s="13">
        <v>0.35</v>
      </c>
      <c r="AX4418" s="13">
        <v>0.35</v>
      </c>
      <c r="AZ4418" s="13" t="s">
        <v>533</v>
      </c>
      <c r="BB4418" s="13" t="s">
        <v>533</v>
      </c>
    </row>
    <row r="4419" spans="1:54">
      <c r="A4419" s="53">
        <v>4416</v>
      </c>
      <c r="B4419" s="15" t="s">
        <v>664</v>
      </c>
      <c r="C4419" s="40" t="s">
        <v>700</v>
      </c>
      <c r="D4419" s="12" t="s">
        <v>8</v>
      </c>
      <c r="E4419" s="13" t="s">
        <v>533</v>
      </c>
      <c r="F4419" s="13" t="s">
        <v>1197</v>
      </c>
      <c r="G4419" s="13">
        <v>154</v>
      </c>
      <c r="H4419" s="13">
        <v>154</v>
      </c>
      <c r="L4419" s="40" t="s">
        <v>533</v>
      </c>
      <c r="M4419" s="12" t="s">
        <v>401</v>
      </c>
      <c r="N4419" s="13">
        <v>10400</v>
      </c>
      <c r="P4419" s="13" t="s">
        <v>533</v>
      </c>
      <c r="R4419" s="13" t="s">
        <v>533</v>
      </c>
      <c r="T4419" s="13" t="s">
        <v>533</v>
      </c>
      <c r="V4419" s="12" t="s">
        <v>15</v>
      </c>
      <c r="W4419" s="13" t="s">
        <v>533</v>
      </c>
      <c r="Y4419" s="13" t="s">
        <v>533</v>
      </c>
      <c r="AE4419" s="13">
        <v>0.65</v>
      </c>
      <c r="AG4419" s="13">
        <v>0.65</v>
      </c>
      <c r="AI4419" s="13" t="s">
        <v>533</v>
      </c>
      <c r="AK4419" s="13" t="s">
        <v>533</v>
      </c>
      <c r="AM4419" s="13" t="s">
        <v>7</v>
      </c>
      <c r="AN4419" s="13" t="s">
        <v>533</v>
      </c>
      <c r="AP4419" s="13" t="s">
        <v>533</v>
      </c>
      <c r="AV4419" s="13">
        <v>0.35</v>
      </c>
      <c r="AX4419" s="13">
        <v>0.35</v>
      </c>
      <c r="AZ4419" s="13" t="s">
        <v>533</v>
      </c>
      <c r="BB4419" s="13" t="s">
        <v>533</v>
      </c>
    </row>
    <row r="4420" spans="1:54">
      <c r="A4420" s="53">
        <v>4417</v>
      </c>
      <c r="B4420" s="15" t="s">
        <v>664</v>
      </c>
      <c r="C4420" s="40" t="s">
        <v>700</v>
      </c>
      <c r="D4420" s="12" t="s">
        <v>8</v>
      </c>
      <c r="E4420" s="13" t="s">
        <v>533</v>
      </c>
      <c r="F4420" s="13" t="s">
        <v>1197</v>
      </c>
      <c r="G4420" s="13">
        <v>155</v>
      </c>
      <c r="H4420" s="13">
        <v>155</v>
      </c>
      <c r="L4420" s="40" t="s">
        <v>533</v>
      </c>
      <c r="M4420" s="12" t="s">
        <v>401</v>
      </c>
      <c r="N4420" s="13">
        <v>10400</v>
      </c>
      <c r="P4420" s="13" t="s">
        <v>533</v>
      </c>
      <c r="R4420" s="13" t="s">
        <v>533</v>
      </c>
      <c r="T4420" s="13" t="s">
        <v>533</v>
      </c>
      <c r="V4420" s="12" t="s">
        <v>15</v>
      </c>
      <c r="W4420" s="13" t="s">
        <v>533</v>
      </c>
      <c r="Y4420" s="13" t="s">
        <v>533</v>
      </c>
      <c r="AE4420" s="13">
        <v>0.65</v>
      </c>
      <c r="AG4420" s="13">
        <v>0.65</v>
      </c>
      <c r="AI4420" s="13" t="s">
        <v>533</v>
      </c>
      <c r="AK4420" s="13" t="s">
        <v>533</v>
      </c>
      <c r="AM4420" s="13" t="s">
        <v>7</v>
      </c>
      <c r="AN4420" s="13" t="s">
        <v>533</v>
      </c>
      <c r="AP4420" s="13" t="s">
        <v>533</v>
      </c>
      <c r="AV4420" s="13">
        <v>0.35</v>
      </c>
      <c r="AX4420" s="13">
        <v>0.35</v>
      </c>
      <c r="AZ4420" s="13" t="s">
        <v>533</v>
      </c>
      <c r="BB4420" s="13" t="s">
        <v>533</v>
      </c>
    </row>
    <row r="4421" spans="1:54">
      <c r="A4421" s="53">
        <v>4418</v>
      </c>
      <c r="B4421" s="15" t="s">
        <v>664</v>
      </c>
      <c r="C4421" s="40" t="s">
        <v>700</v>
      </c>
      <c r="D4421" s="12" t="s">
        <v>8</v>
      </c>
      <c r="E4421" s="13" t="s">
        <v>533</v>
      </c>
      <c r="F4421" s="13" t="s">
        <v>1197</v>
      </c>
      <c r="G4421" s="13">
        <v>156</v>
      </c>
      <c r="H4421" s="13">
        <v>156</v>
      </c>
      <c r="L4421" s="40" t="s">
        <v>533</v>
      </c>
      <c r="M4421" s="12" t="s">
        <v>401</v>
      </c>
      <c r="N4421" s="13">
        <v>10400</v>
      </c>
      <c r="P4421" s="13" t="s">
        <v>533</v>
      </c>
      <c r="R4421" s="13" t="s">
        <v>533</v>
      </c>
      <c r="T4421" s="13" t="s">
        <v>533</v>
      </c>
      <c r="V4421" s="12" t="s">
        <v>15</v>
      </c>
      <c r="W4421" s="13" t="s">
        <v>533</v>
      </c>
      <c r="Y4421" s="13" t="s">
        <v>533</v>
      </c>
      <c r="AE4421" s="13">
        <v>0.65</v>
      </c>
      <c r="AG4421" s="13">
        <v>0.65</v>
      </c>
      <c r="AI4421" s="13" t="s">
        <v>533</v>
      </c>
      <c r="AK4421" s="13" t="s">
        <v>533</v>
      </c>
      <c r="AM4421" s="13" t="s">
        <v>7</v>
      </c>
      <c r="AN4421" s="13" t="s">
        <v>533</v>
      </c>
      <c r="AP4421" s="13" t="s">
        <v>533</v>
      </c>
      <c r="AV4421" s="13">
        <v>0.35</v>
      </c>
      <c r="AX4421" s="13">
        <v>0.35</v>
      </c>
      <c r="AZ4421" s="13" t="s">
        <v>533</v>
      </c>
      <c r="BB4421" s="13" t="s">
        <v>533</v>
      </c>
    </row>
    <row r="4422" spans="1:54">
      <c r="A4422" s="53">
        <v>4419</v>
      </c>
      <c r="B4422" s="15" t="s">
        <v>664</v>
      </c>
      <c r="C4422" s="40" t="s">
        <v>700</v>
      </c>
      <c r="D4422" s="12" t="s">
        <v>8</v>
      </c>
      <c r="E4422" s="13" t="s">
        <v>533</v>
      </c>
      <c r="F4422" s="13" t="s">
        <v>1197</v>
      </c>
      <c r="G4422" s="13">
        <v>157</v>
      </c>
      <c r="H4422" s="13">
        <v>157</v>
      </c>
      <c r="L4422" s="40" t="s">
        <v>533</v>
      </c>
      <c r="M4422" s="12" t="s">
        <v>401</v>
      </c>
      <c r="N4422" s="13">
        <v>10400</v>
      </c>
      <c r="P4422" s="13" t="s">
        <v>533</v>
      </c>
      <c r="R4422" s="13" t="s">
        <v>533</v>
      </c>
      <c r="T4422" s="13" t="s">
        <v>533</v>
      </c>
      <c r="V4422" s="12" t="s">
        <v>15</v>
      </c>
      <c r="W4422" s="13" t="s">
        <v>533</v>
      </c>
      <c r="Y4422" s="13" t="s">
        <v>533</v>
      </c>
      <c r="AE4422" s="13">
        <v>0.65</v>
      </c>
      <c r="AG4422" s="13">
        <v>0.65</v>
      </c>
      <c r="AI4422" s="13" t="s">
        <v>533</v>
      </c>
      <c r="AK4422" s="13" t="s">
        <v>533</v>
      </c>
      <c r="AM4422" s="13" t="s">
        <v>7</v>
      </c>
      <c r="AN4422" s="13" t="s">
        <v>533</v>
      </c>
      <c r="AP4422" s="13" t="s">
        <v>533</v>
      </c>
      <c r="AV4422" s="13">
        <v>0.35</v>
      </c>
      <c r="AX4422" s="13">
        <v>0.35</v>
      </c>
      <c r="AZ4422" s="13" t="s">
        <v>533</v>
      </c>
      <c r="BB4422" s="13" t="s">
        <v>533</v>
      </c>
    </row>
    <row r="4423" spans="1:54">
      <c r="A4423" s="53">
        <v>4420</v>
      </c>
      <c r="B4423" s="15" t="s">
        <v>664</v>
      </c>
      <c r="C4423" s="40" t="s">
        <v>700</v>
      </c>
      <c r="D4423" s="12" t="s">
        <v>8</v>
      </c>
      <c r="E4423" s="13" t="s">
        <v>533</v>
      </c>
      <c r="F4423" s="13" t="s">
        <v>1197</v>
      </c>
      <c r="G4423" s="13">
        <v>158</v>
      </c>
      <c r="H4423" s="13">
        <v>158</v>
      </c>
      <c r="L4423" s="40" t="s">
        <v>533</v>
      </c>
      <c r="M4423" s="12" t="s">
        <v>401</v>
      </c>
      <c r="N4423" s="13">
        <v>10400</v>
      </c>
      <c r="P4423" s="13" t="s">
        <v>533</v>
      </c>
      <c r="R4423" s="13" t="s">
        <v>533</v>
      </c>
      <c r="T4423" s="13" t="s">
        <v>533</v>
      </c>
      <c r="V4423" s="12" t="s">
        <v>15</v>
      </c>
      <c r="W4423" s="13" t="s">
        <v>533</v>
      </c>
      <c r="Y4423" s="13" t="s">
        <v>533</v>
      </c>
      <c r="AE4423" s="13">
        <v>0.65</v>
      </c>
      <c r="AG4423" s="13">
        <v>0.65</v>
      </c>
      <c r="AI4423" s="13" t="s">
        <v>533</v>
      </c>
      <c r="AK4423" s="13" t="s">
        <v>533</v>
      </c>
      <c r="AM4423" s="13" t="s">
        <v>7</v>
      </c>
      <c r="AN4423" s="13" t="s">
        <v>533</v>
      </c>
      <c r="AP4423" s="13" t="s">
        <v>533</v>
      </c>
      <c r="AV4423" s="13">
        <v>0.35</v>
      </c>
      <c r="AX4423" s="13">
        <v>0.35</v>
      </c>
      <c r="AZ4423" s="13" t="s">
        <v>533</v>
      </c>
      <c r="BB4423" s="13" t="s">
        <v>533</v>
      </c>
    </row>
    <row r="4424" spans="1:54">
      <c r="A4424" s="53">
        <v>4421</v>
      </c>
      <c r="B4424" s="15" t="s">
        <v>664</v>
      </c>
      <c r="C4424" s="40" t="s">
        <v>700</v>
      </c>
      <c r="D4424" s="12" t="s">
        <v>8</v>
      </c>
      <c r="E4424" s="13" t="s">
        <v>533</v>
      </c>
      <c r="F4424" s="13" t="s">
        <v>1197</v>
      </c>
      <c r="G4424" s="13">
        <v>159</v>
      </c>
      <c r="H4424" s="13">
        <v>159</v>
      </c>
      <c r="L4424" s="40" t="s">
        <v>533</v>
      </c>
      <c r="M4424" s="12" t="s">
        <v>401</v>
      </c>
      <c r="N4424" s="13">
        <v>10400</v>
      </c>
      <c r="P4424" s="13" t="s">
        <v>533</v>
      </c>
      <c r="R4424" s="13" t="s">
        <v>533</v>
      </c>
      <c r="T4424" s="13" t="s">
        <v>533</v>
      </c>
      <c r="V4424" s="12" t="s">
        <v>15</v>
      </c>
      <c r="W4424" s="13" t="s">
        <v>533</v>
      </c>
      <c r="Y4424" s="13" t="s">
        <v>533</v>
      </c>
      <c r="AE4424" s="13">
        <v>0.65</v>
      </c>
      <c r="AG4424" s="13">
        <v>0.65</v>
      </c>
      <c r="AI4424" s="13" t="s">
        <v>533</v>
      </c>
      <c r="AK4424" s="13" t="s">
        <v>533</v>
      </c>
      <c r="AM4424" s="13" t="s">
        <v>7</v>
      </c>
      <c r="AN4424" s="13" t="s">
        <v>533</v>
      </c>
      <c r="AP4424" s="13" t="s">
        <v>533</v>
      </c>
      <c r="AV4424" s="13">
        <v>0.35</v>
      </c>
      <c r="AX4424" s="13">
        <v>0.35</v>
      </c>
      <c r="AZ4424" s="13" t="s">
        <v>533</v>
      </c>
      <c r="BB4424" s="13" t="s">
        <v>533</v>
      </c>
    </row>
    <row r="4425" spans="1:54">
      <c r="A4425" s="53">
        <v>4422</v>
      </c>
      <c r="B4425" s="15" t="s">
        <v>664</v>
      </c>
      <c r="C4425" s="40" t="s">
        <v>700</v>
      </c>
      <c r="D4425" s="12" t="s">
        <v>8</v>
      </c>
      <c r="E4425" s="13" t="s">
        <v>533</v>
      </c>
      <c r="F4425" s="13" t="s">
        <v>1197</v>
      </c>
      <c r="G4425" s="13">
        <v>160</v>
      </c>
      <c r="H4425" s="13">
        <v>160</v>
      </c>
      <c r="L4425" s="40" t="s">
        <v>533</v>
      </c>
      <c r="M4425" s="12" t="s">
        <v>401</v>
      </c>
      <c r="N4425" s="13">
        <v>10400</v>
      </c>
      <c r="P4425" s="13" t="s">
        <v>533</v>
      </c>
      <c r="R4425" s="13" t="s">
        <v>533</v>
      </c>
      <c r="T4425" s="13" t="s">
        <v>533</v>
      </c>
      <c r="V4425" s="12" t="s">
        <v>15</v>
      </c>
      <c r="W4425" s="13" t="s">
        <v>533</v>
      </c>
      <c r="Y4425" s="13" t="s">
        <v>533</v>
      </c>
      <c r="AE4425" s="13">
        <v>0.65</v>
      </c>
      <c r="AG4425" s="13">
        <v>0.65</v>
      </c>
      <c r="AI4425" s="13" t="s">
        <v>533</v>
      </c>
      <c r="AK4425" s="13" t="s">
        <v>533</v>
      </c>
      <c r="AM4425" s="13" t="s">
        <v>7</v>
      </c>
      <c r="AN4425" s="13" t="s">
        <v>533</v>
      </c>
      <c r="AP4425" s="13" t="s">
        <v>533</v>
      </c>
      <c r="AV4425" s="13">
        <v>0.35</v>
      </c>
      <c r="AX4425" s="13">
        <v>0.35</v>
      </c>
      <c r="AZ4425" s="13" t="s">
        <v>533</v>
      </c>
      <c r="BB4425" s="13" t="s">
        <v>533</v>
      </c>
    </row>
    <row r="4426" spans="1:54">
      <c r="A4426" s="53">
        <v>4423</v>
      </c>
      <c r="B4426" s="15" t="s">
        <v>664</v>
      </c>
      <c r="C4426" s="40" t="s">
        <v>700</v>
      </c>
      <c r="D4426" s="12" t="s">
        <v>8</v>
      </c>
      <c r="E4426" s="13" t="s">
        <v>533</v>
      </c>
      <c r="F4426" s="13" t="s">
        <v>1197</v>
      </c>
      <c r="G4426" s="13">
        <v>161</v>
      </c>
      <c r="H4426" s="13">
        <v>161</v>
      </c>
      <c r="L4426" s="40" t="s">
        <v>533</v>
      </c>
      <c r="M4426" s="12" t="s">
        <v>401</v>
      </c>
      <c r="N4426" s="13">
        <v>10400</v>
      </c>
      <c r="P4426" s="13" t="s">
        <v>533</v>
      </c>
      <c r="R4426" s="13" t="s">
        <v>533</v>
      </c>
      <c r="T4426" s="13" t="s">
        <v>533</v>
      </c>
      <c r="V4426" s="12" t="s">
        <v>15</v>
      </c>
      <c r="W4426" s="13" t="s">
        <v>533</v>
      </c>
      <c r="Y4426" s="13" t="s">
        <v>533</v>
      </c>
      <c r="AE4426" s="13">
        <v>0.65</v>
      </c>
      <c r="AG4426" s="13">
        <v>0.65</v>
      </c>
      <c r="AI4426" s="13" t="s">
        <v>533</v>
      </c>
      <c r="AK4426" s="13" t="s">
        <v>533</v>
      </c>
      <c r="AM4426" s="13" t="s">
        <v>7</v>
      </c>
      <c r="AN4426" s="13" t="s">
        <v>533</v>
      </c>
      <c r="AP4426" s="13" t="s">
        <v>533</v>
      </c>
      <c r="AV4426" s="13">
        <v>0.35</v>
      </c>
      <c r="AX4426" s="13">
        <v>0.35</v>
      </c>
      <c r="AZ4426" s="13" t="s">
        <v>533</v>
      </c>
      <c r="BB4426" s="13" t="s">
        <v>533</v>
      </c>
    </row>
    <row r="4427" spans="1:54">
      <c r="A4427" s="53">
        <v>4424</v>
      </c>
      <c r="B4427" s="15" t="s">
        <v>664</v>
      </c>
      <c r="C4427" s="40" t="s">
        <v>700</v>
      </c>
      <c r="D4427" s="12" t="s">
        <v>8</v>
      </c>
      <c r="E4427" s="13" t="s">
        <v>533</v>
      </c>
      <c r="F4427" s="13" t="s">
        <v>1197</v>
      </c>
      <c r="G4427" s="13">
        <v>162</v>
      </c>
      <c r="H4427" s="13">
        <v>162</v>
      </c>
      <c r="L4427" s="40" t="s">
        <v>533</v>
      </c>
      <c r="M4427" s="12" t="s">
        <v>401</v>
      </c>
      <c r="N4427" s="13">
        <v>10400</v>
      </c>
      <c r="P4427" s="13" t="s">
        <v>533</v>
      </c>
      <c r="R4427" s="13" t="s">
        <v>533</v>
      </c>
      <c r="T4427" s="13" t="s">
        <v>533</v>
      </c>
      <c r="V4427" s="12" t="s">
        <v>15</v>
      </c>
      <c r="W4427" s="13" t="s">
        <v>533</v>
      </c>
      <c r="Y4427" s="13" t="s">
        <v>533</v>
      </c>
      <c r="AE4427" s="13">
        <v>0.65</v>
      </c>
      <c r="AG4427" s="13">
        <v>0.65</v>
      </c>
      <c r="AI4427" s="13" t="s">
        <v>533</v>
      </c>
      <c r="AK4427" s="13" t="s">
        <v>533</v>
      </c>
      <c r="AM4427" s="13" t="s">
        <v>7</v>
      </c>
      <c r="AN4427" s="13" t="s">
        <v>533</v>
      </c>
      <c r="AP4427" s="13" t="s">
        <v>533</v>
      </c>
      <c r="AV4427" s="13">
        <v>0.35</v>
      </c>
      <c r="AX4427" s="13">
        <v>0.35</v>
      </c>
      <c r="AZ4427" s="13" t="s">
        <v>533</v>
      </c>
      <c r="BB4427" s="13" t="s">
        <v>533</v>
      </c>
    </row>
    <row r="4428" spans="1:54">
      <c r="A4428" s="53">
        <v>4425</v>
      </c>
      <c r="B4428" s="15" t="s">
        <v>664</v>
      </c>
      <c r="C4428" s="40" t="s">
        <v>700</v>
      </c>
      <c r="D4428" s="12" t="s">
        <v>8</v>
      </c>
      <c r="E4428" s="13" t="s">
        <v>533</v>
      </c>
      <c r="F4428" s="13" t="s">
        <v>1197</v>
      </c>
      <c r="G4428" s="13">
        <v>163</v>
      </c>
      <c r="H4428" s="13">
        <v>163</v>
      </c>
      <c r="L4428" s="40" t="s">
        <v>533</v>
      </c>
      <c r="M4428" s="12" t="s">
        <v>401</v>
      </c>
      <c r="N4428" s="13">
        <v>10400</v>
      </c>
      <c r="P4428" s="13" t="s">
        <v>533</v>
      </c>
      <c r="R4428" s="13" t="s">
        <v>533</v>
      </c>
      <c r="T4428" s="13" t="s">
        <v>533</v>
      </c>
      <c r="V4428" s="12" t="s">
        <v>15</v>
      </c>
      <c r="W4428" s="13" t="s">
        <v>533</v>
      </c>
      <c r="Y4428" s="13" t="s">
        <v>533</v>
      </c>
      <c r="AE4428" s="13">
        <v>0.65</v>
      </c>
      <c r="AG4428" s="13">
        <v>0.65</v>
      </c>
      <c r="AI4428" s="13" t="s">
        <v>533</v>
      </c>
      <c r="AK4428" s="13" t="s">
        <v>533</v>
      </c>
      <c r="AM4428" s="13" t="s">
        <v>7</v>
      </c>
      <c r="AN4428" s="13" t="s">
        <v>533</v>
      </c>
      <c r="AP4428" s="13" t="s">
        <v>533</v>
      </c>
      <c r="AV4428" s="13">
        <v>0.35</v>
      </c>
      <c r="AX4428" s="13">
        <v>0.35</v>
      </c>
      <c r="AZ4428" s="13" t="s">
        <v>533</v>
      </c>
      <c r="BB4428" s="13" t="s">
        <v>533</v>
      </c>
    </row>
    <row r="4429" spans="1:54">
      <c r="A4429" s="53">
        <v>4426</v>
      </c>
      <c r="B4429" s="15" t="s">
        <v>664</v>
      </c>
      <c r="C4429" s="40" t="s">
        <v>700</v>
      </c>
      <c r="D4429" s="12" t="s">
        <v>8</v>
      </c>
      <c r="E4429" s="13" t="s">
        <v>533</v>
      </c>
      <c r="F4429" s="13" t="s">
        <v>1197</v>
      </c>
      <c r="G4429" s="13">
        <v>164</v>
      </c>
      <c r="H4429" s="13">
        <v>164</v>
      </c>
      <c r="L4429" s="40" t="s">
        <v>533</v>
      </c>
      <c r="M4429" s="12" t="s">
        <v>401</v>
      </c>
      <c r="N4429" s="13">
        <v>10400</v>
      </c>
      <c r="P4429" s="13" t="s">
        <v>533</v>
      </c>
      <c r="R4429" s="13" t="s">
        <v>533</v>
      </c>
      <c r="T4429" s="13" t="s">
        <v>533</v>
      </c>
      <c r="V4429" s="12" t="s">
        <v>15</v>
      </c>
      <c r="W4429" s="13" t="s">
        <v>533</v>
      </c>
      <c r="Y4429" s="13" t="s">
        <v>533</v>
      </c>
      <c r="AE4429" s="13">
        <v>0.65</v>
      </c>
      <c r="AG4429" s="13">
        <v>0.65</v>
      </c>
      <c r="AI4429" s="13" t="s">
        <v>533</v>
      </c>
      <c r="AK4429" s="13" t="s">
        <v>533</v>
      </c>
      <c r="AM4429" s="13" t="s">
        <v>7</v>
      </c>
      <c r="AN4429" s="13" t="s">
        <v>533</v>
      </c>
      <c r="AP4429" s="13" t="s">
        <v>533</v>
      </c>
      <c r="AV4429" s="13">
        <v>0.35</v>
      </c>
      <c r="AX4429" s="13">
        <v>0.35</v>
      </c>
      <c r="AZ4429" s="13" t="s">
        <v>533</v>
      </c>
      <c r="BB4429" s="13" t="s">
        <v>533</v>
      </c>
    </row>
    <row r="4430" spans="1:54">
      <c r="A4430" s="53">
        <v>4427</v>
      </c>
      <c r="B4430" s="15" t="s">
        <v>664</v>
      </c>
      <c r="C4430" s="40" t="s">
        <v>700</v>
      </c>
      <c r="D4430" s="12" t="s">
        <v>8</v>
      </c>
      <c r="E4430" s="13" t="s">
        <v>533</v>
      </c>
      <c r="F4430" s="13" t="s">
        <v>1197</v>
      </c>
      <c r="G4430" s="13">
        <v>165</v>
      </c>
      <c r="H4430" s="13">
        <v>165</v>
      </c>
      <c r="L4430" s="40" t="s">
        <v>533</v>
      </c>
      <c r="M4430" s="12" t="s">
        <v>401</v>
      </c>
      <c r="N4430" s="13">
        <v>10400</v>
      </c>
      <c r="P4430" s="13" t="s">
        <v>533</v>
      </c>
      <c r="R4430" s="13" t="s">
        <v>533</v>
      </c>
      <c r="T4430" s="13" t="s">
        <v>533</v>
      </c>
      <c r="V4430" s="12" t="s">
        <v>15</v>
      </c>
      <c r="W4430" s="13" t="s">
        <v>533</v>
      </c>
      <c r="Y4430" s="13" t="s">
        <v>533</v>
      </c>
      <c r="AE4430" s="13">
        <v>0.65</v>
      </c>
      <c r="AG4430" s="13">
        <v>0.65</v>
      </c>
      <c r="AI4430" s="13" t="s">
        <v>533</v>
      </c>
      <c r="AK4430" s="13" t="s">
        <v>533</v>
      </c>
      <c r="AM4430" s="13" t="s">
        <v>7</v>
      </c>
      <c r="AN4430" s="13" t="s">
        <v>533</v>
      </c>
      <c r="AP4430" s="13" t="s">
        <v>533</v>
      </c>
      <c r="AV4430" s="13">
        <v>0.35</v>
      </c>
      <c r="AX4430" s="13">
        <v>0.35</v>
      </c>
      <c r="AZ4430" s="13" t="s">
        <v>533</v>
      </c>
      <c r="BB4430" s="13" t="s">
        <v>533</v>
      </c>
    </row>
    <row r="4431" spans="1:54">
      <c r="A4431" s="53">
        <v>4428</v>
      </c>
      <c r="B4431" s="15" t="s">
        <v>664</v>
      </c>
      <c r="C4431" s="40" t="s">
        <v>700</v>
      </c>
      <c r="D4431" s="12" t="s">
        <v>8</v>
      </c>
      <c r="E4431" s="13" t="s">
        <v>5</v>
      </c>
      <c r="F4431" s="13" t="s">
        <v>1197</v>
      </c>
      <c r="G4431" s="13">
        <v>166</v>
      </c>
      <c r="H4431" s="13">
        <v>166</v>
      </c>
      <c r="L4431" s="40" t="s">
        <v>533</v>
      </c>
      <c r="M4431" s="12" t="s">
        <v>401</v>
      </c>
      <c r="N4431" s="13">
        <v>10400</v>
      </c>
      <c r="P4431" s="13" t="s">
        <v>533</v>
      </c>
      <c r="R4431" s="13" t="s">
        <v>533</v>
      </c>
      <c r="T4431" s="13" t="s">
        <v>533</v>
      </c>
      <c r="V4431" s="12" t="s">
        <v>15</v>
      </c>
      <c r="W4431" s="13" t="s">
        <v>533</v>
      </c>
      <c r="Y4431" s="13" t="s">
        <v>533</v>
      </c>
      <c r="AE4431" s="13">
        <v>0.65</v>
      </c>
      <c r="AG4431" s="13">
        <v>0.65</v>
      </c>
      <c r="AI4431" s="13" t="s">
        <v>533</v>
      </c>
      <c r="AK4431" s="13" t="s">
        <v>533</v>
      </c>
      <c r="AM4431" s="13" t="s">
        <v>7</v>
      </c>
      <c r="AN4431" s="13" t="s">
        <v>533</v>
      </c>
      <c r="AP4431" s="13" t="s">
        <v>533</v>
      </c>
      <c r="AV4431" s="13">
        <v>0.35</v>
      </c>
      <c r="AX4431" s="13">
        <v>0.35</v>
      </c>
      <c r="AZ4431" s="13" t="s">
        <v>533</v>
      </c>
      <c r="BB4431" s="13" t="s">
        <v>533</v>
      </c>
    </row>
    <row r="4432" spans="1:54">
      <c r="A4432" s="53">
        <v>4429</v>
      </c>
      <c r="B4432" s="15" t="s">
        <v>664</v>
      </c>
      <c r="C4432" s="40" t="s">
        <v>700</v>
      </c>
      <c r="D4432" s="12" t="s">
        <v>8</v>
      </c>
      <c r="E4432" s="13" t="s">
        <v>5</v>
      </c>
      <c r="F4432" s="13" t="s">
        <v>1197</v>
      </c>
      <c r="G4432" s="13">
        <v>167</v>
      </c>
      <c r="H4432" s="13">
        <v>167</v>
      </c>
      <c r="L4432" s="40" t="s">
        <v>533</v>
      </c>
      <c r="M4432" s="12" t="s">
        <v>401</v>
      </c>
      <c r="N4432" s="13">
        <v>10400</v>
      </c>
      <c r="P4432" s="13" t="s">
        <v>533</v>
      </c>
      <c r="R4432" s="13" t="s">
        <v>533</v>
      </c>
      <c r="T4432" s="13" t="s">
        <v>533</v>
      </c>
      <c r="V4432" s="12" t="s">
        <v>15</v>
      </c>
      <c r="W4432" s="13" t="s">
        <v>533</v>
      </c>
      <c r="Y4432" s="13" t="s">
        <v>533</v>
      </c>
      <c r="AE4432" s="13">
        <v>0.65</v>
      </c>
      <c r="AG4432" s="13">
        <v>0.65</v>
      </c>
      <c r="AI4432" s="13" t="s">
        <v>533</v>
      </c>
      <c r="AK4432" s="13" t="s">
        <v>533</v>
      </c>
      <c r="AM4432" s="13" t="s">
        <v>7</v>
      </c>
      <c r="AN4432" s="13" t="s">
        <v>533</v>
      </c>
      <c r="AP4432" s="13" t="s">
        <v>533</v>
      </c>
      <c r="AV4432" s="13">
        <v>0.35</v>
      </c>
      <c r="AX4432" s="13">
        <v>0.35</v>
      </c>
      <c r="AZ4432" s="13" t="s">
        <v>533</v>
      </c>
      <c r="BB4432" s="13" t="s">
        <v>533</v>
      </c>
    </row>
    <row r="4433" spans="1:54">
      <c r="A4433" s="53">
        <v>4430</v>
      </c>
      <c r="B4433" s="15" t="s">
        <v>664</v>
      </c>
      <c r="C4433" s="40" t="s">
        <v>700</v>
      </c>
      <c r="D4433" s="12" t="s">
        <v>8</v>
      </c>
      <c r="E4433" s="13" t="s">
        <v>5</v>
      </c>
      <c r="F4433" s="13" t="s">
        <v>1197</v>
      </c>
      <c r="G4433" s="13">
        <v>168</v>
      </c>
      <c r="H4433" s="13">
        <v>168</v>
      </c>
      <c r="L4433" s="40" t="s">
        <v>533</v>
      </c>
      <c r="M4433" s="12" t="s">
        <v>401</v>
      </c>
      <c r="N4433" s="13">
        <v>10400</v>
      </c>
      <c r="P4433" s="13" t="s">
        <v>533</v>
      </c>
      <c r="R4433" s="13" t="s">
        <v>533</v>
      </c>
      <c r="T4433" s="13" t="s">
        <v>533</v>
      </c>
      <c r="V4433" s="12" t="s">
        <v>15</v>
      </c>
      <c r="W4433" s="13" t="s">
        <v>533</v>
      </c>
      <c r="Y4433" s="13" t="s">
        <v>533</v>
      </c>
      <c r="AE4433" s="13">
        <v>0.65</v>
      </c>
      <c r="AG4433" s="13">
        <v>0.65</v>
      </c>
      <c r="AI4433" s="13" t="s">
        <v>533</v>
      </c>
      <c r="AK4433" s="13" t="s">
        <v>533</v>
      </c>
      <c r="AM4433" s="13" t="s">
        <v>7</v>
      </c>
      <c r="AN4433" s="13" t="s">
        <v>533</v>
      </c>
      <c r="AP4433" s="13" t="s">
        <v>533</v>
      </c>
      <c r="AV4433" s="13">
        <v>0.35</v>
      </c>
      <c r="AX4433" s="13">
        <v>0.35</v>
      </c>
      <c r="AZ4433" s="13" t="s">
        <v>533</v>
      </c>
      <c r="BB4433" s="13" t="s">
        <v>533</v>
      </c>
    </row>
    <row r="4434" spans="1:54">
      <c r="A4434" s="53">
        <v>4431</v>
      </c>
      <c r="B4434" s="15" t="s">
        <v>664</v>
      </c>
      <c r="C4434" s="40" t="s">
        <v>700</v>
      </c>
      <c r="D4434" s="12" t="s">
        <v>8</v>
      </c>
      <c r="E4434" s="13" t="s">
        <v>5</v>
      </c>
      <c r="F4434" s="13" t="s">
        <v>1197</v>
      </c>
      <c r="G4434" s="13">
        <v>169</v>
      </c>
      <c r="H4434" s="13">
        <v>169</v>
      </c>
      <c r="L4434" s="40" t="s">
        <v>533</v>
      </c>
      <c r="M4434" s="12" t="s">
        <v>401</v>
      </c>
      <c r="N4434" s="13">
        <v>10400</v>
      </c>
      <c r="P4434" s="13" t="s">
        <v>533</v>
      </c>
      <c r="R4434" s="13" t="s">
        <v>533</v>
      </c>
      <c r="T4434" s="13" t="s">
        <v>533</v>
      </c>
      <c r="V4434" s="12" t="s">
        <v>15</v>
      </c>
      <c r="W4434" s="13" t="s">
        <v>533</v>
      </c>
      <c r="Y4434" s="13" t="s">
        <v>533</v>
      </c>
      <c r="AE4434" s="13">
        <v>0.65</v>
      </c>
      <c r="AG4434" s="13">
        <v>0.65</v>
      </c>
      <c r="AI4434" s="13" t="s">
        <v>533</v>
      </c>
      <c r="AK4434" s="13" t="s">
        <v>533</v>
      </c>
      <c r="AM4434" s="13" t="s">
        <v>7</v>
      </c>
      <c r="AN4434" s="13" t="s">
        <v>533</v>
      </c>
      <c r="AP4434" s="13" t="s">
        <v>533</v>
      </c>
      <c r="AV4434" s="13">
        <v>0.35</v>
      </c>
      <c r="AX4434" s="13">
        <v>0.35</v>
      </c>
      <c r="AZ4434" s="13" t="s">
        <v>533</v>
      </c>
      <c r="BB4434" s="13" t="s">
        <v>533</v>
      </c>
    </row>
    <row r="4435" spans="1:54">
      <c r="A4435" s="53">
        <v>4432</v>
      </c>
      <c r="B4435" s="15" t="s">
        <v>664</v>
      </c>
      <c r="C4435" s="40" t="s">
        <v>700</v>
      </c>
      <c r="D4435" s="12" t="s">
        <v>8</v>
      </c>
      <c r="E4435" s="13" t="s">
        <v>5</v>
      </c>
      <c r="F4435" s="13" t="s">
        <v>1197</v>
      </c>
      <c r="G4435" s="13">
        <v>170</v>
      </c>
      <c r="H4435" s="13">
        <v>170</v>
      </c>
      <c r="L4435" s="40" t="s">
        <v>117</v>
      </c>
      <c r="M4435" s="12" t="s">
        <v>401</v>
      </c>
      <c r="N4435" s="13">
        <v>10400</v>
      </c>
      <c r="P4435" s="13" t="s">
        <v>533</v>
      </c>
      <c r="R4435" s="13" t="s">
        <v>533</v>
      </c>
      <c r="T4435" s="13" t="s">
        <v>533</v>
      </c>
      <c r="V4435" s="12" t="s">
        <v>15</v>
      </c>
      <c r="W4435" s="13" t="s">
        <v>533</v>
      </c>
      <c r="Y4435" s="13" t="s">
        <v>533</v>
      </c>
      <c r="AE4435" s="13">
        <v>0.65</v>
      </c>
      <c r="AG4435" s="13">
        <v>0.65</v>
      </c>
      <c r="AI4435" s="13" t="s">
        <v>533</v>
      </c>
      <c r="AK4435" s="13" t="s">
        <v>533</v>
      </c>
      <c r="AM4435" s="13" t="s">
        <v>7</v>
      </c>
      <c r="AN4435" s="13" t="s">
        <v>533</v>
      </c>
      <c r="AP4435" s="13" t="s">
        <v>533</v>
      </c>
      <c r="AV4435" s="13">
        <v>0.35</v>
      </c>
      <c r="AX4435" s="13">
        <v>0.35</v>
      </c>
      <c r="AZ4435" s="13" t="s">
        <v>533</v>
      </c>
      <c r="BB4435" s="13" t="s">
        <v>533</v>
      </c>
    </row>
    <row r="4436" spans="1:54">
      <c r="A4436" s="53">
        <v>4433</v>
      </c>
      <c r="B4436" s="15" t="s">
        <v>664</v>
      </c>
      <c r="C4436" s="40" t="s">
        <v>700</v>
      </c>
      <c r="D4436" s="12" t="s">
        <v>8</v>
      </c>
      <c r="E4436" s="13" t="s">
        <v>5</v>
      </c>
      <c r="F4436" s="13" t="s">
        <v>1197</v>
      </c>
      <c r="G4436" s="13">
        <v>171</v>
      </c>
      <c r="H4436" s="13">
        <v>171</v>
      </c>
      <c r="L4436" s="40" t="s">
        <v>533</v>
      </c>
      <c r="M4436" s="12" t="s">
        <v>401</v>
      </c>
      <c r="N4436" s="13">
        <v>10400</v>
      </c>
      <c r="P4436" s="13" t="s">
        <v>533</v>
      </c>
      <c r="R4436" s="13" t="s">
        <v>533</v>
      </c>
      <c r="T4436" s="13" t="s">
        <v>533</v>
      </c>
      <c r="V4436" s="12" t="s">
        <v>15</v>
      </c>
      <c r="W4436" s="13" t="s">
        <v>533</v>
      </c>
      <c r="Y4436" s="13" t="s">
        <v>533</v>
      </c>
      <c r="AE4436" s="13">
        <v>0.65</v>
      </c>
      <c r="AG4436" s="13">
        <v>0.65</v>
      </c>
      <c r="AI4436" s="13" t="s">
        <v>533</v>
      </c>
      <c r="AK4436" s="13" t="s">
        <v>533</v>
      </c>
      <c r="AM4436" s="13" t="s">
        <v>7</v>
      </c>
      <c r="AN4436" s="13" t="s">
        <v>533</v>
      </c>
      <c r="AP4436" s="13" t="s">
        <v>533</v>
      </c>
      <c r="AV4436" s="13">
        <v>0.35</v>
      </c>
      <c r="AX4436" s="13">
        <v>0.35</v>
      </c>
      <c r="AZ4436" s="13" t="s">
        <v>533</v>
      </c>
      <c r="BB4436" s="13" t="s">
        <v>533</v>
      </c>
    </row>
    <row r="4437" spans="1:54">
      <c r="A4437" s="53">
        <v>4434</v>
      </c>
      <c r="B4437" s="15" t="s">
        <v>664</v>
      </c>
      <c r="C4437" s="40" t="s">
        <v>700</v>
      </c>
      <c r="D4437" s="12" t="s">
        <v>8</v>
      </c>
      <c r="E4437" s="13" t="s">
        <v>5</v>
      </c>
      <c r="F4437" s="13" t="s">
        <v>1197</v>
      </c>
      <c r="G4437" s="13">
        <v>172</v>
      </c>
      <c r="H4437" s="13">
        <v>172</v>
      </c>
      <c r="L4437" s="40" t="s">
        <v>533</v>
      </c>
      <c r="M4437" s="12" t="s">
        <v>401</v>
      </c>
      <c r="N4437" s="13">
        <v>10400</v>
      </c>
      <c r="P4437" s="13" t="s">
        <v>533</v>
      </c>
      <c r="R4437" s="13" t="s">
        <v>533</v>
      </c>
      <c r="T4437" s="13" t="s">
        <v>533</v>
      </c>
      <c r="V4437" s="12" t="s">
        <v>15</v>
      </c>
      <c r="W4437" s="13" t="s">
        <v>533</v>
      </c>
      <c r="Y4437" s="13" t="s">
        <v>533</v>
      </c>
      <c r="AE4437" s="13">
        <v>0.65</v>
      </c>
      <c r="AG4437" s="13">
        <v>0.65</v>
      </c>
      <c r="AI4437" s="13" t="s">
        <v>533</v>
      </c>
      <c r="AK4437" s="13" t="s">
        <v>533</v>
      </c>
      <c r="AM4437" s="13" t="s">
        <v>7</v>
      </c>
      <c r="AN4437" s="13" t="s">
        <v>533</v>
      </c>
      <c r="AP4437" s="13" t="s">
        <v>533</v>
      </c>
      <c r="AV4437" s="13">
        <v>0.35</v>
      </c>
      <c r="AX4437" s="13">
        <v>0.35</v>
      </c>
      <c r="AZ4437" s="13" t="s">
        <v>533</v>
      </c>
      <c r="BB4437" s="13" t="s">
        <v>533</v>
      </c>
    </row>
    <row r="4438" spans="1:54">
      <c r="A4438" s="53">
        <v>4435</v>
      </c>
      <c r="B4438" s="15" t="s">
        <v>664</v>
      </c>
      <c r="C4438" s="40" t="s">
        <v>700</v>
      </c>
      <c r="D4438" s="12" t="s">
        <v>5</v>
      </c>
      <c r="E4438" s="13" t="s">
        <v>533</v>
      </c>
      <c r="F4438" s="13" t="s">
        <v>1197</v>
      </c>
      <c r="G4438" s="13">
        <v>173</v>
      </c>
      <c r="H4438" s="13">
        <v>173</v>
      </c>
      <c r="L4438" s="40" t="s">
        <v>533</v>
      </c>
      <c r="M4438" s="12" t="s">
        <v>401</v>
      </c>
      <c r="N4438" s="13">
        <v>10400</v>
      </c>
      <c r="P4438" s="13" t="s">
        <v>533</v>
      </c>
      <c r="R4438" s="13" t="s">
        <v>533</v>
      </c>
      <c r="T4438" s="13" t="s">
        <v>533</v>
      </c>
      <c r="V4438" s="12" t="s">
        <v>15</v>
      </c>
      <c r="W4438" s="13" t="s">
        <v>533</v>
      </c>
      <c r="Y4438" s="13" t="s">
        <v>533</v>
      </c>
      <c r="AE4438" s="13">
        <v>0.65</v>
      </c>
      <c r="AG4438" s="13">
        <v>0.65</v>
      </c>
      <c r="AI4438" s="13" t="s">
        <v>533</v>
      </c>
      <c r="AK4438" s="13" t="s">
        <v>533</v>
      </c>
      <c r="AM4438" s="13" t="s">
        <v>7</v>
      </c>
      <c r="AN4438" s="13" t="s">
        <v>533</v>
      </c>
      <c r="AP4438" s="13" t="s">
        <v>533</v>
      </c>
      <c r="AV4438" s="13">
        <v>0.35</v>
      </c>
      <c r="AX4438" s="13">
        <v>0.35</v>
      </c>
      <c r="AZ4438" s="13" t="s">
        <v>533</v>
      </c>
      <c r="BB4438" s="13" t="s">
        <v>533</v>
      </c>
    </row>
    <row r="4439" spans="1:54">
      <c r="A4439" s="53">
        <v>4436</v>
      </c>
      <c r="B4439" s="15" t="s">
        <v>664</v>
      </c>
      <c r="C4439" s="40" t="s">
        <v>700</v>
      </c>
      <c r="D4439" s="12" t="s">
        <v>5</v>
      </c>
      <c r="E4439" s="13" t="s">
        <v>533</v>
      </c>
      <c r="F4439" s="13" t="s">
        <v>1197</v>
      </c>
      <c r="G4439" s="13">
        <v>174</v>
      </c>
      <c r="H4439" s="13">
        <v>174</v>
      </c>
      <c r="L4439" s="40" t="s">
        <v>533</v>
      </c>
      <c r="M4439" s="12" t="s">
        <v>401</v>
      </c>
      <c r="N4439" s="13">
        <v>10400</v>
      </c>
      <c r="P4439" s="13" t="s">
        <v>533</v>
      </c>
      <c r="R4439" s="13" t="s">
        <v>533</v>
      </c>
      <c r="T4439" s="13" t="s">
        <v>533</v>
      </c>
      <c r="V4439" s="12" t="s">
        <v>15</v>
      </c>
      <c r="W4439" s="13" t="s">
        <v>533</v>
      </c>
      <c r="Y4439" s="13" t="s">
        <v>533</v>
      </c>
      <c r="AE4439" s="13">
        <v>0.65</v>
      </c>
      <c r="AG4439" s="13">
        <v>0.65</v>
      </c>
      <c r="AI4439" s="13" t="s">
        <v>533</v>
      </c>
      <c r="AK4439" s="13" t="s">
        <v>533</v>
      </c>
      <c r="AM4439" s="13" t="s">
        <v>7</v>
      </c>
      <c r="AN4439" s="13" t="s">
        <v>533</v>
      </c>
      <c r="AP4439" s="13" t="s">
        <v>533</v>
      </c>
      <c r="AV4439" s="13">
        <v>0.35</v>
      </c>
      <c r="AX4439" s="13">
        <v>0.35</v>
      </c>
      <c r="AZ4439" s="13" t="s">
        <v>533</v>
      </c>
      <c r="BB4439" s="13" t="s">
        <v>533</v>
      </c>
    </row>
    <row r="4440" spans="1:54">
      <c r="A4440" s="53">
        <v>4437</v>
      </c>
      <c r="B4440" s="15" t="s">
        <v>727</v>
      </c>
      <c r="C4440" s="40" t="s">
        <v>728</v>
      </c>
      <c r="D4440" s="12" t="s">
        <v>13</v>
      </c>
      <c r="E4440" s="13" t="s">
        <v>533</v>
      </c>
      <c r="F4440" s="13" t="s">
        <v>1197</v>
      </c>
      <c r="G4440" s="13">
        <v>80</v>
      </c>
      <c r="H4440" s="13">
        <v>80</v>
      </c>
      <c r="L4440" s="40" t="s">
        <v>310</v>
      </c>
      <c r="M4440" s="12" t="s">
        <v>386</v>
      </c>
      <c r="N4440" s="13">
        <v>2750</v>
      </c>
      <c r="P4440" s="13">
        <v>3080.0000000000005</v>
      </c>
      <c r="R4440" s="13">
        <v>1.1200000000000001</v>
      </c>
      <c r="T4440" s="13">
        <v>39</v>
      </c>
      <c r="V4440" s="12" t="s">
        <v>17</v>
      </c>
      <c r="W4440" s="13" t="s">
        <v>533</v>
      </c>
      <c r="Y4440" s="13" t="s">
        <v>533</v>
      </c>
      <c r="AE4440" s="13">
        <v>0.51</v>
      </c>
      <c r="AG4440" s="13">
        <v>0.51</v>
      </c>
      <c r="AI4440" s="13" t="s">
        <v>533</v>
      </c>
      <c r="AK4440" s="13" t="s">
        <v>533</v>
      </c>
      <c r="AM4440" s="13" t="s">
        <v>92</v>
      </c>
      <c r="AN4440" s="13" t="s">
        <v>533</v>
      </c>
      <c r="AP4440" s="13" t="s">
        <v>533</v>
      </c>
      <c r="AV4440" s="13">
        <v>0.49</v>
      </c>
      <c r="AX4440" s="13">
        <v>0.49</v>
      </c>
      <c r="AZ4440" s="13" t="s">
        <v>533</v>
      </c>
      <c r="BB4440" s="13" t="s">
        <v>533</v>
      </c>
    </row>
    <row r="4441" spans="1:54">
      <c r="A4441" s="53">
        <v>4438</v>
      </c>
      <c r="B4441" s="15" t="s">
        <v>727</v>
      </c>
      <c r="C4441" s="40" t="s">
        <v>728</v>
      </c>
      <c r="D4441" s="12" t="s">
        <v>13</v>
      </c>
      <c r="E4441" s="13" t="s">
        <v>533</v>
      </c>
      <c r="F4441" s="13" t="s">
        <v>1197</v>
      </c>
      <c r="G4441" s="13">
        <v>81</v>
      </c>
      <c r="H4441" s="13">
        <v>81</v>
      </c>
      <c r="L4441" s="40" t="s">
        <v>533</v>
      </c>
      <c r="M4441" s="12" t="s">
        <v>386</v>
      </c>
      <c r="N4441" s="13">
        <v>2750</v>
      </c>
      <c r="P4441" s="13">
        <v>3080.0000000000005</v>
      </c>
      <c r="R4441" s="13">
        <v>1.1200000000000001</v>
      </c>
      <c r="T4441" s="13">
        <v>39</v>
      </c>
      <c r="V4441" s="12" t="s">
        <v>17</v>
      </c>
      <c r="W4441" s="13" t="s">
        <v>533</v>
      </c>
      <c r="Y4441" s="13" t="s">
        <v>533</v>
      </c>
      <c r="AE4441" s="13">
        <v>0.51</v>
      </c>
      <c r="AG4441" s="13">
        <v>0.51</v>
      </c>
      <c r="AI4441" s="13" t="s">
        <v>533</v>
      </c>
      <c r="AK4441" s="13" t="s">
        <v>533</v>
      </c>
      <c r="AM4441" s="13" t="s">
        <v>92</v>
      </c>
      <c r="AN4441" s="13" t="s">
        <v>533</v>
      </c>
      <c r="AP4441" s="13" t="s">
        <v>533</v>
      </c>
      <c r="AV4441" s="13">
        <v>0.49</v>
      </c>
      <c r="AX4441" s="13">
        <v>0.49</v>
      </c>
      <c r="AZ4441" s="13" t="s">
        <v>533</v>
      </c>
      <c r="BB4441" s="13" t="s">
        <v>533</v>
      </c>
    </row>
    <row r="4442" spans="1:54">
      <c r="A4442" s="53">
        <v>4439</v>
      </c>
      <c r="B4442" s="15" t="s">
        <v>727</v>
      </c>
      <c r="C4442" s="40" t="s">
        <v>728</v>
      </c>
      <c r="D4442" s="12" t="s">
        <v>13</v>
      </c>
      <c r="E4442" s="13" t="s">
        <v>533</v>
      </c>
      <c r="F4442" s="13" t="s">
        <v>1197</v>
      </c>
      <c r="G4442" s="13">
        <v>82</v>
      </c>
      <c r="H4442" s="13">
        <v>82</v>
      </c>
      <c r="L4442" s="40" t="s">
        <v>533</v>
      </c>
      <c r="M4442" s="12" t="s">
        <v>386</v>
      </c>
      <c r="N4442" s="13">
        <v>2750</v>
      </c>
      <c r="P4442" s="13">
        <v>3080.0000000000005</v>
      </c>
      <c r="R4442" s="13">
        <v>1.1200000000000001</v>
      </c>
      <c r="T4442" s="13">
        <v>39</v>
      </c>
      <c r="V4442" s="12" t="s">
        <v>17</v>
      </c>
      <c r="W4442" s="13" t="s">
        <v>533</v>
      </c>
      <c r="Y4442" s="13" t="s">
        <v>533</v>
      </c>
      <c r="AE4442" s="13">
        <v>0.51</v>
      </c>
      <c r="AG4442" s="13">
        <v>0.51</v>
      </c>
      <c r="AI4442" s="13" t="s">
        <v>533</v>
      </c>
      <c r="AK4442" s="13" t="s">
        <v>533</v>
      </c>
      <c r="AM4442" s="13" t="s">
        <v>92</v>
      </c>
      <c r="AN4442" s="13" t="s">
        <v>533</v>
      </c>
      <c r="AP4442" s="13" t="s">
        <v>533</v>
      </c>
      <c r="AV4442" s="13">
        <v>0.49</v>
      </c>
      <c r="AX4442" s="13">
        <v>0.49</v>
      </c>
      <c r="AZ4442" s="13" t="s">
        <v>533</v>
      </c>
      <c r="BB4442" s="13" t="s">
        <v>533</v>
      </c>
    </row>
    <row r="4443" spans="1:54">
      <c r="A4443" s="53">
        <v>4440</v>
      </c>
      <c r="B4443" s="15" t="s">
        <v>727</v>
      </c>
      <c r="C4443" s="40" t="s">
        <v>728</v>
      </c>
      <c r="D4443" s="12" t="s">
        <v>13</v>
      </c>
      <c r="E4443" s="13" t="s">
        <v>533</v>
      </c>
      <c r="F4443" s="13" t="s">
        <v>1197</v>
      </c>
      <c r="G4443" s="13">
        <v>83</v>
      </c>
      <c r="H4443" s="13">
        <v>83</v>
      </c>
      <c r="L4443" s="40" t="s">
        <v>533</v>
      </c>
      <c r="M4443" s="12" t="s">
        <v>386</v>
      </c>
      <c r="N4443" s="13">
        <v>2750</v>
      </c>
      <c r="P4443" s="13">
        <v>3080.0000000000005</v>
      </c>
      <c r="R4443" s="13">
        <v>1.1200000000000001</v>
      </c>
      <c r="T4443" s="13">
        <v>39</v>
      </c>
      <c r="V4443" s="12" t="s">
        <v>17</v>
      </c>
      <c r="W4443" s="13" t="s">
        <v>533</v>
      </c>
      <c r="Y4443" s="13" t="s">
        <v>533</v>
      </c>
      <c r="AE4443" s="13">
        <v>0.51</v>
      </c>
      <c r="AG4443" s="13">
        <v>0.51</v>
      </c>
      <c r="AI4443" s="13" t="s">
        <v>533</v>
      </c>
      <c r="AK4443" s="13" t="s">
        <v>533</v>
      </c>
      <c r="AM4443" s="13" t="s">
        <v>92</v>
      </c>
      <c r="AN4443" s="13" t="s">
        <v>533</v>
      </c>
      <c r="AP4443" s="13" t="s">
        <v>533</v>
      </c>
      <c r="AV4443" s="13">
        <v>0.49</v>
      </c>
      <c r="AX4443" s="13">
        <v>0.49</v>
      </c>
      <c r="AZ4443" s="13" t="s">
        <v>533</v>
      </c>
      <c r="BB4443" s="13" t="s">
        <v>533</v>
      </c>
    </row>
    <row r="4444" spans="1:54">
      <c r="A4444" s="53">
        <v>4441</v>
      </c>
      <c r="B4444" s="15" t="s">
        <v>727</v>
      </c>
      <c r="C4444" s="40" t="s">
        <v>728</v>
      </c>
      <c r="D4444" s="12" t="s">
        <v>13</v>
      </c>
      <c r="E4444" s="13" t="s">
        <v>533</v>
      </c>
      <c r="F4444" s="13" t="s">
        <v>1197</v>
      </c>
      <c r="G4444" s="13">
        <v>84</v>
      </c>
      <c r="H4444" s="13">
        <v>84</v>
      </c>
      <c r="L4444" s="40" t="s">
        <v>533</v>
      </c>
      <c r="M4444" s="12" t="s">
        <v>386</v>
      </c>
      <c r="N4444" s="13">
        <v>2750</v>
      </c>
      <c r="P4444" s="13">
        <v>3080.0000000000005</v>
      </c>
      <c r="R4444" s="13">
        <v>1.1200000000000001</v>
      </c>
      <c r="T4444" s="13">
        <v>39</v>
      </c>
      <c r="V4444" s="12" t="s">
        <v>17</v>
      </c>
      <c r="W4444" s="13" t="s">
        <v>533</v>
      </c>
      <c r="Y4444" s="13" t="s">
        <v>533</v>
      </c>
      <c r="AE4444" s="13">
        <v>0.51</v>
      </c>
      <c r="AG4444" s="13">
        <v>0.51</v>
      </c>
      <c r="AI4444" s="13" t="s">
        <v>533</v>
      </c>
      <c r="AK4444" s="13" t="s">
        <v>533</v>
      </c>
      <c r="AM4444" s="13" t="s">
        <v>92</v>
      </c>
      <c r="AN4444" s="13" t="s">
        <v>533</v>
      </c>
      <c r="AP4444" s="13" t="s">
        <v>533</v>
      </c>
      <c r="AV4444" s="13">
        <v>0.49</v>
      </c>
      <c r="AX4444" s="13">
        <v>0.49</v>
      </c>
      <c r="AZ4444" s="13" t="s">
        <v>533</v>
      </c>
      <c r="BB4444" s="13" t="s">
        <v>533</v>
      </c>
    </row>
    <row r="4445" spans="1:54">
      <c r="A4445" s="53">
        <v>4442</v>
      </c>
      <c r="B4445" s="15" t="s">
        <v>727</v>
      </c>
      <c r="C4445" s="40" t="s">
        <v>728</v>
      </c>
      <c r="D4445" s="12" t="s">
        <v>13</v>
      </c>
      <c r="E4445" s="13" t="s">
        <v>533</v>
      </c>
      <c r="F4445" s="13" t="s">
        <v>1197</v>
      </c>
      <c r="G4445" s="13">
        <v>85</v>
      </c>
      <c r="H4445" s="13">
        <v>85</v>
      </c>
      <c r="L4445" s="40" t="s">
        <v>533</v>
      </c>
      <c r="M4445" s="12" t="s">
        <v>386</v>
      </c>
      <c r="N4445" s="13">
        <v>2750</v>
      </c>
      <c r="P4445" s="13">
        <v>3080.0000000000005</v>
      </c>
      <c r="R4445" s="13">
        <v>1.1200000000000001</v>
      </c>
      <c r="T4445" s="13">
        <v>39</v>
      </c>
      <c r="V4445" s="12" t="s">
        <v>17</v>
      </c>
      <c r="W4445" s="13" t="s">
        <v>533</v>
      </c>
      <c r="Y4445" s="13" t="s">
        <v>533</v>
      </c>
      <c r="AE4445" s="13">
        <v>0.51</v>
      </c>
      <c r="AG4445" s="13">
        <v>0.51</v>
      </c>
      <c r="AI4445" s="13" t="s">
        <v>533</v>
      </c>
      <c r="AK4445" s="13" t="s">
        <v>533</v>
      </c>
      <c r="AM4445" s="13" t="s">
        <v>92</v>
      </c>
      <c r="AN4445" s="13" t="s">
        <v>533</v>
      </c>
      <c r="AP4445" s="13" t="s">
        <v>533</v>
      </c>
      <c r="AV4445" s="13">
        <v>0.49</v>
      </c>
      <c r="AX4445" s="13">
        <v>0.49</v>
      </c>
      <c r="AZ4445" s="13" t="s">
        <v>533</v>
      </c>
      <c r="BB4445" s="13" t="s">
        <v>533</v>
      </c>
    </row>
    <row r="4446" spans="1:54">
      <c r="A4446" s="53">
        <v>4443</v>
      </c>
      <c r="B4446" s="15" t="s">
        <v>727</v>
      </c>
      <c r="C4446" s="40" t="s">
        <v>728</v>
      </c>
      <c r="D4446" s="12" t="s">
        <v>13</v>
      </c>
      <c r="E4446" s="13" t="s">
        <v>533</v>
      </c>
      <c r="F4446" s="13" t="s">
        <v>1197</v>
      </c>
      <c r="G4446" s="13">
        <v>86</v>
      </c>
      <c r="H4446" s="13">
        <v>86</v>
      </c>
      <c r="L4446" s="40" t="s">
        <v>533</v>
      </c>
      <c r="M4446" s="12" t="s">
        <v>386</v>
      </c>
      <c r="N4446" s="13">
        <v>2750</v>
      </c>
      <c r="P4446" s="13">
        <v>3080.0000000000005</v>
      </c>
      <c r="R4446" s="13">
        <v>1.1200000000000001</v>
      </c>
      <c r="T4446" s="13">
        <v>39</v>
      </c>
      <c r="V4446" s="12" t="s">
        <v>17</v>
      </c>
      <c r="W4446" s="13" t="s">
        <v>533</v>
      </c>
      <c r="Y4446" s="13" t="s">
        <v>533</v>
      </c>
      <c r="AE4446" s="13">
        <v>0.51</v>
      </c>
      <c r="AG4446" s="13">
        <v>0.51</v>
      </c>
      <c r="AI4446" s="13" t="s">
        <v>533</v>
      </c>
      <c r="AK4446" s="13" t="s">
        <v>533</v>
      </c>
      <c r="AM4446" s="13" t="s">
        <v>92</v>
      </c>
      <c r="AN4446" s="13" t="s">
        <v>533</v>
      </c>
      <c r="AP4446" s="13" t="s">
        <v>533</v>
      </c>
      <c r="AV4446" s="13">
        <v>0.49</v>
      </c>
      <c r="AX4446" s="13">
        <v>0.49</v>
      </c>
      <c r="AZ4446" s="13" t="s">
        <v>533</v>
      </c>
      <c r="BB4446" s="13" t="s">
        <v>533</v>
      </c>
    </row>
    <row r="4447" spans="1:54">
      <c r="A4447" s="53">
        <v>4444</v>
      </c>
      <c r="B4447" s="15" t="s">
        <v>727</v>
      </c>
      <c r="C4447" s="40" t="s">
        <v>728</v>
      </c>
      <c r="D4447" s="12" t="s">
        <v>13</v>
      </c>
      <c r="E4447" s="13" t="s">
        <v>533</v>
      </c>
      <c r="F4447" s="13" t="s">
        <v>1197</v>
      </c>
      <c r="G4447" s="13">
        <v>87</v>
      </c>
      <c r="H4447" s="13">
        <v>87</v>
      </c>
      <c r="L4447" s="40" t="s">
        <v>533</v>
      </c>
      <c r="M4447" s="12" t="s">
        <v>386</v>
      </c>
      <c r="N4447" s="13">
        <v>2750</v>
      </c>
      <c r="P4447" s="13">
        <v>3080.0000000000005</v>
      </c>
      <c r="R4447" s="13">
        <v>1.1200000000000001</v>
      </c>
      <c r="T4447" s="13">
        <v>39</v>
      </c>
      <c r="V4447" s="12" t="s">
        <v>17</v>
      </c>
      <c r="W4447" s="13" t="s">
        <v>533</v>
      </c>
      <c r="Y4447" s="13" t="s">
        <v>533</v>
      </c>
      <c r="AE4447" s="13">
        <v>0.51</v>
      </c>
      <c r="AG4447" s="13">
        <v>0.51</v>
      </c>
      <c r="AI4447" s="13" t="s">
        <v>533</v>
      </c>
      <c r="AK4447" s="13" t="s">
        <v>533</v>
      </c>
      <c r="AM4447" s="13" t="s">
        <v>92</v>
      </c>
      <c r="AN4447" s="13" t="s">
        <v>533</v>
      </c>
      <c r="AP4447" s="13" t="s">
        <v>533</v>
      </c>
      <c r="AV4447" s="13">
        <v>0.49</v>
      </c>
      <c r="AX4447" s="13">
        <v>0.49</v>
      </c>
      <c r="AZ4447" s="13" t="s">
        <v>533</v>
      </c>
      <c r="BB4447" s="13" t="s">
        <v>533</v>
      </c>
    </row>
    <row r="4448" spans="1:54">
      <c r="A4448" s="53">
        <v>4445</v>
      </c>
      <c r="B4448" s="15" t="s">
        <v>727</v>
      </c>
      <c r="C4448" s="40" t="s">
        <v>728</v>
      </c>
      <c r="D4448" s="12" t="s">
        <v>13</v>
      </c>
      <c r="E4448" s="13" t="s">
        <v>533</v>
      </c>
      <c r="F4448" s="13" t="s">
        <v>1197</v>
      </c>
      <c r="G4448" s="13">
        <v>88</v>
      </c>
      <c r="H4448" s="13">
        <v>88</v>
      </c>
      <c r="L4448" s="40" t="s">
        <v>533</v>
      </c>
      <c r="M4448" s="12" t="s">
        <v>386</v>
      </c>
      <c r="N4448" s="13">
        <v>2750</v>
      </c>
      <c r="P4448" s="13">
        <v>3080.0000000000005</v>
      </c>
      <c r="R4448" s="13">
        <v>1.1200000000000001</v>
      </c>
      <c r="T4448" s="13">
        <v>39</v>
      </c>
      <c r="V4448" s="12" t="s">
        <v>17</v>
      </c>
      <c r="W4448" s="13" t="s">
        <v>533</v>
      </c>
      <c r="Y4448" s="13" t="s">
        <v>533</v>
      </c>
      <c r="AE4448" s="13">
        <v>0.51</v>
      </c>
      <c r="AG4448" s="13">
        <v>0.51</v>
      </c>
      <c r="AI4448" s="13" t="s">
        <v>533</v>
      </c>
      <c r="AK4448" s="13" t="s">
        <v>533</v>
      </c>
      <c r="AM4448" s="13" t="s">
        <v>92</v>
      </c>
      <c r="AN4448" s="13" t="s">
        <v>533</v>
      </c>
      <c r="AP4448" s="13" t="s">
        <v>533</v>
      </c>
      <c r="AV4448" s="13">
        <v>0.49</v>
      </c>
      <c r="AX4448" s="13">
        <v>0.49</v>
      </c>
      <c r="AZ4448" s="13" t="s">
        <v>533</v>
      </c>
      <c r="BB4448" s="13" t="s">
        <v>533</v>
      </c>
    </row>
    <row r="4449" spans="1:54">
      <c r="A4449" s="53">
        <v>4446</v>
      </c>
      <c r="B4449" s="15" t="s">
        <v>727</v>
      </c>
      <c r="C4449" s="40" t="s">
        <v>728</v>
      </c>
      <c r="D4449" s="12" t="s">
        <v>13</v>
      </c>
      <c r="E4449" s="13" t="s">
        <v>533</v>
      </c>
      <c r="F4449" s="13" t="s">
        <v>1197</v>
      </c>
      <c r="G4449" s="13">
        <v>89</v>
      </c>
      <c r="H4449" s="13">
        <v>89</v>
      </c>
      <c r="L4449" s="40" t="s">
        <v>533</v>
      </c>
      <c r="M4449" s="12" t="s">
        <v>386</v>
      </c>
      <c r="N4449" s="13">
        <v>2750</v>
      </c>
      <c r="P4449" s="13">
        <v>3080.0000000000005</v>
      </c>
      <c r="R4449" s="13">
        <v>1.1200000000000001</v>
      </c>
      <c r="T4449" s="13">
        <v>39</v>
      </c>
      <c r="V4449" s="12" t="s">
        <v>17</v>
      </c>
      <c r="W4449" s="13" t="s">
        <v>533</v>
      </c>
      <c r="Y4449" s="13" t="s">
        <v>533</v>
      </c>
      <c r="AE4449" s="13">
        <v>0.51</v>
      </c>
      <c r="AG4449" s="13">
        <v>0.51</v>
      </c>
      <c r="AI4449" s="13" t="s">
        <v>533</v>
      </c>
      <c r="AK4449" s="13" t="s">
        <v>533</v>
      </c>
      <c r="AM4449" s="13" t="s">
        <v>92</v>
      </c>
      <c r="AN4449" s="13" t="s">
        <v>533</v>
      </c>
      <c r="AP4449" s="13" t="s">
        <v>533</v>
      </c>
      <c r="AV4449" s="13">
        <v>0.49</v>
      </c>
      <c r="AX4449" s="13">
        <v>0.49</v>
      </c>
      <c r="AZ4449" s="13" t="s">
        <v>533</v>
      </c>
      <c r="BB4449" s="13" t="s">
        <v>533</v>
      </c>
    </row>
    <row r="4450" spans="1:54">
      <c r="A4450" s="53">
        <v>4447</v>
      </c>
      <c r="B4450" s="15" t="s">
        <v>727</v>
      </c>
      <c r="C4450" s="40" t="s">
        <v>728</v>
      </c>
      <c r="D4450" s="12" t="s">
        <v>13</v>
      </c>
      <c r="E4450" s="13" t="s">
        <v>533</v>
      </c>
      <c r="F4450" s="13" t="s">
        <v>1197</v>
      </c>
      <c r="G4450" s="13">
        <v>90</v>
      </c>
      <c r="H4450" s="13">
        <v>90</v>
      </c>
      <c r="L4450" s="40" t="s">
        <v>533</v>
      </c>
      <c r="M4450" s="12" t="s">
        <v>386</v>
      </c>
      <c r="N4450" s="13">
        <v>2750</v>
      </c>
      <c r="P4450" s="13">
        <v>3080.0000000000005</v>
      </c>
      <c r="R4450" s="13">
        <v>1.1200000000000001</v>
      </c>
      <c r="T4450" s="13">
        <v>39</v>
      </c>
      <c r="V4450" s="12" t="s">
        <v>17</v>
      </c>
      <c r="W4450" s="13" t="s">
        <v>533</v>
      </c>
      <c r="Y4450" s="13" t="s">
        <v>533</v>
      </c>
      <c r="AE4450" s="13">
        <v>0.51</v>
      </c>
      <c r="AG4450" s="13">
        <v>0.51</v>
      </c>
      <c r="AI4450" s="13" t="s">
        <v>533</v>
      </c>
      <c r="AK4450" s="13" t="s">
        <v>533</v>
      </c>
      <c r="AM4450" s="13" t="s">
        <v>92</v>
      </c>
      <c r="AN4450" s="13" t="s">
        <v>533</v>
      </c>
      <c r="AP4450" s="13" t="s">
        <v>533</v>
      </c>
      <c r="AV4450" s="13">
        <v>0.49</v>
      </c>
      <c r="AX4450" s="13">
        <v>0.49</v>
      </c>
      <c r="AZ4450" s="13" t="s">
        <v>533</v>
      </c>
      <c r="BB4450" s="13" t="s">
        <v>533</v>
      </c>
    </row>
    <row r="4451" spans="1:54">
      <c r="A4451" s="53">
        <v>4448</v>
      </c>
      <c r="B4451" s="15" t="s">
        <v>727</v>
      </c>
      <c r="C4451" s="40" t="s">
        <v>728</v>
      </c>
      <c r="D4451" s="12" t="s">
        <v>13</v>
      </c>
      <c r="E4451" s="13" t="s">
        <v>533</v>
      </c>
      <c r="F4451" s="13" t="s">
        <v>1197</v>
      </c>
      <c r="G4451" s="13">
        <v>91</v>
      </c>
      <c r="H4451" s="13">
        <v>91</v>
      </c>
      <c r="L4451" s="40" t="s">
        <v>533</v>
      </c>
      <c r="M4451" s="12" t="s">
        <v>386</v>
      </c>
      <c r="N4451" s="13">
        <v>2750</v>
      </c>
      <c r="P4451" s="13">
        <v>3080.0000000000005</v>
      </c>
      <c r="R4451" s="13">
        <v>1.1200000000000001</v>
      </c>
      <c r="T4451" s="13">
        <v>39</v>
      </c>
      <c r="V4451" s="12" t="s">
        <v>17</v>
      </c>
      <c r="W4451" s="13" t="s">
        <v>533</v>
      </c>
      <c r="Y4451" s="13" t="s">
        <v>533</v>
      </c>
      <c r="AE4451" s="13">
        <v>0.51</v>
      </c>
      <c r="AG4451" s="13">
        <v>0.51</v>
      </c>
      <c r="AI4451" s="13" t="s">
        <v>533</v>
      </c>
      <c r="AK4451" s="13" t="s">
        <v>533</v>
      </c>
      <c r="AM4451" s="13" t="s">
        <v>92</v>
      </c>
      <c r="AN4451" s="13" t="s">
        <v>533</v>
      </c>
      <c r="AP4451" s="13" t="s">
        <v>533</v>
      </c>
      <c r="AV4451" s="13">
        <v>0.49</v>
      </c>
      <c r="AX4451" s="13">
        <v>0.49</v>
      </c>
      <c r="AZ4451" s="13" t="s">
        <v>533</v>
      </c>
      <c r="BB4451" s="13" t="s">
        <v>533</v>
      </c>
    </row>
    <row r="4452" spans="1:54">
      <c r="A4452" s="53">
        <v>4449</v>
      </c>
      <c r="B4452" s="15" t="s">
        <v>727</v>
      </c>
      <c r="C4452" s="40" t="s">
        <v>728</v>
      </c>
      <c r="D4452" s="12" t="s">
        <v>13</v>
      </c>
      <c r="E4452" s="13" t="s">
        <v>5</v>
      </c>
      <c r="F4452" s="13" t="s">
        <v>1197</v>
      </c>
      <c r="G4452" s="13">
        <v>92</v>
      </c>
      <c r="H4452" s="13">
        <v>92</v>
      </c>
      <c r="L4452" s="40" t="s">
        <v>533</v>
      </c>
      <c r="M4452" s="12" t="s">
        <v>386</v>
      </c>
      <c r="N4452" s="13">
        <v>2750</v>
      </c>
      <c r="P4452" s="13">
        <v>3080.0000000000005</v>
      </c>
      <c r="R4452" s="13">
        <v>1.1200000000000001</v>
      </c>
      <c r="T4452" s="13">
        <v>39</v>
      </c>
      <c r="V4452" s="12" t="s">
        <v>17</v>
      </c>
      <c r="W4452" s="13" t="s">
        <v>533</v>
      </c>
      <c r="Y4452" s="13" t="s">
        <v>533</v>
      </c>
      <c r="AE4452" s="13">
        <v>0.51</v>
      </c>
      <c r="AG4452" s="13">
        <v>0.51</v>
      </c>
      <c r="AI4452" s="13" t="s">
        <v>533</v>
      </c>
      <c r="AK4452" s="13" t="s">
        <v>533</v>
      </c>
      <c r="AM4452" s="13" t="s">
        <v>92</v>
      </c>
      <c r="AN4452" s="13" t="s">
        <v>533</v>
      </c>
      <c r="AP4452" s="13" t="s">
        <v>533</v>
      </c>
      <c r="AV4452" s="13">
        <v>0.49</v>
      </c>
      <c r="AX4452" s="13">
        <v>0.49</v>
      </c>
      <c r="AZ4452" s="13" t="s">
        <v>533</v>
      </c>
      <c r="BB4452" s="13" t="s">
        <v>533</v>
      </c>
    </row>
    <row r="4453" spans="1:54">
      <c r="A4453" s="53">
        <v>4450</v>
      </c>
      <c r="B4453" s="15" t="s">
        <v>727</v>
      </c>
      <c r="C4453" s="40" t="s">
        <v>728</v>
      </c>
      <c r="D4453" s="12" t="s">
        <v>13</v>
      </c>
      <c r="E4453" s="13" t="s">
        <v>5</v>
      </c>
      <c r="F4453" s="13" t="s">
        <v>1197</v>
      </c>
      <c r="G4453" s="13">
        <v>93</v>
      </c>
      <c r="H4453" s="13">
        <v>93</v>
      </c>
      <c r="L4453" s="40" t="s">
        <v>306</v>
      </c>
      <c r="M4453" s="12" t="s">
        <v>386</v>
      </c>
      <c r="N4453" s="13">
        <v>2750</v>
      </c>
      <c r="P4453" s="13">
        <v>3080.0000000000005</v>
      </c>
      <c r="R4453" s="13">
        <v>1.1200000000000001</v>
      </c>
      <c r="T4453" s="13">
        <v>39</v>
      </c>
      <c r="V4453" s="12" t="s">
        <v>17</v>
      </c>
      <c r="W4453" s="13" t="s">
        <v>533</v>
      </c>
      <c r="Y4453" s="13" t="s">
        <v>533</v>
      </c>
      <c r="AE4453" s="13">
        <v>0.51</v>
      </c>
      <c r="AG4453" s="13">
        <v>0.51</v>
      </c>
      <c r="AI4453" s="13" t="s">
        <v>533</v>
      </c>
      <c r="AK4453" s="13" t="s">
        <v>533</v>
      </c>
      <c r="AM4453" s="13" t="s">
        <v>92</v>
      </c>
      <c r="AN4453" s="13" t="s">
        <v>533</v>
      </c>
      <c r="AP4453" s="13" t="s">
        <v>533</v>
      </c>
      <c r="AV4453" s="13">
        <v>0.49</v>
      </c>
      <c r="AX4453" s="13">
        <v>0.49</v>
      </c>
      <c r="AZ4453" s="13" t="s">
        <v>533</v>
      </c>
      <c r="BB4453" s="13" t="s">
        <v>533</v>
      </c>
    </row>
    <row r="4454" spans="1:54">
      <c r="A4454" s="53">
        <v>4451</v>
      </c>
      <c r="B4454" s="15" t="s">
        <v>727</v>
      </c>
      <c r="C4454" s="40" t="s">
        <v>728</v>
      </c>
      <c r="D4454" s="12" t="s">
        <v>5</v>
      </c>
      <c r="E4454" s="13" t="s">
        <v>533</v>
      </c>
      <c r="F4454" s="13" t="s">
        <v>1197</v>
      </c>
      <c r="G4454" s="13">
        <v>94</v>
      </c>
      <c r="H4454" s="13">
        <v>94</v>
      </c>
      <c r="L4454" s="40" t="s">
        <v>533</v>
      </c>
      <c r="M4454" s="12" t="s">
        <v>386</v>
      </c>
      <c r="N4454" s="13">
        <v>2750</v>
      </c>
      <c r="P4454" s="13">
        <v>3080.0000000000005</v>
      </c>
      <c r="R4454" s="13">
        <v>1.1200000000000001</v>
      </c>
      <c r="T4454" s="13">
        <v>39</v>
      </c>
      <c r="V4454" s="12" t="s">
        <v>17</v>
      </c>
      <c r="W4454" s="13" t="s">
        <v>533</v>
      </c>
      <c r="Y4454" s="13" t="s">
        <v>533</v>
      </c>
      <c r="AE4454" s="13">
        <v>0.51</v>
      </c>
      <c r="AG4454" s="13">
        <v>0.51</v>
      </c>
      <c r="AI4454" s="13" t="s">
        <v>533</v>
      </c>
      <c r="AK4454" s="13" t="s">
        <v>533</v>
      </c>
      <c r="AM4454" s="13" t="s">
        <v>92</v>
      </c>
      <c r="AN4454" s="13" t="s">
        <v>533</v>
      </c>
      <c r="AP4454" s="13" t="s">
        <v>533</v>
      </c>
      <c r="AV4454" s="13">
        <v>0.49</v>
      </c>
      <c r="AX4454" s="13">
        <v>0.49</v>
      </c>
      <c r="AZ4454" s="13" t="s">
        <v>533</v>
      </c>
      <c r="BB4454" s="13" t="s">
        <v>533</v>
      </c>
    </row>
    <row r="4455" spans="1:54">
      <c r="A4455" s="53">
        <v>4452</v>
      </c>
      <c r="B4455" s="15" t="s">
        <v>727</v>
      </c>
      <c r="C4455" s="40" t="s">
        <v>728</v>
      </c>
      <c r="D4455" s="12" t="s">
        <v>5</v>
      </c>
      <c r="E4455" s="13" t="s">
        <v>533</v>
      </c>
      <c r="F4455" s="13" t="s">
        <v>1197</v>
      </c>
      <c r="G4455" s="13">
        <v>95</v>
      </c>
      <c r="H4455" s="13">
        <v>95</v>
      </c>
      <c r="L4455" s="40" t="s">
        <v>533</v>
      </c>
      <c r="M4455" s="12" t="s">
        <v>386</v>
      </c>
      <c r="N4455" s="13">
        <v>2750</v>
      </c>
      <c r="P4455" s="13">
        <v>3080.0000000000005</v>
      </c>
      <c r="R4455" s="13">
        <v>1.1200000000000001</v>
      </c>
      <c r="T4455" s="13">
        <v>39</v>
      </c>
      <c r="V4455" s="12" t="s">
        <v>17</v>
      </c>
      <c r="W4455" s="13" t="s">
        <v>533</v>
      </c>
      <c r="Y4455" s="13" t="s">
        <v>533</v>
      </c>
      <c r="AE4455" s="13">
        <v>0.51</v>
      </c>
      <c r="AG4455" s="13">
        <v>0.51</v>
      </c>
      <c r="AI4455" s="13" t="s">
        <v>533</v>
      </c>
      <c r="AK4455" s="13" t="s">
        <v>533</v>
      </c>
      <c r="AM4455" s="13" t="s">
        <v>92</v>
      </c>
      <c r="AN4455" s="13" t="s">
        <v>533</v>
      </c>
      <c r="AP4455" s="13" t="s">
        <v>533</v>
      </c>
      <c r="AV4455" s="13">
        <v>0.49</v>
      </c>
      <c r="AX4455" s="13">
        <v>0.49</v>
      </c>
      <c r="AZ4455" s="13" t="s">
        <v>533</v>
      </c>
      <c r="BB4455" s="13" t="s">
        <v>533</v>
      </c>
    </row>
    <row r="4456" spans="1:54">
      <c r="A4456" s="53">
        <v>4453</v>
      </c>
      <c r="B4456" s="15" t="s">
        <v>727</v>
      </c>
      <c r="C4456" s="40" t="s">
        <v>728</v>
      </c>
      <c r="D4456" s="12" t="s">
        <v>4</v>
      </c>
      <c r="E4456" s="13" t="s">
        <v>533</v>
      </c>
      <c r="F4456" s="13" t="s">
        <v>1197</v>
      </c>
      <c r="G4456" s="13">
        <v>102</v>
      </c>
      <c r="H4456" s="13">
        <v>102</v>
      </c>
      <c r="L4456" s="40" t="s">
        <v>307</v>
      </c>
      <c r="M4456" s="12" t="s">
        <v>386</v>
      </c>
      <c r="N4456" s="13">
        <v>4580</v>
      </c>
      <c r="P4456" s="13">
        <v>5267</v>
      </c>
      <c r="R4456" s="13">
        <v>1.1499999999999999</v>
      </c>
      <c r="T4456" s="13">
        <v>69</v>
      </c>
      <c r="V4456" s="12" t="s">
        <v>17</v>
      </c>
      <c r="W4456" s="13" t="s">
        <v>533</v>
      </c>
      <c r="Y4456" s="13" t="s">
        <v>533</v>
      </c>
      <c r="AE4456" s="13">
        <v>0.31</v>
      </c>
      <c r="AG4456" s="13">
        <v>0.31</v>
      </c>
      <c r="AI4456" s="13" t="s">
        <v>533</v>
      </c>
      <c r="AK4456" s="13" t="s">
        <v>533</v>
      </c>
      <c r="AM4456" s="13" t="s">
        <v>92</v>
      </c>
      <c r="AN4456" s="13" t="s">
        <v>533</v>
      </c>
      <c r="AP4456" s="13" t="s">
        <v>533</v>
      </c>
      <c r="AV4456" s="13">
        <v>0.69</v>
      </c>
      <c r="AX4456" s="13">
        <v>0.69</v>
      </c>
      <c r="AZ4456" s="13" t="s">
        <v>533</v>
      </c>
      <c r="BB4456" s="13" t="s">
        <v>533</v>
      </c>
    </row>
    <row r="4457" spans="1:54">
      <c r="A4457" s="53">
        <v>4454</v>
      </c>
      <c r="B4457" s="15" t="s">
        <v>727</v>
      </c>
      <c r="C4457" s="40" t="s">
        <v>728</v>
      </c>
      <c r="D4457" s="12" t="s">
        <v>4</v>
      </c>
      <c r="E4457" s="13" t="s">
        <v>533</v>
      </c>
      <c r="F4457" s="13" t="s">
        <v>1197</v>
      </c>
      <c r="G4457" s="13">
        <v>103</v>
      </c>
      <c r="H4457" s="13">
        <v>103</v>
      </c>
      <c r="L4457" s="40" t="s">
        <v>533</v>
      </c>
      <c r="M4457" s="12" t="s">
        <v>386</v>
      </c>
      <c r="N4457" s="13">
        <v>4580</v>
      </c>
      <c r="P4457" s="13">
        <v>5267</v>
      </c>
      <c r="R4457" s="13">
        <v>1.1499999999999999</v>
      </c>
      <c r="T4457" s="13">
        <v>69</v>
      </c>
      <c r="V4457" s="12" t="s">
        <v>17</v>
      </c>
      <c r="W4457" s="13" t="s">
        <v>533</v>
      </c>
      <c r="Y4457" s="13" t="s">
        <v>533</v>
      </c>
      <c r="AE4457" s="13">
        <v>0.31</v>
      </c>
      <c r="AG4457" s="13">
        <v>0.31</v>
      </c>
      <c r="AI4457" s="13" t="s">
        <v>533</v>
      </c>
      <c r="AK4457" s="13" t="s">
        <v>533</v>
      </c>
      <c r="AM4457" s="13" t="s">
        <v>92</v>
      </c>
      <c r="AN4457" s="13" t="s">
        <v>533</v>
      </c>
      <c r="AP4457" s="13" t="s">
        <v>533</v>
      </c>
      <c r="AV4457" s="13">
        <v>0.69</v>
      </c>
      <c r="AX4457" s="13">
        <v>0.69</v>
      </c>
      <c r="AZ4457" s="13" t="s">
        <v>533</v>
      </c>
      <c r="BB4457" s="13" t="s">
        <v>533</v>
      </c>
    </row>
    <row r="4458" spans="1:54">
      <c r="A4458" s="53">
        <v>4455</v>
      </c>
      <c r="B4458" s="15" t="s">
        <v>727</v>
      </c>
      <c r="C4458" s="40" t="s">
        <v>728</v>
      </c>
      <c r="D4458" s="12" t="s">
        <v>4</v>
      </c>
      <c r="E4458" s="13" t="s">
        <v>533</v>
      </c>
      <c r="F4458" s="13" t="s">
        <v>1197</v>
      </c>
      <c r="G4458" s="13">
        <v>104</v>
      </c>
      <c r="H4458" s="13">
        <v>104</v>
      </c>
      <c r="L4458" s="40" t="s">
        <v>533</v>
      </c>
      <c r="M4458" s="12" t="s">
        <v>386</v>
      </c>
      <c r="N4458" s="13">
        <v>4580</v>
      </c>
      <c r="P4458" s="13">
        <v>5267</v>
      </c>
      <c r="R4458" s="13">
        <v>1.1499999999999999</v>
      </c>
      <c r="T4458" s="13">
        <v>69</v>
      </c>
      <c r="V4458" s="12" t="s">
        <v>17</v>
      </c>
      <c r="W4458" s="13" t="s">
        <v>533</v>
      </c>
      <c r="Y4458" s="13" t="s">
        <v>533</v>
      </c>
      <c r="AE4458" s="13">
        <v>0.31</v>
      </c>
      <c r="AG4458" s="13">
        <v>0.31</v>
      </c>
      <c r="AI4458" s="13" t="s">
        <v>533</v>
      </c>
      <c r="AK4458" s="13" t="s">
        <v>533</v>
      </c>
      <c r="AM4458" s="13" t="s">
        <v>92</v>
      </c>
      <c r="AN4458" s="13" t="s">
        <v>533</v>
      </c>
      <c r="AP4458" s="13" t="s">
        <v>533</v>
      </c>
      <c r="AV4458" s="13">
        <v>0.69</v>
      </c>
      <c r="AX4458" s="13">
        <v>0.69</v>
      </c>
      <c r="AZ4458" s="13" t="s">
        <v>533</v>
      </c>
      <c r="BB4458" s="13" t="s">
        <v>533</v>
      </c>
    </row>
    <row r="4459" spans="1:54">
      <c r="A4459" s="53">
        <v>4456</v>
      </c>
      <c r="B4459" s="15" t="s">
        <v>727</v>
      </c>
      <c r="C4459" s="40" t="s">
        <v>728</v>
      </c>
      <c r="D4459" s="12" t="s">
        <v>4</v>
      </c>
      <c r="E4459" s="13" t="s">
        <v>533</v>
      </c>
      <c r="F4459" s="13" t="s">
        <v>1197</v>
      </c>
      <c r="G4459" s="13">
        <v>105</v>
      </c>
      <c r="H4459" s="13">
        <v>105</v>
      </c>
      <c r="L4459" s="40" t="s">
        <v>533</v>
      </c>
      <c r="M4459" s="12" t="s">
        <v>386</v>
      </c>
      <c r="N4459" s="13">
        <v>4580</v>
      </c>
      <c r="P4459" s="13">
        <v>5267</v>
      </c>
      <c r="R4459" s="13">
        <v>1.1499999999999999</v>
      </c>
      <c r="T4459" s="13">
        <v>69</v>
      </c>
      <c r="V4459" s="12" t="s">
        <v>17</v>
      </c>
      <c r="W4459" s="13" t="s">
        <v>533</v>
      </c>
      <c r="Y4459" s="13" t="s">
        <v>533</v>
      </c>
      <c r="AE4459" s="13">
        <v>0.31</v>
      </c>
      <c r="AG4459" s="13">
        <v>0.31</v>
      </c>
      <c r="AI4459" s="13" t="s">
        <v>533</v>
      </c>
      <c r="AK4459" s="13" t="s">
        <v>533</v>
      </c>
      <c r="AM4459" s="13" t="s">
        <v>92</v>
      </c>
      <c r="AN4459" s="13" t="s">
        <v>533</v>
      </c>
      <c r="AP4459" s="13" t="s">
        <v>533</v>
      </c>
      <c r="AV4459" s="13">
        <v>0.69</v>
      </c>
      <c r="AX4459" s="13">
        <v>0.69</v>
      </c>
      <c r="AZ4459" s="13" t="s">
        <v>533</v>
      </c>
      <c r="BB4459" s="13" t="s">
        <v>533</v>
      </c>
    </row>
    <row r="4460" spans="1:54">
      <c r="A4460" s="53">
        <v>4457</v>
      </c>
      <c r="B4460" s="15" t="s">
        <v>727</v>
      </c>
      <c r="C4460" s="40" t="s">
        <v>728</v>
      </c>
      <c r="D4460" s="12" t="s">
        <v>4</v>
      </c>
      <c r="E4460" s="13" t="s">
        <v>533</v>
      </c>
      <c r="F4460" s="13" t="s">
        <v>1197</v>
      </c>
      <c r="G4460" s="13">
        <v>106</v>
      </c>
      <c r="H4460" s="13">
        <v>106</v>
      </c>
      <c r="L4460" s="40" t="s">
        <v>533</v>
      </c>
      <c r="M4460" s="12" t="s">
        <v>386</v>
      </c>
      <c r="N4460" s="13">
        <v>4580</v>
      </c>
      <c r="P4460" s="13">
        <v>5267</v>
      </c>
      <c r="R4460" s="13">
        <v>1.1499999999999999</v>
      </c>
      <c r="T4460" s="13">
        <v>69</v>
      </c>
      <c r="V4460" s="12" t="s">
        <v>17</v>
      </c>
      <c r="W4460" s="13" t="s">
        <v>533</v>
      </c>
      <c r="Y4460" s="13" t="s">
        <v>533</v>
      </c>
      <c r="AE4460" s="13">
        <v>0.31</v>
      </c>
      <c r="AG4460" s="13">
        <v>0.31</v>
      </c>
      <c r="AI4460" s="13" t="s">
        <v>533</v>
      </c>
      <c r="AK4460" s="13" t="s">
        <v>533</v>
      </c>
      <c r="AM4460" s="13" t="s">
        <v>92</v>
      </c>
      <c r="AN4460" s="13" t="s">
        <v>533</v>
      </c>
      <c r="AP4460" s="13" t="s">
        <v>533</v>
      </c>
      <c r="AV4460" s="13">
        <v>0.69</v>
      </c>
      <c r="AX4460" s="13">
        <v>0.69</v>
      </c>
      <c r="AZ4460" s="13" t="s">
        <v>533</v>
      </c>
      <c r="BB4460" s="13" t="s">
        <v>533</v>
      </c>
    </row>
    <row r="4461" spans="1:54">
      <c r="A4461" s="53">
        <v>4458</v>
      </c>
      <c r="B4461" s="15" t="s">
        <v>727</v>
      </c>
      <c r="C4461" s="40" t="s">
        <v>728</v>
      </c>
      <c r="D4461" s="12" t="s">
        <v>4</v>
      </c>
      <c r="E4461" s="13" t="s">
        <v>533</v>
      </c>
      <c r="F4461" s="13" t="s">
        <v>1197</v>
      </c>
      <c r="G4461" s="13">
        <v>107</v>
      </c>
      <c r="H4461" s="13">
        <v>107</v>
      </c>
      <c r="L4461" s="40" t="s">
        <v>533</v>
      </c>
      <c r="M4461" s="12" t="s">
        <v>386</v>
      </c>
      <c r="N4461" s="13">
        <v>4580</v>
      </c>
      <c r="P4461" s="13">
        <v>5267</v>
      </c>
      <c r="R4461" s="13">
        <v>1.1499999999999999</v>
      </c>
      <c r="T4461" s="13">
        <v>69</v>
      </c>
      <c r="V4461" s="12" t="s">
        <v>17</v>
      </c>
      <c r="W4461" s="13" t="s">
        <v>533</v>
      </c>
      <c r="Y4461" s="13" t="s">
        <v>533</v>
      </c>
      <c r="AE4461" s="13">
        <v>0.31</v>
      </c>
      <c r="AG4461" s="13">
        <v>0.31</v>
      </c>
      <c r="AI4461" s="13" t="s">
        <v>533</v>
      </c>
      <c r="AK4461" s="13" t="s">
        <v>533</v>
      </c>
      <c r="AM4461" s="13" t="s">
        <v>92</v>
      </c>
      <c r="AN4461" s="13" t="s">
        <v>533</v>
      </c>
      <c r="AP4461" s="13" t="s">
        <v>533</v>
      </c>
      <c r="AV4461" s="13">
        <v>0.69</v>
      </c>
      <c r="AX4461" s="13">
        <v>0.69</v>
      </c>
      <c r="AZ4461" s="13" t="s">
        <v>533</v>
      </c>
      <c r="BB4461" s="13" t="s">
        <v>533</v>
      </c>
    </row>
    <row r="4462" spans="1:54">
      <c r="A4462" s="53">
        <v>4459</v>
      </c>
      <c r="B4462" s="15" t="s">
        <v>727</v>
      </c>
      <c r="C4462" s="40" t="s">
        <v>728</v>
      </c>
      <c r="D4462" s="12" t="s">
        <v>4</v>
      </c>
      <c r="E4462" s="13" t="s">
        <v>533</v>
      </c>
      <c r="F4462" s="13" t="s">
        <v>1197</v>
      </c>
      <c r="G4462" s="13">
        <v>108</v>
      </c>
      <c r="H4462" s="13">
        <v>108</v>
      </c>
      <c r="L4462" s="40" t="s">
        <v>533</v>
      </c>
      <c r="M4462" s="12" t="s">
        <v>386</v>
      </c>
      <c r="N4462" s="13">
        <v>4580</v>
      </c>
      <c r="P4462" s="13">
        <v>5267</v>
      </c>
      <c r="R4462" s="13">
        <v>1.1499999999999999</v>
      </c>
      <c r="T4462" s="13">
        <v>69</v>
      </c>
      <c r="V4462" s="12" t="s">
        <v>17</v>
      </c>
      <c r="W4462" s="13" t="s">
        <v>533</v>
      </c>
      <c r="Y4462" s="13" t="s">
        <v>533</v>
      </c>
      <c r="AE4462" s="13">
        <v>0.31</v>
      </c>
      <c r="AG4462" s="13">
        <v>0.31</v>
      </c>
      <c r="AI4462" s="13" t="s">
        <v>533</v>
      </c>
      <c r="AK4462" s="13" t="s">
        <v>533</v>
      </c>
      <c r="AM4462" s="13" t="s">
        <v>92</v>
      </c>
      <c r="AN4462" s="13" t="s">
        <v>533</v>
      </c>
      <c r="AP4462" s="13" t="s">
        <v>533</v>
      </c>
      <c r="AV4462" s="13">
        <v>0.69</v>
      </c>
      <c r="AX4462" s="13">
        <v>0.69</v>
      </c>
      <c r="AZ4462" s="13" t="s">
        <v>533</v>
      </c>
      <c r="BB4462" s="13" t="s">
        <v>533</v>
      </c>
    </row>
    <row r="4463" spans="1:54">
      <c r="A4463" s="53">
        <v>4460</v>
      </c>
      <c r="B4463" s="15" t="s">
        <v>727</v>
      </c>
      <c r="C4463" s="40" t="s">
        <v>728</v>
      </c>
      <c r="D4463" s="12" t="s">
        <v>4</v>
      </c>
      <c r="E4463" s="13" t="s">
        <v>533</v>
      </c>
      <c r="F4463" s="13" t="s">
        <v>1197</v>
      </c>
      <c r="G4463" s="13">
        <v>109</v>
      </c>
      <c r="H4463" s="13">
        <v>109</v>
      </c>
      <c r="L4463" s="40" t="s">
        <v>533</v>
      </c>
      <c r="M4463" s="12" t="s">
        <v>386</v>
      </c>
      <c r="N4463" s="13">
        <v>4580</v>
      </c>
      <c r="P4463" s="13">
        <v>5267</v>
      </c>
      <c r="R4463" s="13">
        <v>1.1499999999999999</v>
      </c>
      <c r="T4463" s="13">
        <v>69</v>
      </c>
      <c r="V4463" s="12" t="s">
        <v>17</v>
      </c>
      <c r="W4463" s="13" t="s">
        <v>533</v>
      </c>
      <c r="Y4463" s="13" t="s">
        <v>533</v>
      </c>
      <c r="AE4463" s="13">
        <v>0.31</v>
      </c>
      <c r="AG4463" s="13">
        <v>0.31</v>
      </c>
      <c r="AI4463" s="13" t="s">
        <v>533</v>
      </c>
      <c r="AK4463" s="13" t="s">
        <v>533</v>
      </c>
      <c r="AM4463" s="13" t="s">
        <v>92</v>
      </c>
      <c r="AN4463" s="13" t="s">
        <v>533</v>
      </c>
      <c r="AP4463" s="13" t="s">
        <v>533</v>
      </c>
      <c r="AV4463" s="13">
        <v>0.69</v>
      </c>
      <c r="AX4463" s="13">
        <v>0.69</v>
      </c>
      <c r="AZ4463" s="13" t="s">
        <v>533</v>
      </c>
      <c r="BB4463" s="13" t="s">
        <v>533</v>
      </c>
    </row>
    <row r="4464" spans="1:54">
      <c r="A4464" s="53">
        <v>4461</v>
      </c>
      <c r="B4464" s="15" t="s">
        <v>727</v>
      </c>
      <c r="C4464" s="40" t="s">
        <v>728</v>
      </c>
      <c r="D4464" s="12" t="s">
        <v>4</v>
      </c>
      <c r="E4464" s="13" t="s">
        <v>533</v>
      </c>
      <c r="F4464" s="13" t="s">
        <v>1197</v>
      </c>
      <c r="G4464" s="13">
        <v>110</v>
      </c>
      <c r="H4464" s="13">
        <v>110</v>
      </c>
      <c r="L4464" s="40" t="s">
        <v>533</v>
      </c>
      <c r="M4464" s="12" t="s">
        <v>386</v>
      </c>
      <c r="N4464" s="13">
        <v>4580</v>
      </c>
      <c r="P4464" s="13">
        <v>5267</v>
      </c>
      <c r="R4464" s="13">
        <v>1.1499999999999999</v>
      </c>
      <c r="T4464" s="13">
        <v>69</v>
      </c>
      <c r="V4464" s="12" t="s">
        <v>17</v>
      </c>
      <c r="W4464" s="13" t="s">
        <v>533</v>
      </c>
      <c r="Y4464" s="13" t="s">
        <v>533</v>
      </c>
      <c r="AE4464" s="13">
        <v>0.31</v>
      </c>
      <c r="AG4464" s="13">
        <v>0.31</v>
      </c>
      <c r="AI4464" s="13" t="s">
        <v>533</v>
      </c>
      <c r="AK4464" s="13" t="s">
        <v>533</v>
      </c>
      <c r="AM4464" s="13" t="s">
        <v>92</v>
      </c>
      <c r="AN4464" s="13" t="s">
        <v>533</v>
      </c>
      <c r="AP4464" s="13" t="s">
        <v>533</v>
      </c>
      <c r="AV4464" s="13">
        <v>0.69</v>
      </c>
      <c r="AX4464" s="13">
        <v>0.69</v>
      </c>
      <c r="AZ4464" s="13" t="s">
        <v>533</v>
      </c>
      <c r="BB4464" s="13" t="s">
        <v>533</v>
      </c>
    </row>
    <row r="4465" spans="1:54">
      <c r="A4465" s="53">
        <v>4462</v>
      </c>
      <c r="B4465" s="15" t="s">
        <v>727</v>
      </c>
      <c r="C4465" s="40" t="s">
        <v>728</v>
      </c>
      <c r="D4465" s="12" t="s">
        <v>4</v>
      </c>
      <c r="E4465" s="13" t="s">
        <v>533</v>
      </c>
      <c r="F4465" s="13" t="s">
        <v>1197</v>
      </c>
      <c r="G4465" s="13">
        <v>111</v>
      </c>
      <c r="H4465" s="13">
        <v>111</v>
      </c>
      <c r="L4465" s="40" t="s">
        <v>533</v>
      </c>
      <c r="M4465" s="12" t="s">
        <v>386</v>
      </c>
      <c r="N4465" s="13">
        <v>4580</v>
      </c>
      <c r="P4465" s="13">
        <v>5267</v>
      </c>
      <c r="R4465" s="13">
        <v>1.1499999999999999</v>
      </c>
      <c r="T4465" s="13">
        <v>69</v>
      </c>
      <c r="V4465" s="12" t="s">
        <v>17</v>
      </c>
      <c r="W4465" s="13" t="s">
        <v>533</v>
      </c>
      <c r="Y4465" s="13" t="s">
        <v>533</v>
      </c>
      <c r="AE4465" s="13">
        <v>0.31</v>
      </c>
      <c r="AG4465" s="13">
        <v>0.31</v>
      </c>
      <c r="AI4465" s="13" t="s">
        <v>533</v>
      </c>
      <c r="AK4465" s="13" t="s">
        <v>533</v>
      </c>
      <c r="AM4465" s="13" t="s">
        <v>92</v>
      </c>
      <c r="AN4465" s="13" t="s">
        <v>533</v>
      </c>
      <c r="AP4465" s="13" t="s">
        <v>533</v>
      </c>
      <c r="AV4465" s="13">
        <v>0.69</v>
      </c>
      <c r="AX4465" s="13">
        <v>0.69</v>
      </c>
      <c r="AZ4465" s="13" t="s">
        <v>533</v>
      </c>
      <c r="BB4465" s="13" t="s">
        <v>533</v>
      </c>
    </row>
    <row r="4466" spans="1:54">
      <c r="A4466" s="53">
        <v>4463</v>
      </c>
      <c r="B4466" s="15" t="s">
        <v>727</v>
      </c>
      <c r="C4466" s="40" t="s">
        <v>728</v>
      </c>
      <c r="D4466" s="12" t="s">
        <v>4</v>
      </c>
      <c r="E4466" s="13" t="s">
        <v>533</v>
      </c>
      <c r="F4466" s="13" t="s">
        <v>1197</v>
      </c>
      <c r="G4466" s="13">
        <v>112</v>
      </c>
      <c r="H4466" s="13">
        <v>112</v>
      </c>
      <c r="L4466" s="40" t="s">
        <v>533</v>
      </c>
      <c r="M4466" s="12" t="s">
        <v>386</v>
      </c>
      <c r="N4466" s="13">
        <v>4580</v>
      </c>
      <c r="P4466" s="13">
        <v>5267</v>
      </c>
      <c r="R4466" s="13">
        <v>1.1499999999999999</v>
      </c>
      <c r="T4466" s="13">
        <v>69</v>
      </c>
      <c r="V4466" s="12" t="s">
        <v>17</v>
      </c>
      <c r="W4466" s="13" t="s">
        <v>533</v>
      </c>
      <c r="Y4466" s="13" t="s">
        <v>533</v>
      </c>
      <c r="AE4466" s="13">
        <v>0.31</v>
      </c>
      <c r="AG4466" s="13">
        <v>0.31</v>
      </c>
      <c r="AI4466" s="13" t="s">
        <v>533</v>
      </c>
      <c r="AK4466" s="13" t="s">
        <v>533</v>
      </c>
      <c r="AM4466" s="13" t="s">
        <v>92</v>
      </c>
      <c r="AN4466" s="13" t="s">
        <v>533</v>
      </c>
      <c r="AP4466" s="13" t="s">
        <v>533</v>
      </c>
      <c r="AV4466" s="13">
        <v>0.69</v>
      </c>
      <c r="AX4466" s="13">
        <v>0.69</v>
      </c>
      <c r="AZ4466" s="13" t="s">
        <v>533</v>
      </c>
      <c r="BB4466" s="13" t="s">
        <v>533</v>
      </c>
    </row>
    <row r="4467" spans="1:54">
      <c r="A4467" s="53">
        <v>4464</v>
      </c>
      <c r="B4467" s="15" t="s">
        <v>727</v>
      </c>
      <c r="C4467" s="40" t="s">
        <v>728</v>
      </c>
      <c r="D4467" s="12" t="s">
        <v>4</v>
      </c>
      <c r="E4467" s="13" t="s">
        <v>533</v>
      </c>
      <c r="F4467" s="13" t="s">
        <v>1197</v>
      </c>
      <c r="G4467" s="13">
        <v>113</v>
      </c>
      <c r="H4467" s="13">
        <v>113</v>
      </c>
      <c r="L4467" s="40" t="s">
        <v>533</v>
      </c>
      <c r="M4467" s="12" t="s">
        <v>386</v>
      </c>
      <c r="N4467" s="13">
        <v>4580</v>
      </c>
      <c r="P4467" s="13">
        <v>5267</v>
      </c>
      <c r="R4467" s="13">
        <v>1.1499999999999999</v>
      </c>
      <c r="T4467" s="13">
        <v>69</v>
      </c>
      <c r="V4467" s="12" t="s">
        <v>17</v>
      </c>
      <c r="W4467" s="13" t="s">
        <v>533</v>
      </c>
      <c r="Y4467" s="13" t="s">
        <v>533</v>
      </c>
      <c r="AE4467" s="13">
        <v>0.31</v>
      </c>
      <c r="AG4467" s="13">
        <v>0.31</v>
      </c>
      <c r="AI4467" s="13" t="s">
        <v>533</v>
      </c>
      <c r="AK4467" s="13" t="s">
        <v>533</v>
      </c>
      <c r="AM4467" s="13" t="s">
        <v>92</v>
      </c>
      <c r="AN4467" s="13" t="s">
        <v>533</v>
      </c>
      <c r="AP4467" s="13" t="s">
        <v>533</v>
      </c>
      <c r="AV4467" s="13">
        <v>0.69</v>
      </c>
      <c r="AX4467" s="13">
        <v>0.69</v>
      </c>
      <c r="AZ4467" s="13" t="s">
        <v>533</v>
      </c>
      <c r="BB4467" s="13" t="s">
        <v>533</v>
      </c>
    </row>
    <row r="4468" spans="1:54">
      <c r="A4468" s="53">
        <v>4465</v>
      </c>
      <c r="B4468" s="15" t="s">
        <v>727</v>
      </c>
      <c r="C4468" s="40" t="s">
        <v>728</v>
      </c>
      <c r="D4468" s="12" t="s">
        <v>4</v>
      </c>
      <c r="E4468" s="13" t="s">
        <v>533</v>
      </c>
      <c r="F4468" s="13" t="s">
        <v>1197</v>
      </c>
      <c r="G4468" s="13">
        <v>114</v>
      </c>
      <c r="H4468" s="13">
        <v>114</v>
      </c>
      <c r="L4468" s="40" t="s">
        <v>533</v>
      </c>
      <c r="M4468" s="12" t="s">
        <v>386</v>
      </c>
      <c r="N4468" s="13">
        <v>4580</v>
      </c>
      <c r="P4468" s="13">
        <v>5267</v>
      </c>
      <c r="R4468" s="13">
        <v>1.1499999999999999</v>
      </c>
      <c r="T4468" s="13">
        <v>69</v>
      </c>
      <c r="V4468" s="12" t="s">
        <v>17</v>
      </c>
      <c r="W4468" s="13" t="s">
        <v>533</v>
      </c>
      <c r="Y4468" s="13" t="s">
        <v>533</v>
      </c>
      <c r="AE4468" s="13">
        <v>0.31</v>
      </c>
      <c r="AG4468" s="13">
        <v>0.31</v>
      </c>
      <c r="AI4468" s="13" t="s">
        <v>533</v>
      </c>
      <c r="AK4468" s="13" t="s">
        <v>533</v>
      </c>
      <c r="AM4468" s="13" t="s">
        <v>92</v>
      </c>
      <c r="AN4468" s="13" t="s">
        <v>533</v>
      </c>
      <c r="AP4468" s="13" t="s">
        <v>533</v>
      </c>
      <c r="AV4468" s="13">
        <v>0.69</v>
      </c>
      <c r="AX4468" s="13">
        <v>0.69</v>
      </c>
      <c r="AZ4468" s="13" t="s">
        <v>533</v>
      </c>
      <c r="BB4468" s="13" t="s">
        <v>533</v>
      </c>
    </row>
    <row r="4469" spans="1:54">
      <c r="A4469" s="53">
        <v>4466</v>
      </c>
      <c r="B4469" s="15" t="s">
        <v>727</v>
      </c>
      <c r="C4469" s="40" t="s">
        <v>728</v>
      </c>
      <c r="D4469" s="12" t="s">
        <v>4</v>
      </c>
      <c r="E4469" s="13" t="s">
        <v>533</v>
      </c>
      <c r="F4469" s="13" t="s">
        <v>1197</v>
      </c>
      <c r="G4469" s="13">
        <v>115</v>
      </c>
      <c r="H4469" s="13">
        <v>115</v>
      </c>
      <c r="L4469" s="40" t="s">
        <v>533</v>
      </c>
      <c r="M4469" s="12" t="s">
        <v>386</v>
      </c>
      <c r="N4469" s="13">
        <v>4580</v>
      </c>
      <c r="P4469" s="13">
        <v>5267</v>
      </c>
      <c r="R4469" s="13">
        <v>1.1499999999999999</v>
      </c>
      <c r="T4469" s="13">
        <v>69</v>
      </c>
      <c r="V4469" s="12" t="s">
        <v>17</v>
      </c>
      <c r="W4469" s="13" t="s">
        <v>533</v>
      </c>
      <c r="Y4469" s="13" t="s">
        <v>533</v>
      </c>
      <c r="AE4469" s="13">
        <v>0.31</v>
      </c>
      <c r="AG4469" s="13">
        <v>0.31</v>
      </c>
      <c r="AI4469" s="13" t="s">
        <v>533</v>
      </c>
      <c r="AK4469" s="13" t="s">
        <v>533</v>
      </c>
      <c r="AM4469" s="13" t="s">
        <v>92</v>
      </c>
      <c r="AN4469" s="13" t="s">
        <v>533</v>
      </c>
      <c r="AP4469" s="13" t="s">
        <v>533</v>
      </c>
      <c r="AV4469" s="13">
        <v>0.69</v>
      </c>
      <c r="AX4469" s="13">
        <v>0.69</v>
      </c>
      <c r="AZ4469" s="13" t="s">
        <v>533</v>
      </c>
      <c r="BB4469" s="13" t="s">
        <v>533</v>
      </c>
    </row>
    <row r="4470" spans="1:54">
      <c r="A4470" s="53">
        <v>4467</v>
      </c>
      <c r="B4470" s="15" t="s">
        <v>727</v>
      </c>
      <c r="C4470" s="40" t="s">
        <v>728</v>
      </c>
      <c r="D4470" s="12" t="s">
        <v>4</v>
      </c>
      <c r="E4470" s="13" t="s">
        <v>533</v>
      </c>
      <c r="F4470" s="13" t="s">
        <v>1197</v>
      </c>
      <c r="G4470" s="13">
        <v>116</v>
      </c>
      <c r="H4470" s="13">
        <v>116</v>
      </c>
      <c r="L4470" s="40" t="s">
        <v>533</v>
      </c>
      <c r="M4470" s="12" t="s">
        <v>386</v>
      </c>
      <c r="N4470" s="13">
        <v>4580</v>
      </c>
      <c r="P4470" s="13">
        <v>5267</v>
      </c>
      <c r="R4470" s="13">
        <v>1.1499999999999999</v>
      </c>
      <c r="T4470" s="13">
        <v>69</v>
      </c>
      <c r="V4470" s="12" t="s">
        <v>17</v>
      </c>
      <c r="W4470" s="13" t="s">
        <v>533</v>
      </c>
      <c r="Y4470" s="13" t="s">
        <v>533</v>
      </c>
      <c r="AE4470" s="13">
        <v>0.31</v>
      </c>
      <c r="AG4470" s="13">
        <v>0.31</v>
      </c>
      <c r="AI4470" s="13" t="s">
        <v>533</v>
      </c>
      <c r="AK4470" s="13" t="s">
        <v>533</v>
      </c>
      <c r="AM4470" s="13" t="s">
        <v>92</v>
      </c>
      <c r="AN4470" s="13" t="s">
        <v>533</v>
      </c>
      <c r="AP4470" s="13" t="s">
        <v>533</v>
      </c>
      <c r="AV4470" s="13">
        <v>0.69</v>
      </c>
      <c r="AX4470" s="13">
        <v>0.69</v>
      </c>
      <c r="AZ4470" s="13" t="s">
        <v>533</v>
      </c>
      <c r="BB4470" s="13" t="s">
        <v>533</v>
      </c>
    </row>
    <row r="4471" spans="1:54">
      <c r="A4471" s="53">
        <v>4468</v>
      </c>
      <c r="B4471" s="15" t="s">
        <v>727</v>
      </c>
      <c r="C4471" s="40" t="s">
        <v>728</v>
      </c>
      <c r="D4471" s="12" t="s">
        <v>4</v>
      </c>
      <c r="E4471" s="13" t="s">
        <v>533</v>
      </c>
      <c r="F4471" s="13" t="s">
        <v>1197</v>
      </c>
      <c r="G4471" s="13">
        <v>117</v>
      </c>
      <c r="H4471" s="13">
        <v>117</v>
      </c>
      <c r="L4471" s="40" t="s">
        <v>533</v>
      </c>
      <c r="M4471" s="12" t="s">
        <v>386</v>
      </c>
      <c r="N4471" s="13">
        <v>4580</v>
      </c>
      <c r="P4471" s="13">
        <v>5267</v>
      </c>
      <c r="R4471" s="13">
        <v>1.1499999999999999</v>
      </c>
      <c r="T4471" s="13">
        <v>69</v>
      </c>
      <c r="V4471" s="12" t="s">
        <v>17</v>
      </c>
      <c r="W4471" s="13" t="s">
        <v>533</v>
      </c>
      <c r="Y4471" s="13" t="s">
        <v>533</v>
      </c>
      <c r="AE4471" s="13">
        <v>0.31</v>
      </c>
      <c r="AG4471" s="13">
        <v>0.31</v>
      </c>
      <c r="AI4471" s="13" t="s">
        <v>533</v>
      </c>
      <c r="AK4471" s="13" t="s">
        <v>533</v>
      </c>
      <c r="AM4471" s="13" t="s">
        <v>92</v>
      </c>
      <c r="AN4471" s="13" t="s">
        <v>533</v>
      </c>
      <c r="AP4471" s="13" t="s">
        <v>533</v>
      </c>
      <c r="AV4471" s="13">
        <v>0.69</v>
      </c>
      <c r="AX4471" s="13">
        <v>0.69</v>
      </c>
      <c r="AZ4471" s="13" t="s">
        <v>533</v>
      </c>
      <c r="BB4471" s="13" t="s">
        <v>533</v>
      </c>
    </row>
    <row r="4472" spans="1:54">
      <c r="A4472" s="53">
        <v>4469</v>
      </c>
      <c r="B4472" s="15" t="s">
        <v>727</v>
      </c>
      <c r="C4472" s="40" t="s">
        <v>728</v>
      </c>
      <c r="D4472" s="12" t="s">
        <v>4</v>
      </c>
      <c r="E4472" s="13" t="s">
        <v>533</v>
      </c>
      <c r="F4472" s="13" t="s">
        <v>1197</v>
      </c>
      <c r="G4472" s="13">
        <v>118</v>
      </c>
      <c r="H4472" s="13">
        <v>118</v>
      </c>
      <c r="L4472" s="40" t="s">
        <v>533</v>
      </c>
      <c r="M4472" s="12" t="s">
        <v>386</v>
      </c>
      <c r="N4472" s="13">
        <v>4580</v>
      </c>
      <c r="P4472" s="13">
        <v>5267</v>
      </c>
      <c r="R4472" s="13">
        <v>1.1499999999999999</v>
      </c>
      <c r="T4472" s="13">
        <v>69</v>
      </c>
      <c r="V4472" s="12" t="s">
        <v>17</v>
      </c>
      <c r="W4472" s="13" t="s">
        <v>533</v>
      </c>
      <c r="Y4472" s="13" t="s">
        <v>533</v>
      </c>
      <c r="AE4472" s="13">
        <v>0.31</v>
      </c>
      <c r="AG4472" s="13">
        <v>0.31</v>
      </c>
      <c r="AI4472" s="13" t="s">
        <v>533</v>
      </c>
      <c r="AK4472" s="13" t="s">
        <v>533</v>
      </c>
      <c r="AM4472" s="13" t="s">
        <v>92</v>
      </c>
      <c r="AN4472" s="13" t="s">
        <v>533</v>
      </c>
      <c r="AP4472" s="13" t="s">
        <v>533</v>
      </c>
      <c r="AV4472" s="13">
        <v>0.69</v>
      </c>
      <c r="AX4472" s="13">
        <v>0.69</v>
      </c>
      <c r="AZ4472" s="13" t="s">
        <v>533</v>
      </c>
      <c r="BB4472" s="13" t="s">
        <v>533</v>
      </c>
    </row>
    <row r="4473" spans="1:54">
      <c r="A4473" s="53">
        <v>4470</v>
      </c>
      <c r="B4473" s="15" t="s">
        <v>727</v>
      </c>
      <c r="C4473" s="40" t="s">
        <v>728</v>
      </c>
      <c r="D4473" s="12" t="s">
        <v>4</v>
      </c>
      <c r="E4473" s="13" t="s">
        <v>533</v>
      </c>
      <c r="F4473" s="13" t="s">
        <v>1197</v>
      </c>
      <c r="G4473" s="13">
        <v>119</v>
      </c>
      <c r="H4473" s="13">
        <v>119</v>
      </c>
      <c r="L4473" s="40" t="s">
        <v>533</v>
      </c>
      <c r="M4473" s="12" t="s">
        <v>386</v>
      </c>
      <c r="N4473" s="13">
        <v>4580</v>
      </c>
      <c r="P4473" s="13">
        <v>5267</v>
      </c>
      <c r="R4473" s="13">
        <v>1.1499999999999999</v>
      </c>
      <c r="T4473" s="13">
        <v>69</v>
      </c>
      <c r="V4473" s="12" t="s">
        <v>17</v>
      </c>
      <c r="W4473" s="13" t="s">
        <v>533</v>
      </c>
      <c r="Y4473" s="13" t="s">
        <v>533</v>
      </c>
      <c r="AE4473" s="13">
        <v>0.31</v>
      </c>
      <c r="AG4473" s="13">
        <v>0.31</v>
      </c>
      <c r="AI4473" s="13" t="s">
        <v>533</v>
      </c>
      <c r="AK4473" s="13" t="s">
        <v>533</v>
      </c>
      <c r="AM4473" s="13" t="s">
        <v>92</v>
      </c>
      <c r="AN4473" s="13" t="s">
        <v>533</v>
      </c>
      <c r="AP4473" s="13" t="s">
        <v>533</v>
      </c>
      <c r="AV4473" s="13">
        <v>0.69</v>
      </c>
      <c r="AX4473" s="13">
        <v>0.69</v>
      </c>
      <c r="AZ4473" s="13" t="s">
        <v>533</v>
      </c>
      <c r="BB4473" s="13" t="s">
        <v>533</v>
      </c>
    </row>
    <row r="4474" spans="1:54">
      <c r="A4474" s="53">
        <v>4471</v>
      </c>
      <c r="B4474" s="15" t="s">
        <v>727</v>
      </c>
      <c r="C4474" s="40" t="s">
        <v>728</v>
      </c>
      <c r="D4474" s="12" t="s">
        <v>4</v>
      </c>
      <c r="E4474" s="13" t="s">
        <v>533</v>
      </c>
      <c r="F4474" s="13" t="s">
        <v>1197</v>
      </c>
      <c r="G4474" s="13">
        <v>120</v>
      </c>
      <c r="H4474" s="13">
        <v>120</v>
      </c>
      <c r="L4474" s="40" t="s">
        <v>533</v>
      </c>
      <c r="M4474" s="12" t="s">
        <v>386</v>
      </c>
      <c r="N4474" s="13">
        <v>4580</v>
      </c>
      <c r="P4474" s="13">
        <v>5267</v>
      </c>
      <c r="R4474" s="13">
        <v>1.1499999999999999</v>
      </c>
      <c r="T4474" s="13">
        <v>69</v>
      </c>
      <c r="V4474" s="12" t="s">
        <v>17</v>
      </c>
      <c r="W4474" s="13" t="s">
        <v>533</v>
      </c>
      <c r="Y4474" s="13" t="s">
        <v>533</v>
      </c>
      <c r="AE4474" s="13">
        <v>0.31</v>
      </c>
      <c r="AG4474" s="13">
        <v>0.31</v>
      </c>
      <c r="AI4474" s="13" t="s">
        <v>533</v>
      </c>
      <c r="AK4474" s="13" t="s">
        <v>533</v>
      </c>
      <c r="AM4474" s="13" t="s">
        <v>92</v>
      </c>
      <c r="AN4474" s="13" t="s">
        <v>533</v>
      </c>
      <c r="AP4474" s="13" t="s">
        <v>533</v>
      </c>
      <c r="AV4474" s="13">
        <v>0.69</v>
      </c>
      <c r="AX4474" s="13">
        <v>0.69</v>
      </c>
      <c r="AZ4474" s="13" t="s">
        <v>533</v>
      </c>
      <c r="BB4474" s="13" t="s">
        <v>533</v>
      </c>
    </row>
    <row r="4475" spans="1:54">
      <c r="A4475" s="53">
        <v>4472</v>
      </c>
      <c r="B4475" s="15" t="s">
        <v>727</v>
      </c>
      <c r="C4475" s="40" t="s">
        <v>728</v>
      </c>
      <c r="D4475" s="12" t="s">
        <v>4</v>
      </c>
      <c r="E4475" s="13" t="s">
        <v>533</v>
      </c>
      <c r="F4475" s="13" t="s">
        <v>1197</v>
      </c>
      <c r="G4475" s="13">
        <v>121</v>
      </c>
      <c r="H4475" s="13">
        <v>121</v>
      </c>
      <c r="L4475" s="40" t="s">
        <v>533</v>
      </c>
      <c r="M4475" s="12" t="s">
        <v>386</v>
      </c>
      <c r="N4475" s="13">
        <v>4580</v>
      </c>
      <c r="P4475" s="13">
        <v>5267</v>
      </c>
      <c r="R4475" s="13">
        <v>1.1499999999999999</v>
      </c>
      <c r="T4475" s="13">
        <v>69</v>
      </c>
      <c r="V4475" s="12" t="s">
        <v>17</v>
      </c>
      <c r="W4475" s="13" t="s">
        <v>533</v>
      </c>
      <c r="Y4475" s="13" t="s">
        <v>533</v>
      </c>
      <c r="AE4475" s="13">
        <v>0.31</v>
      </c>
      <c r="AG4475" s="13">
        <v>0.31</v>
      </c>
      <c r="AI4475" s="13" t="s">
        <v>533</v>
      </c>
      <c r="AK4475" s="13" t="s">
        <v>533</v>
      </c>
      <c r="AM4475" s="13" t="s">
        <v>92</v>
      </c>
      <c r="AN4475" s="13" t="s">
        <v>533</v>
      </c>
      <c r="AP4475" s="13" t="s">
        <v>533</v>
      </c>
      <c r="AV4475" s="13">
        <v>0.69</v>
      </c>
      <c r="AX4475" s="13">
        <v>0.69</v>
      </c>
      <c r="AZ4475" s="13" t="s">
        <v>533</v>
      </c>
      <c r="BB4475" s="13" t="s">
        <v>533</v>
      </c>
    </row>
    <row r="4476" spans="1:54">
      <c r="A4476" s="53">
        <v>4473</v>
      </c>
      <c r="B4476" s="15" t="s">
        <v>727</v>
      </c>
      <c r="C4476" s="40" t="s">
        <v>728</v>
      </c>
      <c r="D4476" s="12" t="s">
        <v>4</v>
      </c>
      <c r="E4476" s="13" t="s">
        <v>533</v>
      </c>
      <c r="F4476" s="13" t="s">
        <v>1197</v>
      </c>
      <c r="G4476" s="13">
        <v>122</v>
      </c>
      <c r="H4476" s="13">
        <v>122</v>
      </c>
      <c r="L4476" s="40" t="s">
        <v>533</v>
      </c>
      <c r="M4476" s="12" t="s">
        <v>386</v>
      </c>
      <c r="N4476" s="13">
        <v>4580</v>
      </c>
      <c r="P4476" s="13">
        <v>5267</v>
      </c>
      <c r="R4476" s="13">
        <v>1.1499999999999999</v>
      </c>
      <c r="T4476" s="13">
        <v>69</v>
      </c>
      <c r="V4476" s="12" t="s">
        <v>17</v>
      </c>
      <c r="W4476" s="13" t="s">
        <v>533</v>
      </c>
      <c r="Y4476" s="13" t="s">
        <v>533</v>
      </c>
      <c r="AE4476" s="13">
        <v>0.31</v>
      </c>
      <c r="AG4476" s="13">
        <v>0.31</v>
      </c>
      <c r="AI4476" s="13" t="s">
        <v>533</v>
      </c>
      <c r="AK4476" s="13" t="s">
        <v>533</v>
      </c>
      <c r="AM4476" s="13" t="s">
        <v>92</v>
      </c>
      <c r="AN4476" s="13" t="s">
        <v>533</v>
      </c>
      <c r="AP4476" s="13" t="s">
        <v>533</v>
      </c>
      <c r="AV4476" s="13">
        <v>0.69</v>
      </c>
      <c r="AX4476" s="13">
        <v>0.69</v>
      </c>
      <c r="AZ4476" s="13" t="s">
        <v>533</v>
      </c>
      <c r="BB4476" s="13" t="s">
        <v>533</v>
      </c>
    </row>
    <row r="4477" spans="1:54">
      <c r="A4477" s="53">
        <v>4474</v>
      </c>
      <c r="B4477" s="15" t="s">
        <v>727</v>
      </c>
      <c r="C4477" s="40" t="s">
        <v>728</v>
      </c>
      <c r="D4477" s="12" t="s">
        <v>4</v>
      </c>
      <c r="E4477" s="13" t="s">
        <v>533</v>
      </c>
      <c r="F4477" s="13" t="s">
        <v>1197</v>
      </c>
      <c r="G4477" s="13">
        <v>123</v>
      </c>
      <c r="H4477" s="13">
        <v>123</v>
      </c>
      <c r="L4477" s="40" t="s">
        <v>533</v>
      </c>
      <c r="M4477" s="12" t="s">
        <v>386</v>
      </c>
      <c r="N4477" s="13">
        <v>4580</v>
      </c>
      <c r="P4477" s="13">
        <v>5267</v>
      </c>
      <c r="R4477" s="13">
        <v>1.1499999999999999</v>
      </c>
      <c r="T4477" s="13">
        <v>69</v>
      </c>
      <c r="V4477" s="12" t="s">
        <v>17</v>
      </c>
      <c r="W4477" s="13" t="s">
        <v>533</v>
      </c>
      <c r="Y4477" s="13" t="s">
        <v>533</v>
      </c>
      <c r="AE4477" s="13">
        <v>0.31</v>
      </c>
      <c r="AG4477" s="13">
        <v>0.31</v>
      </c>
      <c r="AI4477" s="13" t="s">
        <v>533</v>
      </c>
      <c r="AK4477" s="13" t="s">
        <v>533</v>
      </c>
      <c r="AM4477" s="13" t="s">
        <v>92</v>
      </c>
      <c r="AN4477" s="13" t="s">
        <v>533</v>
      </c>
      <c r="AP4477" s="13" t="s">
        <v>533</v>
      </c>
      <c r="AV4477" s="13">
        <v>0.69</v>
      </c>
      <c r="AX4477" s="13">
        <v>0.69</v>
      </c>
      <c r="AZ4477" s="13" t="s">
        <v>533</v>
      </c>
      <c r="BB4477" s="13" t="s">
        <v>533</v>
      </c>
    </row>
    <row r="4478" spans="1:54">
      <c r="A4478" s="53">
        <v>4475</v>
      </c>
      <c r="B4478" s="15" t="s">
        <v>727</v>
      </c>
      <c r="C4478" s="40" t="s">
        <v>728</v>
      </c>
      <c r="D4478" s="12" t="s">
        <v>4</v>
      </c>
      <c r="E4478" s="13" t="s">
        <v>533</v>
      </c>
      <c r="F4478" s="13" t="s">
        <v>1197</v>
      </c>
      <c r="G4478" s="13">
        <v>124</v>
      </c>
      <c r="H4478" s="13">
        <v>124</v>
      </c>
      <c r="L4478" s="40" t="s">
        <v>533</v>
      </c>
      <c r="M4478" s="12" t="s">
        <v>386</v>
      </c>
      <c r="N4478" s="13">
        <v>4580</v>
      </c>
      <c r="P4478" s="13">
        <v>5267</v>
      </c>
      <c r="R4478" s="13">
        <v>1.1499999999999999</v>
      </c>
      <c r="T4478" s="13">
        <v>69</v>
      </c>
      <c r="V4478" s="12" t="s">
        <v>17</v>
      </c>
      <c r="W4478" s="13" t="s">
        <v>533</v>
      </c>
      <c r="Y4478" s="13" t="s">
        <v>533</v>
      </c>
      <c r="AE4478" s="13">
        <v>0.31</v>
      </c>
      <c r="AG4478" s="13">
        <v>0.31</v>
      </c>
      <c r="AI4478" s="13" t="s">
        <v>533</v>
      </c>
      <c r="AK4478" s="13" t="s">
        <v>533</v>
      </c>
      <c r="AM4478" s="13" t="s">
        <v>92</v>
      </c>
      <c r="AN4478" s="13" t="s">
        <v>533</v>
      </c>
      <c r="AP4478" s="13" t="s">
        <v>533</v>
      </c>
      <c r="AV4478" s="13">
        <v>0.69</v>
      </c>
      <c r="AX4478" s="13">
        <v>0.69</v>
      </c>
      <c r="AZ4478" s="13" t="s">
        <v>533</v>
      </c>
      <c r="BB4478" s="13" t="s">
        <v>533</v>
      </c>
    </row>
    <row r="4479" spans="1:54">
      <c r="A4479" s="53">
        <v>4476</v>
      </c>
      <c r="B4479" s="15" t="s">
        <v>727</v>
      </c>
      <c r="C4479" s="40" t="s">
        <v>728</v>
      </c>
      <c r="D4479" s="12" t="s">
        <v>4</v>
      </c>
      <c r="E4479" s="13" t="s">
        <v>533</v>
      </c>
      <c r="F4479" s="13" t="s">
        <v>1197</v>
      </c>
      <c r="G4479" s="13">
        <v>125</v>
      </c>
      <c r="H4479" s="13">
        <v>125</v>
      </c>
      <c r="L4479" s="40" t="s">
        <v>533</v>
      </c>
      <c r="M4479" s="12" t="s">
        <v>386</v>
      </c>
      <c r="N4479" s="13">
        <v>4580</v>
      </c>
      <c r="P4479" s="13">
        <v>5267</v>
      </c>
      <c r="R4479" s="13">
        <v>1.1499999999999999</v>
      </c>
      <c r="T4479" s="13">
        <v>69</v>
      </c>
      <c r="V4479" s="12" t="s">
        <v>17</v>
      </c>
      <c r="W4479" s="13" t="s">
        <v>533</v>
      </c>
      <c r="Y4479" s="13" t="s">
        <v>533</v>
      </c>
      <c r="AE4479" s="13">
        <v>0.31</v>
      </c>
      <c r="AG4479" s="13">
        <v>0.31</v>
      </c>
      <c r="AI4479" s="13" t="s">
        <v>533</v>
      </c>
      <c r="AK4479" s="13" t="s">
        <v>533</v>
      </c>
      <c r="AM4479" s="13" t="s">
        <v>92</v>
      </c>
      <c r="AN4479" s="13" t="s">
        <v>533</v>
      </c>
      <c r="AP4479" s="13" t="s">
        <v>533</v>
      </c>
      <c r="AV4479" s="13">
        <v>0.69</v>
      </c>
      <c r="AX4479" s="13">
        <v>0.69</v>
      </c>
      <c r="AZ4479" s="13" t="s">
        <v>533</v>
      </c>
      <c r="BB4479" s="13" t="s">
        <v>533</v>
      </c>
    </row>
    <row r="4480" spans="1:54">
      <c r="A4480" s="53">
        <v>4477</v>
      </c>
      <c r="B4480" s="15" t="s">
        <v>727</v>
      </c>
      <c r="C4480" s="40" t="s">
        <v>728</v>
      </c>
      <c r="D4480" s="12" t="s">
        <v>4</v>
      </c>
      <c r="E4480" s="13" t="s">
        <v>533</v>
      </c>
      <c r="F4480" s="13" t="s">
        <v>1197</v>
      </c>
      <c r="G4480" s="13">
        <v>126</v>
      </c>
      <c r="H4480" s="13">
        <v>126</v>
      </c>
      <c r="L4480" s="40" t="s">
        <v>533</v>
      </c>
      <c r="M4480" s="12" t="s">
        <v>386</v>
      </c>
      <c r="N4480" s="13">
        <v>4580</v>
      </c>
      <c r="P4480" s="13">
        <v>5267</v>
      </c>
      <c r="R4480" s="13">
        <v>1.1499999999999999</v>
      </c>
      <c r="T4480" s="13">
        <v>69</v>
      </c>
      <c r="V4480" s="12" t="s">
        <v>17</v>
      </c>
      <c r="W4480" s="13" t="s">
        <v>533</v>
      </c>
      <c r="Y4480" s="13" t="s">
        <v>533</v>
      </c>
      <c r="AE4480" s="13">
        <v>0.31</v>
      </c>
      <c r="AG4480" s="13">
        <v>0.31</v>
      </c>
      <c r="AI4480" s="13" t="s">
        <v>533</v>
      </c>
      <c r="AK4480" s="13" t="s">
        <v>533</v>
      </c>
      <c r="AM4480" s="13" t="s">
        <v>92</v>
      </c>
      <c r="AN4480" s="13" t="s">
        <v>533</v>
      </c>
      <c r="AP4480" s="13" t="s">
        <v>533</v>
      </c>
      <c r="AV4480" s="13">
        <v>0.69</v>
      </c>
      <c r="AX4480" s="13">
        <v>0.69</v>
      </c>
      <c r="AZ4480" s="13" t="s">
        <v>533</v>
      </c>
      <c r="BB4480" s="13" t="s">
        <v>533</v>
      </c>
    </row>
    <row r="4481" spans="1:54">
      <c r="A4481" s="53">
        <v>4478</v>
      </c>
      <c r="B4481" s="15" t="s">
        <v>727</v>
      </c>
      <c r="C4481" s="40" t="s">
        <v>728</v>
      </c>
      <c r="D4481" s="12" t="s">
        <v>4</v>
      </c>
      <c r="E4481" s="13" t="s">
        <v>533</v>
      </c>
      <c r="F4481" s="13" t="s">
        <v>1197</v>
      </c>
      <c r="G4481" s="13">
        <v>127</v>
      </c>
      <c r="H4481" s="13">
        <v>127</v>
      </c>
      <c r="L4481" s="40" t="s">
        <v>533</v>
      </c>
      <c r="M4481" s="12" t="s">
        <v>386</v>
      </c>
      <c r="N4481" s="13">
        <v>4580</v>
      </c>
      <c r="P4481" s="13">
        <v>5267</v>
      </c>
      <c r="R4481" s="13">
        <v>1.1499999999999999</v>
      </c>
      <c r="T4481" s="13">
        <v>69</v>
      </c>
      <c r="V4481" s="12" t="s">
        <v>17</v>
      </c>
      <c r="W4481" s="13" t="s">
        <v>533</v>
      </c>
      <c r="Y4481" s="13" t="s">
        <v>533</v>
      </c>
      <c r="AE4481" s="13">
        <v>0.31</v>
      </c>
      <c r="AG4481" s="13">
        <v>0.31</v>
      </c>
      <c r="AI4481" s="13" t="s">
        <v>533</v>
      </c>
      <c r="AK4481" s="13" t="s">
        <v>533</v>
      </c>
      <c r="AM4481" s="13" t="s">
        <v>92</v>
      </c>
      <c r="AN4481" s="13" t="s">
        <v>533</v>
      </c>
      <c r="AP4481" s="13" t="s">
        <v>533</v>
      </c>
      <c r="AV4481" s="13">
        <v>0.69</v>
      </c>
      <c r="AX4481" s="13">
        <v>0.69</v>
      </c>
      <c r="AZ4481" s="13" t="s">
        <v>533</v>
      </c>
      <c r="BB4481" s="13" t="s">
        <v>533</v>
      </c>
    </row>
    <row r="4482" spans="1:54">
      <c r="A4482" s="53">
        <v>4479</v>
      </c>
      <c r="B4482" s="15" t="s">
        <v>727</v>
      </c>
      <c r="C4482" s="40" t="s">
        <v>728</v>
      </c>
      <c r="D4482" s="12" t="s">
        <v>4</v>
      </c>
      <c r="E4482" s="13" t="s">
        <v>5</v>
      </c>
      <c r="F4482" s="13" t="s">
        <v>1197</v>
      </c>
      <c r="G4482" s="13">
        <v>128</v>
      </c>
      <c r="H4482" s="13">
        <v>128</v>
      </c>
      <c r="L4482" s="40" t="s">
        <v>533</v>
      </c>
      <c r="M4482" s="12" t="s">
        <v>386</v>
      </c>
      <c r="N4482" s="13">
        <v>4580</v>
      </c>
      <c r="P4482" s="13">
        <v>5267</v>
      </c>
      <c r="R4482" s="13">
        <v>1.1499999999999999</v>
      </c>
      <c r="T4482" s="13">
        <v>69</v>
      </c>
      <c r="V4482" s="12" t="s">
        <v>17</v>
      </c>
      <c r="W4482" s="13" t="s">
        <v>533</v>
      </c>
      <c r="Y4482" s="13" t="s">
        <v>533</v>
      </c>
      <c r="AE4482" s="13">
        <v>0.31</v>
      </c>
      <c r="AG4482" s="13">
        <v>0.31</v>
      </c>
      <c r="AI4482" s="13" t="s">
        <v>533</v>
      </c>
      <c r="AK4482" s="13" t="s">
        <v>533</v>
      </c>
      <c r="AM4482" s="13" t="s">
        <v>92</v>
      </c>
      <c r="AN4482" s="13" t="s">
        <v>533</v>
      </c>
      <c r="AP4482" s="13" t="s">
        <v>533</v>
      </c>
      <c r="AV4482" s="13">
        <v>0.69</v>
      </c>
      <c r="AX4482" s="13">
        <v>0.69</v>
      </c>
      <c r="AZ4482" s="13" t="s">
        <v>533</v>
      </c>
      <c r="BB4482" s="13" t="s">
        <v>533</v>
      </c>
    </row>
    <row r="4483" spans="1:54">
      <c r="A4483" s="53">
        <v>4480</v>
      </c>
      <c r="B4483" s="15" t="s">
        <v>727</v>
      </c>
      <c r="C4483" s="40" t="s">
        <v>728</v>
      </c>
      <c r="D4483" s="12" t="s">
        <v>4</v>
      </c>
      <c r="E4483" s="13" t="s">
        <v>5</v>
      </c>
      <c r="F4483" s="13" t="s">
        <v>1197</v>
      </c>
      <c r="G4483" s="13">
        <v>129</v>
      </c>
      <c r="H4483" s="13">
        <v>129</v>
      </c>
      <c r="L4483" s="40" t="s">
        <v>533</v>
      </c>
      <c r="M4483" s="12" t="s">
        <v>386</v>
      </c>
      <c r="N4483" s="13">
        <v>4580</v>
      </c>
      <c r="P4483" s="13">
        <v>5267</v>
      </c>
      <c r="R4483" s="13">
        <v>1.1499999999999999</v>
      </c>
      <c r="T4483" s="13">
        <v>69</v>
      </c>
      <c r="V4483" s="12" t="s">
        <v>17</v>
      </c>
      <c r="W4483" s="13" t="s">
        <v>533</v>
      </c>
      <c r="Y4483" s="13" t="s">
        <v>533</v>
      </c>
      <c r="AE4483" s="13">
        <v>0.31</v>
      </c>
      <c r="AG4483" s="13">
        <v>0.31</v>
      </c>
      <c r="AI4483" s="13" t="s">
        <v>533</v>
      </c>
      <c r="AK4483" s="13" t="s">
        <v>533</v>
      </c>
      <c r="AM4483" s="13" t="s">
        <v>92</v>
      </c>
      <c r="AN4483" s="13" t="s">
        <v>533</v>
      </c>
      <c r="AP4483" s="13" t="s">
        <v>533</v>
      </c>
      <c r="AV4483" s="13">
        <v>0.69</v>
      </c>
      <c r="AX4483" s="13">
        <v>0.69</v>
      </c>
      <c r="AZ4483" s="13" t="s">
        <v>533</v>
      </c>
      <c r="BB4483" s="13" t="s">
        <v>533</v>
      </c>
    </row>
    <row r="4484" spans="1:54">
      <c r="A4484" s="53">
        <v>4481</v>
      </c>
      <c r="B4484" s="15" t="s">
        <v>727</v>
      </c>
      <c r="C4484" s="40" t="s">
        <v>728</v>
      </c>
      <c r="D4484" s="12" t="s">
        <v>4</v>
      </c>
      <c r="E4484" s="13" t="s">
        <v>5</v>
      </c>
      <c r="F4484" s="13" t="s">
        <v>1197</v>
      </c>
      <c r="G4484" s="13">
        <v>130</v>
      </c>
      <c r="H4484" s="13">
        <v>130</v>
      </c>
      <c r="L4484" s="40" t="s">
        <v>103</v>
      </c>
      <c r="M4484" s="12" t="s">
        <v>386</v>
      </c>
      <c r="N4484" s="13">
        <v>4580</v>
      </c>
      <c r="P4484" s="13">
        <v>5267</v>
      </c>
      <c r="R4484" s="13">
        <v>1.1499999999999999</v>
      </c>
      <c r="T4484" s="13">
        <v>69</v>
      </c>
      <c r="V4484" s="12" t="s">
        <v>17</v>
      </c>
      <c r="W4484" s="13" t="s">
        <v>533</v>
      </c>
      <c r="Y4484" s="13" t="s">
        <v>533</v>
      </c>
      <c r="AE4484" s="13">
        <v>0.31</v>
      </c>
      <c r="AG4484" s="13">
        <v>0.31</v>
      </c>
      <c r="AI4484" s="13" t="s">
        <v>533</v>
      </c>
      <c r="AK4484" s="13" t="s">
        <v>533</v>
      </c>
      <c r="AM4484" s="13" t="s">
        <v>92</v>
      </c>
      <c r="AN4484" s="13" t="s">
        <v>533</v>
      </c>
      <c r="AP4484" s="13" t="s">
        <v>533</v>
      </c>
      <c r="AV4484" s="13">
        <v>0.69</v>
      </c>
      <c r="AX4484" s="13">
        <v>0.69</v>
      </c>
      <c r="AZ4484" s="13" t="s">
        <v>533</v>
      </c>
      <c r="BB4484" s="13" t="s">
        <v>533</v>
      </c>
    </row>
    <row r="4485" spans="1:54">
      <c r="A4485" s="53">
        <v>4482</v>
      </c>
      <c r="B4485" s="15" t="s">
        <v>727</v>
      </c>
      <c r="C4485" s="40" t="s">
        <v>728</v>
      </c>
      <c r="D4485" s="12" t="s">
        <v>5</v>
      </c>
      <c r="E4485" s="13" t="s">
        <v>533</v>
      </c>
      <c r="F4485" s="13" t="s">
        <v>1197</v>
      </c>
      <c r="G4485" s="13">
        <v>131</v>
      </c>
      <c r="H4485" s="13">
        <v>131</v>
      </c>
      <c r="L4485" s="40" t="s">
        <v>533</v>
      </c>
      <c r="M4485" s="12" t="s">
        <v>386</v>
      </c>
      <c r="N4485" s="13">
        <v>4580</v>
      </c>
      <c r="P4485" s="13">
        <v>5267</v>
      </c>
      <c r="R4485" s="13">
        <v>1.1499999999999999</v>
      </c>
      <c r="T4485" s="13">
        <v>69</v>
      </c>
      <c r="V4485" s="12" t="s">
        <v>17</v>
      </c>
      <c r="W4485" s="13" t="s">
        <v>533</v>
      </c>
      <c r="Y4485" s="13" t="s">
        <v>533</v>
      </c>
      <c r="AE4485" s="13">
        <v>0.31</v>
      </c>
      <c r="AG4485" s="13">
        <v>0.31</v>
      </c>
      <c r="AI4485" s="13" t="s">
        <v>533</v>
      </c>
      <c r="AK4485" s="13" t="s">
        <v>533</v>
      </c>
      <c r="AM4485" s="13" t="s">
        <v>92</v>
      </c>
      <c r="AN4485" s="13" t="s">
        <v>533</v>
      </c>
      <c r="AP4485" s="13" t="s">
        <v>533</v>
      </c>
      <c r="AV4485" s="13">
        <v>0.69</v>
      </c>
      <c r="AX4485" s="13">
        <v>0.69</v>
      </c>
      <c r="AZ4485" s="13" t="s">
        <v>533</v>
      </c>
      <c r="BB4485" s="13" t="s">
        <v>533</v>
      </c>
    </row>
    <row r="4486" spans="1:54">
      <c r="A4486" s="53">
        <v>4483</v>
      </c>
      <c r="B4486" s="15" t="s">
        <v>727</v>
      </c>
      <c r="C4486" s="40" t="s">
        <v>728</v>
      </c>
      <c r="D4486" s="12" t="s">
        <v>20</v>
      </c>
      <c r="E4486" s="13" t="s">
        <v>533</v>
      </c>
      <c r="F4486" s="13" t="s">
        <v>1197</v>
      </c>
      <c r="G4486" s="13">
        <v>20</v>
      </c>
      <c r="H4486" s="13">
        <v>20</v>
      </c>
      <c r="L4486" s="40" t="s">
        <v>308</v>
      </c>
      <c r="M4486" s="12" t="s">
        <v>386</v>
      </c>
      <c r="N4486" s="13">
        <v>3890</v>
      </c>
      <c r="P4486" s="13">
        <v>4356.8</v>
      </c>
      <c r="R4486" s="13">
        <v>1.1200000000000001</v>
      </c>
      <c r="T4486" s="13">
        <v>60</v>
      </c>
      <c r="V4486" s="12" t="s">
        <v>17</v>
      </c>
      <c r="W4486" s="13" t="s">
        <v>533</v>
      </c>
      <c r="Y4486" s="13" t="s">
        <v>533</v>
      </c>
      <c r="AE4486" s="13">
        <v>0.22</v>
      </c>
      <c r="AG4486" s="13">
        <v>0.22</v>
      </c>
      <c r="AI4486" s="13" t="s">
        <v>533</v>
      </c>
      <c r="AK4486" s="13" t="s">
        <v>533</v>
      </c>
      <c r="AM4486" s="13" t="s">
        <v>92</v>
      </c>
      <c r="AN4486" s="13" t="s">
        <v>533</v>
      </c>
      <c r="AP4486" s="13" t="s">
        <v>533</v>
      </c>
      <c r="AV4486" s="13">
        <v>0.78</v>
      </c>
      <c r="AX4486" s="13">
        <v>0.78</v>
      </c>
      <c r="AZ4486" s="13" t="s">
        <v>533</v>
      </c>
      <c r="BB4486" s="13" t="s">
        <v>533</v>
      </c>
    </row>
    <row r="4487" spans="1:54">
      <c r="A4487" s="53">
        <v>4484</v>
      </c>
      <c r="B4487" s="15" t="s">
        <v>727</v>
      </c>
      <c r="C4487" s="40" t="s">
        <v>728</v>
      </c>
      <c r="D4487" s="12" t="s">
        <v>20</v>
      </c>
      <c r="E4487" s="13" t="s">
        <v>533</v>
      </c>
      <c r="F4487" s="13" t="s">
        <v>1197</v>
      </c>
      <c r="G4487" s="13">
        <v>21</v>
      </c>
      <c r="H4487" s="13">
        <v>21</v>
      </c>
      <c r="L4487" s="40" t="s">
        <v>533</v>
      </c>
      <c r="M4487" s="12" t="s">
        <v>386</v>
      </c>
      <c r="N4487" s="13">
        <v>3890</v>
      </c>
      <c r="P4487" s="13">
        <v>4356.8</v>
      </c>
      <c r="R4487" s="13">
        <v>1.1200000000000001</v>
      </c>
      <c r="T4487" s="13">
        <v>60</v>
      </c>
      <c r="V4487" s="12" t="s">
        <v>17</v>
      </c>
      <c r="W4487" s="13" t="s">
        <v>533</v>
      </c>
      <c r="Y4487" s="13" t="s">
        <v>533</v>
      </c>
      <c r="AE4487" s="13">
        <v>0.22</v>
      </c>
      <c r="AG4487" s="13">
        <v>0.22</v>
      </c>
      <c r="AI4487" s="13" t="s">
        <v>533</v>
      </c>
      <c r="AK4487" s="13" t="s">
        <v>533</v>
      </c>
      <c r="AM4487" s="13" t="s">
        <v>92</v>
      </c>
      <c r="AN4487" s="13" t="s">
        <v>533</v>
      </c>
      <c r="AP4487" s="13" t="s">
        <v>533</v>
      </c>
      <c r="AV4487" s="13">
        <v>0.78</v>
      </c>
      <c r="AX4487" s="13">
        <v>0.78</v>
      </c>
      <c r="AZ4487" s="13" t="s">
        <v>533</v>
      </c>
      <c r="BB4487" s="13" t="s">
        <v>533</v>
      </c>
    </row>
    <row r="4488" spans="1:54">
      <c r="A4488" s="53">
        <v>4485</v>
      </c>
      <c r="B4488" s="15" t="s">
        <v>727</v>
      </c>
      <c r="C4488" s="40" t="s">
        <v>728</v>
      </c>
      <c r="D4488" s="12" t="s">
        <v>20</v>
      </c>
      <c r="E4488" s="13" t="s">
        <v>533</v>
      </c>
      <c r="F4488" s="13" t="s">
        <v>1197</v>
      </c>
      <c r="G4488" s="13">
        <v>22</v>
      </c>
      <c r="H4488" s="13">
        <v>22</v>
      </c>
      <c r="L4488" s="40" t="s">
        <v>533</v>
      </c>
      <c r="M4488" s="12" t="s">
        <v>386</v>
      </c>
      <c r="N4488" s="13">
        <v>3890</v>
      </c>
      <c r="P4488" s="13">
        <v>4356.8</v>
      </c>
      <c r="R4488" s="13">
        <v>1.1200000000000001</v>
      </c>
      <c r="T4488" s="13">
        <v>60</v>
      </c>
      <c r="V4488" s="12" t="s">
        <v>17</v>
      </c>
      <c r="W4488" s="13" t="s">
        <v>533</v>
      </c>
      <c r="Y4488" s="13" t="s">
        <v>533</v>
      </c>
      <c r="AE4488" s="13">
        <v>0.22</v>
      </c>
      <c r="AG4488" s="13">
        <v>0.22</v>
      </c>
      <c r="AI4488" s="13" t="s">
        <v>533</v>
      </c>
      <c r="AK4488" s="13" t="s">
        <v>533</v>
      </c>
      <c r="AM4488" s="13" t="s">
        <v>92</v>
      </c>
      <c r="AN4488" s="13" t="s">
        <v>533</v>
      </c>
      <c r="AP4488" s="13" t="s">
        <v>533</v>
      </c>
      <c r="AV4488" s="13">
        <v>0.78</v>
      </c>
      <c r="AX4488" s="13">
        <v>0.78</v>
      </c>
      <c r="AZ4488" s="13" t="s">
        <v>533</v>
      </c>
      <c r="BB4488" s="13" t="s">
        <v>533</v>
      </c>
    </row>
    <row r="4489" spans="1:54">
      <c r="A4489" s="53">
        <v>4486</v>
      </c>
      <c r="B4489" s="15" t="s">
        <v>727</v>
      </c>
      <c r="C4489" s="40" t="s">
        <v>728</v>
      </c>
      <c r="D4489" s="12" t="s">
        <v>20</v>
      </c>
      <c r="E4489" s="13" t="s">
        <v>533</v>
      </c>
      <c r="F4489" s="13" t="s">
        <v>1197</v>
      </c>
      <c r="G4489" s="13">
        <v>23</v>
      </c>
      <c r="H4489" s="13">
        <v>23</v>
      </c>
      <c r="L4489" s="40" t="s">
        <v>533</v>
      </c>
      <c r="M4489" s="12" t="s">
        <v>386</v>
      </c>
      <c r="N4489" s="13">
        <v>3890</v>
      </c>
      <c r="P4489" s="13">
        <v>4356.8</v>
      </c>
      <c r="R4489" s="13">
        <v>1.1200000000000001</v>
      </c>
      <c r="T4489" s="13">
        <v>60</v>
      </c>
      <c r="V4489" s="12" t="s">
        <v>17</v>
      </c>
      <c r="W4489" s="13" t="s">
        <v>533</v>
      </c>
      <c r="Y4489" s="13" t="s">
        <v>533</v>
      </c>
      <c r="AE4489" s="13">
        <v>0.22</v>
      </c>
      <c r="AG4489" s="13">
        <v>0.22</v>
      </c>
      <c r="AI4489" s="13" t="s">
        <v>533</v>
      </c>
      <c r="AK4489" s="13" t="s">
        <v>533</v>
      </c>
      <c r="AM4489" s="13" t="s">
        <v>92</v>
      </c>
      <c r="AN4489" s="13" t="s">
        <v>533</v>
      </c>
      <c r="AP4489" s="13" t="s">
        <v>533</v>
      </c>
      <c r="AV4489" s="13">
        <v>0.78</v>
      </c>
      <c r="AX4489" s="13">
        <v>0.78</v>
      </c>
      <c r="AZ4489" s="13" t="s">
        <v>533</v>
      </c>
      <c r="BB4489" s="13" t="s">
        <v>533</v>
      </c>
    </row>
    <row r="4490" spans="1:54">
      <c r="A4490" s="53">
        <v>4487</v>
      </c>
      <c r="B4490" s="15" t="s">
        <v>727</v>
      </c>
      <c r="C4490" s="40" t="s">
        <v>728</v>
      </c>
      <c r="D4490" s="12" t="s">
        <v>20</v>
      </c>
      <c r="E4490" s="13" t="s">
        <v>533</v>
      </c>
      <c r="F4490" s="13" t="s">
        <v>1197</v>
      </c>
      <c r="G4490" s="13">
        <v>24</v>
      </c>
      <c r="H4490" s="13">
        <v>24</v>
      </c>
      <c r="L4490" s="40" t="s">
        <v>533</v>
      </c>
      <c r="M4490" s="12" t="s">
        <v>386</v>
      </c>
      <c r="N4490" s="13">
        <v>3890</v>
      </c>
      <c r="P4490" s="13">
        <v>4356.8</v>
      </c>
      <c r="R4490" s="13">
        <v>1.1200000000000001</v>
      </c>
      <c r="T4490" s="13">
        <v>60</v>
      </c>
      <c r="V4490" s="12" t="s">
        <v>17</v>
      </c>
      <c r="W4490" s="13" t="s">
        <v>533</v>
      </c>
      <c r="Y4490" s="13" t="s">
        <v>533</v>
      </c>
      <c r="AE4490" s="13">
        <v>0.22</v>
      </c>
      <c r="AG4490" s="13">
        <v>0.22</v>
      </c>
      <c r="AI4490" s="13" t="s">
        <v>533</v>
      </c>
      <c r="AK4490" s="13" t="s">
        <v>533</v>
      </c>
      <c r="AM4490" s="13" t="s">
        <v>92</v>
      </c>
      <c r="AN4490" s="13" t="s">
        <v>533</v>
      </c>
      <c r="AP4490" s="13" t="s">
        <v>533</v>
      </c>
      <c r="AV4490" s="13">
        <v>0.78</v>
      </c>
      <c r="AX4490" s="13">
        <v>0.78</v>
      </c>
      <c r="AZ4490" s="13" t="s">
        <v>533</v>
      </c>
      <c r="BB4490" s="13" t="s">
        <v>533</v>
      </c>
    </row>
    <row r="4491" spans="1:54">
      <c r="A4491" s="53">
        <v>4488</v>
      </c>
      <c r="B4491" s="15" t="s">
        <v>727</v>
      </c>
      <c r="C4491" s="40" t="s">
        <v>728</v>
      </c>
      <c r="D4491" s="12" t="s">
        <v>20</v>
      </c>
      <c r="E4491" s="13" t="s">
        <v>533</v>
      </c>
      <c r="F4491" s="13" t="s">
        <v>1197</v>
      </c>
      <c r="G4491" s="13">
        <v>25</v>
      </c>
      <c r="H4491" s="13">
        <v>25</v>
      </c>
      <c r="L4491" s="40" t="s">
        <v>533</v>
      </c>
      <c r="M4491" s="12" t="s">
        <v>386</v>
      </c>
      <c r="N4491" s="13">
        <v>3890</v>
      </c>
      <c r="P4491" s="13">
        <v>4356.8</v>
      </c>
      <c r="R4491" s="13">
        <v>1.1200000000000001</v>
      </c>
      <c r="T4491" s="13">
        <v>60</v>
      </c>
      <c r="V4491" s="12" t="s">
        <v>17</v>
      </c>
      <c r="W4491" s="13" t="s">
        <v>533</v>
      </c>
      <c r="Y4491" s="13" t="s">
        <v>533</v>
      </c>
      <c r="AE4491" s="13">
        <v>0.22</v>
      </c>
      <c r="AG4491" s="13">
        <v>0.22</v>
      </c>
      <c r="AI4491" s="13" t="s">
        <v>533</v>
      </c>
      <c r="AK4491" s="13" t="s">
        <v>533</v>
      </c>
      <c r="AM4491" s="13" t="s">
        <v>92</v>
      </c>
      <c r="AN4491" s="13" t="s">
        <v>533</v>
      </c>
      <c r="AP4491" s="13" t="s">
        <v>533</v>
      </c>
      <c r="AV4491" s="13">
        <v>0.78</v>
      </c>
      <c r="AX4491" s="13">
        <v>0.78</v>
      </c>
      <c r="AZ4491" s="13" t="s">
        <v>533</v>
      </c>
      <c r="BB4491" s="13" t="s">
        <v>533</v>
      </c>
    </row>
    <row r="4492" spans="1:54">
      <c r="A4492" s="53">
        <v>4489</v>
      </c>
      <c r="B4492" s="15" t="s">
        <v>727</v>
      </c>
      <c r="C4492" s="40" t="s">
        <v>728</v>
      </c>
      <c r="D4492" s="12" t="s">
        <v>20</v>
      </c>
      <c r="E4492" s="13" t="s">
        <v>3</v>
      </c>
      <c r="F4492" s="13" t="s">
        <v>1197</v>
      </c>
      <c r="G4492" s="13">
        <v>26</v>
      </c>
      <c r="H4492" s="13">
        <v>26</v>
      </c>
      <c r="L4492" s="40" t="s">
        <v>533</v>
      </c>
      <c r="M4492" s="12" t="s">
        <v>386</v>
      </c>
      <c r="N4492" s="13">
        <v>3890</v>
      </c>
      <c r="P4492" s="13">
        <v>4356.8</v>
      </c>
      <c r="R4492" s="13">
        <v>1.1200000000000001</v>
      </c>
      <c r="T4492" s="13">
        <v>60</v>
      </c>
      <c r="V4492" s="12" t="s">
        <v>17</v>
      </c>
      <c r="W4492" s="13" t="s">
        <v>533</v>
      </c>
      <c r="Y4492" s="13" t="s">
        <v>533</v>
      </c>
      <c r="AE4492" s="13">
        <v>0.22</v>
      </c>
      <c r="AG4492" s="13">
        <v>0.22</v>
      </c>
      <c r="AI4492" s="13" t="s">
        <v>533</v>
      </c>
      <c r="AK4492" s="13" t="s">
        <v>533</v>
      </c>
      <c r="AM4492" s="13" t="s">
        <v>92</v>
      </c>
      <c r="AN4492" s="13" t="s">
        <v>533</v>
      </c>
      <c r="AP4492" s="13" t="s">
        <v>533</v>
      </c>
      <c r="AV4492" s="13">
        <v>0.78</v>
      </c>
      <c r="AX4492" s="13">
        <v>0.78</v>
      </c>
      <c r="AZ4492" s="13" t="s">
        <v>533</v>
      </c>
      <c r="BB4492" s="13" t="s">
        <v>533</v>
      </c>
    </row>
    <row r="4493" spans="1:54">
      <c r="A4493" s="53">
        <v>4490</v>
      </c>
      <c r="B4493" s="15" t="s">
        <v>727</v>
      </c>
      <c r="C4493" s="40" t="s">
        <v>728</v>
      </c>
      <c r="D4493" s="12" t="s">
        <v>20</v>
      </c>
      <c r="E4493" s="13" t="s">
        <v>3</v>
      </c>
      <c r="F4493" s="13" t="s">
        <v>1197</v>
      </c>
      <c r="G4493" s="13">
        <v>27</v>
      </c>
      <c r="H4493" s="13">
        <v>27</v>
      </c>
      <c r="L4493" s="40" t="s">
        <v>309</v>
      </c>
      <c r="M4493" s="12" t="s">
        <v>386</v>
      </c>
      <c r="N4493" s="13">
        <v>3890</v>
      </c>
      <c r="P4493" s="13">
        <v>4356.8</v>
      </c>
      <c r="R4493" s="13">
        <v>1.1200000000000001</v>
      </c>
      <c r="T4493" s="13">
        <v>60</v>
      </c>
      <c r="V4493" s="12" t="s">
        <v>17</v>
      </c>
      <c r="W4493" s="13" t="s">
        <v>533</v>
      </c>
      <c r="Y4493" s="13" t="s">
        <v>533</v>
      </c>
      <c r="AE4493" s="13">
        <v>0.22</v>
      </c>
      <c r="AG4493" s="13">
        <v>0.22</v>
      </c>
      <c r="AI4493" s="13" t="s">
        <v>533</v>
      </c>
      <c r="AK4493" s="13" t="s">
        <v>533</v>
      </c>
      <c r="AM4493" s="13" t="s">
        <v>92</v>
      </c>
      <c r="AN4493" s="13" t="s">
        <v>533</v>
      </c>
      <c r="AP4493" s="13" t="s">
        <v>533</v>
      </c>
      <c r="AV4493" s="13">
        <v>0.78</v>
      </c>
      <c r="AX4493" s="13">
        <v>0.78</v>
      </c>
      <c r="AZ4493" s="13" t="s">
        <v>533</v>
      </c>
      <c r="BB4493" s="13" t="s">
        <v>533</v>
      </c>
    </row>
    <row r="4494" spans="1:54">
      <c r="A4494" s="53">
        <v>4491</v>
      </c>
      <c r="B4494" s="15" t="s">
        <v>727</v>
      </c>
      <c r="C4494" s="40" t="s">
        <v>728</v>
      </c>
      <c r="D4494" s="12" t="s">
        <v>20</v>
      </c>
      <c r="E4494" s="13" t="s">
        <v>3</v>
      </c>
      <c r="F4494" s="13" t="s">
        <v>1197</v>
      </c>
      <c r="G4494" s="13">
        <v>28</v>
      </c>
      <c r="H4494" s="13">
        <v>28</v>
      </c>
      <c r="L4494" s="40" t="s">
        <v>533</v>
      </c>
      <c r="M4494" s="12" t="s">
        <v>386</v>
      </c>
      <c r="N4494" s="13">
        <v>3890</v>
      </c>
      <c r="P4494" s="13">
        <v>4356.8</v>
      </c>
      <c r="R4494" s="13">
        <v>1.1200000000000001</v>
      </c>
      <c r="T4494" s="13">
        <v>60</v>
      </c>
      <c r="V4494" s="12" t="s">
        <v>17</v>
      </c>
      <c r="W4494" s="13" t="s">
        <v>533</v>
      </c>
      <c r="Y4494" s="13" t="s">
        <v>533</v>
      </c>
      <c r="AE4494" s="13">
        <v>0.22</v>
      </c>
      <c r="AG4494" s="13">
        <v>0.22</v>
      </c>
      <c r="AI4494" s="13" t="s">
        <v>533</v>
      </c>
      <c r="AK4494" s="13" t="s">
        <v>533</v>
      </c>
      <c r="AM4494" s="13" t="s">
        <v>92</v>
      </c>
      <c r="AN4494" s="13" t="s">
        <v>533</v>
      </c>
      <c r="AP4494" s="13" t="s">
        <v>533</v>
      </c>
      <c r="AV4494" s="13">
        <v>0.78</v>
      </c>
      <c r="AX4494" s="13">
        <v>0.78</v>
      </c>
      <c r="AZ4494" s="13" t="s">
        <v>533</v>
      </c>
      <c r="BB4494" s="13" t="s">
        <v>533</v>
      </c>
    </row>
    <row r="4495" spans="1:54">
      <c r="A4495" s="53">
        <v>4492</v>
      </c>
      <c r="B4495" s="15" t="s">
        <v>727</v>
      </c>
      <c r="C4495" s="40" t="s">
        <v>728</v>
      </c>
      <c r="D4495" s="12" t="s">
        <v>3</v>
      </c>
      <c r="E4495" s="13" t="s">
        <v>533</v>
      </c>
      <c r="F4495" s="13" t="s">
        <v>1197</v>
      </c>
      <c r="G4495" s="13">
        <v>29</v>
      </c>
      <c r="H4495" s="13">
        <v>29</v>
      </c>
      <c r="L4495" s="40" t="s">
        <v>533</v>
      </c>
      <c r="M4495" s="12" t="s">
        <v>386</v>
      </c>
      <c r="N4495" s="13">
        <v>3890</v>
      </c>
      <c r="P4495" s="13">
        <v>4356.8</v>
      </c>
      <c r="R4495" s="13">
        <v>1.1200000000000001</v>
      </c>
      <c r="T4495" s="13">
        <v>60</v>
      </c>
      <c r="V4495" s="12" t="s">
        <v>17</v>
      </c>
      <c r="W4495" s="13" t="s">
        <v>533</v>
      </c>
      <c r="Y4495" s="13" t="s">
        <v>533</v>
      </c>
      <c r="AE4495" s="13">
        <v>0.22</v>
      </c>
      <c r="AG4495" s="13">
        <v>0.22</v>
      </c>
      <c r="AI4495" s="13" t="s">
        <v>533</v>
      </c>
      <c r="AK4495" s="13" t="s">
        <v>533</v>
      </c>
      <c r="AM4495" s="13" t="s">
        <v>92</v>
      </c>
      <c r="AN4495" s="13" t="s">
        <v>533</v>
      </c>
      <c r="AP4495" s="13" t="s">
        <v>533</v>
      </c>
      <c r="AV4495" s="13">
        <v>0.78</v>
      </c>
      <c r="AX4495" s="13">
        <v>0.78</v>
      </c>
      <c r="AZ4495" s="13" t="s">
        <v>533</v>
      </c>
      <c r="BB4495" s="13" t="s">
        <v>533</v>
      </c>
    </row>
    <row r="4496" spans="1:54">
      <c r="A4496" s="53">
        <v>4493</v>
      </c>
      <c r="B4496" s="15" t="s">
        <v>727</v>
      </c>
      <c r="C4496" s="40" t="s">
        <v>728</v>
      </c>
      <c r="D4496" s="12" t="s">
        <v>3</v>
      </c>
      <c r="E4496" s="13" t="s">
        <v>533</v>
      </c>
      <c r="F4496" s="13" t="s">
        <v>1197</v>
      </c>
      <c r="G4496" s="13">
        <v>30</v>
      </c>
      <c r="H4496" s="13">
        <v>30</v>
      </c>
      <c r="L4496" s="40" t="s">
        <v>533</v>
      </c>
      <c r="M4496" s="12" t="s">
        <v>386</v>
      </c>
      <c r="N4496" s="13">
        <v>3890</v>
      </c>
      <c r="P4496" s="13">
        <v>4356.8</v>
      </c>
      <c r="R4496" s="13">
        <v>1.1200000000000001</v>
      </c>
      <c r="T4496" s="13">
        <v>60</v>
      </c>
      <c r="V4496" s="12" t="s">
        <v>17</v>
      </c>
      <c r="W4496" s="13" t="s">
        <v>533</v>
      </c>
      <c r="Y4496" s="13" t="s">
        <v>533</v>
      </c>
      <c r="AE4496" s="13">
        <v>0.22</v>
      </c>
      <c r="AG4496" s="13">
        <v>0.22</v>
      </c>
      <c r="AI4496" s="13" t="s">
        <v>533</v>
      </c>
      <c r="AK4496" s="13" t="s">
        <v>533</v>
      </c>
      <c r="AM4496" s="13" t="s">
        <v>92</v>
      </c>
      <c r="AN4496" s="13" t="s">
        <v>533</v>
      </c>
      <c r="AP4496" s="13" t="s">
        <v>533</v>
      </c>
      <c r="AV4496" s="13">
        <v>0.78</v>
      </c>
      <c r="AX4496" s="13">
        <v>0.78</v>
      </c>
      <c r="AZ4496" s="13" t="s">
        <v>533</v>
      </c>
      <c r="BB4496" s="13" t="s">
        <v>533</v>
      </c>
    </row>
    <row r="4497" spans="1:54">
      <c r="A4497" s="53">
        <v>4494</v>
      </c>
      <c r="B4497" s="15" t="s">
        <v>727</v>
      </c>
      <c r="C4497" s="40" t="s">
        <v>728</v>
      </c>
      <c r="D4497" s="12" t="s">
        <v>3</v>
      </c>
      <c r="E4497" s="13" t="s">
        <v>533</v>
      </c>
      <c r="F4497" s="13" t="s">
        <v>1197</v>
      </c>
      <c r="G4497" s="13">
        <v>31</v>
      </c>
      <c r="H4497" s="13">
        <v>31</v>
      </c>
      <c r="L4497" s="40" t="s">
        <v>533</v>
      </c>
      <c r="M4497" s="12" t="s">
        <v>386</v>
      </c>
      <c r="N4497" s="13">
        <v>3890</v>
      </c>
      <c r="P4497" s="13">
        <v>4356.8</v>
      </c>
      <c r="R4497" s="13">
        <v>1.1200000000000001</v>
      </c>
      <c r="T4497" s="13">
        <v>60</v>
      </c>
      <c r="V4497" s="12" t="s">
        <v>17</v>
      </c>
      <c r="W4497" s="13" t="s">
        <v>533</v>
      </c>
      <c r="Y4497" s="13" t="s">
        <v>533</v>
      </c>
      <c r="AE4497" s="13">
        <v>0.22</v>
      </c>
      <c r="AG4497" s="13">
        <v>0.22</v>
      </c>
      <c r="AI4497" s="13" t="s">
        <v>533</v>
      </c>
      <c r="AK4497" s="13" t="s">
        <v>533</v>
      </c>
      <c r="AM4497" s="13" t="s">
        <v>92</v>
      </c>
      <c r="AN4497" s="13" t="s">
        <v>533</v>
      </c>
      <c r="AP4497" s="13" t="s">
        <v>533</v>
      </c>
      <c r="AV4497" s="13">
        <v>0.78</v>
      </c>
      <c r="AX4497" s="13">
        <v>0.78</v>
      </c>
      <c r="AZ4497" s="13" t="s">
        <v>533</v>
      </c>
      <c r="BB4497" s="13" t="s">
        <v>533</v>
      </c>
    </row>
    <row r="4498" spans="1:54">
      <c r="A4498" s="53">
        <v>4495</v>
      </c>
      <c r="B4498" s="15" t="s">
        <v>727</v>
      </c>
      <c r="C4498" s="40" t="s">
        <v>728</v>
      </c>
      <c r="D4498" s="12" t="s">
        <v>3</v>
      </c>
      <c r="E4498" s="13" t="s">
        <v>533</v>
      </c>
      <c r="F4498" s="13" t="s">
        <v>1197</v>
      </c>
      <c r="G4498" s="13">
        <v>32</v>
      </c>
      <c r="H4498" s="13">
        <v>32</v>
      </c>
      <c r="L4498" s="40" t="s">
        <v>533</v>
      </c>
      <c r="M4498" s="12" t="s">
        <v>386</v>
      </c>
      <c r="N4498" s="13">
        <v>3890</v>
      </c>
      <c r="P4498" s="13">
        <v>4356.8</v>
      </c>
      <c r="R4498" s="13">
        <v>1.1200000000000001</v>
      </c>
      <c r="T4498" s="13">
        <v>60</v>
      </c>
      <c r="V4498" s="12" t="s">
        <v>17</v>
      </c>
      <c r="W4498" s="13" t="s">
        <v>533</v>
      </c>
      <c r="Y4498" s="13" t="s">
        <v>533</v>
      </c>
      <c r="AE4498" s="13">
        <v>0.22</v>
      </c>
      <c r="AG4498" s="13">
        <v>0.22</v>
      </c>
      <c r="AI4498" s="13" t="s">
        <v>533</v>
      </c>
      <c r="AK4498" s="13" t="s">
        <v>533</v>
      </c>
      <c r="AM4498" s="13" t="s">
        <v>92</v>
      </c>
      <c r="AN4498" s="13" t="s">
        <v>533</v>
      </c>
      <c r="AP4498" s="13" t="s">
        <v>533</v>
      </c>
      <c r="AV4498" s="13">
        <v>0.78</v>
      </c>
      <c r="AX4498" s="13">
        <v>0.78</v>
      </c>
      <c r="AZ4498" s="13" t="s">
        <v>533</v>
      </c>
      <c r="BB4498" s="13" t="s">
        <v>533</v>
      </c>
    </row>
    <row r="4499" spans="1:54">
      <c r="A4499" s="53">
        <v>4496</v>
      </c>
      <c r="B4499" s="15" t="s">
        <v>727</v>
      </c>
      <c r="C4499" s="40" t="s">
        <v>728</v>
      </c>
      <c r="D4499" s="12" t="s">
        <v>3</v>
      </c>
      <c r="E4499" s="13" t="s">
        <v>533</v>
      </c>
      <c r="F4499" s="13" t="s">
        <v>1197</v>
      </c>
      <c r="G4499" s="13">
        <v>33</v>
      </c>
      <c r="H4499" s="13">
        <v>33</v>
      </c>
      <c r="L4499" s="40" t="s">
        <v>533</v>
      </c>
      <c r="M4499" s="12" t="s">
        <v>386</v>
      </c>
      <c r="N4499" s="13">
        <v>3890</v>
      </c>
      <c r="P4499" s="13">
        <v>4356.8</v>
      </c>
      <c r="R4499" s="13">
        <v>1.1200000000000001</v>
      </c>
      <c r="T4499" s="13">
        <v>60</v>
      </c>
      <c r="V4499" s="12" t="s">
        <v>17</v>
      </c>
      <c r="W4499" s="13" t="s">
        <v>533</v>
      </c>
      <c r="Y4499" s="13" t="s">
        <v>533</v>
      </c>
      <c r="AE4499" s="13">
        <v>0.22</v>
      </c>
      <c r="AG4499" s="13">
        <v>0.22</v>
      </c>
      <c r="AI4499" s="13" t="s">
        <v>533</v>
      </c>
      <c r="AK4499" s="13" t="s">
        <v>533</v>
      </c>
      <c r="AM4499" s="13" t="s">
        <v>92</v>
      </c>
      <c r="AN4499" s="13" t="s">
        <v>533</v>
      </c>
      <c r="AP4499" s="13" t="s">
        <v>533</v>
      </c>
      <c r="AV4499" s="13">
        <v>0.78</v>
      </c>
      <c r="AX4499" s="13">
        <v>0.78</v>
      </c>
      <c r="AZ4499" s="13" t="s">
        <v>533</v>
      </c>
      <c r="BB4499" s="13" t="s">
        <v>533</v>
      </c>
    </row>
    <row r="4500" spans="1:54">
      <c r="A4500" s="53">
        <v>4497</v>
      </c>
      <c r="B4500" s="15" t="s">
        <v>727</v>
      </c>
      <c r="C4500" s="40" t="s">
        <v>728</v>
      </c>
      <c r="D4500" s="12" t="s">
        <v>3</v>
      </c>
      <c r="E4500" s="13" t="s">
        <v>533</v>
      </c>
      <c r="F4500" s="13" t="s">
        <v>1197</v>
      </c>
      <c r="G4500" s="13">
        <v>34</v>
      </c>
      <c r="H4500" s="13">
        <v>34</v>
      </c>
      <c r="L4500" s="40" t="s">
        <v>533</v>
      </c>
      <c r="M4500" s="12" t="s">
        <v>386</v>
      </c>
      <c r="N4500" s="13">
        <v>3890</v>
      </c>
      <c r="P4500" s="13">
        <v>4356.8</v>
      </c>
      <c r="R4500" s="13">
        <v>1.1200000000000001</v>
      </c>
      <c r="T4500" s="13">
        <v>60</v>
      </c>
      <c r="V4500" s="12" t="s">
        <v>17</v>
      </c>
      <c r="W4500" s="13" t="s">
        <v>533</v>
      </c>
      <c r="Y4500" s="13" t="s">
        <v>533</v>
      </c>
      <c r="AE4500" s="13">
        <v>0.22</v>
      </c>
      <c r="AG4500" s="13">
        <v>0.22</v>
      </c>
      <c r="AI4500" s="13" t="s">
        <v>533</v>
      </c>
      <c r="AK4500" s="13" t="s">
        <v>533</v>
      </c>
      <c r="AM4500" s="13" t="s">
        <v>92</v>
      </c>
      <c r="AN4500" s="13" t="s">
        <v>533</v>
      </c>
      <c r="AP4500" s="13" t="s">
        <v>533</v>
      </c>
      <c r="AV4500" s="13">
        <v>0.78</v>
      </c>
      <c r="AX4500" s="13">
        <v>0.78</v>
      </c>
      <c r="AZ4500" s="13" t="s">
        <v>533</v>
      </c>
      <c r="BB4500" s="13" t="s">
        <v>533</v>
      </c>
    </row>
    <row r="4501" spans="1:54">
      <c r="A4501" s="53">
        <v>4498</v>
      </c>
      <c r="B4501" s="15" t="s">
        <v>727</v>
      </c>
      <c r="C4501" s="40" t="s">
        <v>728</v>
      </c>
      <c r="D4501" s="12" t="s">
        <v>3</v>
      </c>
      <c r="E4501" s="13" t="s">
        <v>533</v>
      </c>
      <c r="F4501" s="13" t="s">
        <v>1197</v>
      </c>
      <c r="G4501" s="13">
        <v>35</v>
      </c>
      <c r="H4501" s="13">
        <v>35</v>
      </c>
      <c r="L4501" s="40" t="s">
        <v>533</v>
      </c>
      <c r="M4501" s="12" t="s">
        <v>386</v>
      </c>
      <c r="N4501" s="13">
        <v>3890</v>
      </c>
      <c r="P4501" s="13">
        <v>4356.8</v>
      </c>
      <c r="R4501" s="13">
        <v>1.1200000000000001</v>
      </c>
      <c r="T4501" s="13">
        <v>60</v>
      </c>
      <c r="V4501" s="12" t="s">
        <v>17</v>
      </c>
      <c r="W4501" s="13" t="s">
        <v>533</v>
      </c>
      <c r="Y4501" s="13" t="s">
        <v>533</v>
      </c>
      <c r="AE4501" s="13">
        <v>0.22</v>
      </c>
      <c r="AG4501" s="13">
        <v>0.22</v>
      </c>
      <c r="AI4501" s="13" t="s">
        <v>533</v>
      </c>
      <c r="AK4501" s="13" t="s">
        <v>533</v>
      </c>
      <c r="AM4501" s="13" t="s">
        <v>92</v>
      </c>
      <c r="AN4501" s="13" t="s">
        <v>533</v>
      </c>
      <c r="AP4501" s="13" t="s">
        <v>533</v>
      </c>
      <c r="AV4501" s="13">
        <v>0.78</v>
      </c>
      <c r="AX4501" s="13">
        <v>0.78</v>
      </c>
      <c r="AZ4501" s="13" t="s">
        <v>533</v>
      </c>
      <c r="BB4501" s="13" t="s">
        <v>533</v>
      </c>
    </row>
    <row r="4502" spans="1:54">
      <c r="A4502" s="53">
        <v>4499</v>
      </c>
      <c r="B4502" s="15" t="s">
        <v>727</v>
      </c>
      <c r="C4502" s="40" t="s">
        <v>728</v>
      </c>
      <c r="D4502" s="12" t="s">
        <v>3</v>
      </c>
      <c r="E4502" s="13" t="s">
        <v>533</v>
      </c>
      <c r="F4502" s="13" t="s">
        <v>1197</v>
      </c>
      <c r="G4502" s="13">
        <v>36</v>
      </c>
      <c r="H4502" s="13">
        <v>36</v>
      </c>
      <c r="L4502" s="40" t="s">
        <v>533</v>
      </c>
      <c r="M4502" s="12" t="s">
        <v>386</v>
      </c>
      <c r="N4502" s="13">
        <v>3890</v>
      </c>
      <c r="P4502" s="13">
        <v>4356.8</v>
      </c>
      <c r="R4502" s="13">
        <v>1.1200000000000001</v>
      </c>
      <c r="T4502" s="13">
        <v>60</v>
      </c>
      <c r="V4502" s="12" t="s">
        <v>17</v>
      </c>
      <c r="W4502" s="13" t="s">
        <v>533</v>
      </c>
      <c r="Y4502" s="13" t="s">
        <v>533</v>
      </c>
      <c r="AE4502" s="13">
        <v>0.22</v>
      </c>
      <c r="AG4502" s="13">
        <v>0.22</v>
      </c>
      <c r="AI4502" s="13" t="s">
        <v>533</v>
      </c>
      <c r="AK4502" s="13" t="s">
        <v>533</v>
      </c>
      <c r="AM4502" s="13" t="s">
        <v>92</v>
      </c>
      <c r="AN4502" s="13" t="s">
        <v>533</v>
      </c>
      <c r="AP4502" s="13" t="s">
        <v>533</v>
      </c>
      <c r="AV4502" s="13">
        <v>0.78</v>
      </c>
      <c r="AX4502" s="13">
        <v>0.78</v>
      </c>
      <c r="AZ4502" s="13" t="s">
        <v>533</v>
      </c>
      <c r="BB4502" s="13" t="s">
        <v>533</v>
      </c>
    </row>
    <row r="4503" spans="1:54">
      <c r="A4503" s="53">
        <v>4500</v>
      </c>
      <c r="B4503" s="15" t="s">
        <v>727</v>
      </c>
      <c r="C4503" s="40" t="s">
        <v>728</v>
      </c>
      <c r="D4503" s="12" t="s">
        <v>3</v>
      </c>
      <c r="E4503" s="13" t="s">
        <v>533</v>
      </c>
      <c r="F4503" s="13" t="s">
        <v>1197</v>
      </c>
      <c r="G4503" s="13">
        <v>37</v>
      </c>
      <c r="H4503" s="13">
        <v>37</v>
      </c>
      <c r="L4503" s="40" t="s">
        <v>533</v>
      </c>
      <c r="M4503" s="12" t="s">
        <v>386</v>
      </c>
      <c r="N4503" s="13">
        <v>3890</v>
      </c>
      <c r="P4503" s="13">
        <v>4356.8</v>
      </c>
      <c r="R4503" s="13">
        <v>1.1200000000000001</v>
      </c>
      <c r="T4503" s="13">
        <v>60</v>
      </c>
      <c r="V4503" s="12" t="s">
        <v>17</v>
      </c>
      <c r="W4503" s="13" t="s">
        <v>533</v>
      </c>
      <c r="Y4503" s="13" t="s">
        <v>533</v>
      </c>
      <c r="AE4503" s="13">
        <v>0.22</v>
      </c>
      <c r="AG4503" s="13">
        <v>0.22</v>
      </c>
      <c r="AI4503" s="13" t="s">
        <v>533</v>
      </c>
      <c r="AK4503" s="13" t="s">
        <v>533</v>
      </c>
      <c r="AM4503" s="13" t="s">
        <v>92</v>
      </c>
      <c r="AN4503" s="13" t="s">
        <v>533</v>
      </c>
      <c r="AP4503" s="13" t="s">
        <v>533</v>
      </c>
      <c r="AV4503" s="13">
        <v>0.78</v>
      </c>
      <c r="AX4503" s="13">
        <v>0.78</v>
      </c>
      <c r="AZ4503" s="13" t="s">
        <v>533</v>
      </c>
      <c r="BB4503" s="13" t="s">
        <v>533</v>
      </c>
    </row>
    <row r="4504" spans="1:54">
      <c r="A4504" s="53">
        <v>4501</v>
      </c>
      <c r="B4504" s="15" t="s">
        <v>727</v>
      </c>
      <c r="C4504" s="40" t="s">
        <v>728</v>
      </c>
      <c r="D4504" s="12" t="s">
        <v>3</v>
      </c>
      <c r="E4504" s="13" t="s">
        <v>533</v>
      </c>
      <c r="F4504" s="13" t="s">
        <v>1197</v>
      </c>
      <c r="G4504" s="13">
        <v>38</v>
      </c>
      <c r="H4504" s="13">
        <v>38</v>
      </c>
      <c r="L4504" s="40" t="s">
        <v>533</v>
      </c>
      <c r="M4504" s="12" t="s">
        <v>386</v>
      </c>
      <c r="N4504" s="13">
        <v>3890</v>
      </c>
      <c r="P4504" s="13">
        <v>4356.8</v>
      </c>
      <c r="R4504" s="13">
        <v>1.1200000000000001</v>
      </c>
      <c r="T4504" s="13">
        <v>60</v>
      </c>
      <c r="V4504" s="12" t="s">
        <v>17</v>
      </c>
      <c r="W4504" s="13" t="s">
        <v>533</v>
      </c>
      <c r="Y4504" s="13" t="s">
        <v>533</v>
      </c>
      <c r="AE4504" s="13">
        <v>0.22</v>
      </c>
      <c r="AG4504" s="13">
        <v>0.22</v>
      </c>
      <c r="AI4504" s="13" t="s">
        <v>533</v>
      </c>
      <c r="AK4504" s="13" t="s">
        <v>533</v>
      </c>
      <c r="AM4504" s="13" t="s">
        <v>92</v>
      </c>
      <c r="AN4504" s="13" t="s">
        <v>533</v>
      </c>
      <c r="AP4504" s="13" t="s">
        <v>533</v>
      </c>
      <c r="AV4504" s="13">
        <v>0.78</v>
      </c>
      <c r="AX4504" s="13">
        <v>0.78</v>
      </c>
      <c r="AZ4504" s="13" t="s">
        <v>533</v>
      </c>
      <c r="BB4504" s="13" t="s">
        <v>533</v>
      </c>
    </row>
    <row r="4505" spans="1:54">
      <c r="A4505" s="53">
        <v>4502</v>
      </c>
      <c r="B4505" s="15" t="s">
        <v>727</v>
      </c>
      <c r="C4505" s="40" t="s">
        <v>728</v>
      </c>
      <c r="D4505" s="12" t="s">
        <v>3</v>
      </c>
      <c r="E4505" s="13" t="s">
        <v>533</v>
      </c>
      <c r="F4505" s="13" t="s">
        <v>1197</v>
      </c>
      <c r="G4505" s="13">
        <v>39</v>
      </c>
      <c r="H4505" s="13">
        <v>39</v>
      </c>
      <c r="L4505" s="40" t="s">
        <v>533</v>
      </c>
      <c r="M4505" s="12" t="s">
        <v>386</v>
      </c>
      <c r="N4505" s="13">
        <v>3890</v>
      </c>
      <c r="P4505" s="13">
        <v>4356.8</v>
      </c>
      <c r="R4505" s="13">
        <v>1.1200000000000001</v>
      </c>
      <c r="T4505" s="13">
        <v>60</v>
      </c>
      <c r="V4505" s="12" t="s">
        <v>17</v>
      </c>
      <c r="W4505" s="13" t="s">
        <v>533</v>
      </c>
      <c r="Y4505" s="13" t="s">
        <v>533</v>
      </c>
      <c r="AE4505" s="13">
        <v>0.22</v>
      </c>
      <c r="AG4505" s="13">
        <v>0.22</v>
      </c>
      <c r="AI4505" s="13" t="s">
        <v>533</v>
      </c>
      <c r="AK4505" s="13" t="s">
        <v>533</v>
      </c>
      <c r="AM4505" s="13" t="s">
        <v>92</v>
      </c>
      <c r="AN4505" s="13" t="s">
        <v>533</v>
      </c>
      <c r="AP4505" s="13" t="s">
        <v>533</v>
      </c>
      <c r="AV4505" s="13">
        <v>0.78</v>
      </c>
      <c r="AX4505" s="13">
        <v>0.78</v>
      </c>
      <c r="AZ4505" s="13" t="s">
        <v>533</v>
      </c>
      <c r="BB4505" s="13" t="s">
        <v>533</v>
      </c>
    </row>
    <row r="4506" spans="1:54">
      <c r="A4506" s="53">
        <v>4503</v>
      </c>
      <c r="B4506" s="15" t="s">
        <v>727</v>
      </c>
      <c r="C4506" s="40" t="s">
        <v>728</v>
      </c>
      <c r="D4506" s="12" t="s">
        <v>3</v>
      </c>
      <c r="E4506" s="13" t="s">
        <v>533</v>
      </c>
      <c r="F4506" s="13" t="s">
        <v>1197</v>
      </c>
      <c r="G4506" s="13">
        <v>40</v>
      </c>
      <c r="H4506" s="13">
        <v>40</v>
      </c>
      <c r="L4506" s="40" t="s">
        <v>533</v>
      </c>
      <c r="M4506" s="12" t="s">
        <v>386</v>
      </c>
      <c r="N4506" s="13">
        <v>3890</v>
      </c>
      <c r="P4506" s="13">
        <v>4356.8</v>
      </c>
      <c r="R4506" s="13">
        <v>1.1200000000000001</v>
      </c>
      <c r="T4506" s="13">
        <v>60</v>
      </c>
      <c r="V4506" s="12" t="s">
        <v>17</v>
      </c>
      <c r="W4506" s="13" t="s">
        <v>533</v>
      </c>
      <c r="Y4506" s="13" t="s">
        <v>533</v>
      </c>
      <c r="AE4506" s="13">
        <v>0.22</v>
      </c>
      <c r="AG4506" s="13">
        <v>0.22</v>
      </c>
      <c r="AI4506" s="13" t="s">
        <v>533</v>
      </c>
      <c r="AK4506" s="13" t="s">
        <v>533</v>
      </c>
      <c r="AM4506" s="13" t="s">
        <v>92</v>
      </c>
      <c r="AN4506" s="13" t="s">
        <v>533</v>
      </c>
      <c r="AP4506" s="13" t="s">
        <v>533</v>
      </c>
      <c r="AV4506" s="13">
        <v>0.78</v>
      </c>
      <c r="AX4506" s="13">
        <v>0.78</v>
      </c>
      <c r="AZ4506" s="13" t="s">
        <v>533</v>
      </c>
      <c r="BB4506" s="13" t="s">
        <v>533</v>
      </c>
    </row>
    <row r="4507" spans="1:54">
      <c r="A4507" s="53">
        <v>4504</v>
      </c>
      <c r="B4507" s="15" t="s">
        <v>727</v>
      </c>
      <c r="C4507" s="40" t="s">
        <v>728</v>
      </c>
      <c r="D4507" s="12" t="s">
        <v>3</v>
      </c>
      <c r="E4507" s="13" t="s">
        <v>533</v>
      </c>
      <c r="F4507" s="13" t="s">
        <v>1197</v>
      </c>
      <c r="G4507" s="13">
        <v>41</v>
      </c>
      <c r="H4507" s="13">
        <v>41</v>
      </c>
      <c r="L4507" s="40" t="s">
        <v>533</v>
      </c>
      <c r="M4507" s="12" t="s">
        <v>386</v>
      </c>
      <c r="N4507" s="13">
        <v>3890</v>
      </c>
      <c r="P4507" s="13">
        <v>4356.8</v>
      </c>
      <c r="R4507" s="13">
        <v>1.1200000000000001</v>
      </c>
      <c r="T4507" s="13">
        <v>60</v>
      </c>
      <c r="V4507" s="12" t="s">
        <v>17</v>
      </c>
      <c r="W4507" s="13" t="s">
        <v>533</v>
      </c>
      <c r="Y4507" s="13" t="s">
        <v>533</v>
      </c>
      <c r="AE4507" s="13">
        <v>0.22</v>
      </c>
      <c r="AG4507" s="13">
        <v>0.22</v>
      </c>
      <c r="AI4507" s="13" t="s">
        <v>533</v>
      </c>
      <c r="AK4507" s="13" t="s">
        <v>533</v>
      </c>
      <c r="AM4507" s="13" t="s">
        <v>92</v>
      </c>
      <c r="AN4507" s="13" t="s">
        <v>533</v>
      </c>
      <c r="AP4507" s="13" t="s">
        <v>533</v>
      </c>
      <c r="AV4507" s="13">
        <v>0.78</v>
      </c>
      <c r="AX4507" s="13">
        <v>0.78</v>
      </c>
      <c r="AZ4507" s="13" t="s">
        <v>533</v>
      </c>
      <c r="BB4507" s="13" t="s">
        <v>533</v>
      </c>
    </row>
    <row r="4508" spans="1:54">
      <c r="A4508" s="53">
        <v>4505</v>
      </c>
      <c r="B4508" s="15" t="s">
        <v>727</v>
      </c>
      <c r="C4508" s="40" t="s">
        <v>728</v>
      </c>
      <c r="D4508" s="12" t="s">
        <v>3</v>
      </c>
      <c r="E4508" s="13" t="s">
        <v>533</v>
      </c>
      <c r="F4508" s="13" t="s">
        <v>1197</v>
      </c>
      <c r="G4508" s="13">
        <v>42</v>
      </c>
      <c r="H4508" s="13">
        <v>42</v>
      </c>
      <c r="L4508" s="40" t="s">
        <v>533</v>
      </c>
      <c r="M4508" s="12" t="s">
        <v>386</v>
      </c>
      <c r="N4508" s="13">
        <v>3890</v>
      </c>
      <c r="P4508" s="13">
        <v>4356.8</v>
      </c>
      <c r="R4508" s="13">
        <v>1.1200000000000001</v>
      </c>
      <c r="T4508" s="13">
        <v>60</v>
      </c>
      <c r="V4508" s="12" t="s">
        <v>17</v>
      </c>
      <c r="W4508" s="13" t="s">
        <v>533</v>
      </c>
      <c r="Y4508" s="13" t="s">
        <v>533</v>
      </c>
      <c r="AE4508" s="13">
        <v>0.22</v>
      </c>
      <c r="AG4508" s="13">
        <v>0.22</v>
      </c>
      <c r="AI4508" s="13" t="s">
        <v>533</v>
      </c>
      <c r="AK4508" s="13" t="s">
        <v>533</v>
      </c>
      <c r="AM4508" s="13" t="s">
        <v>92</v>
      </c>
      <c r="AN4508" s="13" t="s">
        <v>533</v>
      </c>
      <c r="AP4508" s="13" t="s">
        <v>533</v>
      </c>
      <c r="AV4508" s="13">
        <v>0.78</v>
      </c>
      <c r="AX4508" s="13">
        <v>0.78</v>
      </c>
      <c r="AZ4508" s="13" t="s">
        <v>533</v>
      </c>
      <c r="BB4508" s="13" t="s">
        <v>533</v>
      </c>
    </row>
    <row r="4509" spans="1:54">
      <c r="A4509" s="53">
        <v>4506</v>
      </c>
      <c r="B4509" s="15" t="s">
        <v>727</v>
      </c>
      <c r="C4509" s="40" t="s">
        <v>728</v>
      </c>
      <c r="D4509" s="12" t="s">
        <v>3</v>
      </c>
      <c r="E4509" s="13" t="s">
        <v>533</v>
      </c>
      <c r="F4509" s="13" t="s">
        <v>1197</v>
      </c>
      <c r="G4509" s="13">
        <v>43</v>
      </c>
      <c r="H4509" s="13">
        <v>43</v>
      </c>
      <c r="L4509" s="40" t="s">
        <v>533</v>
      </c>
      <c r="M4509" s="12" t="s">
        <v>386</v>
      </c>
      <c r="N4509" s="13">
        <v>3890</v>
      </c>
      <c r="P4509" s="13">
        <v>4356.8</v>
      </c>
      <c r="R4509" s="13">
        <v>1.1200000000000001</v>
      </c>
      <c r="T4509" s="13">
        <v>60</v>
      </c>
      <c r="V4509" s="12" t="s">
        <v>17</v>
      </c>
      <c r="W4509" s="13" t="s">
        <v>533</v>
      </c>
      <c r="Y4509" s="13" t="s">
        <v>533</v>
      </c>
      <c r="AE4509" s="13">
        <v>0.22</v>
      </c>
      <c r="AG4509" s="13">
        <v>0.22</v>
      </c>
      <c r="AI4509" s="13" t="s">
        <v>533</v>
      </c>
      <c r="AK4509" s="13" t="s">
        <v>533</v>
      </c>
      <c r="AM4509" s="13" t="s">
        <v>92</v>
      </c>
      <c r="AN4509" s="13" t="s">
        <v>533</v>
      </c>
      <c r="AP4509" s="13" t="s">
        <v>533</v>
      </c>
      <c r="AV4509" s="13">
        <v>0.78</v>
      </c>
      <c r="AX4509" s="13">
        <v>0.78</v>
      </c>
      <c r="AZ4509" s="13" t="s">
        <v>533</v>
      </c>
      <c r="BB4509" s="13" t="s">
        <v>533</v>
      </c>
    </row>
    <row r="4510" spans="1:54">
      <c r="A4510" s="53">
        <v>4507</v>
      </c>
      <c r="B4510" s="15" t="s">
        <v>727</v>
      </c>
      <c r="C4510" s="40" t="s">
        <v>728</v>
      </c>
      <c r="D4510" s="12" t="s">
        <v>3</v>
      </c>
      <c r="E4510" s="13" t="s">
        <v>533</v>
      </c>
      <c r="F4510" s="13" t="s">
        <v>1197</v>
      </c>
      <c r="G4510" s="13">
        <v>44</v>
      </c>
      <c r="H4510" s="13">
        <v>44</v>
      </c>
      <c r="L4510" s="40" t="s">
        <v>533</v>
      </c>
      <c r="M4510" s="12" t="s">
        <v>386</v>
      </c>
      <c r="N4510" s="13">
        <v>3890</v>
      </c>
      <c r="P4510" s="13">
        <v>4356.8</v>
      </c>
      <c r="R4510" s="13">
        <v>1.1200000000000001</v>
      </c>
      <c r="T4510" s="13">
        <v>60</v>
      </c>
      <c r="V4510" s="12" t="s">
        <v>17</v>
      </c>
      <c r="W4510" s="13" t="s">
        <v>533</v>
      </c>
      <c r="Y4510" s="13" t="s">
        <v>533</v>
      </c>
      <c r="AE4510" s="13">
        <v>0.22</v>
      </c>
      <c r="AG4510" s="13">
        <v>0.22</v>
      </c>
      <c r="AI4510" s="13" t="s">
        <v>533</v>
      </c>
      <c r="AK4510" s="13" t="s">
        <v>533</v>
      </c>
      <c r="AM4510" s="13" t="s">
        <v>92</v>
      </c>
      <c r="AN4510" s="13" t="s">
        <v>533</v>
      </c>
      <c r="AP4510" s="13" t="s">
        <v>533</v>
      </c>
      <c r="AV4510" s="13">
        <v>0.78</v>
      </c>
      <c r="AX4510" s="13">
        <v>0.78</v>
      </c>
      <c r="AZ4510" s="13" t="s">
        <v>533</v>
      </c>
      <c r="BB4510" s="13" t="s">
        <v>533</v>
      </c>
    </row>
    <row r="4511" spans="1:54">
      <c r="A4511" s="53">
        <v>4508</v>
      </c>
      <c r="B4511" s="15" t="s">
        <v>727</v>
      </c>
      <c r="C4511" s="40" t="s">
        <v>728</v>
      </c>
      <c r="D4511" s="12" t="s">
        <v>3</v>
      </c>
      <c r="E4511" s="13" t="s">
        <v>533</v>
      </c>
      <c r="F4511" s="13" t="s">
        <v>1197</v>
      </c>
      <c r="G4511" s="13">
        <v>45</v>
      </c>
      <c r="H4511" s="13">
        <v>45</v>
      </c>
      <c r="L4511" s="40" t="s">
        <v>533</v>
      </c>
      <c r="M4511" s="12" t="s">
        <v>386</v>
      </c>
      <c r="N4511" s="13">
        <v>3890</v>
      </c>
      <c r="P4511" s="13">
        <v>4356.8</v>
      </c>
      <c r="R4511" s="13">
        <v>1.1200000000000001</v>
      </c>
      <c r="T4511" s="13">
        <v>60</v>
      </c>
      <c r="V4511" s="12" t="s">
        <v>17</v>
      </c>
      <c r="W4511" s="13" t="s">
        <v>533</v>
      </c>
      <c r="Y4511" s="13" t="s">
        <v>533</v>
      </c>
      <c r="AE4511" s="13">
        <v>0.22</v>
      </c>
      <c r="AG4511" s="13">
        <v>0.22</v>
      </c>
      <c r="AI4511" s="13" t="s">
        <v>533</v>
      </c>
      <c r="AK4511" s="13" t="s">
        <v>533</v>
      </c>
      <c r="AM4511" s="13" t="s">
        <v>92</v>
      </c>
      <c r="AN4511" s="13" t="s">
        <v>533</v>
      </c>
      <c r="AP4511" s="13" t="s">
        <v>533</v>
      </c>
      <c r="AV4511" s="13">
        <v>0.78</v>
      </c>
      <c r="AX4511" s="13">
        <v>0.78</v>
      </c>
      <c r="AZ4511" s="13" t="s">
        <v>533</v>
      </c>
      <c r="BB4511" s="13" t="s">
        <v>533</v>
      </c>
    </row>
    <row r="4512" spans="1:54">
      <c r="A4512" s="53">
        <v>4509</v>
      </c>
      <c r="B4512" s="15" t="s">
        <v>727</v>
      </c>
      <c r="C4512" s="40" t="s">
        <v>728</v>
      </c>
      <c r="D4512" s="12" t="s">
        <v>3</v>
      </c>
      <c r="E4512" s="13" t="s">
        <v>5</v>
      </c>
      <c r="F4512" s="13" t="s">
        <v>1197</v>
      </c>
      <c r="G4512" s="13">
        <v>46</v>
      </c>
      <c r="H4512" s="13">
        <v>46</v>
      </c>
      <c r="L4512" s="40" t="s">
        <v>533</v>
      </c>
      <c r="M4512" s="12" t="s">
        <v>386</v>
      </c>
      <c r="N4512" s="13">
        <v>3890</v>
      </c>
      <c r="P4512" s="13">
        <v>4356.8</v>
      </c>
      <c r="R4512" s="13">
        <v>1.1200000000000001</v>
      </c>
      <c r="T4512" s="13">
        <v>60</v>
      </c>
      <c r="V4512" s="12" t="s">
        <v>17</v>
      </c>
      <c r="W4512" s="13" t="s">
        <v>533</v>
      </c>
      <c r="Y4512" s="13" t="s">
        <v>533</v>
      </c>
      <c r="AE4512" s="13">
        <v>0.22</v>
      </c>
      <c r="AG4512" s="13">
        <v>0.22</v>
      </c>
      <c r="AI4512" s="13" t="s">
        <v>533</v>
      </c>
      <c r="AK4512" s="13" t="s">
        <v>533</v>
      </c>
      <c r="AM4512" s="13" t="s">
        <v>92</v>
      </c>
      <c r="AN4512" s="13" t="s">
        <v>533</v>
      </c>
      <c r="AP4512" s="13" t="s">
        <v>533</v>
      </c>
      <c r="AV4512" s="13">
        <v>0.78</v>
      </c>
      <c r="AX4512" s="13">
        <v>0.78</v>
      </c>
      <c r="AZ4512" s="13" t="s">
        <v>533</v>
      </c>
      <c r="BB4512" s="13" t="s">
        <v>533</v>
      </c>
    </row>
    <row r="4513" spans="1:54">
      <c r="A4513" s="53">
        <v>4510</v>
      </c>
      <c r="B4513" s="15" t="s">
        <v>727</v>
      </c>
      <c r="C4513" s="40" t="s">
        <v>728</v>
      </c>
      <c r="D4513" s="12" t="s">
        <v>3</v>
      </c>
      <c r="E4513" s="13" t="s">
        <v>5</v>
      </c>
      <c r="F4513" s="13" t="s">
        <v>1197</v>
      </c>
      <c r="G4513" s="13">
        <v>47</v>
      </c>
      <c r="H4513" s="13">
        <v>47</v>
      </c>
      <c r="L4513" s="40" t="s">
        <v>533</v>
      </c>
      <c r="M4513" s="12" t="s">
        <v>386</v>
      </c>
      <c r="N4513" s="13">
        <v>3890</v>
      </c>
      <c r="P4513" s="13">
        <v>4356.8</v>
      </c>
      <c r="R4513" s="13">
        <v>1.1200000000000001</v>
      </c>
      <c r="T4513" s="13">
        <v>60</v>
      </c>
      <c r="V4513" s="12" t="s">
        <v>17</v>
      </c>
      <c r="W4513" s="13" t="s">
        <v>533</v>
      </c>
      <c r="Y4513" s="13" t="s">
        <v>533</v>
      </c>
      <c r="AE4513" s="13">
        <v>0.22</v>
      </c>
      <c r="AG4513" s="13">
        <v>0.22</v>
      </c>
      <c r="AI4513" s="13" t="s">
        <v>533</v>
      </c>
      <c r="AK4513" s="13" t="s">
        <v>533</v>
      </c>
      <c r="AM4513" s="13" t="s">
        <v>92</v>
      </c>
      <c r="AN4513" s="13" t="s">
        <v>533</v>
      </c>
      <c r="AP4513" s="13" t="s">
        <v>533</v>
      </c>
      <c r="AV4513" s="13">
        <v>0.78</v>
      </c>
      <c r="AX4513" s="13">
        <v>0.78</v>
      </c>
      <c r="AZ4513" s="13" t="s">
        <v>533</v>
      </c>
      <c r="BB4513" s="13" t="s">
        <v>533</v>
      </c>
    </row>
    <row r="4514" spans="1:54">
      <c r="A4514" s="53">
        <v>4511</v>
      </c>
      <c r="B4514" s="15" t="s">
        <v>727</v>
      </c>
      <c r="C4514" s="40" t="s">
        <v>728</v>
      </c>
      <c r="D4514" s="12" t="s">
        <v>3</v>
      </c>
      <c r="E4514" s="13" t="s">
        <v>5</v>
      </c>
      <c r="F4514" s="13" t="s">
        <v>1197</v>
      </c>
      <c r="G4514" s="13">
        <v>48</v>
      </c>
      <c r="H4514" s="13">
        <v>48</v>
      </c>
      <c r="L4514" s="40" t="s">
        <v>533</v>
      </c>
      <c r="M4514" s="12" t="s">
        <v>386</v>
      </c>
      <c r="N4514" s="13">
        <v>3890</v>
      </c>
      <c r="P4514" s="13">
        <v>4356.8</v>
      </c>
      <c r="R4514" s="13">
        <v>1.1200000000000001</v>
      </c>
      <c r="T4514" s="13">
        <v>60</v>
      </c>
      <c r="V4514" s="12" t="s">
        <v>17</v>
      </c>
      <c r="W4514" s="13" t="s">
        <v>533</v>
      </c>
      <c r="Y4514" s="13" t="s">
        <v>533</v>
      </c>
      <c r="AE4514" s="13">
        <v>0.22</v>
      </c>
      <c r="AG4514" s="13">
        <v>0.22</v>
      </c>
      <c r="AI4514" s="13" t="s">
        <v>533</v>
      </c>
      <c r="AK4514" s="13" t="s">
        <v>533</v>
      </c>
      <c r="AM4514" s="13" t="s">
        <v>92</v>
      </c>
      <c r="AN4514" s="13" t="s">
        <v>533</v>
      </c>
      <c r="AP4514" s="13" t="s">
        <v>533</v>
      </c>
      <c r="AV4514" s="13">
        <v>0.78</v>
      </c>
      <c r="AX4514" s="13">
        <v>0.78</v>
      </c>
      <c r="AZ4514" s="13" t="s">
        <v>533</v>
      </c>
      <c r="BB4514" s="13" t="s">
        <v>533</v>
      </c>
    </row>
    <row r="4515" spans="1:54">
      <c r="A4515" s="53">
        <v>4512</v>
      </c>
      <c r="B4515" s="15" t="s">
        <v>727</v>
      </c>
      <c r="C4515" s="40" t="s">
        <v>728</v>
      </c>
      <c r="D4515" s="12" t="s">
        <v>5</v>
      </c>
      <c r="E4515" s="13" t="s">
        <v>533</v>
      </c>
      <c r="F4515" s="13" t="s">
        <v>1197</v>
      </c>
      <c r="G4515" s="13">
        <v>49</v>
      </c>
      <c r="H4515" s="13">
        <v>49</v>
      </c>
      <c r="L4515" s="40" t="s">
        <v>533</v>
      </c>
      <c r="M4515" s="12" t="s">
        <v>386</v>
      </c>
      <c r="N4515" s="13">
        <v>3890</v>
      </c>
      <c r="P4515" s="13">
        <v>4356.8</v>
      </c>
      <c r="R4515" s="13">
        <v>1.1200000000000001</v>
      </c>
      <c r="T4515" s="13">
        <v>60</v>
      </c>
      <c r="V4515" s="12" t="s">
        <v>17</v>
      </c>
      <c r="W4515" s="13" t="s">
        <v>533</v>
      </c>
      <c r="Y4515" s="13" t="s">
        <v>533</v>
      </c>
      <c r="AE4515" s="13">
        <v>0.22</v>
      </c>
      <c r="AG4515" s="13">
        <v>0.22</v>
      </c>
      <c r="AI4515" s="13" t="s">
        <v>533</v>
      </c>
      <c r="AK4515" s="13" t="s">
        <v>533</v>
      </c>
      <c r="AM4515" s="13" t="s">
        <v>92</v>
      </c>
      <c r="AN4515" s="13" t="s">
        <v>533</v>
      </c>
      <c r="AP4515" s="13" t="s">
        <v>533</v>
      </c>
      <c r="AV4515" s="13">
        <v>0.78</v>
      </c>
      <c r="AX4515" s="13">
        <v>0.78</v>
      </c>
      <c r="AZ4515" s="13" t="s">
        <v>533</v>
      </c>
      <c r="BB4515" s="13" t="s">
        <v>533</v>
      </c>
    </row>
    <row r="4516" spans="1:54">
      <c r="A4516" s="53">
        <v>4513</v>
      </c>
      <c r="B4516" s="15" t="s">
        <v>727</v>
      </c>
      <c r="C4516" s="40" t="s">
        <v>728</v>
      </c>
      <c r="D4516" s="12" t="s">
        <v>5</v>
      </c>
      <c r="E4516" s="13" t="s">
        <v>533</v>
      </c>
      <c r="F4516" s="13" t="s">
        <v>1197</v>
      </c>
      <c r="G4516" s="13">
        <v>50</v>
      </c>
      <c r="H4516" s="13">
        <v>50</v>
      </c>
      <c r="L4516" s="40" t="s">
        <v>133</v>
      </c>
      <c r="M4516" s="12" t="s">
        <v>386</v>
      </c>
      <c r="N4516" s="13">
        <v>3890</v>
      </c>
      <c r="P4516" s="13">
        <v>4356.8</v>
      </c>
      <c r="R4516" s="13">
        <v>1.1200000000000001</v>
      </c>
      <c r="T4516" s="13">
        <v>60</v>
      </c>
      <c r="V4516" s="12" t="s">
        <v>17</v>
      </c>
      <c r="W4516" s="13" t="s">
        <v>533</v>
      </c>
      <c r="Y4516" s="13" t="s">
        <v>533</v>
      </c>
      <c r="AE4516" s="13">
        <v>0.22</v>
      </c>
      <c r="AG4516" s="13">
        <v>0.22</v>
      </c>
      <c r="AI4516" s="13" t="s">
        <v>533</v>
      </c>
      <c r="AK4516" s="13" t="s">
        <v>533</v>
      </c>
      <c r="AM4516" s="13" t="s">
        <v>92</v>
      </c>
      <c r="AN4516" s="13" t="s">
        <v>533</v>
      </c>
      <c r="AP4516" s="13" t="s">
        <v>533</v>
      </c>
      <c r="AV4516" s="13">
        <v>0.78</v>
      </c>
      <c r="AX4516" s="13">
        <v>0.78</v>
      </c>
      <c r="AZ4516" s="13" t="s">
        <v>533</v>
      </c>
      <c r="BB4516" s="13" t="s">
        <v>533</v>
      </c>
    </row>
    <row r="4517" spans="1:54">
      <c r="A4517" s="53">
        <v>4514</v>
      </c>
      <c r="B4517" s="15" t="s">
        <v>701</v>
      </c>
      <c r="C4517" s="40" t="s">
        <v>702</v>
      </c>
      <c r="D4517" s="12" t="s">
        <v>13</v>
      </c>
      <c r="E4517" s="13" t="s">
        <v>533</v>
      </c>
      <c r="F4517" s="13" t="s">
        <v>1197</v>
      </c>
      <c r="G4517" s="13">
        <v>158.07921098833</v>
      </c>
      <c r="H4517" s="13">
        <v>158.07921098833</v>
      </c>
      <c r="L4517" s="40" t="s">
        <v>318</v>
      </c>
      <c r="M4517" s="12" t="s">
        <v>402</v>
      </c>
      <c r="N4517" s="13">
        <v>12800</v>
      </c>
      <c r="P4517" s="13">
        <v>13056</v>
      </c>
      <c r="R4517" s="13">
        <v>1.02</v>
      </c>
      <c r="T4517" s="13">
        <v>192</v>
      </c>
      <c r="V4517" s="12" t="s">
        <v>93</v>
      </c>
      <c r="W4517" s="13" t="s">
        <v>533</v>
      </c>
      <c r="Y4517" s="13" t="s">
        <v>533</v>
      </c>
      <c r="AE4517" s="13">
        <v>0.54</v>
      </c>
      <c r="AG4517" s="13">
        <v>0.54</v>
      </c>
      <c r="AI4517" s="13" t="s">
        <v>533</v>
      </c>
      <c r="AK4517" s="13" t="s">
        <v>533</v>
      </c>
      <c r="AM4517" s="13" t="s">
        <v>91</v>
      </c>
      <c r="AN4517" s="13" t="s">
        <v>533</v>
      </c>
      <c r="AP4517" s="13" t="s">
        <v>533</v>
      </c>
      <c r="AV4517" s="13">
        <v>0.45999999999999996</v>
      </c>
      <c r="AX4517" s="13">
        <v>0.45999999999999996</v>
      </c>
      <c r="AZ4517" s="13" t="s">
        <v>533</v>
      </c>
      <c r="BB4517" s="13" t="s">
        <v>533</v>
      </c>
    </row>
    <row r="4518" spans="1:54" ht="109.2">
      <c r="A4518" s="53">
        <v>4515</v>
      </c>
      <c r="B4518" s="15" t="s">
        <v>701</v>
      </c>
      <c r="C4518" s="40" t="s">
        <v>702</v>
      </c>
      <c r="D4518" s="12" t="s">
        <v>13</v>
      </c>
      <c r="E4518" s="13" t="s">
        <v>533</v>
      </c>
      <c r="F4518" s="13" t="s">
        <v>1197</v>
      </c>
      <c r="G4518" s="13">
        <v>158.48802024166</v>
      </c>
      <c r="H4518" s="13">
        <v>158.48802024166</v>
      </c>
      <c r="L4518" s="40" t="s">
        <v>320</v>
      </c>
      <c r="M4518" s="12" t="s">
        <v>402</v>
      </c>
      <c r="N4518" s="13">
        <v>12800</v>
      </c>
      <c r="P4518" s="13">
        <v>13056</v>
      </c>
      <c r="R4518" s="13">
        <v>1.02</v>
      </c>
      <c r="T4518" s="13">
        <v>192</v>
      </c>
      <c r="V4518" s="12" t="s">
        <v>93</v>
      </c>
      <c r="W4518" s="13" t="s">
        <v>533</v>
      </c>
      <c r="Y4518" s="13" t="s">
        <v>533</v>
      </c>
      <c r="AE4518" s="13">
        <v>0.54</v>
      </c>
      <c r="AG4518" s="13">
        <v>0.54</v>
      </c>
      <c r="AI4518" s="13" t="s">
        <v>533</v>
      </c>
      <c r="AK4518" s="13" t="s">
        <v>533</v>
      </c>
      <c r="AM4518" s="13" t="s">
        <v>91</v>
      </c>
      <c r="AN4518" s="13" t="s">
        <v>533</v>
      </c>
      <c r="AP4518" s="13" t="s">
        <v>533</v>
      </c>
      <c r="AV4518" s="13">
        <v>0.45999999999999996</v>
      </c>
      <c r="AX4518" s="13">
        <v>0.45999999999999996</v>
      </c>
      <c r="AZ4518" s="13" t="s">
        <v>533</v>
      </c>
      <c r="BB4518" s="13" t="s">
        <v>533</v>
      </c>
    </row>
    <row r="4519" spans="1:54">
      <c r="A4519" s="53">
        <v>4516</v>
      </c>
      <c r="B4519" s="15" t="s">
        <v>701</v>
      </c>
      <c r="C4519" s="40" t="s">
        <v>702</v>
      </c>
      <c r="D4519" s="12" t="s">
        <v>13</v>
      </c>
      <c r="E4519" s="13" t="s">
        <v>533</v>
      </c>
      <c r="F4519" s="13" t="s">
        <v>1197</v>
      </c>
      <c r="G4519" s="13">
        <v>158.80377982030299</v>
      </c>
      <c r="H4519" s="13">
        <v>158.80377982030299</v>
      </c>
      <c r="L4519" s="40" t="s">
        <v>533</v>
      </c>
      <c r="M4519" s="12" t="s">
        <v>402</v>
      </c>
      <c r="N4519" s="13">
        <v>12800</v>
      </c>
      <c r="P4519" s="13">
        <v>13056</v>
      </c>
      <c r="R4519" s="13">
        <v>1.02</v>
      </c>
      <c r="T4519" s="13">
        <v>192</v>
      </c>
      <c r="V4519" s="12" t="s">
        <v>93</v>
      </c>
      <c r="W4519" s="13" t="s">
        <v>533</v>
      </c>
      <c r="Y4519" s="13" t="s">
        <v>533</v>
      </c>
      <c r="AE4519" s="13">
        <v>0.54</v>
      </c>
      <c r="AG4519" s="13">
        <v>0.54</v>
      </c>
      <c r="AI4519" s="13" t="s">
        <v>533</v>
      </c>
      <c r="AK4519" s="13" t="s">
        <v>533</v>
      </c>
      <c r="AM4519" s="13" t="s">
        <v>91</v>
      </c>
      <c r="AN4519" s="13" t="s">
        <v>533</v>
      </c>
      <c r="AP4519" s="13" t="s">
        <v>533</v>
      </c>
      <c r="AV4519" s="13">
        <v>0.45999999999999996</v>
      </c>
      <c r="AX4519" s="13">
        <v>0.45999999999999996</v>
      </c>
      <c r="AZ4519" s="13" t="s">
        <v>533</v>
      </c>
      <c r="BB4519" s="13" t="s">
        <v>533</v>
      </c>
    </row>
    <row r="4520" spans="1:54">
      <c r="A4520" s="53">
        <v>4517</v>
      </c>
      <c r="B4520" s="15" t="s">
        <v>701</v>
      </c>
      <c r="C4520" s="40" t="s">
        <v>702</v>
      </c>
      <c r="D4520" s="12" t="s">
        <v>13</v>
      </c>
      <c r="E4520" s="13" t="s">
        <v>533</v>
      </c>
      <c r="F4520" s="13" t="s">
        <v>1197</v>
      </c>
      <c r="G4520" s="13">
        <v>159.180109470205</v>
      </c>
      <c r="H4520" s="13">
        <v>159.180109470205</v>
      </c>
      <c r="L4520" s="40" t="s">
        <v>533</v>
      </c>
      <c r="M4520" s="12" t="s">
        <v>402</v>
      </c>
      <c r="N4520" s="13">
        <v>12800</v>
      </c>
      <c r="P4520" s="13">
        <v>13056</v>
      </c>
      <c r="R4520" s="13">
        <v>1.02</v>
      </c>
      <c r="T4520" s="13">
        <v>192</v>
      </c>
      <c r="V4520" s="12" t="s">
        <v>93</v>
      </c>
      <c r="W4520" s="13" t="s">
        <v>533</v>
      </c>
      <c r="Y4520" s="13" t="s">
        <v>533</v>
      </c>
      <c r="AE4520" s="13">
        <v>0.54</v>
      </c>
      <c r="AG4520" s="13">
        <v>0.54</v>
      </c>
      <c r="AI4520" s="13" t="s">
        <v>533</v>
      </c>
      <c r="AK4520" s="13" t="s">
        <v>533</v>
      </c>
      <c r="AM4520" s="13" t="s">
        <v>91</v>
      </c>
      <c r="AN4520" s="13" t="s">
        <v>533</v>
      </c>
      <c r="AP4520" s="13" t="s">
        <v>533</v>
      </c>
      <c r="AV4520" s="13">
        <v>0.45999999999999996</v>
      </c>
      <c r="AX4520" s="13">
        <v>0.45999999999999996</v>
      </c>
      <c r="AZ4520" s="13" t="s">
        <v>533</v>
      </c>
      <c r="BB4520" s="13" t="s">
        <v>533</v>
      </c>
    </row>
    <row r="4521" spans="1:54">
      <c r="A4521" s="53">
        <v>4518</v>
      </c>
      <c r="B4521" s="15" t="s">
        <v>701</v>
      </c>
      <c r="C4521" s="40" t="s">
        <v>702</v>
      </c>
      <c r="D4521" s="12" t="s">
        <v>13</v>
      </c>
      <c r="E4521" s="13" t="s">
        <v>533</v>
      </c>
      <c r="F4521" s="13" t="s">
        <v>1197</v>
      </c>
      <c r="G4521" s="13">
        <v>159.96731384901301</v>
      </c>
      <c r="H4521" s="13">
        <v>159.96731384901301</v>
      </c>
      <c r="L4521" s="40" t="s">
        <v>533</v>
      </c>
      <c r="M4521" s="12" t="s">
        <v>402</v>
      </c>
      <c r="N4521" s="13">
        <v>12800</v>
      </c>
      <c r="P4521" s="13">
        <v>13056</v>
      </c>
      <c r="R4521" s="13">
        <v>1.02</v>
      </c>
      <c r="T4521" s="13">
        <v>192</v>
      </c>
      <c r="V4521" s="12" t="s">
        <v>93</v>
      </c>
      <c r="W4521" s="13" t="s">
        <v>533</v>
      </c>
      <c r="Y4521" s="13" t="s">
        <v>533</v>
      </c>
      <c r="AE4521" s="13">
        <v>0.54</v>
      </c>
      <c r="AG4521" s="13">
        <v>0.54</v>
      </c>
      <c r="AI4521" s="13" t="s">
        <v>533</v>
      </c>
      <c r="AK4521" s="13" t="s">
        <v>533</v>
      </c>
      <c r="AM4521" s="13" t="s">
        <v>91</v>
      </c>
      <c r="AN4521" s="13" t="s">
        <v>533</v>
      </c>
      <c r="AP4521" s="13" t="s">
        <v>533</v>
      </c>
      <c r="AV4521" s="13">
        <v>0.45999999999999996</v>
      </c>
      <c r="AX4521" s="13">
        <v>0.45999999999999996</v>
      </c>
      <c r="AZ4521" s="13" t="s">
        <v>533</v>
      </c>
      <c r="BB4521" s="13" t="s">
        <v>533</v>
      </c>
    </row>
    <row r="4522" spans="1:54">
      <c r="A4522" s="53">
        <v>4519</v>
      </c>
      <c r="B4522" s="15" t="s">
        <v>701</v>
      </c>
      <c r="C4522" s="40" t="s">
        <v>702</v>
      </c>
      <c r="D4522" s="12" t="s">
        <v>13</v>
      </c>
      <c r="E4522" s="13" t="s">
        <v>533</v>
      </c>
      <c r="F4522" s="13" t="s">
        <v>1197</v>
      </c>
      <c r="G4522" s="13">
        <v>160.628214396364</v>
      </c>
      <c r="H4522" s="13">
        <v>160.628214396364</v>
      </c>
      <c r="L4522" s="40" t="s">
        <v>533</v>
      </c>
      <c r="M4522" s="12" t="s">
        <v>402</v>
      </c>
      <c r="N4522" s="13">
        <v>12800</v>
      </c>
      <c r="P4522" s="13">
        <v>13056</v>
      </c>
      <c r="R4522" s="13">
        <v>1.02</v>
      </c>
      <c r="T4522" s="13">
        <v>192</v>
      </c>
      <c r="V4522" s="12" t="s">
        <v>93</v>
      </c>
      <c r="W4522" s="13" t="s">
        <v>533</v>
      </c>
      <c r="Y4522" s="13" t="s">
        <v>533</v>
      </c>
      <c r="AE4522" s="13">
        <v>0.54</v>
      </c>
      <c r="AG4522" s="13">
        <v>0.54</v>
      </c>
      <c r="AI4522" s="13" t="s">
        <v>533</v>
      </c>
      <c r="AK4522" s="13" t="s">
        <v>533</v>
      </c>
      <c r="AM4522" s="13" t="s">
        <v>91</v>
      </c>
      <c r="AN4522" s="13" t="s">
        <v>533</v>
      </c>
      <c r="AP4522" s="13" t="s">
        <v>533</v>
      </c>
      <c r="AV4522" s="13">
        <v>0.45999999999999996</v>
      </c>
      <c r="AX4522" s="13">
        <v>0.45999999999999996</v>
      </c>
      <c r="AZ4522" s="13" t="s">
        <v>533</v>
      </c>
      <c r="BB4522" s="13" t="s">
        <v>533</v>
      </c>
    </row>
    <row r="4523" spans="1:54">
      <c r="A4523" s="53">
        <v>4520</v>
      </c>
      <c r="B4523" s="15" t="s">
        <v>701</v>
      </c>
      <c r="C4523" s="40" t="s">
        <v>702</v>
      </c>
      <c r="D4523" s="12" t="s">
        <v>13</v>
      </c>
      <c r="E4523" s="13" t="s">
        <v>533</v>
      </c>
      <c r="F4523" s="13" t="s">
        <v>1197</v>
      </c>
      <c r="G4523" s="13">
        <v>161.25844263141499</v>
      </c>
      <c r="H4523" s="13">
        <v>161.25844263141499</v>
      </c>
      <c r="L4523" s="40" t="s">
        <v>533</v>
      </c>
      <c r="M4523" s="12" t="s">
        <v>402</v>
      </c>
      <c r="N4523" s="13">
        <v>12800</v>
      </c>
      <c r="P4523" s="13">
        <v>13056</v>
      </c>
      <c r="R4523" s="13">
        <v>1.02</v>
      </c>
      <c r="T4523" s="13">
        <v>192</v>
      </c>
      <c r="V4523" s="12" t="s">
        <v>93</v>
      </c>
      <c r="W4523" s="13" t="s">
        <v>533</v>
      </c>
      <c r="Y4523" s="13" t="s">
        <v>533</v>
      </c>
      <c r="AE4523" s="13">
        <v>0.54</v>
      </c>
      <c r="AG4523" s="13">
        <v>0.54</v>
      </c>
      <c r="AI4523" s="13" t="s">
        <v>533</v>
      </c>
      <c r="AK4523" s="13" t="s">
        <v>533</v>
      </c>
      <c r="AM4523" s="13" t="s">
        <v>91</v>
      </c>
      <c r="AN4523" s="13" t="s">
        <v>533</v>
      </c>
      <c r="AP4523" s="13" t="s">
        <v>533</v>
      </c>
      <c r="AV4523" s="13">
        <v>0.45999999999999996</v>
      </c>
      <c r="AX4523" s="13">
        <v>0.45999999999999996</v>
      </c>
      <c r="AZ4523" s="13" t="s">
        <v>533</v>
      </c>
      <c r="BB4523" s="13" t="s">
        <v>533</v>
      </c>
    </row>
    <row r="4524" spans="1:54">
      <c r="A4524" s="53">
        <v>4521</v>
      </c>
      <c r="B4524" s="15" t="s">
        <v>701</v>
      </c>
      <c r="C4524" s="40" t="s">
        <v>702</v>
      </c>
      <c r="D4524" s="12" t="s">
        <v>13</v>
      </c>
      <c r="E4524" s="13" t="s">
        <v>533</v>
      </c>
      <c r="F4524" s="13" t="s">
        <v>1197</v>
      </c>
      <c r="G4524" s="13">
        <v>161.636063203552</v>
      </c>
      <c r="H4524" s="13">
        <v>161.636063203552</v>
      </c>
      <c r="L4524" s="40" t="s">
        <v>533</v>
      </c>
      <c r="M4524" s="12" t="s">
        <v>402</v>
      </c>
      <c r="N4524" s="13">
        <v>12800</v>
      </c>
      <c r="P4524" s="13">
        <v>13056</v>
      </c>
      <c r="R4524" s="13">
        <v>1.02</v>
      </c>
      <c r="T4524" s="13">
        <v>192</v>
      </c>
      <c r="V4524" s="12" t="s">
        <v>93</v>
      </c>
      <c r="W4524" s="13" t="s">
        <v>533</v>
      </c>
      <c r="Y4524" s="13" t="s">
        <v>533</v>
      </c>
      <c r="AE4524" s="13">
        <v>0.54</v>
      </c>
      <c r="AG4524" s="13">
        <v>0.54</v>
      </c>
      <c r="AI4524" s="13" t="s">
        <v>533</v>
      </c>
      <c r="AK4524" s="13" t="s">
        <v>533</v>
      </c>
      <c r="AM4524" s="13" t="s">
        <v>91</v>
      </c>
      <c r="AN4524" s="13" t="s">
        <v>533</v>
      </c>
      <c r="AP4524" s="13" t="s">
        <v>533</v>
      </c>
      <c r="AV4524" s="13">
        <v>0.45999999999999996</v>
      </c>
      <c r="AX4524" s="13">
        <v>0.45999999999999996</v>
      </c>
      <c r="AZ4524" s="13" t="s">
        <v>533</v>
      </c>
      <c r="BB4524" s="13" t="s">
        <v>533</v>
      </c>
    </row>
    <row r="4525" spans="1:54">
      <c r="A4525" s="53">
        <v>4522</v>
      </c>
      <c r="B4525" s="15" t="s">
        <v>701</v>
      </c>
      <c r="C4525" s="40" t="s">
        <v>702</v>
      </c>
      <c r="D4525" s="12" t="s">
        <v>13</v>
      </c>
      <c r="E4525" s="13" t="s">
        <v>533</v>
      </c>
      <c r="F4525" s="13" t="s">
        <v>1197</v>
      </c>
      <c r="G4525" s="13">
        <v>161.91934317876601</v>
      </c>
      <c r="H4525" s="13">
        <v>161.91934317876601</v>
      </c>
      <c r="L4525" s="40" t="s">
        <v>533</v>
      </c>
      <c r="M4525" s="12" t="s">
        <v>402</v>
      </c>
      <c r="N4525" s="13">
        <v>12800</v>
      </c>
      <c r="P4525" s="13">
        <v>13056</v>
      </c>
      <c r="R4525" s="13">
        <v>1.02</v>
      </c>
      <c r="T4525" s="13">
        <v>192</v>
      </c>
      <c r="V4525" s="12" t="s">
        <v>93</v>
      </c>
      <c r="W4525" s="13" t="s">
        <v>533</v>
      </c>
      <c r="Y4525" s="13" t="s">
        <v>533</v>
      </c>
      <c r="AE4525" s="13">
        <v>0.54</v>
      </c>
      <c r="AG4525" s="13">
        <v>0.54</v>
      </c>
      <c r="AI4525" s="13" t="s">
        <v>533</v>
      </c>
      <c r="AK4525" s="13" t="s">
        <v>533</v>
      </c>
      <c r="AM4525" s="13" t="s">
        <v>91</v>
      </c>
      <c r="AN4525" s="13" t="s">
        <v>533</v>
      </c>
      <c r="AP4525" s="13" t="s">
        <v>533</v>
      </c>
      <c r="AV4525" s="13">
        <v>0.45999999999999996</v>
      </c>
      <c r="AX4525" s="13">
        <v>0.45999999999999996</v>
      </c>
      <c r="AZ4525" s="13" t="s">
        <v>533</v>
      </c>
      <c r="BB4525" s="13" t="s">
        <v>533</v>
      </c>
    </row>
    <row r="4526" spans="1:54">
      <c r="A4526" s="53">
        <v>4523</v>
      </c>
      <c r="B4526" s="15" t="s">
        <v>701</v>
      </c>
      <c r="C4526" s="40" t="s">
        <v>702</v>
      </c>
      <c r="D4526" s="12" t="s">
        <v>13</v>
      </c>
      <c r="E4526" s="13" t="s">
        <v>533</v>
      </c>
      <c r="F4526" s="13" t="s">
        <v>1197</v>
      </c>
      <c r="G4526" s="13">
        <v>162.17169265723399</v>
      </c>
      <c r="H4526" s="13">
        <v>162.17169265723399</v>
      </c>
      <c r="L4526" s="40" t="s">
        <v>533</v>
      </c>
      <c r="M4526" s="12" t="s">
        <v>402</v>
      </c>
      <c r="N4526" s="13">
        <v>12800</v>
      </c>
      <c r="P4526" s="13">
        <v>13056</v>
      </c>
      <c r="R4526" s="13">
        <v>1.02</v>
      </c>
      <c r="T4526" s="13">
        <v>192</v>
      </c>
      <c r="V4526" s="12" t="s">
        <v>93</v>
      </c>
      <c r="W4526" s="13" t="s">
        <v>533</v>
      </c>
      <c r="Y4526" s="13" t="s">
        <v>533</v>
      </c>
      <c r="AE4526" s="13">
        <v>0.54</v>
      </c>
      <c r="AG4526" s="13">
        <v>0.54</v>
      </c>
      <c r="AI4526" s="13" t="s">
        <v>533</v>
      </c>
      <c r="AK4526" s="13" t="s">
        <v>533</v>
      </c>
      <c r="AM4526" s="13" t="s">
        <v>91</v>
      </c>
      <c r="AN4526" s="13" t="s">
        <v>533</v>
      </c>
      <c r="AP4526" s="13" t="s">
        <v>533</v>
      </c>
      <c r="AV4526" s="13">
        <v>0.45999999999999996</v>
      </c>
      <c r="AX4526" s="13">
        <v>0.45999999999999996</v>
      </c>
      <c r="AZ4526" s="13" t="s">
        <v>533</v>
      </c>
      <c r="BB4526" s="13" t="s">
        <v>533</v>
      </c>
    </row>
    <row r="4527" spans="1:54">
      <c r="A4527" s="53">
        <v>4524</v>
      </c>
      <c r="B4527" s="15" t="s">
        <v>701</v>
      </c>
      <c r="C4527" s="40" t="s">
        <v>702</v>
      </c>
      <c r="D4527" s="12" t="s">
        <v>13</v>
      </c>
      <c r="E4527" s="13" t="s">
        <v>533</v>
      </c>
      <c r="F4527" s="13" t="s">
        <v>1197</v>
      </c>
      <c r="G4527" s="13">
        <v>162.48616131364199</v>
      </c>
      <c r="H4527" s="13">
        <v>162.48616131364199</v>
      </c>
      <c r="L4527" s="40" t="s">
        <v>533</v>
      </c>
      <c r="M4527" s="12" t="s">
        <v>402</v>
      </c>
      <c r="N4527" s="13">
        <v>12800</v>
      </c>
      <c r="P4527" s="13">
        <v>13056</v>
      </c>
      <c r="R4527" s="13">
        <v>1.02</v>
      </c>
      <c r="T4527" s="13">
        <v>192</v>
      </c>
      <c r="V4527" s="12" t="s">
        <v>93</v>
      </c>
      <c r="W4527" s="13" t="s">
        <v>533</v>
      </c>
      <c r="Y4527" s="13" t="s">
        <v>533</v>
      </c>
      <c r="AE4527" s="13">
        <v>0.54</v>
      </c>
      <c r="AG4527" s="13">
        <v>0.54</v>
      </c>
      <c r="AI4527" s="13" t="s">
        <v>533</v>
      </c>
      <c r="AK4527" s="13" t="s">
        <v>533</v>
      </c>
      <c r="AM4527" s="13" t="s">
        <v>91</v>
      </c>
      <c r="AN4527" s="13" t="s">
        <v>533</v>
      </c>
      <c r="AP4527" s="13" t="s">
        <v>533</v>
      </c>
      <c r="AV4527" s="13">
        <v>0.45999999999999996</v>
      </c>
      <c r="AX4527" s="13">
        <v>0.45999999999999996</v>
      </c>
      <c r="AZ4527" s="13" t="s">
        <v>533</v>
      </c>
      <c r="BB4527" s="13" t="s">
        <v>533</v>
      </c>
    </row>
    <row r="4528" spans="1:54">
      <c r="A4528" s="53">
        <v>4525</v>
      </c>
      <c r="B4528" s="15" t="s">
        <v>701</v>
      </c>
      <c r="C4528" s="40" t="s">
        <v>702</v>
      </c>
      <c r="D4528" s="12" t="s">
        <v>13</v>
      </c>
      <c r="E4528" s="13" t="s">
        <v>533</v>
      </c>
      <c r="F4528" s="13" t="s">
        <v>1197</v>
      </c>
      <c r="G4528" s="13">
        <v>162.864298254673</v>
      </c>
      <c r="H4528" s="13">
        <v>162.864298254673</v>
      </c>
      <c r="L4528" s="40" t="s">
        <v>533</v>
      </c>
      <c r="M4528" s="12" t="s">
        <v>402</v>
      </c>
      <c r="N4528" s="13">
        <v>12800</v>
      </c>
      <c r="P4528" s="13">
        <v>13056</v>
      </c>
      <c r="R4528" s="13">
        <v>1.02</v>
      </c>
      <c r="T4528" s="13">
        <v>192</v>
      </c>
      <c r="V4528" s="12" t="s">
        <v>93</v>
      </c>
      <c r="W4528" s="13" t="s">
        <v>533</v>
      </c>
      <c r="Y4528" s="13" t="s">
        <v>533</v>
      </c>
      <c r="AE4528" s="13">
        <v>0.54</v>
      </c>
      <c r="AG4528" s="13">
        <v>0.54</v>
      </c>
      <c r="AI4528" s="13" t="s">
        <v>533</v>
      </c>
      <c r="AK4528" s="13" t="s">
        <v>533</v>
      </c>
      <c r="AM4528" s="13" t="s">
        <v>91</v>
      </c>
      <c r="AN4528" s="13" t="s">
        <v>533</v>
      </c>
      <c r="AP4528" s="13" t="s">
        <v>533</v>
      </c>
      <c r="AV4528" s="13">
        <v>0.45999999999999996</v>
      </c>
      <c r="AX4528" s="13">
        <v>0.45999999999999996</v>
      </c>
      <c r="AZ4528" s="13" t="s">
        <v>533</v>
      </c>
      <c r="BB4528" s="13" t="s">
        <v>533</v>
      </c>
    </row>
    <row r="4529" spans="1:54">
      <c r="A4529" s="53">
        <v>4526</v>
      </c>
      <c r="B4529" s="15" t="s">
        <v>701</v>
      </c>
      <c r="C4529" s="40" t="s">
        <v>702</v>
      </c>
      <c r="D4529" s="12" t="s">
        <v>13</v>
      </c>
      <c r="E4529" s="13" t="s">
        <v>533</v>
      </c>
      <c r="F4529" s="13" t="s">
        <v>1197</v>
      </c>
      <c r="G4529" s="13">
        <v>163.11664773314001</v>
      </c>
      <c r="H4529" s="13">
        <v>163.11664773314001</v>
      </c>
      <c r="L4529" s="40" t="s">
        <v>533</v>
      </c>
      <c r="M4529" s="12" t="s">
        <v>402</v>
      </c>
      <c r="N4529" s="13">
        <v>12800</v>
      </c>
      <c r="P4529" s="13">
        <v>13056</v>
      </c>
      <c r="R4529" s="13">
        <v>1.02</v>
      </c>
      <c r="T4529" s="13">
        <v>192</v>
      </c>
      <c r="V4529" s="12" t="s">
        <v>93</v>
      </c>
      <c r="W4529" s="13" t="s">
        <v>533</v>
      </c>
      <c r="Y4529" s="13" t="s">
        <v>533</v>
      </c>
      <c r="AE4529" s="13">
        <v>0.54</v>
      </c>
      <c r="AG4529" s="13">
        <v>0.54</v>
      </c>
      <c r="AI4529" s="13" t="s">
        <v>533</v>
      </c>
      <c r="AK4529" s="13" t="s">
        <v>533</v>
      </c>
      <c r="AM4529" s="13" t="s">
        <v>91</v>
      </c>
      <c r="AN4529" s="13" t="s">
        <v>533</v>
      </c>
      <c r="AP4529" s="13" t="s">
        <v>533</v>
      </c>
      <c r="AV4529" s="13">
        <v>0.45999999999999996</v>
      </c>
      <c r="AX4529" s="13">
        <v>0.45999999999999996</v>
      </c>
      <c r="AZ4529" s="13" t="s">
        <v>533</v>
      </c>
      <c r="BB4529" s="13" t="s">
        <v>533</v>
      </c>
    </row>
    <row r="4530" spans="1:54">
      <c r="A4530" s="53">
        <v>4527</v>
      </c>
      <c r="B4530" s="15" t="s">
        <v>701</v>
      </c>
      <c r="C4530" s="40" t="s">
        <v>702</v>
      </c>
      <c r="D4530" s="12" t="s">
        <v>13</v>
      </c>
      <c r="E4530" s="13" t="s">
        <v>533</v>
      </c>
      <c r="F4530" s="13" t="s">
        <v>1197</v>
      </c>
      <c r="G4530" s="13">
        <v>163.43111638954801</v>
      </c>
      <c r="H4530" s="13">
        <v>163.43111638954801</v>
      </c>
      <c r="L4530" s="40" t="s">
        <v>533</v>
      </c>
      <c r="M4530" s="12" t="s">
        <v>402</v>
      </c>
      <c r="N4530" s="13">
        <v>12800</v>
      </c>
      <c r="P4530" s="13">
        <v>13056</v>
      </c>
      <c r="R4530" s="13">
        <v>1.02</v>
      </c>
      <c r="T4530" s="13">
        <v>192</v>
      </c>
      <c r="V4530" s="12" t="s">
        <v>93</v>
      </c>
      <c r="W4530" s="13" t="s">
        <v>533</v>
      </c>
      <c r="Y4530" s="13" t="s">
        <v>533</v>
      </c>
      <c r="AE4530" s="13">
        <v>0.54</v>
      </c>
      <c r="AG4530" s="13">
        <v>0.54</v>
      </c>
      <c r="AI4530" s="13" t="s">
        <v>533</v>
      </c>
      <c r="AK4530" s="13" t="s">
        <v>533</v>
      </c>
      <c r="AM4530" s="13" t="s">
        <v>91</v>
      </c>
      <c r="AN4530" s="13" t="s">
        <v>533</v>
      </c>
      <c r="AP4530" s="13" t="s">
        <v>533</v>
      </c>
      <c r="AV4530" s="13">
        <v>0.45999999999999996</v>
      </c>
      <c r="AX4530" s="13">
        <v>0.45999999999999996</v>
      </c>
      <c r="AZ4530" s="13" t="s">
        <v>533</v>
      </c>
      <c r="BB4530" s="13" t="s">
        <v>533</v>
      </c>
    </row>
    <row r="4531" spans="1:54">
      <c r="A4531" s="53">
        <v>4528</v>
      </c>
      <c r="B4531" s="15" t="s">
        <v>701</v>
      </c>
      <c r="C4531" s="40" t="s">
        <v>702</v>
      </c>
      <c r="D4531" s="12" t="s">
        <v>13</v>
      </c>
      <c r="E4531" s="13" t="s">
        <v>533</v>
      </c>
      <c r="F4531" s="13" t="s">
        <v>1197</v>
      </c>
      <c r="G4531" s="13">
        <v>163.77806464938499</v>
      </c>
      <c r="H4531" s="13">
        <v>163.77806464938499</v>
      </c>
      <c r="L4531" s="40" t="s">
        <v>533</v>
      </c>
      <c r="M4531" s="12" t="s">
        <v>402</v>
      </c>
      <c r="N4531" s="13">
        <v>12800</v>
      </c>
      <c r="P4531" s="13">
        <v>13056</v>
      </c>
      <c r="R4531" s="13">
        <v>1.02</v>
      </c>
      <c r="T4531" s="13">
        <v>192</v>
      </c>
      <c r="V4531" s="12" t="s">
        <v>93</v>
      </c>
      <c r="W4531" s="13" t="s">
        <v>533</v>
      </c>
      <c r="Y4531" s="13" t="s">
        <v>533</v>
      </c>
      <c r="AE4531" s="13">
        <v>0.54</v>
      </c>
      <c r="AG4531" s="13">
        <v>0.54</v>
      </c>
      <c r="AI4531" s="13" t="s">
        <v>533</v>
      </c>
      <c r="AK4531" s="13" t="s">
        <v>533</v>
      </c>
      <c r="AM4531" s="13" t="s">
        <v>91</v>
      </c>
      <c r="AN4531" s="13" t="s">
        <v>533</v>
      </c>
      <c r="AP4531" s="13" t="s">
        <v>533</v>
      </c>
      <c r="AV4531" s="13">
        <v>0.45999999999999996</v>
      </c>
      <c r="AX4531" s="13">
        <v>0.45999999999999996</v>
      </c>
      <c r="AZ4531" s="13" t="s">
        <v>533</v>
      </c>
      <c r="BB4531" s="13" t="s">
        <v>533</v>
      </c>
    </row>
    <row r="4532" spans="1:54">
      <c r="A4532" s="53">
        <v>4529</v>
      </c>
      <c r="B4532" s="15" t="s">
        <v>701</v>
      </c>
      <c r="C4532" s="40" t="s">
        <v>702</v>
      </c>
      <c r="D4532" s="12" t="s">
        <v>13</v>
      </c>
      <c r="E4532" s="13" t="s">
        <v>533</v>
      </c>
      <c r="F4532" s="13" t="s">
        <v>1197</v>
      </c>
      <c r="G4532" s="13">
        <v>163.99819270887099</v>
      </c>
      <c r="H4532" s="13">
        <v>163.99819270887099</v>
      </c>
      <c r="L4532" s="40" t="s">
        <v>533</v>
      </c>
      <c r="M4532" s="12" t="s">
        <v>402</v>
      </c>
      <c r="N4532" s="13">
        <v>12800</v>
      </c>
      <c r="P4532" s="13">
        <v>13056</v>
      </c>
      <c r="R4532" s="13">
        <v>1.02</v>
      </c>
      <c r="T4532" s="13">
        <v>192</v>
      </c>
      <c r="V4532" s="12" t="s">
        <v>93</v>
      </c>
      <c r="W4532" s="13" t="s">
        <v>533</v>
      </c>
      <c r="Y4532" s="13" t="s">
        <v>533</v>
      </c>
      <c r="AE4532" s="13">
        <v>0.54</v>
      </c>
      <c r="AG4532" s="13">
        <v>0.54</v>
      </c>
      <c r="AI4532" s="13" t="s">
        <v>533</v>
      </c>
      <c r="AK4532" s="13" t="s">
        <v>533</v>
      </c>
      <c r="AM4532" s="13" t="s">
        <v>91</v>
      </c>
      <c r="AN4532" s="13" t="s">
        <v>533</v>
      </c>
      <c r="AP4532" s="13" t="s">
        <v>533</v>
      </c>
      <c r="AV4532" s="13">
        <v>0.45999999999999996</v>
      </c>
      <c r="AX4532" s="13">
        <v>0.45999999999999996</v>
      </c>
      <c r="AZ4532" s="13" t="s">
        <v>533</v>
      </c>
      <c r="BB4532" s="13" t="s">
        <v>533</v>
      </c>
    </row>
    <row r="4533" spans="1:54">
      <c r="A4533" s="53">
        <v>4530</v>
      </c>
      <c r="B4533" s="15" t="s">
        <v>701</v>
      </c>
      <c r="C4533" s="40" t="s">
        <v>702</v>
      </c>
      <c r="D4533" s="12" t="s">
        <v>13</v>
      </c>
      <c r="E4533" s="13" t="s">
        <v>533</v>
      </c>
      <c r="F4533" s="13" t="s">
        <v>1197</v>
      </c>
      <c r="G4533" s="13">
        <v>164.28173086853201</v>
      </c>
      <c r="H4533" s="13">
        <v>164.28173086853201</v>
      </c>
      <c r="L4533" s="40" t="s">
        <v>533</v>
      </c>
      <c r="M4533" s="12" t="s">
        <v>402</v>
      </c>
      <c r="N4533" s="13">
        <v>12800</v>
      </c>
      <c r="P4533" s="13">
        <v>13056</v>
      </c>
      <c r="R4533" s="13">
        <v>1.02</v>
      </c>
      <c r="T4533" s="13">
        <v>192</v>
      </c>
      <c r="V4533" s="12" t="s">
        <v>93</v>
      </c>
      <c r="W4533" s="13" t="s">
        <v>533</v>
      </c>
      <c r="Y4533" s="13" t="s">
        <v>533</v>
      </c>
      <c r="AE4533" s="13">
        <v>0.54</v>
      </c>
      <c r="AG4533" s="13">
        <v>0.54</v>
      </c>
      <c r="AI4533" s="13" t="s">
        <v>533</v>
      </c>
      <c r="AK4533" s="13" t="s">
        <v>533</v>
      </c>
      <c r="AM4533" s="13" t="s">
        <v>91</v>
      </c>
      <c r="AN4533" s="13" t="s">
        <v>533</v>
      </c>
      <c r="AP4533" s="13" t="s">
        <v>533</v>
      </c>
      <c r="AV4533" s="13">
        <v>0.45999999999999996</v>
      </c>
      <c r="AX4533" s="13">
        <v>0.45999999999999996</v>
      </c>
      <c r="AZ4533" s="13" t="s">
        <v>533</v>
      </c>
      <c r="BB4533" s="13" t="s">
        <v>533</v>
      </c>
    </row>
    <row r="4534" spans="1:54">
      <c r="A4534" s="53">
        <v>4531</v>
      </c>
      <c r="B4534" s="15" t="s">
        <v>701</v>
      </c>
      <c r="C4534" s="40" t="s">
        <v>702</v>
      </c>
      <c r="D4534" s="12" t="s">
        <v>13</v>
      </c>
      <c r="E4534" s="13" t="s">
        <v>533</v>
      </c>
      <c r="F4534" s="13" t="s">
        <v>1197</v>
      </c>
      <c r="G4534" s="13">
        <v>164.56501084374599</v>
      </c>
      <c r="H4534" s="13">
        <v>164.56501084374599</v>
      </c>
      <c r="L4534" s="40" t="s">
        <v>533</v>
      </c>
      <c r="M4534" s="12" t="s">
        <v>402</v>
      </c>
      <c r="N4534" s="13">
        <v>12800</v>
      </c>
      <c r="P4534" s="13">
        <v>13056</v>
      </c>
      <c r="R4534" s="13">
        <v>1.02</v>
      </c>
      <c r="T4534" s="13">
        <v>192</v>
      </c>
      <c r="V4534" s="12" t="s">
        <v>93</v>
      </c>
      <c r="W4534" s="13" t="s">
        <v>533</v>
      </c>
      <c r="Y4534" s="13" t="s">
        <v>533</v>
      </c>
      <c r="AE4534" s="13">
        <v>0.54</v>
      </c>
      <c r="AG4534" s="13">
        <v>0.54</v>
      </c>
      <c r="AI4534" s="13" t="s">
        <v>533</v>
      </c>
      <c r="AK4534" s="13" t="s">
        <v>533</v>
      </c>
      <c r="AM4534" s="13" t="s">
        <v>91</v>
      </c>
      <c r="AN4534" s="13" t="s">
        <v>533</v>
      </c>
      <c r="AP4534" s="13" t="s">
        <v>533</v>
      </c>
      <c r="AV4534" s="13">
        <v>0.45999999999999996</v>
      </c>
      <c r="AX4534" s="13">
        <v>0.45999999999999996</v>
      </c>
      <c r="AZ4534" s="13" t="s">
        <v>533</v>
      </c>
      <c r="BB4534" s="13" t="s">
        <v>533</v>
      </c>
    </row>
    <row r="4535" spans="1:54">
      <c r="A4535" s="53">
        <v>4532</v>
      </c>
      <c r="B4535" s="15" t="s">
        <v>701</v>
      </c>
      <c r="C4535" s="40" t="s">
        <v>702</v>
      </c>
      <c r="D4535" s="12" t="s">
        <v>13</v>
      </c>
      <c r="E4535" s="13" t="s">
        <v>533</v>
      </c>
      <c r="F4535" s="13" t="s">
        <v>1197</v>
      </c>
      <c r="G4535" s="13">
        <v>164.848290818961</v>
      </c>
      <c r="H4535" s="13">
        <v>164.848290818961</v>
      </c>
      <c r="L4535" s="40" t="s">
        <v>533</v>
      </c>
      <c r="M4535" s="12" t="s">
        <v>402</v>
      </c>
      <c r="N4535" s="13">
        <v>12800</v>
      </c>
      <c r="P4535" s="13">
        <v>13056</v>
      </c>
      <c r="R4535" s="13">
        <v>1.02</v>
      </c>
      <c r="T4535" s="13">
        <v>192</v>
      </c>
      <c r="V4535" s="12" t="s">
        <v>93</v>
      </c>
      <c r="W4535" s="13" t="s">
        <v>533</v>
      </c>
      <c r="Y4535" s="13" t="s">
        <v>533</v>
      </c>
      <c r="AE4535" s="13">
        <v>0.54</v>
      </c>
      <c r="AG4535" s="13">
        <v>0.54</v>
      </c>
      <c r="AI4535" s="13" t="s">
        <v>533</v>
      </c>
      <c r="AK4535" s="13" t="s">
        <v>533</v>
      </c>
      <c r="AM4535" s="13" t="s">
        <v>91</v>
      </c>
      <c r="AN4535" s="13" t="s">
        <v>533</v>
      </c>
      <c r="AP4535" s="13" t="s">
        <v>533</v>
      </c>
      <c r="AV4535" s="13">
        <v>0.45999999999999996</v>
      </c>
      <c r="AX4535" s="13">
        <v>0.45999999999999996</v>
      </c>
      <c r="AZ4535" s="13" t="s">
        <v>533</v>
      </c>
      <c r="BB4535" s="13" t="s">
        <v>533</v>
      </c>
    </row>
    <row r="4536" spans="1:54">
      <c r="A4536" s="53">
        <v>4533</v>
      </c>
      <c r="B4536" s="15" t="s">
        <v>701</v>
      </c>
      <c r="C4536" s="40" t="s">
        <v>702</v>
      </c>
      <c r="D4536" s="12" t="s">
        <v>13</v>
      </c>
      <c r="E4536" s="13" t="s">
        <v>533</v>
      </c>
      <c r="F4536" s="13" t="s">
        <v>1197</v>
      </c>
      <c r="G4536" s="13">
        <v>165.194722709903</v>
      </c>
      <c r="H4536" s="13">
        <v>165.194722709903</v>
      </c>
      <c r="L4536" s="40" t="s">
        <v>533</v>
      </c>
      <c r="M4536" s="12" t="s">
        <v>402</v>
      </c>
      <c r="N4536" s="13">
        <v>12800</v>
      </c>
      <c r="P4536" s="13">
        <v>13056</v>
      </c>
      <c r="R4536" s="13">
        <v>1.02</v>
      </c>
      <c r="T4536" s="13">
        <v>192</v>
      </c>
      <c r="V4536" s="12" t="s">
        <v>93</v>
      </c>
      <c r="W4536" s="13" t="s">
        <v>533</v>
      </c>
      <c r="Y4536" s="13" t="s">
        <v>533</v>
      </c>
      <c r="AE4536" s="13">
        <v>0.54</v>
      </c>
      <c r="AG4536" s="13">
        <v>0.54</v>
      </c>
      <c r="AI4536" s="13" t="s">
        <v>533</v>
      </c>
      <c r="AK4536" s="13" t="s">
        <v>533</v>
      </c>
      <c r="AM4536" s="13" t="s">
        <v>91</v>
      </c>
      <c r="AN4536" s="13" t="s">
        <v>533</v>
      </c>
      <c r="AP4536" s="13" t="s">
        <v>533</v>
      </c>
      <c r="AV4536" s="13">
        <v>0.45999999999999996</v>
      </c>
      <c r="AX4536" s="13">
        <v>0.45999999999999996</v>
      </c>
      <c r="AZ4536" s="13" t="s">
        <v>533</v>
      </c>
      <c r="BB4536" s="13" t="s">
        <v>533</v>
      </c>
    </row>
    <row r="4537" spans="1:54">
      <c r="A4537" s="53">
        <v>4534</v>
      </c>
      <c r="B4537" s="15" t="s">
        <v>701</v>
      </c>
      <c r="C4537" s="40" t="s">
        <v>702</v>
      </c>
      <c r="D4537" s="12" t="s">
        <v>13</v>
      </c>
      <c r="E4537" s="13" t="s">
        <v>533</v>
      </c>
      <c r="F4537" s="13" t="s">
        <v>1197</v>
      </c>
      <c r="G4537" s="13">
        <v>165.383662088195</v>
      </c>
      <c r="H4537" s="13">
        <v>165.383662088195</v>
      </c>
      <c r="L4537" s="40" t="s">
        <v>533</v>
      </c>
      <c r="M4537" s="12" t="s">
        <v>402</v>
      </c>
      <c r="N4537" s="13">
        <v>12800</v>
      </c>
      <c r="P4537" s="13">
        <v>13056</v>
      </c>
      <c r="R4537" s="13">
        <v>1.02</v>
      </c>
      <c r="T4537" s="13">
        <v>192</v>
      </c>
      <c r="V4537" s="12" t="s">
        <v>93</v>
      </c>
      <c r="W4537" s="13" t="s">
        <v>533</v>
      </c>
      <c r="Y4537" s="13" t="s">
        <v>533</v>
      </c>
      <c r="AE4537" s="13">
        <v>0.54</v>
      </c>
      <c r="AG4537" s="13">
        <v>0.54</v>
      </c>
      <c r="AI4537" s="13" t="s">
        <v>533</v>
      </c>
      <c r="AK4537" s="13" t="s">
        <v>533</v>
      </c>
      <c r="AM4537" s="13" t="s">
        <v>91</v>
      </c>
      <c r="AN4537" s="13" t="s">
        <v>533</v>
      </c>
      <c r="AP4537" s="13" t="s">
        <v>533</v>
      </c>
      <c r="AV4537" s="13">
        <v>0.45999999999999996</v>
      </c>
      <c r="AX4537" s="13">
        <v>0.45999999999999996</v>
      </c>
      <c r="AZ4537" s="13" t="s">
        <v>533</v>
      </c>
      <c r="BB4537" s="13" t="s">
        <v>533</v>
      </c>
    </row>
    <row r="4538" spans="1:54">
      <c r="A4538" s="53">
        <v>4535</v>
      </c>
      <c r="B4538" s="15" t="s">
        <v>701</v>
      </c>
      <c r="C4538" s="40" t="s">
        <v>702</v>
      </c>
      <c r="D4538" s="12" t="s">
        <v>13</v>
      </c>
      <c r="E4538" s="13" t="s">
        <v>533</v>
      </c>
      <c r="F4538" s="13" t="s">
        <v>1197</v>
      </c>
      <c r="G4538" s="13">
        <v>165.635753382216</v>
      </c>
      <c r="H4538" s="13">
        <v>165.635753382216</v>
      </c>
      <c r="L4538" s="40" t="s">
        <v>533</v>
      </c>
      <c r="M4538" s="12" t="s">
        <v>402</v>
      </c>
      <c r="N4538" s="13">
        <v>12800</v>
      </c>
      <c r="P4538" s="13">
        <v>13056</v>
      </c>
      <c r="R4538" s="13">
        <v>1.02</v>
      </c>
      <c r="T4538" s="13">
        <v>192</v>
      </c>
      <c r="V4538" s="12" t="s">
        <v>93</v>
      </c>
      <c r="W4538" s="13" t="s">
        <v>533</v>
      </c>
      <c r="Y4538" s="13" t="s">
        <v>533</v>
      </c>
      <c r="AE4538" s="13">
        <v>0.54</v>
      </c>
      <c r="AG4538" s="13">
        <v>0.54</v>
      </c>
      <c r="AI4538" s="13" t="s">
        <v>533</v>
      </c>
      <c r="AK4538" s="13" t="s">
        <v>533</v>
      </c>
      <c r="AM4538" s="13" t="s">
        <v>91</v>
      </c>
      <c r="AN4538" s="13" t="s">
        <v>533</v>
      </c>
      <c r="AP4538" s="13" t="s">
        <v>533</v>
      </c>
      <c r="AV4538" s="13">
        <v>0.45999999999999996</v>
      </c>
      <c r="AX4538" s="13">
        <v>0.45999999999999996</v>
      </c>
      <c r="AZ4538" s="13" t="s">
        <v>533</v>
      </c>
      <c r="BB4538" s="13" t="s">
        <v>533</v>
      </c>
    </row>
    <row r="4539" spans="1:54">
      <c r="A4539" s="53">
        <v>4536</v>
      </c>
      <c r="B4539" s="15" t="s">
        <v>701</v>
      </c>
      <c r="C4539" s="40" t="s">
        <v>702</v>
      </c>
      <c r="D4539" s="12" t="s">
        <v>13</v>
      </c>
      <c r="E4539" s="13" t="s">
        <v>533</v>
      </c>
      <c r="F4539" s="13" t="s">
        <v>1197</v>
      </c>
      <c r="G4539" s="13">
        <v>165.79376226376101</v>
      </c>
      <c r="H4539" s="13">
        <v>165.79376226376101</v>
      </c>
      <c r="L4539" s="40" t="s">
        <v>533</v>
      </c>
      <c r="M4539" s="12" t="s">
        <v>402</v>
      </c>
      <c r="N4539" s="13">
        <v>12800</v>
      </c>
      <c r="P4539" s="13">
        <v>13056</v>
      </c>
      <c r="R4539" s="13">
        <v>1.02</v>
      </c>
      <c r="T4539" s="13">
        <v>192</v>
      </c>
      <c r="V4539" s="12" t="s">
        <v>93</v>
      </c>
      <c r="W4539" s="13" t="s">
        <v>533</v>
      </c>
      <c r="Y4539" s="13" t="s">
        <v>533</v>
      </c>
      <c r="AE4539" s="13">
        <v>0.54</v>
      </c>
      <c r="AG4539" s="13">
        <v>0.54</v>
      </c>
      <c r="AI4539" s="13" t="s">
        <v>533</v>
      </c>
      <c r="AK4539" s="13" t="s">
        <v>533</v>
      </c>
      <c r="AM4539" s="13" t="s">
        <v>91</v>
      </c>
      <c r="AN4539" s="13" t="s">
        <v>533</v>
      </c>
      <c r="AP4539" s="13" t="s">
        <v>533</v>
      </c>
      <c r="AV4539" s="13">
        <v>0.45999999999999996</v>
      </c>
      <c r="AX4539" s="13">
        <v>0.45999999999999996</v>
      </c>
      <c r="AZ4539" s="13" t="s">
        <v>533</v>
      </c>
      <c r="BB4539" s="13" t="s">
        <v>533</v>
      </c>
    </row>
    <row r="4540" spans="1:54">
      <c r="A4540" s="53">
        <v>4537</v>
      </c>
      <c r="B4540" s="15" t="s">
        <v>701</v>
      </c>
      <c r="C4540" s="40" t="s">
        <v>702</v>
      </c>
      <c r="D4540" s="12" t="s">
        <v>13</v>
      </c>
      <c r="E4540" s="13" t="s">
        <v>533</v>
      </c>
      <c r="F4540" s="13" t="s">
        <v>1197</v>
      </c>
      <c r="G4540" s="13">
        <v>165.982443457606</v>
      </c>
      <c r="H4540" s="13">
        <v>165.982443457606</v>
      </c>
      <c r="L4540" s="40" t="s">
        <v>533</v>
      </c>
      <c r="M4540" s="12" t="s">
        <v>402</v>
      </c>
      <c r="N4540" s="13">
        <v>12800</v>
      </c>
      <c r="P4540" s="13">
        <v>13056</v>
      </c>
      <c r="R4540" s="13">
        <v>1.02</v>
      </c>
      <c r="T4540" s="13">
        <v>192</v>
      </c>
      <c r="V4540" s="12" t="s">
        <v>93</v>
      </c>
      <c r="W4540" s="13" t="s">
        <v>533</v>
      </c>
      <c r="Y4540" s="13" t="s">
        <v>533</v>
      </c>
      <c r="AE4540" s="13">
        <v>0.54</v>
      </c>
      <c r="AG4540" s="13">
        <v>0.54</v>
      </c>
      <c r="AI4540" s="13" t="s">
        <v>533</v>
      </c>
      <c r="AK4540" s="13" t="s">
        <v>533</v>
      </c>
      <c r="AM4540" s="13" t="s">
        <v>91</v>
      </c>
      <c r="AN4540" s="13" t="s">
        <v>533</v>
      </c>
      <c r="AP4540" s="13" t="s">
        <v>533</v>
      </c>
      <c r="AV4540" s="13">
        <v>0.45999999999999996</v>
      </c>
      <c r="AX4540" s="13">
        <v>0.45999999999999996</v>
      </c>
      <c r="AZ4540" s="13" t="s">
        <v>533</v>
      </c>
      <c r="BB4540" s="13" t="s">
        <v>533</v>
      </c>
    </row>
    <row r="4541" spans="1:54">
      <c r="A4541" s="53">
        <v>4538</v>
      </c>
      <c r="B4541" s="15" t="s">
        <v>701</v>
      </c>
      <c r="C4541" s="40" t="s">
        <v>702</v>
      </c>
      <c r="D4541" s="12" t="s">
        <v>13</v>
      </c>
      <c r="E4541" s="13" t="s">
        <v>533</v>
      </c>
      <c r="F4541" s="13" t="s">
        <v>1197</v>
      </c>
      <c r="G4541" s="13">
        <v>166.17215738923801</v>
      </c>
      <c r="H4541" s="13">
        <v>166.17215738923801</v>
      </c>
      <c r="L4541" s="40" t="s">
        <v>533</v>
      </c>
      <c r="M4541" s="12" t="s">
        <v>402</v>
      </c>
      <c r="N4541" s="13">
        <v>12800</v>
      </c>
      <c r="P4541" s="13">
        <v>13056</v>
      </c>
      <c r="R4541" s="13">
        <v>1.02</v>
      </c>
      <c r="T4541" s="13">
        <v>192</v>
      </c>
      <c r="V4541" s="12" t="s">
        <v>93</v>
      </c>
      <c r="W4541" s="13" t="s">
        <v>533</v>
      </c>
      <c r="Y4541" s="13" t="s">
        <v>533</v>
      </c>
      <c r="AE4541" s="13">
        <v>0.54</v>
      </c>
      <c r="AG4541" s="13">
        <v>0.54</v>
      </c>
      <c r="AI4541" s="13" t="s">
        <v>533</v>
      </c>
      <c r="AK4541" s="13" t="s">
        <v>533</v>
      </c>
      <c r="AM4541" s="13" t="s">
        <v>91</v>
      </c>
      <c r="AN4541" s="13" t="s">
        <v>533</v>
      </c>
      <c r="AP4541" s="13" t="s">
        <v>533</v>
      </c>
      <c r="AV4541" s="13">
        <v>0.45999999999999996</v>
      </c>
      <c r="AX4541" s="13">
        <v>0.45999999999999996</v>
      </c>
      <c r="AZ4541" s="13" t="s">
        <v>533</v>
      </c>
      <c r="BB4541" s="13" t="s">
        <v>533</v>
      </c>
    </row>
    <row r="4542" spans="1:54">
      <c r="A4542" s="53">
        <v>4539</v>
      </c>
      <c r="B4542" s="15" t="s">
        <v>701</v>
      </c>
      <c r="C4542" s="40" t="s">
        <v>702</v>
      </c>
      <c r="D4542" s="12" t="s">
        <v>13</v>
      </c>
      <c r="E4542" s="13" t="s">
        <v>533</v>
      </c>
      <c r="F4542" s="13" t="s">
        <v>1197</v>
      </c>
      <c r="G4542" s="13">
        <v>166.45621191779401</v>
      </c>
      <c r="H4542" s="13">
        <v>166.45621191779401</v>
      </c>
      <c r="L4542" s="40" t="s">
        <v>533</v>
      </c>
      <c r="M4542" s="12" t="s">
        <v>402</v>
      </c>
      <c r="N4542" s="13">
        <v>12800</v>
      </c>
      <c r="P4542" s="13">
        <v>13056</v>
      </c>
      <c r="R4542" s="13">
        <v>1.02</v>
      </c>
      <c r="T4542" s="13">
        <v>192</v>
      </c>
      <c r="V4542" s="12" t="s">
        <v>93</v>
      </c>
      <c r="W4542" s="13" t="s">
        <v>533</v>
      </c>
      <c r="Y4542" s="13" t="s">
        <v>533</v>
      </c>
      <c r="AE4542" s="13">
        <v>0.54</v>
      </c>
      <c r="AG4542" s="13">
        <v>0.54</v>
      </c>
      <c r="AI4542" s="13" t="s">
        <v>533</v>
      </c>
      <c r="AK4542" s="13" t="s">
        <v>533</v>
      </c>
      <c r="AM4542" s="13" t="s">
        <v>91</v>
      </c>
      <c r="AN4542" s="13" t="s">
        <v>533</v>
      </c>
      <c r="AP4542" s="13" t="s">
        <v>533</v>
      </c>
      <c r="AV4542" s="13">
        <v>0.45999999999999996</v>
      </c>
      <c r="AX4542" s="13">
        <v>0.45999999999999996</v>
      </c>
      <c r="AZ4542" s="13" t="s">
        <v>533</v>
      </c>
      <c r="BB4542" s="13" t="s">
        <v>533</v>
      </c>
    </row>
    <row r="4543" spans="1:54">
      <c r="A4543" s="53">
        <v>4540</v>
      </c>
      <c r="B4543" s="15" t="s">
        <v>701</v>
      </c>
      <c r="C4543" s="40" t="s">
        <v>702</v>
      </c>
      <c r="D4543" s="12" t="s">
        <v>13</v>
      </c>
      <c r="E4543" s="13" t="s">
        <v>533</v>
      </c>
      <c r="F4543" s="13" t="s">
        <v>1197</v>
      </c>
      <c r="G4543" s="13">
        <v>166.61344624599801</v>
      </c>
      <c r="H4543" s="13">
        <v>166.61344624599801</v>
      </c>
      <c r="L4543" s="40" t="s">
        <v>533</v>
      </c>
      <c r="M4543" s="12" t="s">
        <v>402</v>
      </c>
      <c r="N4543" s="13">
        <v>12800</v>
      </c>
      <c r="P4543" s="13">
        <v>13056</v>
      </c>
      <c r="R4543" s="13">
        <v>1.02</v>
      </c>
      <c r="T4543" s="13">
        <v>192</v>
      </c>
      <c r="V4543" s="12" t="s">
        <v>93</v>
      </c>
      <c r="W4543" s="13" t="s">
        <v>533</v>
      </c>
      <c r="Y4543" s="13" t="s">
        <v>533</v>
      </c>
      <c r="AE4543" s="13">
        <v>0.54</v>
      </c>
      <c r="AG4543" s="13">
        <v>0.54</v>
      </c>
      <c r="AI4543" s="13" t="s">
        <v>533</v>
      </c>
      <c r="AK4543" s="13" t="s">
        <v>533</v>
      </c>
      <c r="AM4543" s="13" t="s">
        <v>91</v>
      </c>
      <c r="AN4543" s="13" t="s">
        <v>533</v>
      </c>
      <c r="AP4543" s="13" t="s">
        <v>533</v>
      </c>
      <c r="AV4543" s="13">
        <v>0.45999999999999996</v>
      </c>
      <c r="AX4543" s="13">
        <v>0.45999999999999996</v>
      </c>
      <c r="AZ4543" s="13" t="s">
        <v>533</v>
      </c>
      <c r="BB4543" s="13" t="s">
        <v>533</v>
      </c>
    </row>
    <row r="4544" spans="1:54">
      <c r="A4544" s="53">
        <v>4541</v>
      </c>
      <c r="B4544" s="15" t="s">
        <v>701</v>
      </c>
      <c r="C4544" s="40" t="s">
        <v>702</v>
      </c>
      <c r="D4544" s="12" t="s">
        <v>13</v>
      </c>
      <c r="E4544" s="13" t="s">
        <v>533</v>
      </c>
      <c r="F4544" s="13" t="s">
        <v>1197</v>
      </c>
      <c r="G4544" s="13">
        <v>166.802385624289</v>
      </c>
      <c r="H4544" s="13">
        <v>166.802385624289</v>
      </c>
      <c r="L4544" s="40" t="s">
        <v>533</v>
      </c>
      <c r="M4544" s="12" t="s">
        <v>402</v>
      </c>
      <c r="N4544" s="13">
        <v>12800</v>
      </c>
      <c r="P4544" s="13">
        <v>13056</v>
      </c>
      <c r="R4544" s="13">
        <v>1.02</v>
      </c>
      <c r="T4544" s="13">
        <v>192</v>
      </c>
      <c r="V4544" s="12" t="s">
        <v>93</v>
      </c>
      <c r="W4544" s="13" t="s">
        <v>533</v>
      </c>
      <c r="Y4544" s="13" t="s">
        <v>533</v>
      </c>
      <c r="AE4544" s="13">
        <v>0.54</v>
      </c>
      <c r="AG4544" s="13">
        <v>0.54</v>
      </c>
      <c r="AI4544" s="13" t="s">
        <v>533</v>
      </c>
      <c r="AK4544" s="13" t="s">
        <v>533</v>
      </c>
      <c r="AM4544" s="13" t="s">
        <v>91</v>
      </c>
      <c r="AN4544" s="13" t="s">
        <v>533</v>
      </c>
      <c r="AP4544" s="13" t="s">
        <v>533</v>
      </c>
      <c r="AV4544" s="13">
        <v>0.45999999999999996</v>
      </c>
      <c r="AX4544" s="13">
        <v>0.45999999999999996</v>
      </c>
      <c r="AZ4544" s="13" t="s">
        <v>533</v>
      </c>
      <c r="BB4544" s="13" t="s">
        <v>533</v>
      </c>
    </row>
    <row r="4545" spans="1:54">
      <c r="A4545" s="53">
        <v>4542</v>
      </c>
      <c r="B4545" s="15" t="s">
        <v>701</v>
      </c>
      <c r="C4545" s="40" t="s">
        <v>702</v>
      </c>
      <c r="D4545" s="12" t="s">
        <v>13</v>
      </c>
      <c r="E4545" s="13" t="s">
        <v>533</v>
      </c>
      <c r="F4545" s="13" t="s">
        <v>1197</v>
      </c>
      <c r="G4545" s="13">
        <v>166.99132500258099</v>
      </c>
      <c r="H4545" s="13">
        <v>166.99132500258099</v>
      </c>
      <c r="L4545" s="40" t="s">
        <v>533</v>
      </c>
      <c r="M4545" s="12" t="s">
        <v>402</v>
      </c>
      <c r="N4545" s="13">
        <v>12800</v>
      </c>
      <c r="P4545" s="13">
        <v>13056</v>
      </c>
      <c r="R4545" s="13">
        <v>1.02</v>
      </c>
      <c r="T4545" s="13">
        <v>192</v>
      </c>
      <c r="V4545" s="12" t="s">
        <v>93</v>
      </c>
      <c r="W4545" s="13" t="s">
        <v>533</v>
      </c>
      <c r="Y4545" s="13" t="s">
        <v>533</v>
      </c>
      <c r="AE4545" s="13">
        <v>0.54</v>
      </c>
      <c r="AG4545" s="13">
        <v>0.54</v>
      </c>
      <c r="AI4545" s="13" t="s">
        <v>533</v>
      </c>
      <c r="AK4545" s="13" t="s">
        <v>533</v>
      </c>
      <c r="AM4545" s="13" t="s">
        <v>91</v>
      </c>
      <c r="AN4545" s="13" t="s">
        <v>533</v>
      </c>
      <c r="AP4545" s="13" t="s">
        <v>533</v>
      </c>
      <c r="AV4545" s="13">
        <v>0.45999999999999996</v>
      </c>
      <c r="AX4545" s="13">
        <v>0.45999999999999996</v>
      </c>
      <c r="AZ4545" s="13" t="s">
        <v>533</v>
      </c>
      <c r="BB4545" s="13" t="s">
        <v>533</v>
      </c>
    </row>
    <row r="4546" spans="1:54">
      <c r="A4546" s="53">
        <v>4543</v>
      </c>
      <c r="B4546" s="15" t="s">
        <v>701</v>
      </c>
      <c r="C4546" s="40" t="s">
        <v>702</v>
      </c>
      <c r="D4546" s="12" t="s">
        <v>13</v>
      </c>
      <c r="E4546" s="13" t="s">
        <v>533</v>
      </c>
      <c r="F4546" s="13" t="s">
        <v>1197</v>
      </c>
      <c r="G4546" s="13">
        <v>167.21222761540801</v>
      </c>
      <c r="H4546" s="13">
        <v>167.21222761540801</v>
      </c>
      <c r="L4546" s="40" t="s">
        <v>533</v>
      </c>
      <c r="M4546" s="12" t="s">
        <v>402</v>
      </c>
      <c r="N4546" s="13">
        <v>12800</v>
      </c>
      <c r="P4546" s="13">
        <v>13056</v>
      </c>
      <c r="R4546" s="13">
        <v>1.02</v>
      </c>
      <c r="T4546" s="13">
        <v>192</v>
      </c>
      <c r="V4546" s="12" t="s">
        <v>93</v>
      </c>
      <c r="W4546" s="13" t="s">
        <v>533</v>
      </c>
      <c r="Y4546" s="13" t="s">
        <v>533</v>
      </c>
      <c r="AE4546" s="13">
        <v>0.54</v>
      </c>
      <c r="AG4546" s="13">
        <v>0.54</v>
      </c>
      <c r="AI4546" s="13" t="s">
        <v>533</v>
      </c>
      <c r="AK4546" s="13" t="s">
        <v>533</v>
      </c>
      <c r="AM4546" s="13" t="s">
        <v>91</v>
      </c>
      <c r="AN4546" s="13" t="s">
        <v>533</v>
      </c>
      <c r="AP4546" s="13" t="s">
        <v>533</v>
      </c>
      <c r="AV4546" s="13">
        <v>0.45999999999999996</v>
      </c>
      <c r="AX4546" s="13">
        <v>0.45999999999999996</v>
      </c>
      <c r="AZ4546" s="13" t="s">
        <v>533</v>
      </c>
      <c r="BB4546" s="13" t="s">
        <v>533</v>
      </c>
    </row>
    <row r="4547" spans="1:54">
      <c r="A4547" s="53">
        <v>4544</v>
      </c>
      <c r="B4547" s="15" t="s">
        <v>701</v>
      </c>
      <c r="C4547" s="40" t="s">
        <v>702</v>
      </c>
      <c r="D4547" s="12" t="s">
        <v>13</v>
      </c>
      <c r="E4547" s="13" t="s">
        <v>533</v>
      </c>
      <c r="F4547" s="13" t="s">
        <v>1197</v>
      </c>
      <c r="G4547" s="13">
        <v>167.43338841268201</v>
      </c>
      <c r="H4547" s="13">
        <v>167.43338841268201</v>
      </c>
      <c r="L4547" s="40" t="s">
        <v>533</v>
      </c>
      <c r="M4547" s="12" t="s">
        <v>402</v>
      </c>
      <c r="N4547" s="13">
        <v>12800</v>
      </c>
      <c r="P4547" s="13">
        <v>13056</v>
      </c>
      <c r="R4547" s="13">
        <v>1.02</v>
      </c>
      <c r="T4547" s="13">
        <v>192</v>
      </c>
      <c r="V4547" s="12" t="s">
        <v>93</v>
      </c>
      <c r="W4547" s="13" t="s">
        <v>533</v>
      </c>
      <c r="Y4547" s="13" t="s">
        <v>533</v>
      </c>
      <c r="AE4547" s="13">
        <v>0.54</v>
      </c>
      <c r="AG4547" s="13">
        <v>0.54</v>
      </c>
      <c r="AI4547" s="13" t="s">
        <v>533</v>
      </c>
      <c r="AK4547" s="13" t="s">
        <v>533</v>
      </c>
      <c r="AM4547" s="13" t="s">
        <v>91</v>
      </c>
      <c r="AN4547" s="13" t="s">
        <v>533</v>
      </c>
      <c r="AP4547" s="13" t="s">
        <v>533</v>
      </c>
      <c r="AV4547" s="13">
        <v>0.45999999999999996</v>
      </c>
      <c r="AX4547" s="13">
        <v>0.45999999999999996</v>
      </c>
      <c r="AZ4547" s="13" t="s">
        <v>533</v>
      </c>
      <c r="BB4547" s="13" t="s">
        <v>533</v>
      </c>
    </row>
    <row r="4548" spans="1:54">
      <c r="A4548" s="53">
        <v>4545</v>
      </c>
      <c r="B4548" s="15" t="s">
        <v>701</v>
      </c>
      <c r="C4548" s="40" t="s">
        <v>702</v>
      </c>
      <c r="D4548" s="12" t="s">
        <v>13</v>
      </c>
      <c r="E4548" s="13" t="s">
        <v>533</v>
      </c>
      <c r="F4548" s="13" t="s">
        <v>1197</v>
      </c>
      <c r="G4548" s="13">
        <v>167.52850356294499</v>
      </c>
      <c r="H4548" s="13">
        <v>167.52850356294499</v>
      </c>
      <c r="L4548" s="40" t="s">
        <v>533</v>
      </c>
      <c r="M4548" s="12" t="s">
        <v>402</v>
      </c>
      <c r="N4548" s="13">
        <v>12800</v>
      </c>
      <c r="P4548" s="13">
        <v>13056</v>
      </c>
      <c r="R4548" s="13">
        <v>1.02</v>
      </c>
      <c r="T4548" s="13">
        <v>192</v>
      </c>
      <c r="V4548" s="12" t="s">
        <v>93</v>
      </c>
      <c r="W4548" s="13" t="s">
        <v>533</v>
      </c>
      <c r="Y4548" s="13" t="s">
        <v>533</v>
      </c>
      <c r="AE4548" s="13">
        <v>0.54</v>
      </c>
      <c r="AG4548" s="13">
        <v>0.54</v>
      </c>
      <c r="AI4548" s="13" t="s">
        <v>533</v>
      </c>
      <c r="AK4548" s="13" t="s">
        <v>533</v>
      </c>
      <c r="AM4548" s="13" t="s">
        <v>91</v>
      </c>
      <c r="AN4548" s="13" t="s">
        <v>533</v>
      </c>
      <c r="AP4548" s="13" t="s">
        <v>533</v>
      </c>
      <c r="AV4548" s="13">
        <v>0.45999999999999996</v>
      </c>
      <c r="AX4548" s="13">
        <v>0.45999999999999996</v>
      </c>
      <c r="AZ4548" s="13" t="s">
        <v>533</v>
      </c>
      <c r="BB4548" s="13" t="s">
        <v>533</v>
      </c>
    </row>
    <row r="4549" spans="1:54">
      <c r="A4549" s="53">
        <v>4546</v>
      </c>
      <c r="B4549" s="15" t="s">
        <v>701</v>
      </c>
      <c r="C4549" s="40" t="s">
        <v>702</v>
      </c>
      <c r="D4549" s="12" t="s">
        <v>13</v>
      </c>
      <c r="E4549" s="13" t="s">
        <v>533</v>
      </c>
      <c r="F4549" s="13" t="s">
        <v>1197</v>
      </c>
      <c r="G4549" s="13">
        <v>167.74966436021799</v>
      </c>
      <c r="H4549" s="13">
        <v>167.74966436021799</v>
      </c>
      <c r="L4549" s="40" t="s">
        <v>533</v>
      </c>
      <c r="M4549" s="12" t="s">
        <v>402</v>
      </c>
      <c r="N4549" s="13">
        <v>12800</v>
      </c>
      <c r="P4549" s="13">
        <v>13056</v>
      </c>
      <c r="R4549" s="13">
        <v>1.02</v>
      </c>
      <c r="T4549" s="13">
        <v>192</v>
      </c>
      <c r="V4549" s="12" t="s">
        <v>93</v>
      </c>
      <c r="W4549" s="13" t="s">
        <v>533</v>
      </c>
      <c r="Y4549" s="13" t="s">
        <v>533</v>
      </c>
      <c r="AE4549" s="13">
        <v>0.54</v>
      </c>
      <c r="AG4549" s="13">
        <v>0.54</v>
      </c>
      <c r="AI4549" s="13" t="s">
        <v>533</v>
      </c>
      <c r="AK4549" s="13" t="s">
        <v>533</v>
      </c>
      <c r="AM4549" s="13" t="s">
        <v>91</v>
      </c>
      <c r="AN4549" s="13" t="s">
        <v>533</v>
      </c>
      <c r="AP4549" s="13" t="s">
        <v>533</v>
      </c>
      <c r="AV4549" s="13">
        <v>0.45999999999999996</v>
      </c>
      <c r="AX4549" s="13">
        <v>0.45999999999999996</v>
      </c>
      <c r="AZ4549" s="13" t="s">
        <v>533</v>
      </c>
      <c r="BB4549" s="13" t="s">
        <v>533</v>
      </c>
    </row>
    <row r="4550" spans="1:54">
      <c r="A4550" s="53">
        <v>4547</v>
      </c>
      <c r="B4550" s="15" t="s">
        <v>701</v>
      </c>
      <c r="C4550" s="40" t="s">
        <v>702</v>
      </c>
      <c r="D4550" s="12" t="s">
        <v>13</v>
      </c>
      <c r="E4550" s="13" t="s">
        <v>533</v>
      </c>
      <c r="F4550" s="13" t="s">
        <v>1197</v>
      </c>
      <c r="G4550" s="13">
        <v>168.002272023133</v>
      </c>
      <c r="H4550" s="13">
        <v>168.002272023133</v>
      </c>
      <c r="L4550" s="40" t="s">
        <v>533</v>
      </c>
      <c r="M4550" s="12" t="s">
        <v>402</v>
      </c>
      <c r="N4550" s="13">
        <v>12800</v>
      </c>
      <c r="P4550" s="13">
        <v>13056</v>
      </c>
      <c r="R4550" s="13">
        <v>1.02</v>
      </c>
      <c r="T4550" s="13">
        <v>192</v>
      </c>
      <c r="V4550" s="12" t="s">
        <v>93</v>
      </c>
      <c r="W4550" s="13" t="s">
        <v>533</v>
      </c>
      <c r="Y4550" s="13" t="s">
        <v>533</v>
      </c>
      <c r="AE4550" s="13">
        <v>0.54</v>
      </c>
      <c r="AG4550" s="13">
        <v>0.54</v>
      </c>
      <c r="AI4550" s="13" t="s">
        <v>533</v>
      </c>
      <c r="AK4550" s="13" t="s">
        <v>533</v>
      </c>
      <c r="AM4550" s="13" t="s">
        <v>91</v>
      </c>
      <c r="AN4550" s="13" t="s">
        <v>533</v>
      </c>
      <c r="AP4550" s="13" t="s">
        <v>533</v>
      </c>
      <c r="AV4550" s="13">
        <v>0.45999999999999996</v>
      </c>
      <c r="AX4550" s="13">
        <v>0.45999999999999996</v>
      </c>
      <c r="AZ4550" s="13" t="s">
        <v>533</v>
      </c>
      <c r="BB4550" s="13" t="s">
        <v>533</v>
      </c>
    </row>
    <row r="4551" spans="1:54">
      <c r="A4551" s="53">
        <v>4548</v>
      </c>
      <c r="B4551" s="15" t="s">
        <v>701</v>
      </c>
      <c r="C4551" s="40" t="s">
        <v>702</v>
      </c>
      <c r="D4551" s="12" t="s">
        <v>13</v>
      </c>
      <c r="E4551" s="13" t="s">
        <v>533</v>
      </c>
      <c r="F4551" s="13" t="s">
        <v>1197</v>
      </c>
      <c r="G4551" s="13">
        <v>168.22420737374699</v>
      </c>
      <c r="H4551" s="13">
        <v>168.22420737374699</v>
      </c>
      <c r="L4551" s="40" t="s">
        <v>533</v>
      </c>
      <c r="M4551" s="12" t="s">
        <v>402</v>
      </c>
      <c r="N4551" s="13">
        <v>12800</v>
      </c>
      <c r="P4551" s="13">
        <v>13056</v>
      </c>
      <c r="R4551" s="13">
        <v>1.02</v>
      </c>
      <c r="T4551" s="13">
        <v>192</v>
      </c>
      <c r="V4551" s="12" t="s">
        <v>93</v>
      </c>
      <c r="W4551" s="13" t="s">
        <v>533</v>
      </c>
      <c r="Y4551" s="13" t="s">
        <v>533</v>
      </c>
      <c r="AE4551" s="13">
        <v>0.54</v>
      </c>
      <c r="AG4551" s="13">
        <v>0.54</v>
      </c>
      <c r="AI4551" s="13" t="s">
        <v>533</v>
      </c>
      <c r="AK4551" s="13" t="s">
        <v>533</v>
      </c>
      <c r="AM4551" s="13" t="s">
        <v>91</v>
      </c>
      <c r="AN4551" s="13" t="s">
        <v>533</v>
      </c>
      <c r="AP4551" s="13" t="s">
        <v>533</v>
      </c>
      <c r="AV4551" s="13">
        <v>0.45999999999999996</v>
      </c>
      <c r="AX4551" s="13">
        <v>0.45999999999999996</v>
      </c>
      <c r="AZ4551" s="13" t="s">
        <v>533</v>
      </c>
      <c r="BB4551" s="13" t="s">
        <v>533</v>
      </c>
    </row>
    <row r="4552" spans="1:54">
      <c r="A4552" s="53">
        <v>4549</v>
      </c>
      <c r="B4552" s="15" t="s">
        <v>701</v>
      </c>
      <c r="C4552" s="40" t="s">
        <v>702</v>
      </c>
      <c r="D4552" s="12" t="s">
        <v>13</v>
      </c>
      <c r="E4552" s="13" t="s">
        <v>533</v>
      </c>
      <c r="F4552" s="13" t="s">
        <v>1197</v>
      </c>
      <c r="G4552" s="13">
        <v>168.47862232778999</v>
      </c>
      <c r="H4552" s="13">
        <v>168.47862232778999</v>
      </c>
      <c r="L4552" s="40" t="s">
        <v>533</v>
      </c>
      <c r="M4552" s="12" t="s">
        <v>402</v>
      </c>
      <c r="N4552" s="13">
        <v>12800</v>
      </c>
      <c r="P4552" s="13">
        <v>13056</v>
      </c>
      <c r="R4552" s="13">
        <v>1.02</v>
      </c>
      <c r="T4552" s="13">
        <v>192</v>
      </c>
      <c r="V4552" s="12" t="s">
        <v>93</v>
      </c>
      <c r="W4552" s="13" t="s">
        <v>533</v>
      </c>
      <c r="Y4552" s="13" t="s">
        <v>533</v>
      </c>
      <c r="AE4552" s="13">
        <v>0.54</v>
      </c>
      <c r="AG4552" s="13">
        <v>0.54</v>
      </c>
      <c r="AI4552" s="13" t="s">
        <v>533</v>
      </c>
      <c r="AK4552" s="13" t="s">
        <v>533</v>
      </c>
      <c r="AM4552" s="13" t="s">
        <v>91</v>
      </c>
      <c r="AN4552" s="13" t="s">
        <v>533</v>
      </c>
      <c r="AP4552" s="13" t="s">
        <v>533</v>
      </c>
      <c r="AV4552" s="13">
        <v>0.45999999999999996</v>
      </c>
      <c r="AX4552" s="13">
        <v>0.45999999999999996</v>
      </c>
      <c r="AZ4552" s="13" t="s">
        <v>533</v>
      </c>
      <c r="BB4552" s="13" t="s">
        <v>533</v>
      </c>
    </row>
    <row r="4553" spans="1:54">
      <c r="A4553" s="53">
        <v>4550</v>
      </c>
      <c r="B4553" s="15" t="s">
        <v>701</v>
      </c>
      <c r="C4553" s="40" t="s">
        <v>702</v>
      </c>
      <c r="D4553" s="12" t="s">
        <v>13</v>
      </c>
      <c r="E4553" s="13" t="s">
        <v>5</v>
      </c>
      <c r="F4553" s="13" t="s">
        <v>1197</v>
      </c>
      <c r="G4553" s="13">
        <v>168.670659919446</v>
      </c>
      <c r="H4553" s="13">
        <v>168.670659919446</v>
      </c>
      <c r="L4553" s="40" t="s">
        <v>137</v>
      </c>
      <c r="M4553" s="12" t="s">
        <v>402</v>
      </c>
      <c r="N4553" s="13">
        <v>12800</v>
      </c>
      <c r="P4553" s="13">
        <v>13056</v>
      </c>
      <c r="R4553" s="13">
        <v>1.02</v>
      </c>
      <c r="T4553" s="13">
        <v>192</v>
      </c>
      <c r="V4553" s="12" t="s">
        <v>93</v>
      </c>
      <c r="W4553" s="13" t="s">
        <v>533</v>
      </c>
      <c r="Y4553" s="13" t="s">
        <v>533</v>
      </c>
      <c r="AE4553" s="13">
        <v>0.54</v>
      </c>
      <c r="AG4553" s="13">
        <v>0.54</v>
      </c>
      <c r="AI4553" s="13" t="s">
        <v>533</v>
      </c>
      <c r="AK4553" s="13" t="s">
        <v>533</v>
      </c>
      <c r="AM4553" s="13" t="s">
        <v>91</v>
      </c>
      <c r="AN4553" s="13" t="s">
        <v>533</v>
      </c>
      <c r="AP4553" s="13" t="s">
        <v>533</v>
      </c>
      <c r="AV4553" s="13">
        <v>0.45999999999999996</v>
      </c>
      <c r="AX4553" s="13">
        <v>0.45999999999999996</v>
      </c>
      <c r="AZ4553" s="13" t="s">
        <v>533</v>
      </c>
      <c r="BB4553" s="13" t="s">
        <v>533</v>
      </c>
    </row>
    <row r="4554" spans="1:54">
      <c r="A4554" s="53">
        <v>4551</v>
      </c>
      <c r="B4554" s="15" t="s">
        <v>701</v>
      </c>
      <c r="C4554" s="40" t="s">
        <v>702</v>
      </c>
      <c r="D4554" s="12" t="s">
        <v>13</v>
      </c>
      <c r="E4554" s="13" t="s">
        <v>5</v>
      </c>
      <c r="F4554" s="13" t="s">
        <v>1197</v>
      </c>
      <c r="G4554" s="13">
        <v>168.92946400908801</v>
      </c>
      <c r="H4554" s="13">
        <v>168.92946400908801</v>
      </c>
      <c r="L4554" s="40" t="s">
        <v>533</v>
      </c>
      <c r="M4554" s="12" t="s">
        <v>402</v>
      </c>
      <c r="N4554" s="13">
        <v>12800</v>
      </c>
      <c r="P4554" s="13">
        <v>13056</v>
      </c>
      <c r="R4554" s="13">
        <v>1.02</v>
      </c>
      <c r="T4554" s="13">
        <v>192</v>
      </c>
      <c r="V4554" s="12" t="s">
        <v>93</v>
      </c>
      <c r="W4554" s="13" t="s">
        <v>533</v>
      </c>
      <c r="Y4554" s="13" t="s">
        <v>533</v>
      </c>
      <c r="AE4554" s="13">
        <v>0.54</v>
      </c>
      <c r="AG4554" s="13">
        <v>0.54</v>
      </c>
      <c r="AI4554" s="13" t="s">
        <v>533</v>
      </c>
      <c r="AK4554" s="13" t="s">
        <v>533</v>
      </c>
      <c r="AM4554" s="13" t="s">
        <v>91</v>
      </c>
      <c r="AN4554" s="13" t="s">
        <v>533</v>
      </c>
      <c r="AP4554" s="13" t="s">
        <v>533</v>
      </c>
      <c r="AV4554" s="13">
        <v>0.45999999999999996</v>
      </c>
      <c r="AX4554" s="13">
        <v>0.45999999999999996</v>
      </c>
      <c r="AZ4554" s="13" t="s">
        <v>533</v>
      </c>
      <c r="BB4554" s="13" t="s">
        <v>533</v>
      </c>
    </row>
    <row r="4555" spans="1:54">
      <c r="A4555" s="53">
        <v>4552</v>
      </c>
      <c r="B4555" s="15" t="s">
        <v>701</v>
      </c>
      <c r="C4555" s="40" t="s">
        <v>702</v>
      </c>
      <c r="D4555" s="12" t="s">
        <v>13</v>
      </c>
      <c r="E4555" s="13" t="s">
        <v>5</v>
      </c>
      <c r="F4555" s="13" t="s">
        <v>1197</v>
      </c>
      <c r="G4555" s="13">
        <v>169.00345967158901</v>
      </c>
      <c r="H4555" s="13">
        <v>169.00345967158901</v>
      </c>
      <c r="L4555" s="40" t="s">
        <v>533</v>
      </c>
      <c r="M4555" s="12" t="s">
        <v>402</v>
      </c>
      <c r="N4555" s="13">
        <v>12800</v>
      </c>
      <c r="P4555" s="13">
        <v>13056</v>
      </c>
      <c r="R4555" s="13">
        <v>1.02</v>
      </c>
      <c r="T4555" s="13">
        <v>192</v>
      </c>
      <c r="V4555" s="12" t="s">
        <v>93</v>
      </c>
      <c r="W4555" s="13" t="s">
        <v>533</v>
      </c>
      <c r="Y4555" s="13" t="s">
        <v>533</v>
      </c>
      <c r="AE4555" s="13">
        <v>0.54</v>
      </c>
      <c r="AG4555" s="13">
        <v>0.54</v>
      </c>
      <c r="AI4555" s="13" t="s">
        <v>533</v>
      </c>
      <c r="AK4555" s="13" t="s">
        <v>533</v>
      </c>
      <c r="AM4555" s="13" t="s">
        <v>91</v>
      </c>
      <c r="AN4555" s="13" t="s">
        <v>533</v>
      </c>
      <c r="AP4555" s="13" t="s">
        <v>533</v>
      </c>
      <c r="AV4555" s="13">
        <v>0.45999999999999996</v>
      </c>
      <c r="AX4555" s="13">
        <v>0.45999999999999996</v>
      </c>
      <c r="AZ4555" s="13" t="s">
        <v>533</v>
      </c>
      <c r="BB4555" s="13" t="s">
        <v>533</v>
      </c>
    </row>
    <row r="4556" spans="1:54">
      <c r="A4556" s="53">
        <v>4553</v>
      </c>
      <c r="B4556" s="15" t="s">
        <v>701</v>
      </c>
      <c r="C4556" s="40" t="s">
        <v>702</v>
      </c>
      <c r="D4556" s="12" t="s">
        <v>13</v>
      </c>
      <c r="E4556" s="13" t="s">
        <v>5</v>
      </c>
      <c r="F4556" s="13" t="s">
        <v>1197</v>
      </c>
      <c r="G4556" s="13">
        <v>169.43137457399499</v>
      </c>
      <c r="H4556" s="13">
        <v>169.43137457399499</v>
      </c>
      <c r="L4556" s="40" t="s">
        <v>533</v>
      </c>
      <c r="M4556" s="12" t="s">
        <v>402</v>
      </c>
      <c r="N4556" s="13">
        <v>12800</v>
      </c>
      <c r="P4556" s="13">
        <v>13056</v>
      </c>
      <c r="R4556" s="13">
        <v>1.02</v>
      </c>
      <c r="T4556" s="13">
        <v>192</v>
      </c>
      <c r="V4556" s="12" t="s">
        <v>93</v>
      </c>
      <c r="W4556" s="13" t="s">
        <v>533</v>
      </c>
      <c r="Y4556" s="13" t="s">
        <v>533</v>
      </c>
      <c r="AE4556" s="13">
        <v>0.54</v>
      </c>
      <c r="AG4556" s="13">
        <v>0.54</v>
      </c>
      <c r="AI4556" s="13" t="s">
        <v>533</v>
      </c>
      <c r="AK4556" s="13" t="s">
        <v>533</v>
      </c>
      <c r="AM4556" s="13" t="s">
        <v>91</v>
      </c>
      <c r="AN4556" s="13" t="s">
        <v>533</v>
      </c>
      <c r="AP4556" s="13" t="s">
        <v>533</v>
      </c>
      <c r="AV4556" s="13">
        <v>0.45999999999999996</v>
      </c>
      <c r="AX4556" s="13">
        <v>0.45999999999999996</v>
      </c>
      <c r="AZ4556" s="13" t="s">
        <v>533</v>
      </c>
      <c r="BB4556" s="13" t="s">
        <v>533</v>
      </c>
    </row>
    <row r="4557" spans="1:54">
      <c r="A4557" s="53">
        <v>4554</v>
      </c>
      <c r="B4557" s="15" t="s">
        <v>701</v>
      </c>
      <c r="C4557" s="40" t="s">
        <v>702</v>
      </c>
      <c r="D4557" s="12" t="s">
        <v>13</v>
      </c>
      <c r="E4557" s="13" t="s">
        <v>5</v>
      </c>
      <c r="F4557" s="13" t="s">
        <v>1197</v>
      </c>
      <c r="G4557" s="13">
        <v>169.483476195393</v>
      </c>
      <c r="H4557" s="13">
        <v>169.483476195393</v>
      </c>
      <c r="L4557" s="40" t="s">
        <v>533</v>
      </c>
      <c r="M4557" s="12" t="s">
        <v>402</v>
      </c>
      <c r="N4557" s="13">
        <v>12800</v>
      </c>
      <c r="P4557" s="13">
        <v>13056</v>
      </c>
      <c r="R4557" s="13">
        <v>1.02</v>
      </c>
      <c r="T4557" s="13">
        <v>192</v>
      </c>
      <c r="V4557" s="12" t="s">
        <v>93</v>
      </c>
      <c r="W4557" s="13" t="s">
        <v>533</v>
      </c>
      <c r="Y4557" s="13" t="s">
        <v>533</v>
      </c>
      <c r="AE4557" s="13">
        <v>0.54</v>
      </c>
      <c r="AG4557" s="13">
        <v>0.54</v>
      </c>
      <c r="AI4557" s="13" t="s">
        <v>533</v>
      </c>
      <c r="AK4557" s="13" t="s">
        <v>533</v>
      </c>
      <c r="AM4557" s="13" t="s">
        <v>91</v>
      </c>
      <c r="AN4557" s="13" t="s">
        <v>533</v>
      </c>
      <c r="AP4557" s="13" t="s">
        <v>533</v>
      </c>
      <c r="AV4557" s="13">
        <v>0.45999999999999996</v>
      </c>
      <c r="AX4557" s="13">
        <v>0.45999999999999996</v>
      </c>
      <c r="AZ4557" s="13" t="s">
        <v>533</v>
      </c>
      <c r="BB4557" s="13" t="s">
        <v>533</v>
      </c>
    </row>
    <row r="4558" spans="1:54">
      <c r="A4558" s="53">
        <v>4555</v>
      </c>
      <c r="B4558" s="15" t="s">
        <v>701</v>
      </c>
      <c r="C4558" s="40" t="s">
        <v>702</v>
      </c>
      <c r="D4558" s="12" t="s">
        <v>13</v>
      </c>
      <c r="E4558" s="13" t="s">
        <v>5</v>
      </c>
      <c r="F4558" s="13" t="s">
        <v>1197</v>
      </c>
      <c r="G4558" s="13">
        <v>169.80982133636201</v>
      </c>
      <c r="H4558" s="13">
        <v>169.80982133636201</v>
      </c>
      <c r="L4558" s="40" t="s">
        <v>533</v>
      </c>
      <c r="M4558" s="12" t="s">
        <v>402</v>
      </c>
      <c r="N4558" s="13">
        <v>12800</v>
      </c>
      <c r="P4558" s="13">
        <v>13056</v>
      </c>
      <c r="R4558" s="13">
        <v>1.02</v>
      </c>
      <c r="T4558" s="13">
        <v>192</v>
      </c>
      <c r="V4558" s="12" t="s">
        <v>93</v>
      </c>
      <c r="W4558" s="13" t="s">
        <v>533</v>
      </c>
      <c r="Y4558" s="13" t="s">
        <v>533</v>
      </c>
      <c r="AE4558" s="13">
        <v>0.54</v>
      </c>
      <c r="AG4558" s="13">
        <v>0.54</v>
      </c>
      <c r="AI4558" s="13" t="s">
        <v>533</v>
      </c>
      <c r="AK4558" s="13" t="s">
        <v>533</v>
      </c>
      <c r="AM4558" s="13" t="s">
        <v>91</v>
      </c>
      <c r="AN4558" s="13" t="s">
        <v>533</v>
      </c>
      <c r="AP4558" s="13" t="s">
        <v>533</v>
      </c>
      <c r="AV4558" s="13">
        <v>0.45999999999999996</v>
      </c>
      <c r="AX4558" s="13">
        <v>0.45999999999999996</v>
      </c>
      <c r="AZ4558" s="13" t="s">
        <v>533</v>
      </c>
      <c r="BB4558" s="13" t="s">
        <v>533</v>
      </c>
    </row>
    <row r="4559" spans="1:54">
      <c r="A4559" s="53">
        <v>4556</v>
      </c>
      <c r="B4559" s="15" t="s">
        <v>701</v>
      </c>
      <c r="C4559" s="40" t="s">
        <v>702</v>
      </c>
      <c r="D4559" s="12" t="s">
        <v>13</v>
      </c>
      <c r="E4559" s="13" t="s">
        <v>5</v>
      </c>
      <c r="F4559" s="13" t="s">
        <v>1197</v>
      </c>
      <c r="G4559" s="13">
        <v>169.68842300939701</v>
      </c>
      <c r="H4559" s="13">
        <v>169.68842300939701</v>
      </c>
      <c r="L4559" s="40" t="s">
        <v>533</v>
      </c>
      <c r="M4559" s="12" t="s">
        <v>402</v>
      </c>
      <c r="N4559" s="13">
        <v>12800</v>
      </c>
      <c r="P4559" s="13">
        <v>13056</v>
      </c>
      <c r="R4559" s="13">
        <v>1.02</v>
      </c>
      <c r="T4559" s="13">
        <v>192</v>
      </c>
      <c r="V4559" s="12" t="s">
        <v>93</v>
      </c>
      <c r="W4559" s="13" t="s">
        <v>533</v>
      </c>
      <c r="Y4559" s="13" t="s">
        <v>533</v>
      </c>
      <c r="AE4559" s="13">
        <v>0.54</v>
      </c>
      <c r="AG4559" s="13">
        <v>0.54</v>
      </c>
      <c r="AI4559" s="13" t="s">
        <v>533</v>
      </c>
      <c r="AK4559" s="13" t="s">
        <v>533</v>
      </c>
      <c r="AM4559" s="13" t="s">
        <v>91</v>
      </c>
      <c r="AN4559" s="13" t="s">
        <v>533</v>
      </c>
      <c r="AP4559" s="13" t="s">
        <v>533</v>
      </c>
      <c r="AV4559" s="13">
        <v>0.45999999999999996</v>
      </c>
      <c r="AX4559" s="13">
        <v>0.45999999999999996</v>
      </c>
      <c r="AZ4559" s="13" t="s">
        <v>533</v>
      </c>
      <c r="BB4559" s="13" t="s">
        <v>533</v>
      </c>
    </row>
    <row r="4560" spans="1:54">
      <c r="A4560" s="53">
        <v>4557</v>
      </c>
      <c r="B4560" s="15" t="s">
        <v>701</v>
      </c>
      <c r="C4560" s="40" t="s">
        <v>702</v>
      </c>
      <c r="D4560" s="12" t="s">
        <v>13</v>
      </c>
      <c r="E4560" s="13" t="s">
        <v>5</v>
      </c>
      <c r="F4560" s="13" t="s">
        <v>1197</v>
      </c>
      <c r="G4560" s="13">
        <v>169.84798099762401</v>
      </c>
      <c r="H4560" s="13">
        <v>169.84798099762401</v>
      </c>
      <c r="L4560" s="40" t="s">
        <v>533</v>
      </c>
      <c r="M4560" s="12" t="s">
        <v>402</v>
      </c>
      <c r="N4560" s="13">
        <v>12800</v>
      </c>
      <c r="P4560" s="13">
        <v>13056</v>
      </c>
      <c r="R4560" s="13">
        <v>1.02</v>
      </c>
      <c r="T4560" s="13">
        <v>192</v>
      </c>
      <c r="V4560" s="12" t="s">
        <v>93</v>
      </c>
      <c r="W4560" s="13" t="s">
        <v>533</v>
      </c>
      <c r="Y4560" s="13" t="s">
        <v>533</v>
      </c>
      <c r="AE4560" s="13">
        <v>0.54</v>
      </c>
      <c r="AG4560" s="13">
        <v>0.54</v>
      </c>
      <c r="AI4560" s="13" t="s">
        <v>533</v>
      </c>
      <c r="AK4560" s="13" t="s">
        <v>533</v>
      </c>
      <c r="AM4560" s="13" t="s">
        <v>91</v>
      </c>
      <c r="AN4560" s="13" t="s">
        <v>533</v>
      </c>
      <c r="AP4560" s="13" t="s">
        <v>533</v>
      </c>
      <c r="AV4560" s="13">
        <v>0.45999999999999996</v>
      </c>
      <c r="AX4560" s="13">
        <v>0.45999999999999996</v>
      </c>
      <c r="AZ4560" s="13" t="s">
        <v>533</v>
      </c>
      <c r="BB4560" s="13" t="s">
        <v>533</v>
      </c>
    </row>
    <row r="4561" spans="1:54">
      <c r="A4561" s="53">
        <v>4558</v>
      </c>
      <c r="B4561" s="15" t="s">
        <v>701</v>
      </c>
      <c r="C4561" s="40" t="s">
        <v>702</v>
      </c>
      <c r="D4561" s="12" t="s">
        <v>13</v>
      </c>
      <c r="E4561" s="13" t="s">
        <v>5</v>
      </c>
      <c r="F4561" s="13" t="s">
        <v>1197</v>
      </c>
      <c r="G4561" s="13">
        <v>169.85314468656401</v>
      </c>
      <c r="H4561" s="13">
        <v>169.85314468656401</v>
      </c>
      <c r="L4561" s="40" t="s">
        <v>533</v>
      </c>
      <c r="M4561" s="12" t="s">
        <v>402</v>
      </c>
      <c r="N4561" s="13">
        <v>12800</v>
      </c>
      <c r="P4561" s="13">
        <v>13056</v>
      </c>
      <c r="R4561" s="13">
        <v>1.02</v>
      </c>
      <c r="T4561" s="13">
        <v>192</v>
      </c>
      <c r="V4561" s="12" t="s">
        <v>93</v>
      </c>
      <c r="W4561" s="13" t="s">
        <v>533</v>
      </c>
      <c r="Y4561" s="13" t="s">
        <v>533</v>
      </c>
      <c r="AE4561" s="13">
        <v>0.54</v>
      </c>
      <c r="AG4561" s="13">
        <v>0.54</v>
      </c>
      <c r="AI4561" s="13" t="s">
        <v>533</v>
      </c>
      <c r="AK4561" s="13" t="s">
        <v>533</v>
      </c>
      <c r="AM4561" s="13" t="s">
        <v>91</v>
      </c>
      <c r="AN4561" s="13" t="s">
        <v>533</v>
      </c>
      <c r="AP4561" s="13" t="s">
        <v>533</v>
      </c>
      <c r="AV4561" s="13">
        <v>0.45999999999999996</v>
      </c>
      <c r="AX4561" s="13">
        <v>0.45999999999999996</v>
      </c>
      <c r="AZ4561" s="13" t="s">
        <v>533</v>
      </c>
      <c r="BB4561" s="13" t="s">
        <v>533</v>
      </c>
    </row>
    <row r="4562" spans="1:54">
      <c r="A4562" s="53">
        <v>4559</v>
      </c>
      <c r="B4562" s="15" t="s">
        <v>701</v>
      </c>
      <c r="C4562" s="40" t="s">
        <v>702</v>
      </c>
      <c r="D4562" s="12" t="s">
        <v>5</v>
      </c>
      <c r="E4562" s="13" t="s">
        <v>533</v>
      </c>
      <c r="F4562" s="13" t="s">
        <v>1197</v>
      </c>
      <c r="G4562" s="13">
        <v>170.16787152741901</v>
      </c>
      <c r="H4562" s="13">
        <v>170.16787152741901</v>
      </c>
      <c r="L4562" s="40" t="s">
        <v>533</v>
      </c>
      <c r="M4562" s="12" t="s">
        <v>402</v>
      </c>
      <c r="N4562" s="13">
        <v>12800</v>
      </c>
      <c r="P4562" s="13">
        <v>13056</v>
      </c>
      <c r="R4562" s="13">
        <v>1.02</v>
      </c>
      <c r="T4562" s="13">
        <v>192</v>
      </c>
      <c r="V4562" s="12" t="s">
        <v>93</v>
      </c>
      <c r="W4562" s="13" t="s">
        <v>533</v>
      </c>
      <c r="Y4562" s="13" t="s">
        <v>533</v>
      </c>
      <c r="AE4562" s="13">
        <v>0.54</v>
      </c>
      <c r="AG4562" s="13">
        <v>0.54</v>
      </c>
      <c r="AI4562" s="13" t="s">
        <v>533</v>
      </c>
      <c r="AK4562" s="13" t="s">
        <v>533</v>
      </c>
      <c r="AM4562" s="13" t="s">
        <v>91</v>
      </c>
      <c r="AN4562" s="13" t="s">
        <v>533</v>
      </c>
      <c r="AP4562" s="13" t="s">
        <v>533</v>
      </c>
      <c r="AV4562" s="13">
        <v>0.45999999999999996</v>
      </c>
      <c r="AX4562" s="13">
        <v>0.45999999999999996</v>
      </c>
      <c r="AZ4562" s="13" t="s">
        <v>533</v>
      </c>
      <c r="BB4562" s="13" t="s">
        <v>533</v>
      </c>
    </row>
    <row r="4563" spans="1:54">
      <c r="A4563" s="53">
        <v>4560</v>
      </c>
      <c r="B4563" s="15" t="s">
        <v>701</v>
      </c>
      <c r="C4563" s="40" t="s">
        <v>702</v>
      </c>
      <c r="D4563" s="12" t="s">
        <v>5</v>
      </c>
      <c r="E4563" s="13" t="s">
        <v>533</v>
      </c>
      <c r="F4563" s="13" t="s">
        <v>1197</v>
      </c>
      <c r="G4563" s="13">
        <v>170.419446452545</v>
      </c>
      <c r="H4563" s="13">
        <v>170.419446452545</v>
      </c>
      <c r="L4563" s="40" t="s">
        <v>533</v>
      </c>
      <c r="M4563" s="12" t="s">
        <v>402</v>
      </c>
      <c r="N4563" s="13">
        <v>12800</v>
      </c>
      <c r="P4563" s="13">
        <v>13056</v>
      </c>
      <c r="R4563" s="13">
        <v>1.02</v>
      </c>
      <c r="T4563" s="13">
        <v>192</v>
      </c>
      <c r="V4563" s="12" t="s">
        <v>93</v>
      </c>
      <c r="W4563" s="13" t="s">
        <v>533</v>
      </c>
      <c r="Y4563" s="13" t="s">
        <v>533</v>
      </c>
      <c r="AE4563" s="13">
        <v>0.54</v>
      </c>
      <c r="AG4563" s="13">
        <v>0.54</v>
      </c>
      <c r="AI4563" s="13" t="s">
        <v>533</v>
      </c>
      <c r="AK4563" s="13" t="s">
        <v>533</v>
      </c>
      <c r="AM4563" s="13" t="s">
        <v>91</v>
      </c>
      <c r="AN4563" s="13" t="s">
        <v>533</v>
      </c>
      <c r="AP4563" s="13" t="s">
        <v>533</v>
      </c>
      <c r="AV4563" s="13">
        <v>0.45999999999999996</v>
      </c>
      <c r="AX4563" s="13">
        <v>0.45999999999999996</v>
      </c>
      <c r="AZ4563" s="13" t="s">
        <v>533</v>
      </c>
      <c r="BB4563" s="13" t="s">
        <v>533</v>
      </c>
    </row>
    <row r="4564" spans="1:54">
      <c r="A4564" s="53">
        <v>4561</v>
      </c>
      <c r="B4564" s="15" t="s">
        <v>701</v>
      </c>
      <c r="C4564" s="40" t="s">
        <v>702</v>
      </c>
      <c r="D4564" s="12" t="s">
        <v>5</v>
      </c>
      <c r="E4564" s="13" t="s">
        <v>533</v>
      </c>
      <c r="F4564" s="13" t="s">
        <v>1197</v>
      </c>
      <c r="G4564" s="13">
        <v>170.42409377259099</v>
      </c>
      <c r="H4564" s="13">
        <v>170.42409377259099</v>
      </c>
      <c r="L4564" s="40" t="s">
        <v>533</v>
      </c>
      <c r="M4564" s="12" t="s">
        <v>402</v>
      </c>
      <c r="N4564" s="13">
        <v>12800</v>
      </c>
      <c r="P4564" s="13">
        <v>13056</v>
      </c>
      <c r="R4564" s="13">
        <v>1.02</v>
      </c>
      <c r="T4564" s="13">
        <v>192</v>
      </c>
      <c r="V4564" s="12" t="s">
        <v>93</v>
      </c>
      <c r="W4564" s="13" t="s">
        <v>533</v>
      </c>
      <c r="Y4564" s="13" t="s">
        <v>533</v>
      </c>
      <c r="AE4564" s="13">
        <v>0.54</v>
      </c>
      <c r="AG4564" s="13">
        <v>0.54</v>
      </c>
      <c r="AI4564" s="13" t="s">
        <v>533</v>
      </c>
      <c r="AK4564" s="13" t="s">
        <v>533</v>
      </c>
      <c r="AM4564" s="13" t="s">
        <v>91</v>
      </c>
      <c r="AN4564" s="13" t="s">
        <v>533</v>
      </c>
      <c r="AP4564" s="13" t="s">
        <v>533</v>
      </c>
      <c r="AV4564" s="13">
        <v>0.45999999999999996</v>
      </c>
      <c r="AX4564" s="13">
        <v>0.45999999999999996</v>
      </c>
      <c r="AZ4564" s="13" t="s">
        <v>533</v>
      </c>
      <c r="BB4564" s="13" t="s">
        <v>533</v>
      </c>
    </row>
    <row r="4565" spans="1:54">
      <c r="A4565" s="53">
        <v>4562</v>
      </c>
      <c r="B4565" s="15" t="s">
        <v>701</v>
      </c>
      <c r="C4565" s="40" t="s">
        <v>702</v>
      </c>
      <c r="D4565" s="12" t="s">
        <v>5</v>
      </c>
      <c r="E4565" s="13" t="s">
        <v>533</v>
      </c>
      <c r="F4565" s="13" t="s">
        <v>1197</v>
      </c>
      <c r="G4565" s="13">
        <v>170.398326964783</v>
      </c>
      <c r="H4565" s="13">
        <v>170.398326964783</v>
      </c>
      <c r="L4565" s="40" t="s">
        <v>533</v>
      </c>
      <c r="M4565" s="12" t="s">
        <v>402</v>
      </c>
      <c r="N4565" s="13">
        <v>12800</v>
      </c>
      <c r="P4565" s="13">
        <v>13056</v>
      </c>
      <c r="R4565" s="13">
        <v>1.02</v>
      </c>
      <c r="T4565" s="13">
        <v>192</v>
      </c>
      <c r="V4565" s="12" t="s">
        <v>93</v>
      </c>
      <c r="W4565" s="13" t="s">
        <v>533</v>
      </c>
      <c r="Y4565" s="13" t="s">
        <v>533</v>
      </c>
      <c r="AE4565" s="13">
        <v>0.54</v>
      </c>
      <c r="AG4565" s="13">
        <v>0.54</v>
      </c>
      <c r="AI4565" s="13" t="s">
        <v>533</v>
      </c>
      <c r="AK4565" s="13" t="s">
        <v>533</v>
      </c>
      <c r="AM4565" s="13" t="s">
        <v>91</v>
      </c>
      <c r="AN4565" s="13" t="s">
        <v>533</v>
      </c>
      <c r="AP4565" s="13" t="s">
        <v>533</v>
      </c>
      <c r="AV4565" s="13">
        <v>0.45999999999999996</v>
      </c>
      <c r="AX4565" s="13">
        <v>0.45999999999999996</v>
      </c>
      <c r="AZ4565" s="13" t="s">
        <v>533</v>
      </c>
      <c r="BB4565" s="13" t="s">
        <v>533</v>
      </c>
    </row>
    <row r="4566" spans="1:54">
      <c r="A4566" s="53">
        <v>4563</v>
      </c>
      <c r="B4566" s="15" t="s">
        <v>701</v>
      </c>
      <c r="C4566" s="40" t="s">
        <v>702</v>
      </c>
      <c r="D4566" s="12" t="s">
        <v>5</v>
      </c>
      <c r="E4566" s="13" t="s">
        <v>533</v>
      </c>
      <c r="F4566" s="13" t="s">
        <v>1197</v>
      </c>
      <c r="G4566" s="13">
        <v>170.19389651967299</v>
      </c>
      <c r="H4566" s="13">
        <v>170.19389651967299</v>
      </c>
      <c r="L4566" s="40" t="s">
        <v>533</v>
      </c>
      <c r="M4566" s="12" t="s">
        <v>402</v>
      </c>
      <c r="N4566" s="13">
        <v>12800</v>
      </c>
      <c r="P4566" s="13">
        <v>13056</v>
      </c>
      <c r="R4566" s="13">
        <v>1.02</v>
      </c>
      <c r="T4566" s="13">
        <v>192</v>
      </c>
      <c r="V4566" s="12" t="s">
        <v>93</v>
      </c>
      <c r="W4566" s="13" t="s">
        <v>533</v>
      </c>
      <c r="Y4566" s="13" t="s">
        <v>533</v>
      </c>
      <c r="AE4566" s="13">
        <v>0.54</v>
      </c>
      <c r="AG4566" s="13">
        <v>0.54</v>
      </c>
      <c r="AI4566" s="13" t="s">
        <v>533</v>
      </c>
      <c r="AK4566" s="13" t="s">
        <v>533</v>
      </c>
      <c r="AM4566" s="13" t="s">
        <v>91</v>
      </c>
      <c r="AN4566" s="13" t="s">
        <v>533</v>
      </c>
      <c r="AP4566" s="13" t="s">
        <v>533</v>
      </c>
      <c r="AV4566" s="13">
        <v>0.45999999999999996</v>
      </c>
      <c r="AX4566" s="13">
        <v>0.45999999999999996</v>
      </c>
      <c r="AZ4566" s="13" t="s">
        <v>533</v>
      </c>
      <c r="BB4566" s="13" t="s">
        <v>533</v>
      </c>
    </row>
    <row r="4567" spans="1:54">
      <c r="A4567" s="53">
        <v>4564</v>
      </c>
      <c r="B4567" s="15" t="s">
        <v>701</v>
      </c>
      <c r="C4567" s="40" t="s">
        <v>702</v>
      </c>
      <c r="D4567" s="12" t="s">
        <v>5</v>
      </c>
      <c r="E4567" s="13" t="s">
        <v>533</v>
      </c>
      <c r="F4567" s="13" t="s">
        <v>1197</v>
      </c>
      <c r="G4567" s="13">
        <v>170.662759475369</v>
      </c>
      <c r="H4567" s="13">
        <v>170.662759475369</v>
      </c>
      <c r="L4567" s="40" t="s">
        <v>533</v>
      </c>
      <c r="M4567" s="12" t="s">
        <v>402</v>
      </c>
      <c r="N4567" s="13">
        <v>12800</v>
      </c>
      <c r="P4567" s="13">
        <v>13056</v>
      </c>
      <c r="R4567" s="13">
        <v>1.02</v>
      </c>
      <c r="T4567" s="13">
        <v>192</v>
      </c>
      <c r="V4567" s="12" t="s">
        <v>93</v>
      </c>
      <c r="W4567" s="13" t="s">
        <v>533</v>
      </c>
      <c r="Y4567" s="13" t="s">
        <v>533</v>
      </c>
      <c r="AE4567" s="13">
        <v>0.54</v>
      </c>
      <c r="AG4567" s="13">
        <v>0.54</v>
      </c>
      <c r="AI4567" s="13" t="s">
        <v>533</v>
      </c>
      <c r="AK4567" s="13" t="s">
        <v>533</v>
      </c>
      <c r="AM4567" s="13" t="s">
        <v>91</v>
      </c>
      <c r="AN4567" s="13" t="s">
        <v>533</v>
      </c>
      <c r="AP4567" s="13" t="s">
        <v>533</v>
      </c>
      <c r="AV4567" s="13">
        <v>0.45999999999999996</v>
      </c>
      <c r="AX4567" s="13">
        <v>0.45999999999999996</v>
      </c>
      <c r="AZ4567" s="13" t="s">
        <v>533</v>
      </c>
      <c r="BB4567" s="13" t="s">
        <v>533</v>
      </c>
    </row>
    <row r="4568" spans="1:54">
      <c r="A4568" s="53">
        <v>4565</v>
      </c>
      <c r="B4568" s="15" t="s">
        <v>701</v>
      </c>
      <c r="C4568" s="40" t="s">
        <v>702</v>
      </c>
      <c r="D4568" s="12" t="s">
        <v>5</v>
      </c>
      <c r="E4568" s="13" t="s">
        <v>533</v>
      </c>
      <c r="F4568" s="13" t="s">
        <v>1197</v>
      </c>
      <c r="G4568" s="13">
        <v>170.94190849943101</v>
      </c>
      <c r="H4568" s="13">
        <v>170.94190849943101</v>
      </c>
      <c r="L4568" s="40" t="s">
        <v>533</v>
      </c>
      <c r="M4568" s="12" t="s">
        <v>402</v>
      </c>
      <c r="N4568" s="13">
        <v>12800</v>
      </c>
      <c r="P4568" s="13">
        <v>13056</v>
      </c>
      <c r="R4568" s="13">
        <v>1.02</v>
      </c>
      <c r="T4568" s="13">
        <v>192</v>
      </c>
      <c r="V4568" s="12" t="s">
        <v>93</v>
      </c>
      <c r="W4568" s="13" t="s">
        <v>533</v>
      </c>
      <c r="Y4568" s="13" t="s">
        <v>533</v>
      </c>
      <c r="AE4568" s="13">
        <v>0.54</v>
      </c>
      <c r="AG4568" s="13">
        <v>0.54</v>
      </c>
      <c r="AI4568" s="13" t="s">
        <v>533</v>
      </c>
      <c r="AK4568" s="13" t="s">
        <v>533</v>
      </c>
      <c r="AM4568" s="13" t="s">
        <v>91</v>
      </c>
      <c r="AN4568" s="13" t="s">
        <v>533</v>
      </c>
      <c r="AP4568" s="13" t="s">
        <v>533</v>
      </c>
      <c r="AV4568" s="13">
        <v>0.45999999999999996</v>
      </c>
      <c r="AX4568" s="13">
        <v>0.45999999999999996</v>
      </c>
      <c r="AZ4568" s="13" t="s">
        <v>533</v>
      </c>
      <c r="BB4568" s="13" t="s">
        <v>533</v>
      </c>
    </row>
    <row r="4569" spans="1:54">
      <c r="A4569" s="53">
        <v>4566</v>
      </c>
      <c r="B4569" s="15" t="s">
        <v>701</v>
      </c>
      <c r="C4569" s="40" t="s">
        <v>702</v>
      </c>
      <c r="D4569" s="12" t="s">
        <v>5</v>
      </c>
      <c r="E4569" s="13" t="s">
        <v>533</v>
      </c>
      <c r="F4569" s="13" t="s">
        <v>1197</v>
      </c>
      <c r="G4569" s="13">
        <v>171.074666942063</v>
      </c>
      <c r="H4569" s="13">
        <v>171.074666942063</v>
      </c>
      <c r="L4569" s="40" t="s">
        <v>533</v>
      </c>
      <c r="M4569" s="12" t="s">
        <v>402</v>
      </c>
      <c r="N4569" s="13">
        <v>12800</v>
      </c>
      <c r="P4569" s="13">
        <v>13056</v>
      </c>
      <c r="R4569" s="13">
        <v>1.02</v>
      </c>
      <c r="T4569" s="13">
        <v>192</v>
      </c>
      <c r="V4569" s="12" t="s">
        <v>93</v>
      </c>
      <c r="W4569" s="13" t="s">
        <v>533</v>
      </c>
      <c r="Y4569" s="13" t="s">
        <v>533</v>
      </c>
      <c r="AE4569" s="13">
        <v>0.54</v>
      </c>
      <c r="AG4569" s="13">
        <v>0.54</v>
      </c>
      <c r="AI4569" s="13" t="s">
        <v>533</v>
      </c>
      <c r="AK4569" s="13" t="s">
        <v>533</v>
      </c>
      <c r="AM4569" s="13" t="s">
        <v>91</v>
      </c>
      <c r="AN4569" s="13" t="s">
        <v>533</v>
      </c>
      <c r="AP4569" s="13" t="s">
        <v>533</v>
      </c>
      <c r="AV4569" s="13">
        <v>0.45999999999999996</v>
      </c>
      <c r="AX4569" s="13">
        <v>0.45999999999999996</v>
      </c>
      <c r="AZ4569" s="13" t="s">
        <v>533</v>
      </c>
      <c r="BB4569" s="13" t="s">
        <v>533</v>
      </c>
    </row>
    <row r="4570" spans="1:54">
      <c r="A4570" s="53">
        <v>4567</v>
      </c>
      <c r="B4570" s="15" t="s">
        <v>701</v>
      </c>
      <c r="C4570" s="40" t="s">
        <v>702</v>
      </c>
      <c r="D4570" s="12" t="s">
        <v>5</v>
      </c>
      <c r="E4570" s="13" t="s">
        <v>533</v>
      </c>
      <c r="F4570" s="13" t="s">
        <v>1197</v>
      </c>
      <c r="G4570" s="13">
        <v>170.763296499018</v>
      </c>
      <c r="H4570" s="13">
        <v>170.763296499018</v>
      </c>
      <c r="L4570" s="40" t="s">
        <v>533</v>
      </c>
      <c r="M4570" s="12" t="s">
        <v>402</v>
      </c>
      <c r="N4570" s="13">
        <v>12800</v>
      </c>
      <c r="P4570" s="13">
        <v>13056</v>
      </c>
      <c r="R4570" s="13">
        <v>1.02</v>
      </c>
      <c r="T4570" s="13">
        <v>192</v>
      </c>
      <c r="V4570" s="12" t="s">
        <v>93</v>
      </c>
      <c r="W4570" s="13" t="s">
        <v>533</v>
      </c>
      <c r="Y4570" s="13" t="s">
        <v>533</v>
      </c>
      <c r="AE4570" s="13">
        <v>0.54</v>
      </c>
      <c r="AG4570" s="13">
        <v>0.54</v>
      </c>
      <c r="AI4570" s="13" t="s">
        <v>533</v>
      </c>
      <c r="AK4570" s="13" t="s">
        <v>533</v>
      </c>
      <c r="AM4570" s="13" t="s">
        <v>91</v>
      </c>
      <c r="AN4570" s="13" t="s">
        <v>533</v>
      </c>
      <c r="AP4570" s="13" t="s">
        <v>533</v>
      </c>
      <c r="AV4570" s="13">
        <v>0.45999999999999996</v>
      </c>
      <c r="AX4570" s="13">
        <v>0.45999999999999996</v>
      </c>
      <c r="AZ4570" s="13" t="s">
        <v>533</v>
      </c>
      <c r="BB4570" s="13" t="s">
        <v>533</v>
      </c>
    </row>
    <row r="4571" spans="1:54">
      <c r="A4571" s="53">
        <v>4568</v>
      </c>
      <c r="B4571" s="15" t="s">
        <v>701</v>
      </c>
      <c r="C4571" s="40" t="s">
        <v>702</v>
      </c>
      <c r="D4571" s="12" t="s">
        <v>5</v>
      </c>
      <c r="E4571" s="13" t="s">
        <v>533</v>
      </c>
      <c r="F4571" s="13" t="s">
        <v>1197</v>
      </c>
      <c r="G4571" s="13">
        <v>170.830062997005</v>
      </c>
      <c r="H4571" s="13">
        <v>170.830062997005</v>
      </c>
      <c r="L4571" s="40" t="s">
        <v>533</v>
      </c>
      <c r="M4571" s="12" t="s">
        <v>402</v>
      </c>
      <c r="N4571" s="13">
        <v>12800</v>
      </c>
      <c r="P4571" s="13">
        <v>13056</v>
      </c>
      <c r="R4571" s="13">
        <v>1.02</v>
      </c>
      <c r="T4571" s="13">
        <v>192</v>
      </c>
      <c r="V4571" s="12" t="s">
        <v>93</v>
      </c>
      <c r="W4571" s="13" t="s">
        <v>533</v>
      </c>
      <c r="Y4571" s="13" t="s">
        <v>533</v>
      </c>
      <c r="AE4571" s="13">
        <v>0.54</v>
      </c>
      <c r="AG4571" s="13">
        <v>0.54</v>
      </c>
      <c r="AI4571" s="13" t="s">
        <v>533</v>
      </c>
      <c r="AK4571" s="13" t="s">
        <v>533</v>
      </c>
      <c r="AM4571" s="13" t="s">
        <v>91</v>
      </c>
      <c r="AN4571" s="13" t="s">
        <v>533</v>
      </c>
      <c r="AP4571" s="13" t="s">
        <v>533</v>
      </c>
      <c r="AV4571" s="13">
        <v>0.45999999999999996</v>
      </c>
      <c r="AX4571" s="13">
        <v>0.45999999999999996</v>
      </c>
      <c r="AZ4571" s="13" t="s">
        <v>533</v>
      </c>
      <c r="BB4571" s="13" t="s">
        <v>533</v>
      </c>
    </row>
    <row r="4572" spans="1:54">
      <c r="A4572" s="53">
        <v>4569</v>
      </c>
      <c r="B4572" s="15" t="s">
        <v>701</v>
      </c>
      <c r="C4572" s="40" t="s">
        <v>702</v>
      </c>
      <c r="D4572" s="12" t="s">
        <v>5</v>
      </c>
      <c r="E4572" s="13" t="s">
        <v>533</v>
      </c>
      <c r="F4572" s="13" t="s">
        <v>1197</v>
      </c>
      <c r="G4572" s="13">
        <v>171.26696271816499</v>
      </c>
      <c r="H4572" s="13">
        <v>171.26696271816499</v>
      </c>
      <c r="L4572" s="40" t="s">
        <v>533</v>
      </c>
      <c r="M4572" s="12" t="s">
        <v>402</v>
      </c>
      <c r="N4572" s="13">
        <v>12800</v>
      </c>
      <c r="P4572" s="13">
        <v>13056</v>
      </c>
      <c r="R4572" s="13">
        <v>1.02</v>
      </c>
      <c r="T4572" s="13">
        <v>192</v>
      </c>
      <c r="V4572" s="12" t="s">
        <v>93</v>
      </c>
      <c r="W4572" s="13" t="s">
        <v>533</v>
      </c>
      <c r="Y4572" s="13" t="s">
        <v>533</v>
      </c>
      <c r="AE4572" s="13">
        <v>0.54</v>
      </c>
      <c r="AG4572" s="13">
        <v>0.54</v>
      </c>
      <c r="AI4572" s="13" t="s">
        <v>533</v>
      </c>
      <c r="AK4572" s="13" t="s">
        <v>533</v>
      </c>
      <c r="AM4572" s="13" t="s">
        <v>91</v>
      </c>
      <c r="AN4572" s="13" t="s">
        <v>533</v>
      </c>
      <c r="AP4572" s="13" t="s">
        <v>533</v>
      </c>
      <c r="AV4572" s="13">
        <v>0.45999999999999996</v>
      </c>
      <c r="AX4572" s="13">
        <v>0.45999999999999996</v>
      </c>
      <c r="AZ4572" s="13" t="s">
        <v>533</v>
      </c>
      <c r="BB4572" s="13" t="s">
        <v>533</v>
      </c>
    </row>
    <row r="4573" spans="1:54">
      <c r="A4573" s="53">
        <v>4570</v>
      </c>
      <c r="B4573" s="15" t="s">
        <v>701</v>
      </c>
      <c r="C4573" s="40" t="s">
        <v>702</v>
      </c>
      <c r="D4573" s="12" t="s">
        <v>5</v>
      </c>
      <c r="E4573" s="13" t="s">
        <v>533</v>
      </c>
      <c r="F4573" s="13" t="s">
        <v>1197</v>
      </c>
      <c r="G4573" s="13">
        <v>171.54559537333401</v>
      </c>
      <c r="H4573" s="13">
        <v>171.54559537333401</v>
      </c>
      <c r="L4573" s="40" t="s">
        <v>533</v>
      </c>
      <c r="M4573" s="12" t="s">
        <v>402</v>
      </c>
      <c r="N4573" s="13">
        <v>12800</v>
      </c>
      <c r="P4573" s="13">
        <v>13056</v>
      </c>
      <c r="R4573" s="13">
        <v>1.02</v>
      </c>
      <c r="T4573" s="13">
        <v>192</v>
      </c>
      <c r="V4573" s="12" t="s">
        <v>93</v>
      </c>
      <c r="W4573" s="13" t="s">
        <v>533</v>
      </c>
      <c r="Y4573" s="13" t="s">
        <v>533</v>
      </c>
      <c r="AE4573" s="13">
        <v>0.54</v>
      </c>
      <c r="AG4573" s="13">
        <v>0.54</v>
      </c>
      <c r="AI4573" s="13" t="s">
        <v>533</v>
      </c>
      <c r="AK4573" s="13" t="s">
        <v>533</v>
      </c>
      <c r="AM4573" s="13" t="s">
        <v>91</v>
      </c>
      <c r="AN4573" s="13" t="s">
        <v>533</v>
      </c>
      <c r="AP4573" s="13" t="s">
        <v>533</v>
      </c>
      <c r="AV4573" s="13">
        <v>0.45999999999999996</v>
      </c>
      <c r="AX4573" s="13">
        <v>0.45999999999999996</v>
      </c>
      <c r="AZ4573" s="13" t="s">
        <v>533</v>
      </c>
      <c r="BB4573" s="13" t="s">
        <v>533</v>
      </c>
    </row>
    <row r="4574" spans="1:54">
      <c r="A4574" s="53">
        <v>4571</v>
      </c>
      <c r="B4574" s="15" t="s">
        <v>701</v>
      </c>
      <c r="C4574" s="40" t="s">
        <v>702</v>
      </c>
      <c r="D4574" s="12" t="s">
        <v>5</v>
      </c>
      <c r="E4574" s="13" t="s">
        <v>533</v>
      </c>
      <c r="F4574" s="13" t="s">
        <v>1197</v>
      </c>
      <c r="G4574" s="13">
        <v>171.80026851182399</v>
      </c>
      <c r="H4574" s="13">
        <v>171.80026851182399</v>
      </c>
      <c r="L4574" s="40" t="s">
        <v>533</v>
      </c>
      <c r="M4574" s="12" t="s">
        <v>402</v>
      </c>
      <c r="N4574" s="13">
        <v>12800</v>
      </c>
      <c r="P4574" s="13">
        <v>13056</v>
      </c>
      <c r="R4574" s="13">
        <v>1.02</v>
      </c>
      <c r="T4574" s="13">
        <v>192</v>
      </c>
      <c r="V4574" s="12" t="s">
        <v>93</v>
      </c>
      <c r="W4574" s="13" t="s">
        <v>533</v>
      </c>
      <c r="Y4574" s="13" t="s">
        <v>533</v>
      </c>
      <c r="AE4574" s="13">
        <v>0.54</v>
      </c>
      <c r="AG4574" s="13">
        <v>0.54</v>
      </c>
      <c r="AI4574" s="13" t="s">
        <v>533</v>
      </c>
      <c r="AK4574" s="13" t="s">
        <v>533</v>
      </c>
      <c r="AM4574" s="13" t="s">
        <v>91</v>
      </c>
      <c r="AN4574" s="13" t="s">
        <v>533</v>
      </c>
      <c r="AP4574" s="13" t="s">
        <v>533</v>
      </c>
      <c r="AV4574" s="13">
        <v>0.45999999999999996</v>
      </c>
      <c r="AX4574" s="13">
        <v>0.45999999999999996</v>
      </c>
      <c r="AZ4574" s="13" t="s">
        <v>533</v>
      </c>
      <c r="BB4574" s="13" t="s">
        <v>533</v>
      </c>
    </row>
    <row r="4575" spans="1:54">
      <c r="A4575" s="53">
        <v>4572</v>
      </c>
      <c r="B4575" s="15" t="s">
        <v>701</v>
      </c>
      <c r="C4575" s="40" t="s">
        <v>702</v>
      </c>
      <c r="D4575" s="12" t="s">
        <v>5</v>
      </c>
      <c r="E4575" s="13" t="s">
        <v>533</v>
      </c>
      <c r="F4575" s="13" t="s">
        <v>1197</v>
      </c>
      <c r="G4575" s="13">
        <v>171.82577713518501</v>
      </c>
      <c r="H4575" s="13">
        <v>171.82577713518501</v>
      </c>
      <c r="L4575" s="40" t="s">
        <v>533</v>
      </c>
      <c r="M4575" s="12" t="s">
        <v>402</v>
      </c>
      <c r="N4575" s="13">
        <v>12800</v>
      </c>
      <c r="P4575" s="13">
        <v>13056</v>
      </c>
      <c r="R4575" s="13">
        <v>1.02</v>
      </c>
      <c r="T4575" s="13">
        <v>192</v>
      </c>
      <c r="V4575" s="12" t="s">
        <v>93</v>
      </c>
      <c r="W4575" s="13" t="s">
        <v>533</v>
      </c>
      <c r="Y4575" s="13" t="s">
        <v>533</v>
      </c>
      <c r="AE4575" s="13">
        <v>0.54</v>
      </c>
      <c r="AG4575" s="13">
        <v>0.54</v>
      </c>
      <c r="AI4575" s="13" t="s">
        <v>533</v>
      </c>
      <c r="AK4575" s="13" t="s">
        <v>533</v>
      </c>
      <c r="AM4575" s="13" t="s">
        <v>91</v>
      </c>
      <c r="AN4575" s="13" t="s">
        <v>533</v>
      </c>
      <c r="AP4575" s="13" t="s">
        <v>533</v>
      </c>
      <c r="AV4575" s="13">
        <v>0.45999999999999996</v>
      </c>
      <c r="AX4575" s="13">
        <v>0.45999999999999996</v>
      </c>
      <c r="AZ4575" s="13" t="s">
        <v>533</v>
      </c>
      <c r="BB4575" s="13" t="s">
        <v>533</v>
      </c>
    </row>
    <row r="4576" spans="1:54">
      <c r="A4576" s="53">
        <v>4573</v>
      </c>
      <c r="B4576" s="15" t="s">
        <v>701</v>
      </c>
      <c r="C4576" s="40" t="s">
        <v>702</v>
      </c>
      <c r="D4576" s="12" t="s">
        <v>5</v>
      </c>
      <c r="E4576" s="13" t="s">
        <v>533</v>
      </c>
      <c r="F4576" s="13" t="s">
        <v>1197</v>
      </c>
      <c r="G4576" s="13">
        <v>172.45936176804699</v>
      </c>
      <c r="H4576" s="13">
        <v>172.45936176804699</v>
      </c>
      <c r="L4576" s="40" t="s">
        <v>533</v>
      </c>
      <c r="M4576" s="12" t="s">
        <v>402</v>
      </c>
      <c r="N4576" s="13">
        <v>12800</v>
      </c>
      <c r="P4576" s="13">
        <v>13056</v>
      </c>
      <c r="R4576" s="13">
        <v>1.02</v>
      </c>
      <c r="T4576" s="13">
        <v>192</v>
      </c>
      <c r="V4576" s="12" t="s">
        <v>93</v>
      </c>
      <c r="W4576" s="13" t="s">
        <v>533</v>
      </c>
      <c r="Y4576" s="13" t="s">
        <v>533</v>
      </c>
      <c r="AE4576" s="13">
        <v>0.54</v>
      </c>
      <c r="AG4576" s="13">
        <v>0.54</v>
      </c>
      <c r="AI4576" s="13" t="s">
        <v>533</v>
      </c>
      <c r="AK4576" s="13" t="s">
        <v>533</v>
      </c>
      <c r="AM4576" s="13" t="s">
        <v>91</v>
      </c>
      <c r="AN4576" s="13" t="s">
        <v>533</v>
      </c>
      <c r="AP4576" s="13" t="s">
        <v>533</v>
      </c>
      <c r="AV4576" s="13">
        <v>0.45999999999999996</v>
      </c>
      <c r="AX4576" s="13">
        <v>0.45999999999999996</v>
      </c>
      <c r="AZ4576" s="13" t="s">
        <v>533</v>
      </c>
      <c r="BB4576" s="13" t="s">
        <v>533</v>
      </c>
    </row>
    <row r="4577" spans="1:54">
      <c r="A4577" s="53">
        <v>4574</v>
      </c>
      <c r="B4577" s="15" t="s">
        <v>701</v>
      </c>
      <c r="C4577" s="40" t="s">
        <v>702</v>
      </c>
      <c r="D4577" s="12" t="s">
        <v>5</v>
      </c>
      <c r="E4577" s="13" t="s">
        <v>533</v>
      </c>
      <c r="F4577" s="13" t="s">
        <v>1197</v>
      </c>
      <c r="G4577" s="13">
        <v>172.17866363730201</v>
      </c>
      <c r="H4577" s="13">
        <v>172.17866363730201</v>
      </c>
      <c r="L4577" s="40" t="s">
        <v>533</v>
      </c>
      <c r="M4577" s="12" t="s">
        <v>402</v>
      </c>
      <c r="N4577" s="13">
        <v>12800</v>
      </c>
      <c r="P4577" s="13">
        <v>13056</v>
      </c>
      <c r="R4577" s="13">
        <v>1.02</v>
      </c>
      <c r="T4577" s="13">
        <v>192</v>
      </c>
      <c r="V4577" s="12" t="s">
        <v>93</v>
      </c>
      <c r="W4577" s="13" t="s">
        <v>533</v>
      </c>
      <c r="Y4577" s="13" t="s">
        <v>533</v>
      </c>
      <c r="AE4577" s="13">
        <v>0.54</v>
      </c>
      <c r="AG4577" s="13">
        <v>0.54</v>
      </c>
      <c r="AI4577" s="13" t="s">
        <v>533</v>
      </c>
      <c r="AK4577" s="13" t="s">
        <v>533</v>
      </c>
      <c r="AM4577" s="13" t="s">
        <v>91</v>
      </c>
      <c r="AN4577" s="13" t="s">
        <v>533</v>
      </c>
      <c r="AP4577" s="13" t="s">
        <v>533</v>
      </c>
      <c r="AV4577" s="13">
        <v>0.45999999999999996</v>
      </c>
      <c r="AX4577" s="13">
        <v>0.45999999999999996</v>
      </c>
      <c r="AZ4577" s="13" t="s">
        <v>533</v>
      </c>
      <c r="BB4577" s="13" t="s">
        <v>533</v>
      </c>
    </row>
    <row r="4578" spans="1:54">
      <c r="A4578" s="53">
        <v>4575</v>
      </c>
      <c r="B4578" s="15" t="s">
        <v>701</v>
      </c>
      <c r="C4578" s="40" t="s">
        <v>702</v>
      </c>
      <c r="D4578" s="12" t="s">
        <v>5</v>
      </c>
      <c r="E4578" s="13" t="s">
        <v>533</v>
      </c>
      <c r="F4578" s="13" t="s">
        <v>1197</v>
      </c>
      <c r="G4578" s="13">
        <v>171.90028916658</v>
      </c>
      <c r="H4578" s="13">
        <v>171.90028916658</v>
      </c>
      <c r="L4578" s="40" t="s">
        <v>533</v>
      </c>
      <c r="M4578" s="12" t="s">
        <v>402</v>
      </c>
      <c r="N4578" s="13">
        <v>12800</v>
      </c>
      <c r="P4578" s="13">
        <v>13056</v>
      </c>
      <c r="R4578" s="13">
        <v>1.02</v>
      </c>
      <c r="T4578" s="13">
        <v>192</v>
      </c>
      <c r="V4578" s="12" t="s">
        <v>93</v>
      </c>
      <c r="W4578" s="13" t="s">
        <v>533</v>
      </c>
      <c r="Y4578" s="13" t="s">
        <v>533</v>
      </c>
      <c r="AE4578" s="13">
        <v>0.54</v>
      </c>
      <c r="AG4578" s="13">
        <v>0.54</v>
      </c>
      <c r="AI4578" s="13" t="s">
        <v>533</v>
      </c>
      <c r="AK4578" s="13" t="s">
        <v>533</v>
      </c>
      <c r="AM4578" s="13" t="s">
        <v>91</v>
      </c>
      <c r="AN4578" s="13" t="s">
        <v>533</v>
      </c>
      <c r="AP4578" s="13" t="s">
        <v>533</v>
      </c>
      <c r="AV4578" s="13">
        <v>0.45999999999999996</v>
      </c>
      <c r="AX4578" s="13">
        <v>0.45999999999999996</v>
      </c>
      <c r="AZ4578" s="13" t="s">
        <v>533</v>
      </c>
      <c r="BB4578" s="13" t="s">
        <v>533</v>
      </c>
    </row>
    <row r="4579" spans="1:54">
      <c r="A4579" s="53">
        <v>4576</v>
      </c>
      <c r="B4579" s="15" t="s">
        <v>701</v>
      </c>
      <c r="C4579" s="40" t="s">
        <v>702</v>
      </c>
      <c r="D4579" s="12" t="s">
        <v>5</v>
      </c>
      <c r="E4579" s="13" t="s">
        <v>533</v>
      </c>
      <c r="F4579" s="13" t="s">
        <v>1197</v>
      </c>
      <c r="G4579" s="13">
        <v>171.43245894867201</v>
      </c>
      <c r="H4579" s="13">
        <v>171.43245894867201</v>
      </c>
      <c r="L4579" s="40" t="s">
        <v>533</v>
      </c>
      <c r="M4579" s="12" t="s">
        <v>402</v>
      </c>
      <c r="N4579" s="13">
        <v>12800</v>
      </c>
      <c r="P4579" s="13">
        <v>13056</v>
      </c>
      <c r="R4579" s="13">
        <v>1.02</v>
      </c>
      <c r="T4579" s="13">
        <v>192</v>
      </c>
      <c r="V4579" s="12" t="s">
        <v>93</v>
      </c>
      <c r="W4579" s="13" t="s">
        <v>533</v>
      </c>
      <c r="Y4579" s="13" t="s">
        <v>533</v>
      </c>
      <c r="AE4579" s="13">
        <v>0.54</v>
      </c>
      <c r="AG4579" s="13">
        <v>0.54</v>
      </c>
      <c r="AI4579" s="13" t="s">
        <v>533</v>
      </c>
      <c r="AK4579" s="13" t="s">
        <v>533</v>
      </c>
      <c r="AM4579" s="13" t="s">
        <v>91</v>
      </c>
      <c r="AN4579" s="13" t="s">
        <v>533</v>
      </c>
      <c r="AP4579" s="13" t="s">
        <v>533</v>
      </c>
      <c r="AV4579" s="13">
        <v>0.45999999999999996</v>
      </c>
      <c r="AX4579" s="13">
        <v>0.45999999999999996</v>
      </c>
      <c r="AZ4579" s="13" t="s">
        <v>533</v>
      </c>
      <c r="BB4579" s="13" t="s">
        <v>533</v>
      </c>
    </row>
    <row r="4580" spans="1:54">
      <c r="A4580" s="53">
        <v>4577</v>
      </c>
      <c r="B4580" s="15" t="s">
        <v>701</v>
      </c>
      <c r="C4580" s="40" t="s">
        <v>702</v>
      </c>
      <c r="D4580" s="12" t="s">
        <v>5</v>
      </c>
      <c r="E4580" s="13" t="s">
        <v>533</v>
      </c>
      <c r="F4580" s="13" t="s">
        <v>1197</v>
      </c>
      <c r="G4580" s="13">
        <v>171.53480326345101</v>
      </c>
      <c r="H4580" s="13">
        <v>171.53480326345101</v>
      </c>
      <c r="L4580" s="40" t="s">
        <v>533</v>
      </c>
      <c r="M4580" s="12" t="s">
        <v>402</v>
      </c>
      <c r="N4580" s="13">
        <v>12800</v>
      </c>
      <c r="P4580" s="13">
        <v>13056</v>
      </c>
      <c r="R4580" s="13">
        <v>1.02</v>
      </c>
      <c r="T4580" s="13">
        <v>192</v>
      </c>
      <c r="V4580" s="12" t="s">
        <v>93</v>
      </c>
      <c r="W4580" s="13" t="s">
        <v>533</v>
      </c>
      <c r="Y4580" s="13" t="s">
        <v>533</v>
      </c>
      <c r="AE4580" s="13">
        <v>0.54</v>
      </c>
      <c r="AG4580" s="13">
        <v>0.54</v>
      </c>
      <c r="AI4580" s="13" t="s">
        <v>533</v>
      </c>
      <c r="AK4580" s="13" t="s">
        <v>533</v>
      </c>
      <c r="AM4580" s="13" t="s">
        <v>91</v>
      </c>
      <c r="AN4580" s="13" t="s">
        <v>533</v>
      </c>
      <c r="AP4580" s="13" t="s">
        <v>533</v>
      </c>
      <c r="AV4580" s="13">
        <v>0.45999999999999996</v>
      </c>
      <c r="AX4580" s="13">
        <v>0.45999999999999996</v>
      </c>
      <c r="AZ4580" s="13" t="s">
        <v>533</v>
      </c>
      <c r="BB4580" s="13" t="s">
        <v>533</v>
      </c>
    </row>
    <row r="4581" spans="1:54">
      <c r="A4581" s="53">
        <v>4578</v>
      </c>
      <c r="B4581" s="15" t="s">
        <v>701</v>
      </c>
      <c r="C4581" s="40" t="s">
        <v>702</v>
      </c>
      <c r="D4581" s="12" t="s">
        <v>5</v>
      </c>
      <c r="E4581" s="13" t="s">
        <v>533</v>
      </c>
      <c r="F4581" s="13" t="s">
        <v>1197</v>
      </c>
      <c r="G4581" s="13">
        <v>171.81653413198299</v>
      </c>
      <c r="H4581" s="13">
        <v>171.81653413198299</v>
      </c>
      <c r="L4581" s="40" t="s">
        <v>533</v>
      </c>
      <c r="M4581" s="12" t="s">
        <v>402</v>
      </c>
      <c r="N4581" s="13">
        <v>12800</v>
      </c>
      <c r="P4581" s="13">
        <v>13056</v>
      </c>
      <c r="R4581" s="13">
        <v>1.02</v>
      </c>
      <c r="T4581" s="13">
        <v>192</v>
      </c>
      <c r="V4581" s="12" t="s">
        <v>93</v>
      </c>
      <c r="W4581" s="13" t="s">
        <v>533</v>
      </c>
      <c r="Y4581" s="13" t="s">
        <v>533</v>
      </c>
      <c r="AE4581" s="13">
        <v>0.54</v>
      </c>
      <c r="AG4581" s="13">
        <v>0.54</v>
      </c>
      <c r="AI4581" s="13" t="s">
        <v>533</v>
      </c>
      <c r="AK4581" s="13" t="s">
        <v>533</v>
      </c>
      <c r="AM4581" s="13" t="s">
        <v>91</v>
      </c>
      <c r="AN4581" s="13" t="s">
        <v>533</v>
      </c>
      <c r="AP4581" s="13" t="s">
        <v>533</v>
      </c>
      <c r="AV4581" s="13">
        <v>0.45999999999999996</v>
      </c>
      <c r="AX4581" s="13">
        <v>0.45999999999999996</v>
      </c>
      <c r="AZ4581" s="13" t="s">
        <v>533</v>
      </c>
      <c r="BB4581" s="13" t="s">
        <v>533</v>
      </c>
    </row>
    <row r="4582" spans="1:54">
      <c r="A4582" s="53">
        <v>4579</v>
      </c>
      <c r="B4582" s="15" t="s">
        <v>701</v>
      </c>
      <c r="C4582" s="40" t="s">
        <v>702</v>
      </c>
      <c r="D4582" s="12" t="s">
        <v>5</v>
      </c>
      <c r="E4582" s="13" t="s">
        <v>533</v>
      </c>
      <c r="F4582" s="13" t="s">
        <v>1197</v>
      </c>
      <c r="G4582" s="13">
        <v>172.34648352783199</v>
      </c>
      <c r="H4582" s="13">
        <v>172.34648352783199</v>
      </c>
      <c r="L4582" s="40" t="s">
        <v>533</v>
      </c>
      <c r="M4582" s="12" t="s">
        <v>402</v>
      </c>
      <c r="N4582" s="13">
        <v>12800</v>
      </c>
      <c r="P4582" s="13">
        <v>13056</v>
      </c>
      <c r="R4582" s="13">
        <v>1.02</v>
      </c>
      <c r="T4582" s="13">
        <v>192</v>
      </c>
      <c r="V4582" s="12" t="s">
        <v>93</v>
      </c>
      <c r="W4582" s="13" t="s">
        <v>533</v>
      </c>
      <c r="Y4582" s="13" t="s">
        <v>533</v>
      </c>
      <c r="AE4582" s="13">
        <v>0.54</v>
      </c>
      <c r="AG4582" s="13">
        <v>0.54</v>
      </c>
      <c r="AI4582" s="13" t="s">
        <v>533</v>
      </c>
      <c r="AK4582" s="13" t="s">
        <v>533</v>
      </c>
      <c r="AM4582" s="13" t="s">
        <v>91</v>
      </c>
      <c r="AN4582" s="13" t="s">
        <v>533</v>
      </c>
      <c r="AP4582" s="13" t="s">
        <v>533</v>
      </c>
      <c r="AV4582" s="13">
        <v>0.45999999999999996</v>
      </c>
      <c r="AX4582" s="13">
        <v>0.45999999999999996</v>
      </c>
      <c r="AZ4582" s="13" t="s">
        <v>533</v>
      </c>
      <c r="BB4582" s="13" t="s">
        <v>533</v>
      </c>
    </row>
    <row r="4583" spans="1:54">
      <c r="A4583" s="53">
        <v>4580</v>
      </c>
      <c r="B4583" s="15" t="s">
        <v>701</v>
      </c>
      <c r="C4583" s="40" t="s">
        <v>702</v>
      </c>
      <c r="D4583" s="12" t="s">
        <v>5</v>
      </c>
      <c r="E4583" s="13" t="s">
        <v>533</v>
      </c>
      <c r="F4583" s="13" t="s">
        <v>1197</v>
      </c>
      <c r="G4583" s="13">
        <v>172.343127130021</v>
      </c>
      <c r="H4583" s="13">
        <v>172.343127130021</v>
      </c>
      <c r="L4583" s="40" t="s">
        <v>533</v>
      </c>
      <c r="M4583" s="12" t="s">
        <v>402</v>
      </c>
      <c r="N4583" s="13">
        <v>12800</v>
      </c>
      <c r="P4583" s="13">
        <v>13056</v>
      </c>
      <c r="R4583" s="13">
        <v>1.02</v>
      </c>
      <c r="T4583" s="13">
        <v>192</v>
      </c>
      <c r="V4583" s="12" t="s">
        <v>93</v>
      </c>
      <c r="W4583" s="13" t="s">
        <v>533</v>
      </c>
      <c r="Y4583" s="13" t="s">
        <v>533</v>
      </c>
      <c r="AE4583" s="13">
        <v>0.54</v>
      </c>
      <c r="AG4583" s="13">
        <v>0.54</v>
      </c>
      <c r="AI4583" s="13" t="s">
        <v>533</v>
      </c>
      <c r="AK4583" s="13" t="s">
        <v>533</v>
      </c>
      <c r="AM4583" s="13" t="s">
        <v>91</v>
      </c>
      <c r="AN4583" s="13" t="s">
        <v>533</v>
      </c>
      <c r="AP4583" s="13" t="s">
        <v>533</v>
      </c>
      <c r="AV4583" s="13">
        <v>0.45999999999999996</v>
      </c>
      <c r="AX4583" s="13">
        <v>0.45999999999999996</v>
      </c>
      <c r="AZ4583" s="13" t="s">
        <v>533</v>
      </c>
      <c r="BB4583" s="13" t="s">
        <v>533</v>
      </c>
    </row>
    <row r="4584" spans="1:54">
      <c r="A4584" s="53">
        <v>4581</v>
      </c>
      <c r="B4584" s="15" t="s">
        <v>701</v>
      </c>
      <c r="C4584" s="40" t="s">
        <v>702</v>
      </c>
      <c r="D4584" s="12" t="s">
        <v>5</v>
      </c>
      <c r="E4584" s="13" t="s">
        <v>533</v>
      </c>
      <c r="F4584" s="13" t="s">
        <v>1197</v>
      </c>
      <c r="G4584" s="13">
        <v>172.15160590726001</v>
      </c>
      <c r="H4584" s="13">
        <v>172.15160590726001</v>
      </c>
      <c r="L4584" s="40" t="s">
        <v>533</v>
      </c>
      <c r="M4584" s="12" t="s">
        <v>402</v>
      </c>
      <c r="N4584" s="13">
        <v>12800</v>
      </c>
      <c r="P4584" s="13">
        <v>13056</v>
      </c>
      <c r="R4584" s="13">
        <v>1.02</v>
      </c>
      <c r="T4584" s="13">
        <v>192</v>
      </c>
      <c r="V4584" s="12" t="s">
        <v>93</v>
      </c>
      <c r="W4584" s="13" t="s">
        <v>533</v>
      </c>
      <c r="Y4584" s="13" t="s">
        <v>533</v>
      </c>
      <c r="AE4584" s="13">
        <v>0.54</v>
      </c>
      <c r="AG4584" s="13">
        <v>0.54</v>
      </c>
      <c r="AI4584" s="13" t="s">
        <v>533</v>
      </c>
      <c r="AK4584" s="13" t="s">
        <v>533</v>
      </c>
      <c r="AM4584" s="13" t="s">
        <v>91</v>
      </c>
      <c r="AN4584" s="13" t="s">
        <v>533</v>
      </c>
      <c r="AP4584" s="13" t="s">
        <v>533</v>
      </c>
      <c r="AV4584" s="13">
        <v>0.45999999999999996</v>
      </c>
      <c r="AX4584" s="13">
        <v>0.45999999999999996</v>
      </c>
      <c r="AZ4584" s="13" t="s">
        <v>533</v>
      </c>
      <c r="BB4584" s="13" t="s">
        <v>533</v>
      </c>
    </row>
    <row r="4585" spans="1:54">
      <c r="A4585" s="53">
        <v>4582</v>
      </c>
      <c r="B4585" s="15" t="s">
        <v>701</v>
      </c>
      <c r="C4585" s="40" t="s">
        <v>702</v>
      </c>
      <c r="D4585" s="12" t="s">
        <v>5</v>
      </c>
      <c r="E4585" s="13" t="s">
        <v>533</v>
      </c>
      <c r="F4585" s="13" t="s">
        <v>1197</v>
      </c>
      <c r="G4585" s="13">
        <v>172.465816379221</v>
      </c>
      <c r="H4585" s="13">
        <v>172.465816379221</v>
      </c>
      <c r="L4585" s="40" t="s">
        <v>533</v>
      </c>
      <c r="M4585" s="12" t="s">
        <v>402</v>
      </c>
      <c r="N4585" s="13">
        <v>12800</v>
      </c>
      <c r="P4585" s="13">
        <v>13056</v>
      </c>
      <c r="R4585" s="13">
        <v>1.02</v>
      </c>
      <c r="T4585" s="13">
        <v>192</v>
      </c>
      <c r="V4585" s="12" t="s">
        <v>93</v>
      </c>
      <c r="W4585" s="13" t="s">
        <v>533</v>
      </c>
      <c r="Y4585" s="13" t="s">
        <v>533</v>
      </c>
      <c r="AE4585" s="13">
        <v>0.54</v>
      </c>
      <c r="AG4585" s="13">
        <v>0.54</v>
      </c>
      <c r="AI4585" s="13" t="s">
        <v>533</v>
      </c>
      <c r="AK4585" s="13" t="s">
        <v>533</v>
      </c>
      <c r="AM4585" s="13" t="s">
        <v>91</v>
      </c>
      <c r="AN4585" s="13" t="s">
        <v>533</v>
      </c>
      <c r="AP4585" s="13" t="s">
        <v>533</v>
      </c>
      <c r="AV4585" s="13">
        <v>0.45999999999999996</v>
      </c>
      <c r="AX4585" s="13">
        <v>0.45999999999999996</v>
      </c>
      <c r="AZ4585" s="13" t="s">
        <v>533</v>
      </c>
      <c r="BB4585" s="13" t="s">
        <v>533</v>
      </c>
    </row>
    <row r="4586" spans="1:54">
      <c r="A4586" s="53">
        <v>4583</v>
      </c>
      <c r="B4586" s="15" t="s">
        <v>701</v>
      </c>
      <c r="C4586" s="40" t="s">
        <v>702</v>
      </c>
      <c r="D4586" s="12" t="s">
        <v>5</v>
      </c>
      <c r="E4586" s="13" t="s">
        <v>533</v>
      </c>
      <c r="F4586" s="13" t="s">
        <v>1197</v>
      </c>
      <c r="G4586" s="13">
        <v>172.96767530723901</v>
      </c>
      <c r="H4586" s="13">
        <v>172.96767530723901</v>
      </c>
      <c r="L4586" s="40" t="s">
        <v>533</v>
      </c>
      <c r="M4586" s="12" t="s">
        <v>402</v>
      </c>
      <c r="N4586" s="13">
        <v>12800</v>
      </c>
      <c r="P4586" s="13">
        <v>13056</v>
      </c>
      <c r="R4586" s="13">
        <v>1.02</v>
      </c>
      <c r="T4586" s="13">
        <v>192</v>
      </c>
      <c r="V4586" s="12" t="s">
        <v>93</v>
      </c>
      <c r="W4586" s="13" t="s">
        <v>533</v>
      </c>
      <c r="Y4586" s="13" t="s">
        <v>533</v>
      </c>
      <c r="AE4586" s="13">
        <v>0.54</v>
      </c>
      <c r="AG4586" s="13">
        <v>0.54</v>
      </c>
      <c r="AI4586" s="13" t="s">
        <v>533</v>
      </c>
      <c r="AK4586" s="13" t="s">
        <v>533</v>
      </c>
      <c r="AM4586" s="13" t="s">
        <v>91</v>
      </c>
      <c r="AN4586" s="13" t="s">
        <v>533</v>
      </c>
      <c r="AP4586" s="13" t="s">
        <v>533</v>
      </c>
      <c r="AV4586" s="13">
        <v>0.45999999999999996</v>
      </c>
      <c r="AX4586" s="13">
        <v>0.45999999999999996</v>
      </c>
      <c r="AZ4586" s="13" t="s">
        <v>533</v>
      </c>
      <c r="BB4586" s="13" t="s">
        <v>533</v>
      </c>
    </row>
    <row r="4587" spans="1:54">
      <c r="A4587" s="53">
        <v>4584</v>
      </c>
      <c r="B4587" s="15" t="s">
        <v>701</v>
      </c>
      <c r="C4587" s="40" t="s">
        <v>702</v>
      </c>
      <c r="D4587" s="12" t="s">
        <v>5</v>
      </c>
      <c r="E4587" s="13" t="s">
        <v>533</v>
      </c>
      <c r="F4587" s="13" t="s">
        <v>1197</v>
      </c>
      <c r="G4587" s="13">
        <v>172.781834142311</v>
      </c>
      <c r="H4587" s="13">
        <v>172.781834142311</v>
      </c>
      <c r="L4587" s="40" t="s">
        <v>533</v>
      </c>
      <c r="M4587" s="12" t="s">
        <v>402</v>
      </c>
      <c r="N4587" s="13">
        <v>12800</v>
      </c>
      <c r="P4587" s="13">
        <v>13056</v>
      </c>
      <c r="R4587" s="13">
        <v>1.02</v>
      </c>
      <c r="T4587" s="13">
        <v>192</v>
      </c>
      <c r="V4587" s="12" t="s">
        <v>93</v>
      </c>
      <c r="W4587" s="13" t="s">
        <v>533</v>
      </c>
      <c r="Y4587" s="13" t="s">
        <v>533</v>
      </c>
      <c r="AE4587" s="13">
        <v>0.54</v>
      </c>
      <c r="AG4587" s="13">
        <v>0.54</v>
      </c>
      <c r="AI4587" s="13" t="s">
        <v>533</v>
      </c>
      <c r="AK4587" s="13" t="s">
        <v>533</v>
      </c>
      <c r="AM4587" s="13" t="s">
        <v>91</v>
      </c>
      <c r="AN4587" s="13" t="s">
        <v>533</v>
      </c>
      <c r="AP4587" s="13" t="s">
        <v>533</v>
      </c>
      <c r="AV4587" s="13">
        <v>0.45999999999999996</v>
      </c>
      <c r="AX4587" s="13">
        <v>0.45999999999999996</v>
      </c>
      <c r="AZ4587" s="13" t="s">
        <v>533</v>
      </c>
      <c r="BB4587" s="13" t="s">
        <v>533</v>
      </c>
    </row>
    <row r="4588" spans="1:54">
      <c r="A4588" s="53">
        <v>4585</v>
      </c>
      <c r="B4588" s="15" t="s">
        <v>701</v>
      </c>
      <c r="C4588" s="40" t="s">
        <v>702</v>
      </c>
      <c r="D4588" s="12" t="s">
        <v>5</v>
      </c>
      <c r="E4588" s="13" t="s">
        <v>533</v>
      </c>
      <c r="F4588" s="13" t="s">
        <v>1197</v>
      </c>
      <c r="G4588" s="13">
        <v>173.00635133739499</v>
      </c>
      <c r="H4588" s="13">
        <v>173.00635133739499</v>
      </c>
      <c r="L4588" s="40" t="s">
        <v>533</v>
      </c>
      <c r="M4588" s="12" t="s">
        <v>402</v>
      </c>
      <c r="N4588" s="13">
        <v>12800</v>
      </c>
      <c r="P4588" s="13">
        <v>13056</v>
      </c>
      <c r="R4588" s="13">
        <v>1.02</v>
      </c>
      <c r="T4588" s="13">
        <v>192</v>
      </c>
      <c r="V4588" s="12" t="s">
        <v>93</v>
      </c>
      <c r="W4588" s="13" t="s">
        <v>533</v>
      </c>
      <c r="Y4588" s="13" t="s">
        <v>533</v>
      </c>
      <c r="AE4588" s="13">
        <v>0.54</v>
      </c>
      <c r="AG4588" s="13">
        <v>0.54</v>
      </c>
      <c r="AI4588" s="13" t="s">
        <v>533</v>
      </c>
      <c r="AK4588" s="13" t="s">
        <v>533</v>
      </c>
      <c r="AM4588" s="13" t="s">
        <v>91</v>
      </c>
      <c r="AN4588" s="13" t="s">
        <v>533</v>
      </c>
      <c r="AP4588" s="13" t="s">
        <v>533</v>
      </c>
      <c r="AV4588" s="13">
        <v>0.45999999999999996</v>
      </c>
      <c r="AX4588" s="13">
        <v>0.45999999999999996</v>
      </c>
      <c r="AZ4588" s="13" t="s">
        <v>533</v>
      </c>
      <c r="BB4588" s="13" t="s">
        <v>533</v>
      </c>
    </row>
    <row r="4589" spans="1:54">
      <c r="A4589" s="53">
        <v>4586</v>
      </c>
      <c r="B4589" s="15" t="s">
        <v>701</v>
      </c>
      <c r="C4589" s="40" t="s">
        <v>702</v>
      </c>
      <c r="D4589" s="12" t="s">
        <v>5</v>
      </c>
      <c r="E4589" s="13" t="s">
        <v>533</v>
      </c>
      <c r="F4589" s="13" t="s">
        <v>1197</v>
      </c>
      <c r="G4589" s="13">
        <v>173.38345554063801</v>
      </c>
      <c r="H4589" s="13">
        <v>173.38345554063801</v>
      </c>
      <c r="L4589" s="40" t="s">
        <v>533</v>
      </c>
      <c r="M4589" s="12" t="s">
        <v>402</v>
      </c>
      <c r="N4589" s="13">
        <v>12800</v>
      </c>
      <c r="P4589" s="13">
        <v>13056</v>
      </c>
      <c r="R4589" s="13">
        <v>1.02</v>
      </c>
      <c r="T4589" s="13">
        <v>192</v>
      </c>
      <c r="V4589" s="12" t="s">
        <v>93</v>
      </c>
      <c r="W4589" s="13" t="s">
        <v>533</v>
      </c>
      <c r="Y4589" s="13" t="s">
        <v>533</v>
      </c>
      <c r="AE4589" s="13">
        <v>0.54</v>
      </c>
      <c r="AG4589" s="13">
        <v>0.54</v>
      </c>
      <c r="AI4589" s="13" t="s">
        <v>533</v>
      </c>
      <c r="AK4589" s="13" t="s">
        <v>533</v>
      </c>
      <c r="AM4589" s="13" t="s">
        <v>91</v>
      </c>
      <c r="AN4589" s="13" t="s">
        <v>533</v>
      </c>
      <c r="AP4589" s="13" t="s">
        <v>533</v>
      </c>
      <c r="AV4589" s="13">
        <v>0.45999999999999996</v>
      </c>
      <c r="AX4589" s="13">
        <v>0.45999999999999996</v>
      </c>
      <c r="AZ4589" s="13" t="s">
        <v>533</v>
      </c>
      <c r="BB4589" s="13" t="s">
        <v>533</v>
      </c>
    </row>
    <row r="4590" spans="1:54">
      <c r="A4590" s="53">
        <v>4587</v>
      </c>
      <c r="B4590" s="15" t="s">
        <v>701</v>
      </c>
      <c r="C4590" s="40" t="s">
        <v>702</v>
      </c>
      <c r="D4590" s="12" t="s">
        <v>5</v>
      </c>
      <c r="E4590" s="13" t="s">
        <v>533</v>
      </c>
      <c r="F4590" s="13" t="s">
        <v>1197</v>
      </c>
      <c r="G4590" s="13">
        <v>173.41206237736199</v>
      </c>
      <c r="H4590" s="13">
        <v>173.41206237736199</v>
      </c>
      <c r="L4590" s="40" t="s">
        <v>533</v>
      </c>
      <c r="M4590" s="12" t="s">
        <v>402</v>
      </c>
      <c r="N4590" s="13">
        <v>12800</v>
      </c>
      <c r="P4590" s="13">
        <v>13056</v>
      </c>
      <c r="R4590" s="13">
        <v>1.02</v>
      </c>
      <c r="T4590" s="13">
        <v>192</v>
      </c>
      <c r="V4590" s="12" t="s">
        <v>93</v>
      </c>
      <c r="W4590" s="13" t="s">
        <v>533</v>
      </c>
      <c r="Y4590" s="13" t="s">
        <v>533</v>
      </c>
      <c r="AE4590" s="13">
        <v>0.54</v>
      </c>
      <c r="AG4590" s="13">
        <v>0.54</v>
      </c>
      <c r="AI4590" s="13" t="s">
        <v>533</v>
      </c>
      <c r="AK4590" s="13" t="s">
        <v>533</v>
      </c>
      <c r="AM4590" s="13" t="s">
        <v>91</v>
      </c>
      <c r="AN4590" s="13" t="s">
        <v>533</v>
      </c>
      <c r="AP4590" s="13" t="s">
        <v>533</v>
      </c>
      <c r="AV4590" s="13">
        <v>0.45999999999999996</v>
      </c>
      <c r="AX4590" s="13">
        <v>0.45999999999999996</v>
      </c>
      <c r="AZ4590" s="13" t="s">
        <v>533</v>
      </c>
      <c r="BB4590" s="13" t="s">
        <v>533</v>
      </c>
    </row>
    <row r="4591" spans="1:54">
      <c r="A4591" s="53">
        <v>4588</v>
      </c>
      <c r="B4591" s="15" t="s">
        <v>701</v>
      </c>
      <c r="C4591" s="40" t="s">
        <v>702</v>
      </c>
      <c r="D4591" s="12" t="s">
        <v>5</v>
      </c>
      <c r="E4591" s="13" t="s">
        <v>533</v>
      </c>
      <c r="F4591" s="13" t="s">
        <v>1197</v>
      </c>
      <c r="G4591" s="13">
        <v>172.82593204585299</v>
      </c>
      <c r="H4591" s="13">
        <v>172.82593204585299</v>
      </c>
      <c r="L4591" s="40" t="s">
        <v>533</v>
      </c>
      <c r="M4591" s="12" t="s">
        <v>402</v>
      </c>
      <c r="N4591" s="13">
        <v>12800</v>
      </c>
      <c r="P4591" s="13">
        <v>13056</v>
      </c>
      <c r="R4591" s="13">
        <v>1.02</v>
      </c>
      <c r="T4591" s="13">
        <v>192</v>
      </c>
      <c r="V4591" s="12" t="s">
        <v>93</v>
      </c>
      <c r="W4591" s="13" t="s">
        <v>533</v>
      </c>
      <c r="Y4591" s="13" t="s">
        <v>533</v>
      </c>
      <c r="AE4591" s="13">
        <v>0.54</v>
      </c>
      <c r="AG4591" s="13">
        <v>0.54</v>
      </c>
      <c r="AI4591" s="13" t="s">
        <v>533</v>
      </c>
      <c r="AK4591" s="13" t="s">
        <v>533</v>
      </c>
      <c r="AM4591" s="13" t="s">
        <v>91</v>
      </c>
      <c r="AN4591" s="13" t="s">
        <v>533</v>
      </c>
      <c r="AP4591" s="13" t="s">
        <v>533</v>
      </c>
      <c r="AV4591" s="13">
        <v>0.45999999999999996</v>
      </c>
      <c r="AX4591" s="13">
        <v>0.45999999999999996</v>
      </c>
      <c r="AZ4591" s="13" t="s">
        <v>533</v>
      </c>
      <c r="BB4591" s="13" t="s">
        <v>533</v>
      </c>
    </row>
    <row r="4592" spans="1:54">
      <c r="A4592" s="53">
        <v>4589</v>
      </c>
      <c r="B4592" s="15" t="s">
        <v>701</v>
      </c>
      <c r="C4592" s="40" t="s">
        <v>702</v>
      </c>
      <c r="D4592" s="12" t="s">
        <v>5</v>
      </c>
      <c r="E4592" s="13" t="s">
        <v>533</v>
      </c>
      <c r="F4592" s="13" t="s">
        <v>1197</v>
      </c>
      <c r="G4592" s="13">
        <v>173.26179902922601</v>
      </c>
      <c r="H4592" s="13">
        <v>173.26179902922601</v>
      </c>
      <c r="L4592" s="40" t="s">
        <v>533</v>
      </c>
      <c r="M4592" s="12" t="s">
        <v>402</v>
      </c>
      <c r="N4592" s="13">
        <v>12800</v>
      </c>
      <c r="P4592" s="13">
        <v>13056</v>
      </c>
      <c r="R4592" s="13">
        <v>1.02</v>
      </c>
      <c r="T4592" s="13">
        <v>192</v>
      </c>
      <c r="V4592" s="12" t="s">
        <v>93</v>
      </c>
      <c r="W4592" s="13" t="s">
        <v>533</v>
      </c>
      <c r="Y4592" s="13" t="s">
        <v>533</v>
      </c>
      <c r="AE4592" s="13">
        <v>0.54</v>
      </c>
      <c r="AG4592" s="13">
        <v>0.54</v>
      </c>
      <c r="AI4592" s="13" t="s">
        <v>533</v>
      </c>
      <c r="AK4592" s="13" t="s">
        <v>533</v>
      </c>
      <c r="AM4592" s="13" t="s">
        <v>91</v>
      </c>
      <c r="AN4592" s="13" t="s">
        <v>533</v>
      </c>
      <c r="AP4592" s="13" t="s">
        <v>533</v>
      </c>
      <c r="AV4592" s="13">
        <v>0.45999999999999996</v>
      </c>
      <c r="AX4592" s="13">
        <v>0.45999999999999996</v>
      </c>
      <c r="AZ4592" s="13" t="s">
        <v>533</v>
      </c>
      <c r="BB4592" s="13" t="s">
        <v>533</v>
      </c>
    </row>
    <row r="4593" spans="1:54">
      <c r="A4593" s="53">
        <v>4590</v>
      </c>
      <c r="B4593" s="15" t="s">
        <v>701</v>
      </c>
      <c r="C4593" s="40" t="s">
        <v>702</v>
      </c>
      <c r="D4593" s="12" t="s">
        <v>5</v>
      </c>
      <c r="E4593" s="13" t="s">
        <v>533</v>
      </c>
      <c r="F4593" s="13" t="s">
        <v>1197</v>
      </c>
      <c r="G4593" s="13">
        <v>172.38412682020001</v>
      </c>
      <c r="H4593" s="13">
        <v>172.38412682020001</v>
      </c>
      <c r="L4593" s="40" t="s">
        <v>533</v>
      </c>
      <c r="M4593" s="12" t="s">
        <v>402</v>
      </c>
      <c r="N4593" s="13">
        <v>12800</v>
      </c>
      <c r="P4593" s="13">
        <v>13056</v>
      </c>
      <c r="R4593" s="13">
        <v>1.02</v>
      </c>
      <c r="T4593" s="13">
        <v>192</v>
      </c>
      <c r="V4593" s="12" t="s">
        <v>93</v>
      </c>
      <c r="W4593" s="13" t="s">
        <v>533</v>
      </c>
      <c r="Y4593" s="13" t="s">
        <v>533</v>
      </c>
      <c r="AE4593" s="13">
        <v>0.54</v>
      </c>
      <c r="AG4593" s="13">
        <v>0.54</v>
      </c>
      <c r="AI4593" s="13" t="s">
        <v>533</v>
      </c>
      <c r="AK4593" s="13" t="s">
        <v>533</v>
      </c>
      <c r="AM4593" s="13" t="s">
        <v>91</v>
      </c>
      <c r="AN4593" s="13" t="s">
        <v>533</v>
      </c>
      <c r="AP4593" s="13" t="s">
        <v>533</v>
      </c>
      <c r="AV4593" s="13">
        <v>0.45999999999999996</v>
      </c>
      <c r="AX4593" s="13">
        <v>0.45999999999999996</v>
      </c>
      <c r="AZ4593" s="13" t="s">
        <v>533</v>
      </c>
      <c r="BB4593" s="13" t="s">
        <v>533</v>
      </c>
    </row>
    <row r="4594" spans="1:54">
      <c r="A4594" s="53">
        <v>4591</v>
      </c>
      <c r="B4594" s="15" t="s">
        <v>701</v>
      </c>
      <c r="C4594" s="40" t="s">
        <v>702</v>
      </c>
      <c r="D4594" s="12" t="s">
        <v>5</v>
      </c>
      <c r="E4594" s="13" t="s">
        <v>533</v>
      </c>
      <c r="F4594" s="13" t="s">
        <v>1197</v>
      </c>
      <c r="G4594" s="13">
        <v>173.794846638438</v>
      </c>
      <c r="H4594" s="13">
        <v>173.794846638438</v>
      </c>
      <c r="L4594" s="40" t="s">
        <v>533</v>
      </c>
      <c r="M4594" s="12" t="s">
        <v>402</v>
      </c>
      <c r="N4594" s="13">
        <v>12800</v>
      </c>
      <c r="P4594" s="13">
        <v>13056</v>
      </c>
      <c r="R4594" s="13">
        <v>1.02</v>
      </c>
      <c r="T4594" s="13">
        <v>192</v>
      </c>
      <c r="V4594" s="12" t="s">
        <v>93</v>
      </c>
      <c r="W4594" s="13" t="s">
        <v>533</v>
      </c>
      <c r="Y4594" s="13" t="s">
        <v>533</v>
      </c>
      <c r="AE4594" s="13">
        <v>0.54</v>
      </c>
      <c r="AG4594" s="13">
        <v>0.54</v>
      </c>
      <c r="AI4594" s="13" t="s">
        <v>533</v>
      </c>
      <c r="AK4594" s="13" t="s">
        <v>533</v>
      </c>
      <c r="AM4594" s="13" t="s">
        <v>91</v>
      </c>
      <c r="AN4594" s="13" t="s">
        <v>533</v>
      </c>
      <c r="AP4594" s="13" t="s">
        <v>533</v>
      </c>
      <c r="AV4594" s="13">
        <v>0.45999999999999996</v>
      </c>
      <c r="AX4594" s="13">
        <v>0.45999999999999996</v>
      </c>
      <c r="AZ4594" s="13" t="s">
        <v>533</v>
      </c>
      <c r="BB4594" s="13" t="s">
        <v>533</v>
      </c>
    </row>
    <row r="4595" spans="1:54">
      <c r="A4595" s="53">
        <v>4592</v>
      </c>
      <c r="B4595" s="15" t="s">
        <v>701</v>
      </c>
      <c r="C4595" s="40" t="s">
        <v>702</v>
      </c>
      <c r="D4595" s="12" t="s">
        <v>5</v>
      </c>
      <c r="E4595" s="13" t="s">
        <v>533</v>
      </c>
      <c r="F4595" s="13" t="s">
        <v>1197</v>
      </c>
      <c r="G4595" s="13">
        <v>173.59377259113899</v>
      </c>
      <c r="H4595" s="13">
        <v>173.59377259113899</v>
      </c>
      <c r="L4595" s="40" t="s">
        <v>533</v>
      </c>
      <c r="M4595" s="12" t="s">
        <v>402</v>
      </c>
      <c r="N4595" s="13">
        <v>12800</v>
      </c>
      <c r="P4595" s="13">
        <v>13056</v>
      </c>
      <c r="R4595" s="13">
        <v>1.02</v>
      </c>
      <c r="T4595" s="13">
        <v>192</v>
      </c>
      <c r="V4595" s="12" t="s">
        <v>93</v>
      </c>
      <c r="W4595" s="13" t="s">
        <v>533</v>
      </c>
      <c r="Y4595" s="13" t="s">
        <v>533</v>
      </c>
      <c r="AE4595" s="13">
        <v>0.54</v>
      </c>
      <c r="AG4595" s="13">
        <v>0.54</v>
      </c>
      <c r="AI4595" s="13" t="s">
        <v>533</v>
      </c>
      <c r="AK4595" s="13" t="s">
        <v>533</v>
      </c>
      <c r="AM4595" s="13" t="s">
        <v>91</v>
      </c>
      <c r="AN4595" s="13" t="s">
        <v>533</v>
      </c>
      <c r="AP4595" s="13" t="s">
        <v>533</v>
      </c>
      <c r="AV4595" s="13">
        <v>0.45999999999999996</v>
      </c>
      <c r="AX4595" s="13">
        <v>0.45999999999999996</v>
      </c>
      <c r="AZ4595" s="13" t="s">
        <v>533</v>
      </c>
      <c r="BB4595" s="13" t="s">
        <v>533</v>
      </c>
    </row>
    <row r="4596" spans="1:54">
      <c r="A4596" s="53">
        <v>4593</v>
      </c>
      <c r="B4596" s="15" t="s">
        <v>701</v>
      </c>
      <c r="C4596" s="40" t="s">
        <v>702</v>
      </c>
      <c r="D4596" s="12" t="s">
        <v>5</v>
      </c>
      <c r="E4596" s="13" t="s">
        <v>533</v>
      </c>
      <c r="F4596" s="13" t="s">
        <v>1197</v>
      </c>
      <c r="G4596" s="13">
        <v>173.68475679024999</v>
      </c>
      <c r="H4596" s="13">
        <v>173.68475679024999</v>
      </c>
      <c r="L4596" s="40" t="s">
        <v>533</v>
      </c>
      <c r="M4596" s="12" t="s">
        <v>402</v>
      </c>
      <c r="N4596" s="13">
        <v>12800</v>
      </c>
      <c r="P4596" s="13">
        <v>13056</v>
      </c>
      <c r="R4596" s="13">
        <v>1.02</v>
      </c>
      <c r="T4596" s="13">
        <v>192</v>
      </c>
      <c r="V4596" s="12" t="s">
        <v>93</v>
      </c>
      <c r="W4596" s="13" t="s">
        <v>533</v>
      </c>
      <c r="Y4596" s="13" t="s">
        <v>533</v>
      </c>
      <c r="AE4596" s="13">
        <v>0.54</v>
      </c>
      <c r="AG4596" s="13">
        <v>0.54</v>
      </c>
      <c r="AI4596" s="13" t="s">
        <v>533</v>
      </c>
      <c r="AK4596" s="13" t="s">
        <v>533</v>
      </c>
      <c r="AM4596" s="13" t="s">
        <v>91</v>
      </c>
      <c r="AN4596" s="13" t="s">
        <v>533</v>
      </c>
      <c r="AP4596" s="13" t="s">
        <v>533</v>
      </c>
      <c r="AV4596" s="13">
        <v>0.45999999999999996</v>
      </c>
      <c r="AX4596" s="13">
        <v>0.45999999999999996</v>
      </c>
      <c r="AZ4596" s="13" t="s">
        <v>533</v>
      </c>
      <c r="BB4596" s="13" t="s">
        <v>533</v>
      </c>
    </row>
    <row r="4597" spans="1:54">
      <c r="A4597" s="53">
        <v>4594</v>
      </c>
      <c r="B4597" s="15" t="s">
        <v>701</v>
      </c>
      <c r="C4597" s="40" t="s">
        <v>702</v>
      </c>
      <c r="D4597" s="12" t="s">
        <v>5</v>
      </c>
      <c r="E4597" s="13" t="s">
        <v>533</v>
      </c>
      <c r="F4597" s="13" t="s">
        <v>1197</v>
      </c>
      <c r="G4597" s="13">
        <v>173.934524424248</v>
      </c>
      <c r="H4597" s="13">
        <v>173.934524424248</v>
      </c>
      <c r="L4597" s="40" t="s">
        <v>533</v>
      </c>
      <c r="M4597" s="12" t="s">
        <v>402</v>
      </c>
      <c r="N4597" s="13">
        <v>12800</v>
      </c>
      <c r="P4597" s="13">
        <v>13056</v>
      </c>
      <c r="R4597" s="13">
        <v>1.02</v>
      </c>
      <c r="T4597" s="13">
        <v>192</v>
      </c>
      <c r="V4597" s="12" t="s">
        <v>93</v>
      </c>
      <c r="W4597" s="13" t="s">
        <v>533</v>
      </c>
      <c r="Y4597" s="13" t="s">
        <v>533</v>
      </c>
      <c r="AE4597" s="13">
        <v>0.54</v>
      </c>
      <c r="AG4597" s="13">
        <v>0.54</v>
      </c>
      <c r="AI4597" s="13" t="s">
        <v>533</v>
      </c>
      <c r="AK4597" s="13" t="s">
        <v>533</v>
      </c>
      <c r="AM4597" s="13" t="s">
        <v>91</v>
      </c>
      <c r="AN4597" s="13" t="s">
        <v>533</v>
      </c>
      <c r="AP4597" s="13" t="s">
        <v>533</v>
      </c>
      <c r="AV4597" s="13">
        <v>0.45999999999999996</v>
      </c>
      <c r="AX4597" s="13">
        <v>0.45999999999999996</v>
      </c>
      <c r="AZ4597" s="13" t="s">
        <v>533</v>
      </c>
      <c r="BB4597" s="13" t="s">
        <v>533</v>
      </c>
    </row>
    <row r="4598" spans="1:54">
      <c r="A4598" s="53">
        <v>4595</v>
      </c>
      <c r="B4598" s="15" t="s">
        <v>701</v>
      </c>
      <c r="C4598" s="40" t="s">
        <v>702</v>
      </c>
      <c r="D4598" s="12" t="s">
        <v>5</v>
      </c>
      <c r="E4598" s="13" t="s">
        <v>533</v>
      </c>
      <c r="F4598" s="13" t="s">
        <v>1197</v>
      </c>
      <c r="G4598" s="13">
        <v>174.223742641743</v>
      </c>
      <c r="H4598" s="13">
        <v>174.223742641743</v>
      </c>
      <c r="L4598" s="40" t="s">
        <v>533</v>
      </c>
      <c r="M4598" s="12" t="s">
        <v>402</v>
      </c>
      <c r="N4598" s="13">
        <v>12800</v>
      </c>
      <c r="P4598" s="13">
        <v>13056</v>
      </c>
      <c r="R4598" s="13">
        <v>1.02</v>
      </c>
      <c r="T4598" s="13">
        <v>192</v>
      </c>
      <c r="V4598" s="12" t="s">
        <v>93</v>
      </c>
      <c r="W4598" s="13" t="s">
        <v>533</v>
      </c>
      <c r="Y4598" s="13" t="s">
        <v>533</v>
      </c>
      <c r="AE4598" s="13">
        <v>0.54</v>
      </c>
      <c r="AG4598" s="13">
        <v>0.54</v>
      </c>
      <c r="AI4598" s="13" t="s">
        <v>533</v>
      </c>
      <c r="AK4598" s="13" t="s">
        <v>533</v>
      </c>
      <c r="AM4598" s="13" t="s">
        <v>91</v>
      </c>
      <c r="AN4598" s="13" t="s">
        <v>533</v>
      </c>
      <c r="AP4598" s="13" t="s">
        <v>533</v>
      </c>
      <c r="AV4598" s="13">
        <v>0.45999999999999996</v>
      </c>
      <c r="AX4598" s="13">
        <v>0.45999999999999996</v>
      </c>
      <c r="AZ4598" s="13" t="s">
        <v>533</v>
      </c>
      <c r="BB4598" s="13" t="s">
        <v>533</v>
      </c>
    </row>
    <row r="4599" spans="1:54">
      <c r="A4599" s="53">
        <v>4596</v>
      </c>
      <c r="B4599" s="15" t="s">
        <v>701</v>
      </c>
      <c r="C4599" s="40" t="s">
        <v>702</v>
      </c>
      <c r="D4599" s="12" t="s">
        <v>5</v>
      </c>
      <c r="E4599" s="13" t="s">
        <v>533</v>
      </c>
      <c r="F4599" s="13" t="s">
        <v>1197</v>
      </c>
      <c r="G4599" s="13">
        <v>174.44335433233499</v>
      </c>
      <c r="H4599" s="13">
        <v>174.44335433233499</v>
      </c>
      <c r="L4599" s="40" t="s">
        <v>533</v>
      </c>
      <c r="M4599" s="12" t="s">
        <v>402</v>
      </c>
      <c r="N4599" s="13">
        <v>12800</v>
      </c>
      <c r="P4599" s="13">
        <v>13056</v>
      </c>
      <c r="R4599" s="13">
        <v>1.02</v>
      </c>
      <c r="T4599" s="13">
        <v>192</v>
      </c>
      <c r="V4599" s="12" t="s">
        <v>93</v>
      </c>
      <c r="W4599" s="13" t="s">
        <v>533</v>
      </c>
      <c r="Y4599" s="13" t="s">
        <v>533</v>
      </c>
      <c r="AE4599" s="13">
        <v>0.54</v>
      </c>
      <c r="AG4599" s="13">
        <v>0.54</v>
      </c>
      <c r="AI4599" s="13" t="s">
        <v>533</v>
      </c>
      <c r="AK4599" s="13" t="s">
        <v>533</v>
      </c>
      <c r="AM4599" s="13" t="s">
        <v>91</v>
      </c>
      <c r="AN4599" s="13" t="s">
        <v>533</v>
      </c>
      <c r="AP4599" s="13" t="s">
        <v>533</v>
      </c>
      <c r="AV4599" s="13">
        <v>0.45999999999999996</v>
      </c>
      <c r="AX4599" s="13">
        <v>0.45999999999999996</v>
      </c>
      <c r="AZ4599" s="13" t="s">
        <v>533</v>
      </c>
      <c r="BB4599" s="13" t="s">
        <v>533</v>
      </c>
    </row>
    <row r="4600" spans="1:54">
      <c r="A4600" s="53">
        <v>4597</v>
      </c>
      <c r="B4600" s="15" t="s">
        <v>701</v>
      </c>
      <c r="C4600" s="40" t="s">
        <v>702</v>
      </c>
      <c r="D4600" s="12" t="s">
        <v>5</v>
      </c>
      <c r="E4600" s="13" t="s">
        <v>533</v>
      </c>
      <c r="F4600" s="13" t="s">
        <v>1197</v>
      </c>
      <c r="G4600" s="13">
        <v>175.098833006299</v>
      </c>
      <c r="H4600" s="13">
        <v>175.098833006299</v>
      </c>
      <c r="L4600" s="40" t="s">
        <v>533</v>
      </c>
      <c r="M4600" s="12" t="s">
        <v>402</v>
      </c>
      <c r="N4600" s="13">
        <v>12800</v>
      </c>
      <c r="P4600" s="13">
        <v>13056</v>
      </c>
      <c r="R4600" s="13">
        <v>1.02</v>
      </c>
      <c r="T4600" s="13">
        <v>192</v>
      </c>
      <c r="V4600" s="12" t="s">
        <v>93</v>
      </c>
      <c r="W4600" s="13" t="s">
        <v>533</v>
      </c>
      <c r="Y4600" s="13" t="s">
        <v>533</v>
      </c>
      <c r="AE4600" s="13">
        <v>0.54</v>
      </c>
      <c r="AG4600" s="13">
        <v>0.54</v>
      </c>
      <c r="AI4600" s="13" t="s">
        <v>533</v>
      </c>
      <c r="AK4600" s="13" t="s">
        <v>533</v>
      </c>
      <c r="AM4600" s="13" t="s">
        <v>91</v>
      </c>
      <c r="AN4600" s="13" t="s">
        <v>533</v>
      </c>
      <c r="AP4600" s="13" t="s">
        <v>533</v>
      </c>
      <c r="AV4600" s="13">
        <v>0.45999999999999996</v>
      </c>
      <c r="AX4600" s="13">
        <v>0.45999999999999996</v>
      </c>
      <c r="AZ4600" s="13" t="s">
        <v>533</v>
      </c>
      <c r="BB4600" s="13" t="s">
        <v>533</v>
      </c>
    </row>
    <row r="4601" spans="1:54">
      <c r="A4601" s="53">
        <v>4598</v>
      </c>
      <c r="B4601" s="15" t="s">
        <v>701</v>
      </c>
      <c r="C4601" s="40" t="s">
        <v>702</v>
      </c>
      <c r="D4601" s="12" t="s">
        <v>5</v>
      </c>
      <c r="E4601" s="13" t="s">
        <v>533</v>
      </c>
      <c r="F4601" s="13" t="s">
        <v>1197</v>
      </c>
      <c r="G4601" s="13">
        <v>174.26241867189901</v>
      </c>
      <c r="H4601" s="13">
        <v>174.26241867189901</v>
      </c>
      <c r="L4601" s="40" t="s">
        <v>533</v>
      </c>
      <c r="M4601" s="12" t="s">
        <v>402</v>
      </c>
      <c r="N4601" s="13">
        <v>12800</v>
      </c>
      <c r="P4601" s="13">
        <v>13056</v>
      </c>
      <c r="R4601" s="13">
        <v>1.02</v>
      </c>
      <c r="T4601" s="13">
        <v>192</v>
      </c>
      <c r="V4601" s="12" t="s">
        <v>93</v>
      </c>
      <c r="W4601" s="13" t="s">
        <v>533</v>
      </c>
      <c r="Y4601" s="13" t="s">
        <v>533</v>
      </c>
      <c r="AE4601" s="13">
        <v>0.54</v>
      </c>
      <c r="AG4601" s="13">
        <v>0.54</v>
      </c>
      <c r="AI4601" s="13" t="s">
        <v>533</v>
      </c>
      <c r="AK4601" s="13" t="s">
        <v>533</v>
      </c>
      <c r="AM4601" s="13" t="s">
        <v>91</v>
      </c>
      <c r="AN4601" s="13" t="s">
        <v>533</v>
      </c>
      <c r="AP4601" s="13" t="s">
        <v>533</v>
      </c>
      <c r="AV4601" s="13">
        <v>0.45999999999999996</v>
      </c>
      <c r="AX4601" s="13">
        <v>0.45999999999999996</v>
      </c>
      <c r="AZ4601" s="13" t="s">
        <v>533</v>
      </c>
      <c r="BB4601" s="13" t="s">
        <v>533</v>
      </c>
    </row>
    <row r="4602" spans="1:54">
      <c r="A4602" s="53">
        <v>4599</v>
      </c>
      <c r="B4602" s="15" t="s">
        <v>701</v>
      </c>
      <c r="C4602" s="40" t="s">
        <v>702</v>
      </c>
      <c r="D4602" s="12" t="s">
        <v>5</v>
      </c>
      <c r="E4602" s="13" t="s">
        <v>533</v>
      </c>
      <c r="F4602" s="13" t="s">
        <v>1197</v>
      </c>
      <c r="G4602" s="13">
        <v>174.671227925229</v>
      </c>
      <c r="H4602" s="13">
        <v>174.671227925229</v>
      </c>
      <c r="L4602" s="40" t="s">
        <v>533</v>
      </c>
      <c r="M4602" s="12" t="s">
        <v>402</v>
      </c>
      <c r="N4602" s="13">
        <v>12800</v>
      </c>
      <c r="P4602" s="13">
        <v>13056</v>
      </c>
      <c r="R4602" s="13">
        <v>1.02</v>
      </c>
      <c r="T4602" s="13">
        <v>192</v>
      </c>
      <c r="V4602" s="12" t="s">
        <v>93</v>
      </c>
      <c r="W4602" s="13" t="s">
        <v>533</v>
      </c>
      <c r="Y4602" s="13" t="s">
        <v>533</v>
      </c>
      <c r="AE4602" s="13">
        <v>0.54</v>
      </c>
      <c r="AG4602" s="13">
        <v>0.54</v>
      </c>
      <c r="AI4602" s="13" t="s">
        <v>533</v>
      </c>
      <c r="AK4602" s="13" t="s">
        <v>533</v>
      </c>
      <c r="AM4602" s="13" t="s">
        <v>91</v>
      </c>
      <c r="AN4602" s="13" t="s">
        <v>533</v>
      </c>
      <c r="AP4602" s="13" t="s">
        <v>533</v>
      </c>
      <c r="AV4602" s="13">
        <v>0.45999999999999996</v>
      </c>
      <c r="AX4602" s="13">
        <v>0.45999999999999996</v>
      </c>
      <c r="AZ4602" s="13" t="s">
        <v>533</v>
      </c>
      <c r="BB4602" s="13" t="s">
        <v>533</v>
      </c>
    </row>
    <row r="4603" spans="1:54">
      <c r="A4603" s="53">
        <v>4600</v>
      </c>
      <c r="B4603" s="15" t="s">
        <v>701</v>
      </c>
      <c r="C4603" s="40" t="s">
        <v>702</v>
      </c>
      <c r="D4603" s="12" t="s">
        <v>5</v>
      </c>
      <c r="E4603" s="13" t="s">
        <v>533</v>
      </c>
      <c r="F4603" s="13" t="s">
        <v>1197</v>
      </c>
      <c r="G4603" s="13">
        <v>174.42223484457199</v>
      </c>
      <c r="H4603" s="13">
        <v>174.42223484457199</v>
      </c>
      <c r="L4603" s="40" t="s">
        <v>533</v>
      </c>
      <c r="M4603" s="12" t="s">
        <v>402</v>
      </c>
      <c r="N4603" s="13">
        <v>12800</v>
      </c>
      <c r="P4603" s="13">
        <v>13056</v>
      </c>
      <c r="R4603" s="13">
        <v>1.02</v>
      </c>
      <c r="T4603" s="13">
        <v>192</v>
      </c>
      <c r="V4603" s="12" t="s">
        <v>93</v>
      </c>
      <c r="W4603" s="13" t="s">
        <v>533</v>
      </c>
      <c r="Y4603" s="13" t="s">
        <v>533</v>
      </c>
      <c r="AE4603" s="13">
        <v>0.54</v>
      </c>
      <c r="AG4603" s="13">
        <v>0.54</v>
      </c>
      <c r="AI4603" s="13" t="s">
        <v>533</v>
      </c>
      <c r="AK4603" s="13" t="s">
        <v>533</v>
      </c>
      <c r="AM4603" s="13" t="s">
        <v>91</v>
      </c>
      <c r="AN4603" s="13" t="s">
        <v>533</v>
      </c>
      <c r="AP4603" s="13" t="s">
        <v>533</v>
      </c>
      <c r="AV4603" s="13">
        <v>0.45999999999999996</v>
      </c>
      <c r="AX4603" s="13">
        <v>0.45999999999999996</v>
      </c>
      <c r="AZ4603" s="13" t="s">
        <v>533</v>
      </c>
      <c r="BB4603" s="13" t="s">
        <v>533</v>
      </c>
    </row>
    <row r="4604" spans="1:54">
      <c r="A4604" s="53">
        <v>4601</v>
      </c>
      <c r="B4604" s="15" t="s">
        <v>701</v>
      </c>
      <c r="C4604" s="40" t="s">
        <v>702</v>
      </c>
      <c r="D4604" s="12" t="s">
        <v>5</v>
      </c>
      <c r="E4604" s="13" t="s">
        <v>533</v>
      </c>
      <c r="F4604" s="13" t="s">
        <v>1197</v>
      </c>
      <c r="G4604" s="13">
        <v>174.14308582051001</v>
      </c>
      <c r="H4604" s="13">
        <v>174.14308582051001</v>
      </c>
      <c r="L4604" s="40" t="s">
        <v>533</v>
      </c>
      <c r="M4604" s="12" t="s">
        <v>402</v>
      </c>
      <c r="N4604" s="13">
        <v>12800</v>
      </c>
      <c r="P4604" s="13">
        <v>13056</v>
      </c>
      <c r="R4604" s="13">
        <v>1.02</v>
      </c>
      <c r="T4604" s="13">
        <v>192</v>
      </c>
      <c r="V4604" s="12" t="s">
        <v>93</v>
      </c>
      <c r="W4604" s="13" t="s">
        <v>533</v>
      </c>
      <c r="Y4604" s="13" t="s">
        <v>533</v>
      </c>
      <c r="AE4604" s="13">
        <v>0.54</v>
      </c>
      <c r="AG4604" s="13">
        <v>0.54</v>
      </c>
      <c r="AI4604" s="13" t="s">
        <v>533</v>
      </c>
      <c r="AK4604" s="13" t="s">
        <v>533</v>
      </c>
      <c r="AM4604" s="13" t="s">
        <v>91</v>
      </c>
      <c r="AN4604" s="13" t="s">
        <v>533</v>
      </c>
      <c r="AP4604" s="13" t="s">
        <v>533</v>
      </c>
      <c r="AV4604" s="13">
        <v>0.45999999999999996</v>
      </c>
      <c r="AX4604" s="13">
        <v>0.45999999999999996</v>
      </c>
      <c r="AZ4604" s="13" t="s">
        <v>533</v>
      </c>
      <c r="BB4604" s="13" t="s">
        <v>533</v>
      </c>
    </row>
    <row r="4605" spans="1:54">
      <c r="A4605" s="53">
        <v>4602</v>
      </c>
      <c r="B4605" s="15" t="s">
        <v>701</v>
      </c>
      <c r="C4605" s="40" t="s">
        <v>702</v>
      </c>
      <c r="D4605" s="12" t="s">
        <v>5</v>
      </c>
      <c r="E4605" s="13" t="s">
        <v>533</v>
      </c>
      <c r="F4605" s="13" t="s">
        <v>1197</v>
      </c>
      <c r="G4605" s="13">
        <v>174.67716616750999</v>
      </c>
      <c r="H4605" s="13">
        <v>174.67716616750999</v>
      </c>
      <c r="L4605" s="40" t="s">
        <v>533</v>
      </c>
      <c r="M4605" s="12" t="s">
        <v>402</v>
      </c>
      <c r="N4605" s="13">
        <v>12800</v>
      </c>
      <c r="P4605" s="13">
        <v>13056</v>
      </c>
      <c r="R4605" s="13">
        <v>1.02</v>
      </c>
      <c r="T4605" s="13">
        <v>192</v>
      </c>
      <c r="V4605" s="12" t="s">
        <v>93</v>
      </c>
      <c r="W4605" s="13" t="s">
        <v>533</v>
      </c>
      <c r="Y4605" s="13" t="s">
        <v>533</v>
      </c>
      <c r="AE4605" s="13">
        <v>0.54</v>
      </c>
      <c r="AG4605" s="13">
        <v>0.54</v>
      </c>
      <c r="AI4605" s="13" t="s">
        <v>533</v>
      </c>
      <c r="AK4605" s="13" t="s">
        <v>533</v>
      </c>
      <c r="AM4605" s="13" t="s">
        <v>91</v>
      </c>
      <c r="AN4605" s="13" t="s">
        <v>533</v>
      </c>
      <c r="AP4605" s="13" t="s">
        <v>533</v>
      </c>
      <c r="AV4605" s="13">
        <v>0.45999999999999996</v>
      </c>
      <c r="AX4605" s="13">
        <v>0.45999999999999996</v>
      </c>
      <c r="AZ4605" s="13" t="s">
        <v>533</v>
      </c>
      <c r="BB4605" s="13" t="s">
        <v>533</v>
      </c>
    </row>
    <row r="4606" spans="1:54">
      <c r="A4606" s="53">
        <v>4603</v>
      </c>
      <c r="B4606" s="15" t="s">
        <v>701</v>
      </c>
      <c r="C4606" s="40" t="s">
        <v>702</v>
      </c>
      <c r="D4606" s="12" t="s">
        <v>5</v>
      </c>
      <c r="E4606" s="13" t="s">
        <v>533</v>
      </c>
      <c r="F4606" s="13" t="s">
        <v>1197</v>
      </c>
      <c r="G4606" s="13">
        <v>174.976195393989</v>
      </c>
      <c r="H4606" s="13">
        <v>174.976195393989</v>
      </c>
      <c r="L4606" s="40" t="s">
        <v>533</v>
      </c>
      <c r="M4606" s="12" t="s">
        <v>402</v>
      </c>
      <c r="N4606" s="13">
        <v>12800</v>
      </c>
      <c r="P4606" s="13">
        <v>13056</v>
      </c>
      <c r="R4606" s="13">
        <v>1.02</v>
      </c>
      <c r="T4606" s="13">
        <v>192</v>
      </c>
      <c r="V4606" s="12" t="s">
        <v>93</v>
      </c>
      <c r="W4606" s="13" t="s">
        <v>533</v>
      </c>
      <c r="Y4606" s="13" t="s">
        <v>533</v>
      </c>
      <c r="AE4606" s="13">
        <v>0.54</v>
      </c>
      <c r="AG4606" s="13">
        <v>0.54</v>
      </c>
      <c r="AI4606" s="13" t="s">
        <v>533</v>
      </c>
      <c r="AK4606" s="13" t="s">
        <v>533</v>
      </c>
      <c r="AM4606" s="13" t="s">
        <v>91</v>
      </c>
      <c r="AN4606" s="13" t="s">
        <v>533</v>
      </c>
      <c r="AP4606" s="13" t="s">
        <v>533</v>
      </c>
      <c r="AV4606" s="13">
        <v>0.45999999999999996</v>
      </c>
      <c r="AX4606" s="13">
        <v>0.45999999999999996</v>
      </c>
      <c r="AZ4606" s="13" t="s">
        <v>533</v>
      </c>
      <c r="BB4606" s="13" t="s">
        <v>533</v>
      </c>
    </row>
    <row r="4607" spans="1:54">
      <c r="A4607" s="53">
        <v>4604</v>
      </c>
      <c r="B4607" s="15" t="s">
        <v>701</v>
      </c>
      <c r="C4607" s="40" t="s">
        <v>702</v>
      </c>
      <c r="D4607" s="12" t="s">
        <v>5</v>
      </c>
      <c r="E4607" s="13" t="s">
        <v>533</v>
      </c>
      <c r="F4607" s="13" t="s">
        <v>1197</v>
      </c>
      <c r="G4607" s="13">
        <v>172.802747082515</v>
      </c>
      <c r="H4607" s="13">
        <v>172.802747082515</v>
      </c>
      <c r="L4607" s="40" t="s">
        <v>533</v>
      </c>
      <c r="M4607" s="12" t="s">
        <v>402</v>
      </c>
      <c r="N4607" s="13">
        <v>12800</v>
      </c>
      <c r="P4607" s="13">
        <v>13056</v>
      </c>
      <c r="R4607" s="13">
        <v>1.02</v>
      </c>
      <c r="T4607" s="13">
        <v>192</v>
      </c>
      <c r="V4607" s="12" t="s">
        <v>93</v>
      </c>
      <c r="W4607" s="13" t="s">
        <v>533</v>
      </c>
      <c r="Y4607" s="13" t="s">
        <v>533</v>
      </c>
      <c r="AE4607" s="13">
        <v>0.54</v>
      </c>
      <c r="AG4607" s="13">
        <v>0.54</v>
      </c>
      <c r="AI4607" s="13" t="s">
        <v>533</v>
      </c>
      <c r="AK4607" s="13" t="s">
        <v>533</v>
      </c>
      <c r="AM4607" s="13" t="s">
        <v>91</v>
      </c>
      <c r="AN4607" s="13" t="s">
        <v>533</v>
      </c>
      <c r="AP4607" s="13" t="s">
        <v>533</v>
      </c>
      <c r="AV4607" s="13">
        <v>0.45999999999999996</v>
      </c>
      <c r="AX4607" s="13">
        <v>0.45999999999999996</v>
      </c>
      <c r="AZ4607" s="13" t="s">
        <v>533</v>
      </c>
      <c r="BB4607" s="13" t="s">
        <v>533</v>
      </c>
    </row>
    <row r="4608" spans="1:54">
      <c r="A4608" s="53">
        <v>4605</v>
      </c>
      <c r="B4608" s="15" t="s">
        <v>701</v>
      </c>
      <c r="C4608" s="40" t="s">
        <v>702</v>
      </c>
      <c r="D4608" s="12" t="s">
        <v>13</v>
      </c>
      <c r="E4608" s="13" t="s">
        <v>533</v>
      </c>
      <c r="F4608" s="13" t="s">
        <v>1197</v>
      </c>
      <c r="G4608" s="13">
        <v>164.97959496841901</v>
      </c>
      <c r="H4608" s="13">
        <v>164.97959496841901</v>
      </c>
      <c r="L4608" s="40" t="s">
        <v>321</v>
      </c>
      <c r="M4608" s="12" t="s">
        <v>415</v>
      </c>
      <c r="N4608" s="13">
        <v>20100</v>
      </c>
      <c r="P4608" s="13">
        <v>20502</v>
      </c>
      <c r="R4608" s="13">
        <v>1.02</v>
      </c>
      <c r="T4608" s="13">
        <v>312</v>
      </c>
      <c r="V4608" s="12" t="s">
        <v>93</v>
      </c>
      <c r="W4608" s="13" t="s">
        <v>533</v>
      </c>
      <c r="Y4608" s="13" t="s">
        <v>533</v>
      </c>
      <c r="AE4608" s="13">
        <v>0.5</v>
      </c>
      <c r="AG4608" s="13">
        <v>0.5</v>
      </c>
      <c r="AI4608" s="13" t="s">
        <v>533</v>
      </c>
      <c r="AK4608" s="13" t="s">
        <v>533</v>
      </c>
      <c r="AM4608" s="13" t="s">
        <v>15</v>
      </c>
      <c r="AN4608" s="13" t="s">
        <v>533</v>
      </c>
      <c r="AP4608" s="13" t="s">
        <v>533</v>
      </c>
      <c r="AV4608" s="13">
        <v>0.5</v>
      </c>
      <c r="AX4608" s="13">
        <v>0.5</v>
      </c>
      <c r="AZ4608" s="13" t="s">
        <v>533</v>
      </c>
      <c r="BB4608" s="13" t="s">
        <v>533</v>
      </c>
    </row>
    <row r="4609" spans="1:54">
      <c r="A4609" s="53">
        <v>4606</v>
      </c>
      <c r="B4609" s="15" t="s">
        <v>701</v>
      </c>
      <c r="C4609" s="40" t="s">
        <v>702</v>
      </c>
      <c r="D4609" s="12" t="s">
        <v>13</v>
      </c>
      <c r="E4609" s="13" t="s">
        <v>533</v>
      </c>
      <c r="F4609" s="13" t="s">
        <v>1197</v>
      </c>
      <c r="G4609" s="13">
        <v>165.25946351384101</v>
      </c>
      <c r="H4609" s="13">
        <v>165.25946351384101</v>
      </c>
      <c r="L4609" s="40" t="s">
        <v>533</v>
      </c>
      <c r="M4609" s="12" t="s">
        <v>415</v>
      </c>
      <c r="N4609" s="13">
        <v>20100</v>
      </c>
      <c r="P4609" s="13">
        <v>20502</v>
      </c>
      <c r="R4609" s="13">
        <v>1.02</v>
      </c>
      <c r="T4609" s="13">
        <v>312</v>
      </c>
      <c r="V4609" s="12" t="s">
        <v>93</v>
      </c>
      <c r="W4609" s="13" t="s">
        <v>533</v>
      </c>
      <c r="Y4609" s="13" t="s">
        <v>533</v>
      </c>
      <c r="AE4609" s="13">
        <v>0.5</v>
      </c>
      <c r="AG4609" s="13">
        <v>0.5</v>
      </c>
      <c r="AI4609" s="13" t="s">
        <v>533</v>
      </c>
      <c r="AK4609" s="13" t="s">
        <v>533</v>
      </c>
      <c r="AM4609" s="13" t="s">
        <v>15</v>
      </c>
      <c r="AN4609" s="13" t="s">
        <v>533</v>
      </c>
      <c r="AP4609" s="13" t="s">
        <v>533</v>
      </c>
      <c r="AV4609" s="13">
        <v>0.5</v>
      </c>
      <c r="AX4609" s="13">
        <v>0.5</v>
      </c>
      <c r="AZ4609" s="13" t="s">
        <v>533</v>
      </c>
      <c r="BB4609" s="13" t="s">
        <v>533</v>
      </c>
    </row>
    <row r="4610" spans="1:54">
      <c r="A4610" s="53">
        <v>4607</v>
      </c>
      <c r="B4610" s="15" t="s">
        <v>701</v>
      </c>
      <c r="C4610" s="40" t="s">
        <v>702</v>
      </c>
      <c r="D4610" s="12" t="s">
        <v>13</v>
      </c>
      <c r="E4610" s="13" t="s">
        <v>533</v>
      </c>
      <c r="F4610" s="13" t="s">
        <v>1197</v>
      </c>
      <c r="G4610" s="13">
        <v>165.586571017567</v>
      </c>
      <c r="H4610" s="13">
        <v>165.586571017567</v>
      </c>
      <c r="L4610" s="40" t="s">
        <v>533</v>
      </c>
      <c r="M4610" s="12" t="s">
        <v>415</v>
      </c>
      <c r="N4610" s="13">
        <v>20100</v>
      </c>
      <c r="P4610" s="13">
        <v>20502</v>
      </c>
      <c r="R4610" s="13">
        <v>1.02</v>
      </c>
      <c r="T4610" s="13">
        <v>312</v>
      </c>
      <c r="V4610" s="12" t="s">
        <v>93</v>
      </c>
      <c r="W4610" s="13" t="s">
        <v>533</v>
      </c>
      <c r="Y4610" s="13" t="s">
        <v>533</v>
      </c>
      <c r="AE4610" s="13">
        <v>0.5</v>
      </c>
      <c r="AG4610" s="13">
        <v>0.5</v>
      </c>
      <c r="AI4610" s="13" t="s">
        <v>533</v>
      </c>
      <c r="AK4610" s="13" t="s">
        <v>533</v>
      </c>
      <c r="AM4610" s="13" t="s">
        <v>15</v>
      </c>
      <c r="AN4610" s="13" t="s">
        <v>533</v>
      </c>
      <c r="AP4610" s="13" t="s">
        <v>533</v>
      </c>
      <c r="AV4610" s="13">
        <v>0.5</v>
      </c>
      <c r="AX4610" s="13">
        <v>0.5</v>
      </c>
      <c r="AZ4610" s="13" t="s">
        <v>533</v>
      </c>
      <c r="BB4610" s="13" t="s">
        <v>533</v>
      </c>
    </row>
    <row r="4611" spans="1:54">
      <c r="A4611" s="53">
        <v>4608</v>
      </c>
      <c r="B4611" s="15" t="s">
        <v>701</v>
      </c>
      <c r="C4611" s="40" t="s">
        <v>702</v>
      </c>
      <c r="D4611" s="12" t="s">
        <v>13</v>
      </c>
      <c r="E4611" s="13" t="s">
        <v>533</v>
      </c>
      <c r="F4611" s="13" t="s">
        <v>1197</v>
      </c>
      <c r="G4611" s="13">
        <v>165.77315004784799</v>
      </c>
      <c r="H4611" s="13">
        <v>165.77315004784799</v>
      </c>
      <c r="L4611" s="40" t="s">
        <v>533</v>
      </c>
      <c r="M4611" s="12" t="s">
        <v>415</v>
      </c>
      <c r="N4611" s="13">
        <v>20100</v>
      </c>
      <c r="P4611" s="13">
        <v>20502</v>
      </c>
      <c r="R4611" s="13">
        <v>1.02</v>
      </c>
      <c r="T4611" s="13">
        <v>312</v>
      </c>
      <c r="V4611" s="12" t="s">
        <v>93</v>
      </c>
      <c r="W4611" s="13" t="s">
        <v>533</v>
      </c>
      <c r="Y4611" s="13" t="s">
        <v>533</v>
      </c>
      <c r="AE4611" s="13">
        <v>0.5</v>
      </c>
      <c r="AG4611" s="13">
        <v>0.5</v>
      </c>
      <c r="AI4611" s="13" t="s">
        <v>533</v>
      </c>
      <c r="AK4611" s="13" t="s">
        <v>533</v>
      </c>
      <c r="AM4611" s="13" t="s">
        <v>15</v>
      </c>
      <c r="AN4611" s="13" t="s">
        <v>533</v>
      </c>
      <c r="AP4611" s="13" t="s">
        <v>533</v>
      </c>
      <c r="AV4611" s="13">
        <v>0.5</v>
      </c>
      <c r="AX4611" s="13">
        <v>0.5</v>
      </c>
      <c r="AZ4611" s="13" t="s">
        <v>533</v>
      </c>
      <c r="BB4611" s="13" t="s">
        <v>533</v>
      </c>
    </row>
    <row r="4612" spans="1:54">
      <c r="A4612" s="53">
        <v>4609</v>
      </c>
      <c r="B4612" s="15" t="s">
        <v>701</v>
      </c>
      <c r="C4612" s="40" t="s">
        <v>702</v>
      </c>
      <c r="D4612" s="12" t="s">
        <v>13</v>
      </c>
      <c r="E4612" s="13" t="s">
        <v>533</v>
      </c>
      <c r="F4612" s="13" t="s">
        <v>1197</v>
      </c>
      <c r="G4612" s="13">
        <v>165.86703376372199</v>
      </c>
      <c r="H4612" s="13">
        <v>165.86703376372199</v>
      </c>
      <c r="L4612" s="40" t="s">
        <v>533</v>
      </c>
      <c r="M4612" s="12" t="s">
        <v>415</v>
      </c>
      <c r="N4612" s="13">
        <v>20100</v>
      </c>
      <c r="P4612" s="13">
        <v>20502</v>
      </c>
      <c r="R4612" s="13">
        <v>1.02</v>
      </c>
      <c r="T4612" s="13">
        <v>312</v>
      </c>
      <c r="V4612" s="12" t="s">
        <v>93</v>
      </c>
      <c r="W4612" s="13" t="s">
        <v>533</v>
      </c>
      <c r="Y4612" s="13" t="s">
        <v>533</v>
      </c>
      <c r="AE4612" s="13">
        <v>0.5</v>
      </c>
      <c r="AG4612" s="13">
        <v>0.5</v>
      </c>
      <c r="AI4612" s="13" t="s">
        <v>533</v>
      </c>
      <c r="AK4612" s="13" t="s">
        <v>533</v>
      </c>
      <c r="AM4612" s="13" t="s">
        <v>15</v>
      </c>
      <c r="AN4612" s="13" t="s">
        <v>533</v>
      </c>
      <c r="AP4612" s="13" t="s">
        <v>533</v>
      </c>
      <c r="AV4612" s="13">
        <v>0.5</v>
      </c>
      <c r="AX4612" s="13">
        <v>0.5</v>
      </c>
      <c r="AZ4612" s="13" t="s">
        <v>533</v>
      </c>
      <c r="BB4612" s="13" t="s">
        <v>533</v>
      </c>
    </row>
    <row r="4613" spans="1:54">
      <c r="A4613" s="53">
        <v>4610</v>
      </c>
      <c r="B4613" s="15" t="s">
        <v>701</v>
      </c>
      <c r="C4613" s="40" t="s">
        <v>702</v>
      </c>
      <c r="D4613" s="12" t="s">
        <v>13</v>
      </c>
      <c r="E4613" s="13" t="s">
        <v>533</v>
      </c>
      <c r="F4613" s="13" t="s">
        <v>1197</v>
      </c>
      <c r="G4613" s="13">
        <v>166.19354706671501</v>
      </c>
      <c r="H4613" s="13">
        <v>166.19354706671501</v>
      </c>
      <c r="L4613" s="40" t="s">
        <v>533</v>
      </c>
      <c r="M4613" s="12" t="s">
        <v>415</v>
      </c>
      <c r="N4613" s="13">
        <v>20100</v>
      </c>
      <c r="P4613" s="13">
        <v>20502</v>
      </c>
      <c r="R4613" s="13">
        <v>1.02</v>
      </c>
      <c r="T4613" s="13">
        <v>312</v>
      </c>
      <c r="V4613" s="12" t="s">
        <v>93</v>
      </c>
      <c r="W4613" s="13" t="s">
        <v>533</v>
      </c>
      <c r="Y4613" s="13" t="s">
        <v>533</v>
      </c>
      <c r="AE4613" s="13">
        <v>0.5</v>
      </c>
      <c r="AG4613" s="13">
        <v>0.5</v>
      </c>
      <c r="AI4613" s="13" t="s">
        <v>533</v>
      </c>
      <c r="AK4613" s="13" t="s">
        <v>533</v>
      </c>
      <c r="AM4613" s="13" t="s">
        <v>15</v>
      </c>
      <c r="AN4613" s="13" t="s">
        <v>533</v>
      </c>
      <c r="AP4613" s="13" t="s">
        <v>533</v>
      </c>
      <c r="AV4613" s="13">
        <v>0.5</v>
      </c>
      <c r="AX4613" s="13">
        <v>0.5</v>
      </c>
      <c r="AZ4613" s="13" t="s">
        <v>533</v>
      </c>
      <c r="BB4613" s="13" t="s">
        <v>533</v>
      </c>
    </row>
    <row r="4614" spans="1:54">
      <c r="A4614" s="53">
        <v>4611</v>
      </c>
      <c r="B4614" s="15" t="s">
        <v>701</v>
      </c>
      <c r="C4614" s="40" t="s">
        <v>702</v>
      </c>
      <c r="D4614" s="12" t="s">
        <v>13</v>
      </c>
      <c r="E4614" s="13" t="s">
        <v>533</v>
      </c>
      <c r="F4614" s="13" t="s">
        <v>1197</v>
      </c>
      <c r="G4614" s="13">
        <v>166.52006036970701</v>
      </c>
      <c r="H4614" s="13">
        <v>166.52006036970701</v>
      </c>
      <c r="L4614" s="40" t="s">
        <v>533</v>
      </c>
      <c r="M4614" s="12" t="s">
        <v>415</v>
      </c>
      <c r="N4614" s="13">
        <v>20100</v>
      </c>
      <c r="P4614" s="13">
        <v>20502</v>
      </c>
      <c r="R4614" s="13">
        <v>1.02</v>
      </c>
      <c r="T4614" s="13">
        <v>312</v>
      </c>
      <c r="V4614" s="12" t="s">
        <v>93</v>
      </c>
      <c r="W4614" s="13" t="s">
        <v>533</v>
      </c>
      <c r="Y4614" s="13" t="s">
        <v>533</v>
      </c>
      <c r="AE4614" s="13">
        <v>0.5</v>
      </c>
      <c r="AG4614" s="13">
        <v>0.5</v>
      </c>
      <c r="AI4614" s="13" t="s">
        <v>533</v>
      </c>
      <c r="AK4614" s="13" t="s">
        <v>533</v>
      </c>
      <c r="AM4614" s="13" t="s">
        <v>15</v>
      </c>
      <c r="AN4614" s="13" t="s">
        <v>533</v>
      </c>
      <c r="AP4614" s="13" t="s">
        <v>533</v>
      </c>
      <c r="AV4614" s="13">
        <v>0.5</v>
      </c>
      <c r="AX4614" s="13">
        <v>0.5</v>
      </c>
      <c r="AZ4614" s="13" t="s">
        <v>533</v>
      </c>
      <c r="BB4614" s="13" t="s">
        <v>533</v>
      </c>
    </row>
    <row r="4615" spans="1:54">
      <c r="A4615" s="53">
        <v>4612</v>
      </c>
      <c r="B4615" s="15" t="s">
        <v>701</v>
      </c>
      <c r="C4615" s="40" t="s">
        <v>702</v>
      </c>
      <c r="D4615" s="12" t="s">
        <v>13</v>
      </c>
      <c r="E4615" s="13" t="s">
        <v>533</v>
      </c>
      <c r="F4615" s="13" t="s">
        <v>1197</v>
      </c>
      <c r="G4615" s="13">
        <v>166.80052311586201</v>
      </c>
      <c r="H4615" s="13">
        <v>166.80052311586201</v>
      </c>
      <c r="L4615" s="40" t="s">
        <v>533</v>
      </c>
      <c r="M4615" s="12" t="s">
        <v>415</v>
      </c>
      <c r="N4615" s="13">
        <v>20100</v>
      </c>
      <c r="P4615" s="13">
        <v>20502</v>
      </c>
      <c r="R4615" s="13">
        <v>1.02</v>
      </c>
      <c r="T4615" s="13">
        <v>312</v>
      </c>
      <c r="V4615" s="12" t="s">
        <v>93</v>
      </c>
      <c r="W4615" s="13" t="s">
        <v>533</v>
      </c>
      <c r="Y4615" s="13" t="s">
        <v>533</v>
      </c>
      <c r="AE4615" s="13">
        <v>0.5</v>
      </c>
      <c r="AG4615" s="13">
        <v>0.5</v>
      </c>
      <c r="AI4615" s="13" t="s">
        <v>533</v>
      </c>
      <c r="AK4615" s="13" t="s">
        <v>533</v>
      </c>
      <c r="AM4615" s="13" t="s">
        <v>15</v>
      </c>
      <c r="AN4615" s="13" t="s">
        <v>533</v>
      </c>
      <c r="AP4615" s="13" t="s">
        <v>533</v>
      </c>
      <c r="AV4615" s="13">
        <v>0.5</v>
      </c>
      <c r="AX4615" s="13">
        <v>0.5</v>
      </c>
      <c r="AZ4615" s="13" t="s">
        <v>533</v>
      </c>
      <c r="BB4615" s="13" t="s">
        <v>533</v>
      </c>
    </row>
    <row r="4616" spans="1:54">
      <c r="A4616" s="53">
        <v>4613</v>
      </c>
      <c r="B4616" s="15" t="s">
        <v>701</v>
      </c>
      <c r="C4616" s="40" t="s">
        <v>702</v>
      </c>
      <c r="D4616" s="12" t="s">
        <v>13</v>
      </c>
      <c r="E4616" s="13" t="s">
        <v>533</v>
      </c>
      <c r="F4616" s="13" t="s">
        <v>1197</v>
      </c>
      <c r="G4616" s="13">
        <v>167.080985862018</v>
      </c>
      <c r="H4616" s="13">
        <v>167.080985862018</v>
      </c>
      <c r="L4616" s="40" t="s">
        <v>533</v>
      </c>
      <c r="M4616" s="12" t="s">
        <v>415</v>
      </c>
      <c r="N4616" s="13">
        <v>20100</v>
      </c>
      <c r="P4616" s="13">
        <v>20502</v>
      </c>
      <c r="R4616" s="13">
        <v>1.02</v>
      </c>
      <c r="T4616" s="13">
        <v>312</v>
      </c>
      <c r="V4616" s="12" t="s">
        <v>93</v>
      </c>
      <c r="W4616" s="13" t="s">
        <v>533</v>
      </c>
      <c r="Y4616" s="13" t="s">
        <v>533</v>
      </c>
      <c r="AE4616" s="13">
        <v>0.5</v>
      </c>
      <c r="AG4616" s="13">
        <v>0.5</v>
      </c>
      <c r="AI4616" s="13" t="s">
        <v>533</v>
      </c>
      <c r="AK4616" s="13" t="s">
        <v>533</v>
      </c>
      <c r="AM4616" s="13" t="s">
        <v>15</v>
      </c>
      <c r="AN4616" s="13" t="s">
        <v>533</v>
      </c>
      <c r="AP4616" s="13" t="s">
        <v>533</v>
      </c>
      <c r="AV4616" s="13">
        <v>0.5</v>
      </c>
      <c r="AX4616" s="13">
        <v>0.5</v>
      </c>
      <c r="AZ4616" s="13" t="s">
        <v>533</v>
      </c>
      <c r="BB4616" s="13" t="s">
        <v>533</v>
      </c>
    </row>
    <row r="4617" spans="1:54">
      <c r="A4617" s="53">
        <v>4614</v>
      </c>
      <c r="B4617" s="15" t="s">
        <v>701</v>
      </c>
      <c r="C4617" s="40" t="s">
        <v>702</v>
      </c>
      <c r="D4617" s="12" t="s">
        <v>13</v>
      </c>
      <c r="E4617" s="13" t="s">
        <v>533</v>
      </c>
      <c r="F4617" s="13" t="s">
        <v>1197</v>
      </c>
      <c r="G4617" s="13">
        <v>167.26786199266601</v>
      </c>
      <c r="H4617" s="13">
        <v>167.26786199266601</v>
      </c>
      <c r="L4617" s="40" t="s">
        <v>533</v>
      </c>
      <c r="M4617" s="12" t="s">
        <v>415</v>
      </c>
      <c r="N4617" s="13">
        <v>20100</v>
      </c>
      <c r="P4617" s="13">
        <v>20502</v>
      </c>
      <c r="R4617" s="13">
        <v>1.02</v>
      </c>
      <c r="T4617" s="13">
        <v>312</v>
      </c>
      <c r="V4617" s="12" t="s">
        <v>93</v>
      </c>
      <c r="W4617" s="13" t="s">
        <v>533</v>
      </c>
      <c r="Y4617" s="13" t="s">
        <v>533</v>
      </c>
      <c r="AE4617" s="13">
        <v>0.5</v>
      </c>
      <c r="AG4617" s="13">
        <v>0.5</v>
      </c>
      <c r="AI4617" s="13" t="s">
        <v>533</v>
      </c>
      <c r="AK4617" s="13" t="s">
        <v>533</v>
      </c>
      <c r="AM4617" s="13" t="s">
        <v>15</v>
      </c>
      <c r="AN4617" s="13" t="s">
        <v>533</v>
      </c>
      <c r="AP4617" s="13" t="s">
        <v>533</v>
      </c>
      <c r="AV4617" s="13">
        <v>0.5</v>
      </c>
      <c r="AX4617" s="13">
        <v>0.5</v>
      </c>
      <c r="AZ4617" s="13" t="s">
        <v>533</v>
      </c>
      <c r="BB4617" s="13" t="s">
        <v>533</v>
      </c>
    </row>
    <row r="4618" spans="1:54">
      <c r="A4618" s="53">
        <v>4615</v>
      </c>
      <c r="B4618" s="15" t="s">
        <v>701</v>
      </c>
      <c r="C4618" s="40" t="s">
        <v>702</v>
      </c>
      <c r="D4618" s="12" t="s">
        <v>13</v>
      </c>
      <c r="E4618" s="13" t="s">
        <v>533</v>
      </c>
      <c r="F4618" s="13" t="s">
        <v>1197</v>
      </c>
      <c r="G4618" s="13">
        <v>167.45503522368099</v>
      </c>
      <c r="H4618" s="13">
        <v>167.45503522368099</v>
      </c>
      <c r="L4618" s="40" t="s">
        <v>533</v>
      </c>
      <c r="M4618" s="12" t="s">
        <v>415</v>
      </c>
      <c r="N4618" s="13">
        <v>20100</v>
      </c>
      <c r="P4618" s="13">
        <v>20502</v>
      </c>
      <c r="R4618" s="13">
        <v>1.02</v>
      </c>
      <c r="T4618" s="13">
        <v>312</v>
      </c>
      <c r="V4618" s="12" t="s">
        <v>93</v>
      </c>
      <c r="W4618" s="13" t="s">
        <v>533</v>
      </c>
      <c r="Y4618" s="13" t="s">
        <v>533</v>
      </c>
      <c r="AE4618" s="13">
        <v>0.5</v>
      </c>
      <c r="AG4618" s="13">
        <v>0.5</v>
      </c>
      <c r="AI4618" s="13" t="s">
        <v>533</v>
      </c>
      <c r="AK4618" s="13" t="s">
        <v>533</v>
      </c>
      <c r="AM4618" s="13" t="s">
        <v>15</v>
      </c>
      <c r="AN4618" s="13" t="s">
        <v>533</v>
      </c>
      <c r="AP4618" s="13" t="s">
        <v>533</v>
      </c>
      <c r="AV4618" s="13">
        <v>0.5</v>
      </c>
      <c r="AX4618" s="13">
        <v>0.5</v>
      </c>
      <c r="AZ4618" s="13" t="s">
        <v>533</v>
      </c>
      <c r="BB4618" s="13" t="s">
        <v>533</v>
      </c>
    </row>
    <row r="4619" spans="1:54">
      <c r="A4619" s="53">
        <v>4616</v>
      </c>
      <c r="B4619" s="15" t="s">
        <v>701</v>
      </c>
      <c r="C4619" s="40" t="s">
        <v>702</v>
      </c>
      <c r="D4619" s="12" t="s">
        <v>13</v>
      </c>
      <c r="E4619" s="13" t="s">
        <v>533</v>
      </c>
      <c r="F4619" s="13" t="s">
        <v>1197</v>
      </c>
      <c r="G4619" s="13">
        <v>167.78184562704001</v>
      </c>
      <c r="H4619" s="13">
        <v>167.78184562704001</v>
      </c>
      <c r="L4619" s="40" t="s">
        <v>533</v>
      </c>
      <c r="M4619" s="12" t="s">
        <v>415</v>
      </c>
      <c r="N4619" s="13">
        <v>20100</v>
      </c>
      <c r="P4619" s="13">
        <v>20502</v>
      </c>
      <c r="R4619" s="13">
        <v>1.02</v>
      </c>
      <c r="T4619" s="13">
        <v>312</v>
      </c>
      <c r="V4619" s="12" t="s">
        <v>93</v>
      </c>
      <c r="W4619" s="13" t="s">
        <v>533</v>
      </c>
      <c r="Y4619" s="13" t="s">
        <v>533</v>
      </c>
      <c r="AE4619" s="13">
        <v>0.5</v>
      </c>
      <c r="AG4619" s="13">
        <v>0.5</v>
      </c>
      <c r="AI4619" s="13" t="s">
        <v>533</v>
      </c>
      <c r="AK4619" s="13" t="s">
        <v>533</v>
      </c>
      <c r="AM4619" s="13" t="s">
        <v>15</v>
      </c>
      <c r="AN4619" s="13" t="s">
        <v>533</v>
      </c>
      <c r="AP4619" s="13" t="s">
        <v>533</v>
      </c>
      <c r="AV4619" s="13">
        <v>0.5</v>
      </c>
      <c r="AX4619" s="13">
        <v>0.5</v>
      </c>
      <c r="AZ4619" s="13" t="s">
        <v>533</v>
      </c>
      <c r="BB4619" s="13" t="s">
        <v>533</v>
      </c>
    </row>
    <row r="4620" spans="1:54">
      <c r="A4620" s="53">
        <v>4617</v>
      </c>
      <c r="B4620" s="15" t="s">
        <v>701</v>
      </c>
      <c r="C4620" s="40" t="s">
        <v>702</v>
      </c>
      <c r="D4620" s="12" t="s">
        <v>13</v>
      </c>
      <c r="E4620" s="13" t="s">
        <v>533</v>
      </c>
      <c r="F4620" s="13" t="s">
        <v>1197</v>
      </c>
      <c r="G4620" s="13">
        <v>167.922671200851</v>
      </c>
      <c r="H4620" s="13">
        <v>167.922671200851</v>
      </c>
      <c r="L4620" s="40" t="s">
        <v>533</v>
      </c>
      <c r="M4620" s="12" t="s">
        <v>415</v>
      </c>
      <c r="N4620" s="13">
        <v>20100</v>
      </c>
      <c r="P4620" s="13">
        <v>20502</v>
      </c>
      <c r="R4620" s="13">
        <v>1.02</v>
      </c>
      <c r="T4620" s="13">
        <v>312</v>
      </c>
      <c r="V4620" s="12" t="s">
        <v>93</v>
      </c>
      <c r="W4620" s="13" t="s">
        <v>533</v>
      </c>
      <c r="Y4620" s="13" t="s">
        <v>533</v>
      </c>
      <c r="AE4620" s="13">
        <v>0.5</v>
      </c>
      <c r="AG4620" s="13">
        <v>0.5</v>
      </c>
      <c r="AI4620" s="13" t="s">
        <v>533</v>
      </c>
      <c r="AK4620" s="13" t="s">
        <v>533</v>
      </c>
      <c r="AM4620" s="13" t="s">
        <v>15</v>
      </c>
      <c r="AN4620" s="13" t="s">
        <v>533</v>
      </c>
      <c r="AP4620" s="13" t="s">
        <v>533</v>
      </c>
      <c r="AV4620" s="13">
        <v>0.5</v>
      </c>
      <c r="AX4620" s="13">
        <v>0.5</v>
      </c>
      <c r="AZ4620" s="13" t="s">
        <v>533</v>
      </c>
      <c r="BB4620" s="13" t="s">
        <v>533</v>
      </c>
    </row>
    <row r="4621" spans="1:54">
      <c r="A4621" s="53">
        <v>4618</v>
      </c>
      <c r="B4621" s="15" t="s">
        <v>701</v>
      </c>
      <c r="C4621" s="40" t="s">
        <v>702</v>
      </c>
      <c r="D4621" s="12" t="s">
        <v>13</v>
      </c>
      <c r="E4621" s="13" t="s">
        <v>533</v>
      </c>
      <c r="F4621" s="13" t="s">
        <v>1197</v>
      </c>
      <c r="G4621" s="13">
        <v>168.15619208906901</v>
      </c>
      <c r="H4621" s="13">
        <v>168.15619208906901</v>
      </c>
      <c r="L4621" s="40" t="s">
        <v>533</v>
      </c>
      <c r="M4621" s="12" t="s">
        <v>415</v>
      </c>
      <c r="N4621" s="13">
        <v>20100</v>
      </c>
      <c r="P4621" s="13">
        <v>20502</v>
      </c>
      <c r="R4621" s="13">
        <v>1.02</v>
      </c>
      <c r="T4621" s="13">
        <v>312</v>
      </c>
      <c r="V4621" s="12" t="s">
        <v>93</v>
      </c>
      <c r="W4621" s="13" t="s">
        <v>533</v>
      </c>
      <c r="Y4621" s="13" t="s">
        <v>533</v>
      </c>
      <c r="AE4621" s="13">
        <v>0.5</v>
      </c>
      <c r="AG4621" s="13">
        <v>0.5</v>
      </c>
      <c r="AI4621" s="13" t="s">
        <v>533</v>
      </c>
      <c r="AK4621" s="13" t="s">
        <v>533</v>
      </c>
      <c r="AM4621" s="13" t="s">
        <v>15</v>
      </c>
      <c r="AN4621" s="13" t="s">
        <v>533</v>
      </c>
      <c r="AP4621" s="13" t="s">
        <v>533</v>
      </c>
      <c r="AV4621" s="13">
        <v>0.5</v>
      </c>
      <c r="AX4621" s="13">
        <v>0.5</v>
      </c>
      <c r="AZ4621" s="13" t="s">
        <v>533</v>
      </c>
      <c r="BB4621" s="13" t="s">
        <v>533</v>
      </c>
    </row>
    <row r="4622" spans="1:54">
      <c r="A4622" s="53">
        <v>4619</v>
      </c>
      <c r="B4622" s="15" t="s">
        <v>701</v>
      </c>
      <c r="C4622" s="40" t="s">
        <v>702</v>
      </c>
      <c r="D4622" s="12" t="s">
        <v>13</v>
      </c>
      <c r="E4622" s="13" t="s">
        <v>533</v>
      </c>
      <c r="F4622" s="13" t="s">
        <v>1197</v>
      </c>
      <c r="G4622" s="13">
        <v>168.43635773485801</v>
      </c>
      <c r="H4622" s="13">
        <v>168.43635773485801</v>
      </c>
      <c r="L4622" s="40" t="s">
        <v>533</v>
      </c>
      <c r="M4622" s="12" t="s">
        <v>415</v>
      </c>
      <c r="N4622" s="13">
        <v>20100</v>
      </c>
      <c r="P4622" s="13">
        <v>20502</v>
      </c>
      <c r="R4622" s="13">
        <v>1.02</v>
      </c>
      <c r="T4622" s="13">
        <v>312</v>
      </c>
      <c r="V4622" s="12" t="s">
        <v>93</v>
      </c>
      <c r="W4622" s="13" t="s">
        <v>533</v>
      </c>
      <c r="Y4622" s="13" t="s">
        <v>533</v>
      </c>
      <c r="AE4622" s="13">
        <v>0.5</v>
      </c>
      <c r="AG4622" s="13">
        <v>0.5</v>
      </c>
      <c r="AI4622" s="13" t="s">
        <v>533</v>
      </c>
      <c r="AK4622" s="13" t="s">
        <v>533</v>
      </c>
      <c r="AM4622" s="13" t="s">
        <v>15</v>
      </c>
      <c r="AN4622" s="13" t="s">
        <v>533</v>
      </c>
      <c r="AP4622" s="13" t="s">
        <v>533</v>
      </c>
      <c r="AV4622" s="13">
        <v>0.5</v>
      </c>
      <c r="AX4622" s="13">
        <v>0.5</v>
      </c>
      <c r="AZ4622" s="13" t="s">
        <v>533</v>
      </c>
      <c r="BB4622" s="13" t="s">
        <v>533</v>
      </c>
    </row>
    <row r="4623" spans="1:54">
      <c r="A4623" s="53">
        <v>4620</v>
      </c>
      <c r="B4623" s="15" t="s">
        <v>701</v>
      </c>
      <c r="C4623" s="40" t="s">
        <v>702</v>
      </c>
      <c r="D4623" s="12" t="s">
        <v>13</v>
      </c>
      <c r="E4623" s="13" t="s">
        <v>533</v>
      </c>
      <c r="F4623" s="13" t="s">
        <v>1197</v>
      </c>
      <c r="G4623" s="13">
        <v>168.76376233894999</v>
      </c>
      <c r="H4623" s="13">
        <v>168.76376233894999</v>
      </c>
      <c r="L4623" s="40" t="s">
        <v>533</v>
      </c>
      <c r="M4623" s="12" t="s">
        <v>415</v>
      </c>
      <c r="N4623" s="13">
        <v>20100</v>
      </c>
      <c r="P4623" s="13">
        <v>20502</v>
      </c>
      <c r="R4623" s="13">
        <v>1.02</v>
      </c>
      <c r="T4623" s="13">
        <v>312</v>
      </c>
      <c r="V4623" s="12" t="s">
        <v>93</v>
      </c>
      <c r="W4623" s="13" t="s">
        <v>533</v>
      </c>
      <c r="Y4623" s="13" t="s">
        <v>533</v>
      </c>
      <c r="AE4623" s="13">
        <v>0.5</v>
      </c>
      <c r="AG4623" s="13">
        <v>0.5</v>
      </c>
      <c r="AI4623" s="13" t="s">
        <v>533</v>
      </c>
      <c r="AK4623" s="13" t="s">
        <v>533</v>
      </c>
      <c r="AM4623" s="13" t="s">
        <v>15</v>
      </c>
      <c r="AN4623" s="13" t="s">
        <v>533</v>
      </c>
      <c r="AP4623" s="13" t="s">
        <v>533</v>
      </c>
      <c r="AV4623" s="13">
        <v>0.5</v>
      </c>
      <c r="AX4623" s="13">
        <v>0.5</v>
      </c>
      <c r="AZ4623" s="13" t="s">
        <v>533</v>
      </c>
      <c r="BB4623" s="13" t="s">
        <v>533</v>
      </c>
    </row>
    <row r="4624" spans="1:54">
      <c r="A4624" s="53">
        <v>4621</v>
      </c>
      <c r="B4624" s="15" t="s">
        <v>701</v>
      </c>
      <c r="C4624" s="40" t="s">
        <v>702</v>
      </c>
      <c r="D4624" s="12" t="s">
        <v>13</v>
      </c>
      <c r="E4624" s="13" t="s">
        <v>533</v>
      </c>
      <c r="F4624" s="13" t="s">
        <v>1197</v>
      </c>
      <c r="G4624" s="13">
        <v>169.04363088437199</v>
      </c>
      <c r="H4624" s="13">
        <v>169.04363088437199</v>
      </c>
      <c r="L4624" s="40" t="s">
        <v>533</v>
      </c>
      <c r="M4624" s="12" t="s">
        <v>415</v>
      </c>
      <c r="N4624" s="13">
        <v>20100</v>
      </c>
      <c r="P4624" s="13">
        <v>20502</v>
      </c>
      <c r="R4624" s="13">
        <v>1.02</v>
      </c>
      <c r="T4624" s="13">
        <v>312</v>
      </c>
      <c r="V4624" s="12" t="s">
        <v>93</v>
      </c>
      <c r="W4624" s="13" t="s">
        <v>533</v>
      </c>
      <c r="Y4624" s="13" t="s">
        <v>533</v>
      </c>
      <c r="AE4624" s="13">
        <v>0.5</v>
      </c>
      <c r="AG4624" s="13">
        <v>0.5</v>
      </c>
      <c r="AI4624" s="13" t="s">
        <v>533</v>
      </c>
      <c r="AK4624" s="13" t="s">
        <v>533</v>
      </c>
      <c r="AM4624" s="13" t="s">
        <v>15</v>
      </c>
      <c r="AN4624" s="13" t="s">
        <v>533</v>
      </c>
      <c r="AP4624" s="13" t="s">
        <v>533</v>
      </c>
      <c r="AV4624" s="13">
        <v>0.5</v>
      </c>
      <c r="AX4624" s="13">
        <v>0.5</v>
      </c>
      <c r="AZ4624" s="13" t="s">
        <v>533</v>
      </c>
      <c r="BB4624" s="13" t="s">
        <v>533</v>
      </c>
    </row>
    <row r="4625" spans="1:54">
      <c r="A4625" s="53">
        <v>4622</v>
      </c>
      <c r="B4625" s="15" t="s">
        <v>701</v>
      </c>
      <c r="C4625" s="40" t="s">
        <v>702</v>
      </c>
      <c r="D4625" s="12" t="s">
        <v>13</v>
      </c>
      <c r="E4625" s="13" t="s">
        <v>533</v>
      </c>
      <c r="F4625" s="13" t="s">
        <v>1197</v>
      </c>
      <c r="G4625" s="13">
        <v>169.23110121575399</v>
      </c>
      <c r="H4625" s="13">
        <v>169.23110121575399</v>
      </c>
      <c r="L4625" s="40" t="s">
        <v>533</v>
      </c>
      <c r="M4625" s="12" t="s">
        <v>415</v>
      </c>
      <c r="N4625" s="13">
        <v>20100</v>
      </c>
      <c r="P4625" s="13">
        <v>20502</v>
      </c>
      <c r="R4625" s="13">
        <v>1.02</v>
      </c>
      <c r="T4625" s="13">
        <v>312</v>
      </c>
      <c r="V4625" s="12" t="s">
        <v>93</v>
      </c>
      <c r="W4625" s="13" t="s">
        <v>533</v>
      </c>
      <c r="Y4625" s="13" t="s">
        <v>533</v>
      </c>
      <c r="AE4625" s="13">
        <v>0.5</v>
      </c>
      <c r="AG4625" s="13">
        <v>0.5</v>
      </c>
      <c r="AI4625" s="13" t="s">
        <v>533</v>
      </c>
      <c r="AK4625" s="13" t="s">
        <v>533</v>
      </c>
      <c r="AM4625" s="13" t="s">
        <v>15</v>
      </c>
      <c r="AN4625" s="13" t="s">
        <v>533</v>
      </c>
      <c r="AP4625" s="13" t="s">
        <v>533</v>
      </c>
      <c r="AV4625" s="13">
        <v>0.5</v>
      </c>
      <c r="AX4625" s="13">
        <v>0.5</v>
      </c>
      <c r="AZ4625" s="13" t="s">
        <v>533</v>
      </c>
      <c r="BB4625" s="13" t="s">
        <v>533</v>
      </c>
    </row>
    <row r="4626" spans="1:54">
      <c r="A4626" s="53">
        <v>4623</v>
      </c>
      <c r="B4626" s="15" t="s">
        <v>701</v>
      </c>
      <c r="C4626" s="40" t="s">
        <v>702</v>
      </c>
      <c r="D4626" s="12" t="s">
        <v>13</v>
      </c>
      <c r="E4626" s="13" t="s">
        <v>533</v>
      </c>
      <c r="F4626" s="13" t="s">
        <v>1197</v>
      </c>
      <c r="G4626" s="13">
        <v>169.324687831261</v>
      </c>
      <c r="H4626" s="13">
        <v>169.324687831261</v>
      </c>
      <c r="L4626" s="40" t="s">
        <v>533</v>
      </c>
      <c r="M4626" s="12" t="s">
        <v>415</v>
      </c>
      <c r="N4626" s="13">
        <v>20100</v>
      </c>
      <c r="P4626" s="13">
        <v>20502</v>
      </c>
      <c r="R4626" s="13">
        <v>1.02</v>
      </c>
      <c r="T4626" s="13">
        <v>312</v>
      </c>
      <c r="V4626" s="12" t="s">
        <v>93</v>
      </c>
      <c r="W4626" s="13" t="s">
        <v>533</v>
      </c>
      <c r="Y4626" s="13" t="s">
        <v>533</v>
      </c>
      <c r="AE4626" s="13">
        <v>0.5</v>
      </c>
      <c r="AG4626" s="13">
        <v>0.5</v>
      </c>
      <c r="AI4626" s="13" t="s">
        <v>533</v>
      </c>
      <c r="AK4626" s="13" t="s">
        <v>533</v>
      </c>
      <c r="AM4626" s="13" t="s">
        <v>15</v>
      </c>
      <c r="AN4626" s="13" t="s">
        <v>533</v>
      </c>
      <c r="AP4626" s="13" t="s">
        <v>533</v>
      </c>
      <c r="AV4626" s="13">
        <v>0.5</v>
      </c>
      <c r="AX4626" s="13">
        <v>0.5</v>
      </c>
      <c r="AZ4626" s="13" t="s">
        <v>533</v>
      </c>
      <c r="BB4626" s="13" t="s">
        <v>533</v>
      </c>
    </row>
    <row r="4627" spans="1:54">
      <c r="A4627" s="53">
        <v>4624</v>
      </c>
      <c r="B4627" s="15" t="s">
        <v>701</v>
      </c>
      <c r="C4627" s="40" t="s">
        <v>702</v>
      </c>
      <c r="D4627" s="12" t="s">
        <v>13</v>
      </c>
      <c r="E4627" s="13" t="s">
        <v>533</v>
      </c>
      <c r="F4627" s="13" t="s">
        <v>1197</v>
      </c>
      <c r="G4627" s="13">
        <v>169.60455637668301</v>
      </c>
      <c r="H4627" s="13">
        <v>169.60455637668301</v>
      </c>
      <c r="L4627" s="40" t="s">
        <v>533</v>
      </c>
      <c r="M4627" s="12" t="s">
        <v>415</v>
      </c>
      <c r="N4627" s="13">
        <v>20100</v>
      </c>
      <c r="P4627" s="13">
        <v>20502</v>
      </c>
      <c r="R4627" s="13">
        <v>1.02</v>
      </c>
      <c r="T4627" s="13">
        <v>312</v>
      </c>
      <c r="V4627" s="12" t="s">
        <v>93</v>
      </c>
      <c r="W4627" s="13" t="s">
        <v>533</v>
      </c>
      <c r="Y4627" s="13" t="s">
        <v>533</v>
      </c>
      <c r="AE4627" s="13">
        <v>0.5</v>
      </c>
      <c r="AG4627" s="13">
        <v>0.5</v>
      </c>
      <c r="AI4627" s="13" t="s">
        <v>533</v>
      </c>
      <c r="AK4627" s="13" t="s">
        <v>533</v>
      </c>
      <c r="AM4627" s="13" t="s">
        <v>15</v>
      </c>
      <c r="AN4627" s="13" t="s">
        <v>533</v>
      </c>
      <c r="AP4627" s="13" t="s">
        <v>533</v>
      </c>
      <c r="AV4627" s="13">
        <v>0.5</v>
      </c>
      <c r="AX4627" s="13">
        <v>0.5</v>
      </c>
      <c r="AZ4627" s="13" t="s">
        <v>533</v>
      </c>
      <c r="BB4627" s="13" t="s">
        <v>533</v>
      </c>
    </row>
    <row r="4628" spans="1:54">
      <c r="A4628" s="53">
        <v>4625</v>
      </c>
      <c r="B4628" s="15" t="s">
        <v>701</v>
      </c>
      <c r="C4628" s="40" t="s">
        <v>702</v>
      </c>
      <c r="D4628" s="12" t="s">
        <v>13</v>
      </c>
      <c r="E4628" s="13" t="s">
        <v>533</v>
      </c>
      <c r="F4628" s="13" t="s">
        <v>1197</v>
      </c>
      <c r="G4628" s="13">
        <v>169.83807726490099</v>
      </c>
      <c r="H4628" s="13">
        <v>169.83807726490099</v>
      </c>
      <c r="L4628" s="40" t="s">
        <v>533</v>
      </c>
      <c r="M4628" s="12" t="s">
        <v>415</v>
      </c>
      <c r="N4628" s="13">
        <v>20100</v>
      </c>
      <c r="P4628" s="13">
        <v>20502</v>
      </c>
      <c r="R4628" s="13">
        <v>1.02</v>
      </c>
      <c r="T4628" s="13">
        <v>312</v>
      </c>
      <c r="V4628" s="12" t="s">
        <v>93</v>
      </c>
      <c r="W4628" s="13" t="s">
        <v>533</v>
      </c>
      <c r="Y4628" s="13" t="s">
        <v>533</v>
      </c>
      <c r="AE4628" s="13">
        <v>0.5</v>
      </c>
      <c r="AG4628" s="13">
        <v>0.5</v>
      </c>
      <c r="AI4628" s="13" t="s">
        <v>533</v>
      </c>
      <c r="AK4628" s="13" t="s">
        <v>533</v>
      </c>
      <c r="AM4628" s="13" t="s">
        <v>15</v>
      </c>
      <c r="AN4628" s="13" t="s">
        <v>533</v>
      </c>
      <c r="AP4628" s="13" t="s">
        <v>533</v>
      </c>
      <c r="AV4628" s="13">
        <v>0.5</v>
      </c>
      <c r="AX4628" s="13">
        <v>0.5</v>
      </c>
      <c r="AZ4628" s="13" t="s">
        <v>533</v>
      </c>
      <c r="BB4628" s="13" t="s">
        <v>533</v>
      </c>
    </row>
    <row r="4629" spans="1:54">
      <c r="A4629" s="53">
        <v>4626</v>
      </c>
      <c r="B4629" s="15" t="s">
        <v>701</v>
      </c>
      <c r="C4629" s="40" t="s">
        <v>702</v>
      </c>
      <c r="D4629" s="12" t="s">
        <v>13</v>
      </c>
      <c r="E4629" s="13" t="s">
        <v>533</v>
      </c>
      <c r="F4629" s="13" t="s">
        <v>1197</v>
      </c>
      <c r="G4629" s="13">
        <v>170.11883711142301</v>
      </c>
      <c r="H4629" s="13">
        <v>170.11883711142301</v>
      </c>
      <c r="L4629" s="40" t="s">
        <v>533</v>
      </c>
      <c r="M4629" s="12" t="s">
        <v>415</v>
      </c>
      <c r="N4629" s="13">
        <v>20100</v>
      </c>
      <c r="P4629" s="13">
        <v>20502</v>
      </c>
      <c r="R4629" s="13">
        <v>1.02</v>
      </c>
      <c r="T4629" s="13">
        <v>312</v>
      </c>
      <c r="V4629" s="12" t="s">
        <v>93</v>
      </c>
      <c r="W4629" s="13" t="s">
        <v>533</v>
      </c>
      <c r="Y4629" s="13" t="s">
        <v>533</v>
      </c>
      <c r="AE4629" s="13">
        <v>0.5</v>
      </c>
      <c r="AG4629" s="13">
        <v>0.5</v>
      </c>
      <c r="AI4629" s="13" t="s">
        <v>533</v>
      </c>
      <c r="AK4629" s="13" t="s">
        <v>533</v>
      </c>
      <c r="AM4629" s="13" t="s">
        <v>15</v>
      </c>
      <c r="AN4629" s="13" t="s">
        <v>533</v>
      </c>
      <c r="AP4629" s="13" t="s">
        <v>533</v>
      </c>
      <c r="AV4629" s="13">
        <v>0.5</v>
      </c>
      <c r="AX4629" s="13">
        <v>0.5</v>
      </c>
      <c r="AZ4629" s="13" t="s">
        <v>533</v>
      </c>
      <c r="BB4629" s="13" t="s">
        <v>533</v>
      </c>
    </row>
    <row r="4630" spans="1:54">
      <c r="A4630" s="53">
        <v>4627</v>
      </c>
      <c r="B4630" s="15" t="s">
        <v>701</v>
      </c>
      <c r="C4630" s="40" t="s">
        <v>702</v>
      </c>
      <c r="D4630" s="12" t="s">
        <v>13</v>
      </c>
      <c r="E4630" s="13" t="s">
        <v>533</v>
      </c>
      <c r="F4630" s="13" t="s">
        <v>1197</v>
      </c>
      <c r="G4630" s="13">
        <v>170.35354640110901</v>
      </c>
      <c r="H4630" s="13">
        <v>170.35354640110901</v>
      </c>
      <c r="L4630" s="40" t="s">
        <v>533</v>
      </c>
      <c r="M4630" s="12" t="s">
        <v>415</v>
      </c>
      <c r="N4630" s="13">
        <v>20100</v>
      </c>
      <c r="P4630" s="13">
        <v>20502</v>
      </c>
      <c r="R4630" s="13">
        <v>1.02</v>
      </c>
      <c r="T4630" s="13">
        <v>312</v>
      </c>
      <c r="V4630" s="12" t="s">
        <v>93</v>
      </c>
      <c r="W4630" s="13" t="s">
        <v>533</v>
      </c>
      <c r="Y4630" s="13" t="s">
        <v>533</v>
      </c>
      <c r="AE4630" s="13">
        <v>0.5</v>
      </c>
      <c r="AG4630" s="13">
        <v>0.5</v>
      </c>
      <c r="AI4630" s="13" t="s">
        <v>533</v>
      </c>
      <c r="AK4630" s="13" t="s">
        <v>533</v>
      </c>
      <c r="AM4630" s="13" t="s">
        <v>15</v>
      </c>
      <c r="AN4630" s="13" t="s">
        <v>533</v>
      </c>
      <c r="AP4630" s="13" t="s">
        <v>533</v>
      </c>
      <c r="AV4630" s="13">
        <v>0.5</v>
      </c>
      <c r="AX4630" s="13">
        <v>0.5</v>
      </c>
      <c r="AZ4630" s="13" t="s">
        <v>533</v>
      </c>
      <c r="BB4630" s="13" t="s">
        <v>533</v>
      </c>
    </row>
    <row r="4631" spans="1:54">
      <c r="A4631" s="53">
        <v>4628</v>
      </c>
      <c r="B4631" s="15" t="s">
        <v>701</v>
      </c>
      <c r="C4631" s="40" t="s">
        <v>702</v>
      </c>
      <c r="D4631" s="12" t="s">
        <v>13</v>
      </c>
      <c r="E4631" s="13" t="s">
        <v>533</v>
      </c>
      <c r="F4631" s="13" t="s">
        <v>1197</v>
      </c>
      <c r="G4631" s="13">
        <v>170.540719632123</v>
      </c>
      <c r="H4631" s="13">
        <v>170.540719632123</v>
      </c>
      <c r="L4631" s="40" t="s">
        <v>533</v>
      </c>
      <c r="M4631" s="12" t="s">
        <v>415</v>
      </c>
      <c r="N4631" s="13">
        <v>20100</v>
      </c>
      <c r="P4631" s="13">
        <v>20502</v>
      </c>
      <c r="R4631" s="13">
        <v>1.02</v>
      </c>
      <c r="T4631" s="13">
        <v>312</v>
      </c>
      <c r="V4631" s="12" t="s">
        <v>93</v>
      </c>
      <c r="W4631" s="13" t="s">
        <v>533</v>
      </c>
      <c r="Y4631" s="13" t="s">
        <v>533</v>
      </c>
      <c r="AE4631" s="13">
        <v>0.5</v>
      </c>
      <c r="AG4631" s="13">
        <v>0.5</v>
      </c>
      <c r="AI4631" s="13" t="s">
        <v>533</v>
      </c>
      <c r="AK4631" s="13" t="s">
        <v>533</v>
      </c>
      <c r="AM4631" s="13" t="s">
        <v>15</v>
      </c>
      <c r="AN4631" s="13" t="s">
        <v>533</v>
      </c>
      <c r="AP4631" s="13" t="s">
        <v>533</v>
      </c>
      <c r="AV4631" s="13">
        <v>0.5</v>
      </c>
      <c r="AX4631" s="13">
        <v>0.5</v>
      </c>
      <c r="AZ4631" s="13" t="s">
        <v>533</v>
      </c>
      <c r="BB4631" s="13" t="s">
        <v>533</v>
      </c>
    </row>
    <row r="4632" spans="1:54">
      <c r="A4632" s="53">
        <v>4629</v>
      </c>
      <c r="B4632" s="15" t="s">
        <v>701</v>
      </c>
      <c r="C4632" s="40" t="s">
        <v>702</v>
      </c>
      <c r="D4632" s="12" t="s">
        <v>13</v>
      </c>
      <c r="E4632" s="13" t="s">
        <v>533</v>
      </c>
      <c r="F4632" s="13" t="s">
        <v>1197</v>
      </c>
      <c r="G4632" s="13">
        <v>170.774240520342</v>
      </c>
      <c r="H4632" s="13">
        <v>170.774240520342</v>
      </c>
      <c r="L4632" s="40" t="s">
        <v>533</v>
      </c>
      <c r="M4632" s="12" t="s">
        <v>415</v>
      </c>
      <c r="N4632" s="13">
        <v>20100</v>
      </c>
      <c r="P4632" s="13">
        <v>20502</v>
      </c>
      <c r="R4632" s="13">
        <v>1.02</v>
      </c>
      <c r="T4632" s="13">
        <v>312</v>
      </c>
      <c r="V4632" s="12" t="s">
        <v>93</v>
      </c>
      <c r="W4632" s="13" t="s">
        <v>533</v>
      </c>
      <c r="Y4632" s="13" t="s">
        <v>533</v>
      </c>
      <c r="AE4632" s="13">
        <v>0.5</v>
      </c>
      <c r="AG4632" s="13">
        <v>0.5</v>
      </c>
      <c r="AI4632" s="13" t="s">
        <v>533</v>
      </c>
      <c r="AK4632" s="13" t="s">
        <v>533</v>
      </c>
      <c r="AM4632" s="13" t="s">
        <v>15</v>
      </c>
      <c r="AN4632" s="13" t="s">
        <v>533</v>
      </c>
      <c r="AP4632" s="13" t="s">
        <v>533</v>
      </c>
      <c r="AV4632" s="13">
        <v>0.5</v>
      </c>
      <c r="AX4632" s="13">
        <v>0.5</v>
      </c>
      <c r="AZ4632" s="13" t="s">
        <v>533</v>
      </c>
      <c r="BB4632" s="13" t="s">
        <v>533</v>
      </c>
    </row>
    <row r="4633" spans="1:54">
      <c r="A4633" s="53">
        <v>4630</v>
      </c>
      <c r="B4633" s="15" t="s">
        <v>701</v>
      </c>
      <c r="C4633" s="40" t="s">
        <v>702</v>
      </c>
      <c r="D4633" s="12" t="s">
        <v>13</v>
      </c>
      <c r="E4633" s="13" t="s">
        <v>533</v>
      </c>
      <c r="F4633" s="13" t="s">
        <v>1197</v>
      </c>
      <c r="G4633" s="13">
        <v>171.101050923701</v>
      </c>
      <c r="H4633" s="13">
        <v>171.101050923701</v>
      </c>
      <c r="L4633" s="40" t="s">
        <v>533</v>
      </c>
      <c r="M4633" s="12" t="s">
        <v>415</v>
      </c>
      <c r="N4633" s="13">
        <v>20100</v>
      </c>
      <c r="P4633" s="13">
        <v>20502</v>
      </c>
      <c r="R4633" s="13">
        <v>1.02</v>
      </c>
      <c r="T4633" s="13">
        <v>312</v>
      </c>
      <c r="V4633" s="12" t="s">
        <v>93</v>
      </c>
      <c r="W4633" s="13" t="s">
        <v>533</v>
      </c>
      <c r="Y4633" s="13" t="s">
        <v>533</v>
      </c>
      <c r="AE4633" s="13">
        <v>0.5</v>
      </c>
      <c r="AG4633" s="13">
        <v>0.5</v>
      </c>
      <c r="AI4633" s="13" t="s">
        <v>533</v>
      </c>
      <c r="AK4633" s="13" t="s">
        <v>533</v>
      </c>
      <c r="AM4633" s="13" t="s">
        <v>15</v>
      </c>
      <c r="AN4633" s="13" t="s">
        <v>533</v>
      </c>
      <c r="AP4633" s="13" t="s">
        <v>533</v>
      </c>
      <c r="AV4633" s="13">
        <v>0.5</v>
      </c>
      <c r="AX4633" s="13">
        <v>0.5</v>
      </c>
      <c r="AZ4633" s="13" t="s">
        <v>533</v>
      </c>
      <c r="BB4633" s="13" t="s">
        <v>533</v>
      </c>
    </row>
    <row r="4634" spans="1:54">
      <c r="A4634" s="53">
        <v>4631</v>
      </c>
      <c r="B4634" s="15" t="s">
        <v>701</v>
      </c>
      <c r="C4634" s="40" t="s">
        <v>702</v>
      </c>
      <c r="D4634" s="12" t="s">
        <v>13</v>
      </c>
      <c r="E4634" s="13" t="s">
        <v>533</v>
      </c>
      <c r="F4634" s="13" t="s">
        <v>1197</v>
      </c>
      <c r="G4634" s="13">
        <v>171.28792705434901</v>
      </c>
      <c r="H4634" s="13">
        <v>171.28792705434901</v>
      </c>
      <c r="L4634" s="40" t="s">
        <v>533</v>
      </c>
      <c r="M4634" s="12" t="s">
        <v>415</v>
      </c>
      <c r="N4634" s="13">
        <v>20100</v>
      </c>
      <c r="P4634" s="13">
        <v>20502</v>
      </c>
      <c r="R4634" s="13">
        <v>1.02</v>
      </c>
      <c r="T4634" s="13">
        <v>312</v>
      </c>
      <c r="V4634" s="12" t="s">
        <v>93</v>
      </c>
      <c r="W4634" s="13" t="s">
        <v>533</v>
      </c>
      <c r="Y4634" s="13" t="s">
        <v>533</v>
      </c>
      <c r="AE4634" s="13">
        <v>0.5</v>
      </c>
      <c r="AG4634" s="13">
        <v>0.5</v>
      </c>
      <c r="AI4634" s="13" t="s">
        <v>533</v>
      </c>
      <c r="AK4634" s="13" t="s">
        <v>533</v>
      </c>
      <c r="AM4634" s="13" t="s">
        <v>15</v>
      </c>
      <c r="AN4634" s="13" t="s">
        <v>533</v>
      </c>
      <c r="AP4634" s="13" t="s">
        <v>533</v>
      </c>
      <c r="AV4634" s="13">
        <v>0.5</v>
      </c>
      <c r="AX4634" s="13">
        <v>0.5</v>
      </c>
      <c r="AZ4634" s="13" t="s">
        <v>533</v>
      </c>
      <c r="BB4634" s="13" t="s">
        <v>533</v>
      </c>
    </row>
    <row r="4635" spans="1:54">
      <c r="A4635" s="53">
        <v>4632</v>
      </c>
      <c r="B4635" s="15" t="s">
        <v>701</v>
      </c>
      <c r="C4635" s="40" t="s">
        <v>702</v>
      </c>
      <c r="D4635" s="12" t="s">
        <v>13</v>
      </c>
      <c r="E4635" s="13" t="s">
        <v>533</v>
      </c>
      <c r="F4635" s="13" t="s">
        <v>1197</v>
      </c>
      <c r="G4635" s="13">
        <v>171.474803184997</v>
      </c>
      <c r="H4635" s="13">
        <v>171.474803184997</v>
      </c>
      <c r="L4635" s="40" t="s">
        <v>533</v>
      </c>
      <c r="M4635" s="12" t="s">
        <v>415</v>
      </c>
      <c r="N4635" s="13">
        <v>20100</v>
      </c>
      <c r="P4635" s="13">
        <v>20502</v>
      </c>
      <c r="R4635" s="13">
        <v>1.02</v>
      </c>
      <c r="T4635" s="13">
        <v>312</v>
      </c>
      <c r="V4635" s="12" t="s">
        <v>93</v>
      </c>
      <c r="W4635" s="13" t="s">
        <v>533</v>
      </c>
      <c r="Y4635" s="13" t="s">
        <v>533</v>
      </c>
      <c r="AE4635" s="13">
        <v>0.5</v>
      </c>
      <c r="AG4635" s="13">
        <v>0.5</v>
      </c>
      <c r="AI4635" s="13" t="s">
        <v>533</v>
      </c>
      <c r="AK4635" s="13" t="s">
        <v>533</v>
      </c>
      <c r="AM4635" s="13" t="s">
        <v>15</v>
      </c>
      <c r="AN4635" s="13" t="s">
        <v>533</v>
      </c>
      <c r="AP4635" s="13" t="s">
        <v>533</v>
      </c>
      <c r="AV4635" s="13">
        <v>0.5</v>
      </c>
      <c r="AX4635" s="13">
        <v>0.5</v>
      </c>
      <c r="AZ4635" s="13" t="s">
        <v>533</v>
      </c>
      <c r="BB4635" s="13" t="s">
        <v>533</v>
      </c>
    </row>
    <row r="4636" spans="1:54">
      <c r="A4636" s="53">
        <v>4633</v>
      </c>
      <c r="B4636" s="15" t="s">
        <v>701</v>
      </c>
      <c r="C4636" s="40" t="s">
        <v>702</v>
      </c>
      <c r="D4636" s="12" t="s">
        <v>13</v>
      </c>
      <c r="E4636" s="13" t="s">
        <v>533</v>
      </c>
      <c r="F4636" s="13" t="s">
        <v>1197</v>
      </c>
      <c r="G4636" s="13">
        <v>171.755265931152</v>
      </c>
      <c r="H4636" s="13">
        <v>171.755265931152</v>
      </c>
      <c r="L4636" s="40" t="s">
        <v>533</v>
      </c>
      <c r="M4636" s="12" t="s">
        <v>415</v>
      </c>
      <c r="N4636" s="13">
        <v>20100</v>
      </c>
      <c r="P4636" s="13">
        <v>20502</v>
      </c>
      <c r="R4636" s="13">
        <v>1.02</v>
      </c>
      <c r="T4636" s="13">
        <v>312</v>
      </c>
      <c r="V4636" s="12" t="s">
        <v>93</v>
      </c>
      <c r="W4636" s="13" t="s">
        <v>533</v>
      </c>
      <c r="Y4636" s="13" t="s">
        <v>533</v>
      </c>
      <c r="AE4636" s="13">
        <v>0.5</v>
      </c>
      <c r="AG4636" s="13">
        <v>0.5</v>
      </c>
      <c r="AI4636" s="13" t="s">
        <v>533</v>
      </c>
      <c r="AK4636" s="13" t="s">
        <v>533</v>
      </c>
      <c r="AM4636" s="13" t="s">
        <v>15</v>
      </c>
      <c r="AN4636" s="13" t="s">
        <v>533</v>
      </c>
      <c r="AP4636" s="13" t="s">
        <v>533</v>
      </c>
      <c r="AV4636" s="13">
        <v>0.5</v>
      </c>
      <c r="AX4636" s="13">
        <v>0.5</v>
      </c>
      <c r="AZ4636" s="13" t="s">
        <v>533</v>
      </c>
      <c r="BB4636" s="13" t="s">
        <v>533</v>
      </c>
    </row>
    <row r="4637" spans="1:54">
      <c r="A4637" s="53">
        <v>4634</v>
      </c>
      <c r="B4637" s="15" t="s">
        <v>701</v>
      </c>
      <c r="C4637" s="40" t="s">
        <v>702</v>
      </c>
      <c r="D4637" s="12" t="s">
        <v>13</v>
      </c>
      <c r="E4637" s="13" t="s">
        <v>533</v>
      </c>
      <c r="F4637" s="13" t="s">
        <v>1197</v>
      </c>
      <c r="G4637" s="13">
        <v>171.84944674739299</v>
      </c>
      <c r="H4637" s="13">
        <v>171.84944674739299</v>
      </c>
      <c r="L4637" s="40" t="s">
        <v>533</v>
      </c>
      <c r="M4637" s="12" t="s">
        <v>415</v>
      </c>
      <c r="N4637" s="13">
        <v>20100</v>
      </c>
      <c r="P4637" s="13">
        <v>20502</v>
      </c>
      <c r="R4637" s="13">
        <v>1.02</v>
      </c>
      <c r="T4637" s="13">
        <v>312</v>
      </c>
      <c r="V4637" s="12" t="s">
        <v>93</v>
      </c>
      <c r="W4637" s="13" t="s">
        <v>533</v>
      </c>
      <c r="Y4637" s="13" t="s">
        <v>533</v>
      </c>
      <c r="AE4637" s="13">
        <v>0.5</v>
      </c>
      <c r="AG4637" s="13">
        <v>0.5</v>
      </c>
      <c r="AI4637" s="13" t="s">
        <v>533</v>
      </c>
      <c r="AK4637" s="13" t="s">
        <v>533</v>
      </c>
      <c r="AM4637" s="13" t="s">
        <v>15</v>
      </c>
      <c r="AN4637" s="13" t="s">
        <v>533</v>
      </c>
      <c r="AP4637" s="13" t="s">
        <v>533</v>
      </c>
      <c r="AV4637" s="13">
        <v>0.5</v>
      </c>
      <c r="AX4637" s="13">
        <v>0.5</v>
      </c>
      <c r="AZ4637" s="13" t="s">
        <v>533</v>
      </c>
      <c r="BB4637" s="13" t="s">
        <v>533</v>
      </c>
    </row>
    <row r="4638" spans="1:54">
      <c r="A4638" s="53">
        <v>4635</v>
      </c>
      <c r="B4638" s="15" t="s">
        <v>701</v>
      </c>
      <c r="C4638" s="40" t="s">
        <v>702</v>
      </c>
      <c r="D4638" s="12" t="s">
        <v>13</v>
      </c>
      <c r="E4638" s="13" t="s">
        <v>533</v>
      </c>
      <c r="F4638" s="13" t="s">
        <v>1197</v>
      </c>
      <c r="G4638" s="13">
        <v>171.98938102010399</v>
      </c>
      <c r="H4638" s="13">
        <v>171.98938102010399</v>
      </c>
      <c r="L4638" s="40" t="s">
        <v>533</v>
      </c>
      <c r="M4638" s="12" t="s">
        <v>415</v>
      </c>
      <c r="N4638" s="13">
        <v>20100</v>
      </c>
      <c r="P4638" s="13">
        <v>20502</v>
      </c>
      <c r="R4638" s="13">
        <v>1.02</v>
      </c>
      <c r="T4638" s="13">
        <v>312</v>
      </c>
      <c r="V4638" s="12" t="s">
        <v>93</v>
      </c>
      <c r="W4638" s="13" t="s">
        <v>533</v>
      </c>
      <c r="Y4638" s="13" t="s">
        <v>533</v>
      </c>
      <c r="AE4638" s="13">
        <v>0.5</v>
      </c>
      <c r="AG4638" s="13">
        <v>0.5</v>
      </c>
      <c r="AI4638" s="13" t="s">
        <v>533</v>
      </c>
      <c r="AK4638" s="13" t="s">
        <v>533</v>
      </c>
      <c r="AM4638" s="13" t="s">
        <v>15</v>
      </c>
      <c r="AN4638" s="13" t="s">
        <v>533</v>
      </c>
      <c r="AP4638" s="13" t="s">
        <v>533</v>
      </c>
      <c r="AV4638" s="13">
        <v>0.5</v>
      </c>
      <c r="AX4638" s="13">
        <v>0.5</v>
      </c>
      <c r="AZ4638" s="13" t="s">
        <v>533</v>
      </c>
      <c r="BB4638" s="13" t="s">
        <v>533</v>
      </c>
    </row>
    <row r="4639" spans="1:54">
      <c r="A4639" s="53">
        <v>4636</v>
      </c>
      <c r="B4639" s="15" t="s">
        <v>701</v>
      </c>
      <c r="C4639" s="40" t="s">
        <v>702</v>
      </c>
      <c r="D4639" s="12" t="s">
        <v>13</v>
      </c>
      <c r="E4639" s="13" t="s">
        <v>533</v>
      </c>
      <c r="F4639" s="13" t="s">
        <v>1197</v>
      </c>
      <c r="G4639" s="13">
        <v>172.222901908322</v>
      </c>
      <c r="H4639" s="13">
        <v>172.222901908322</v>
      </c>
      <c r="L4639" s="40" t="s">
        <v>533</v>
      </c>
      <c r="M4639" s="12" t="s">
        <v>415</v>
      </c>
      <c r="N4639" s="13">
        <v>20100</v>
      </c>
      <c r="P4639" s="13">
        <v>20502</v>
      </c>
      <c r="R4639" s="13">
        <v>1.02</v>
      </c>
      <c r="T4639" s="13">
        <v>312</v>
      </c>
      <c r="V4639" s="12" t="s">
        <v>93</v>
      </c>
      <c r="W4639" s="13" t="s">
        <v>533</v>
      </c>
      <c r="Y4639" s="13" t="s">
        <v>533</v>
      </c>
      <c r="AE4639" s="13">
        <v>0.5</v>
      </c>
      <c r="AG4639" s="13">
        <v>0.5</v>
      </c>
      <c r="AI4639" s="13" t="s">
        <v>533</v>
      </c>
      <c r="AK4639" s="13" t="s">
        <v>533</v>
      </c>
      <c r="AM4639" s="13" t="s">
        <v>15</v>
      </c>
      <c r="AN4639" s="13" t="s">
        <v>533</v>
      </c>
      <c r="AP4639" s="13" t="s">
        <v>533</v>
      </c>
      <c r="AV4639" s="13">
        <v>0.5</v>
      </c>
      <c r="AX4639" s="13">
        <v>0.5</v>
      </c>
      <c r="AZ4639" s="13" t="s">
        <v>533</v>
      </c>
      <c r="BB4639" s="13" t="s">
        <v>533</v>
      </c>
    </row>
    <row r="4640" spans="1:54">
      <c r="A4640" s="53">
        <v>4637</v>
      </c>
      <c r="B4640" s="15" t="s">
        <v>701</v>
      </c>
      <c r="C4640" s="40" t="s">
        <v>702</v>
      </c>
      <c r="D4640" s="12" t="s">
        <v>13</v>
      </c>
      <c r="E4640" s="13" t="s">
        <v>533</v>
      </c>
      <c r="F4640" s="13" t="s">
        <v>1197</v>
      </c>
      <c r="G4640" s="13">
        <v>172.50366175484399</v>
      </c>
      <c r="H4640" s="13">
        <v>172.50366175484399</v>
      </c>
      <c r="L4640" s="40" t="s">
        <v>533</v>
      </c>
      <c r="M4640" s="12" t="s">
        <v>415</v>
      </c>
      <c r="N4640" s="13">
        <v>20100</v>
      </c>
      <c r="P4640" s="13">
        <v>20502</v>
      </c>
      <c r="R4640" s="13">
        <v>1.02</v>
      </c>
      <c r="T4640" s="13">
        <v>312</v>
      </c>
      <c r="V4640" s="12" t="s">
        <v>93</v>
      </c>
      <c r="W4640" s="13" t="s">
        <v>533</v>
      </c>
      <c r="Y4640" s="13" t="s">
        <v>533</v>
      </c>
      <c r="AE4640" s="13">
        <v>0.5</v>
      </c>
      <c r="AG4640" s="13">
        <v>0.5</v>
      </c>
      <c r="AI4640" s="13" t="s">
        <v>533</v>
      </c>
      <c r="AK4640" s="13" t="s">
        <v>533</v>
      </c>
      <c r="AM4640" s="13" t="s">
        <v>15</v>
      </c>
      <c r="AN4640" s="13" t="s">
        <v>533</v>
      </c>
      <c r="AP4640" s="13" t="s">
        <v>533</v>
      </c>
      <c r="AV4640" s="13">
        <v>0.5</v>
      </c>
      <c r="AX4640" s="13">
        <v>0.5</v>
      </c>
      <c r="AZ4640" s="13" t="s">
        <v>533</v>
      </c>
      <c r="BB4640" s="13" t="s">
        <v>533</v>
      </c>
    </row>
    <row r="4641" spans="1:54">
      <c r="A4641" s="53">
        <v>4638</v>
      </c>
      <c r="B4641" s="15" t="s">
        <v>701</v>
      </c>
      <c r="C4641" s="40" t="s">
        <v>702</v>
      </c>
      <c r="D4641" s="12" t="s">
        <v>13</v>
      </c>
      <c r="E4641" s="13" t="s">
        <v>533</v>
      </c>
      <c r="F4641" s="13" t="s">
        <v>1197</v>
      </c>
      <c r="G4641" s="13">
        <v>172.690834985859</v>
      </c>
      <c r="H4641" s="13">
        <v>172.690834985859</v>
      </c>
      <c r="L4641" s="40" t="s">
        <v>533</v>
      </c>
      <c r="M4641" s="12" t="s">
        <v>415</v>
      </c>
      <c r="N4641" s="13">
        <v>20100</v>
      </c>
      <c r="P4641" s="13">
        <v>20502</v>
      </c>
      <c r="R4641" s="13">
        <v>1.02</v>
      </c>
      <c r="T4641" s="13">
        <v>312</v>
      </c>
      <c r="V4641" s="12" t="s">
        <v>93</v>
      </c>
      <c r="W4641" s="13" t="s">
        <v>533</v>
      </c>
      <c r="Y4641" s="13" t="s">
        <v>533</v>
      </c>
      <c r="AE4641" s="13">
        <v>0.5</v>
      </c>
      <c r="AG4641" s="13">
        <v>0.5</v>
      </c>
      <c r="AI4641" s="13" t="s">
        <v>533</v>
      </c>
      <c r="AK4641" s="13" t="s">
        <v>533</v>
      </c>
      <c r="AM4641" s="13" t="s">
        <v>15</v>
      </c>
      <c r="AN4641" s="13" t="s">
        <v>533</v>
      </c>
      <c r="AP4641" s="13" t="s">
        <v>533</v>
      </c>
      <c r="AV4641" s="13">
        <v>0.5</v>
      </c>
      <c r="AX4641" s="13">
        <v>0.5</v>
      </c>
      <c r="AZ4641" s="13" t="s">
        <v>533</v>
      </c>
      <c r="BB4641" s="13" t="s">
        <v>533</v>
      </c>
    </row>
    <row r="4642" spans="1:54">
      <c r="A4642" s="53">
        <v>4639</v>
      </c>
      <c r="B4642" s="15" t="s">
        <v>701</v>
      </c>
      <c r="C4642" s="40" t="s">
        <v>702</v>
      </c>
      <c r="D4642" s="12" t="s">
        <v>13</v>
      </c>
      <c r="E4642" s="13" t="s">
        <v>533</v>
      </c>
      <c r="F4642" s="13" t="s">
        <v>1197</v>
      </c>
      <c r="G4642" s="13">
        <v>172.97129773201499</v>
      </c>
      <c r="H4642" s="13">
        <v>172.97129773201499</v>
      </c>
      <c r="L4642" s="40" t="s">
        <v>533</v>
      </c>
      <c r="M4642" s="12" t="s">
        <v>415</v>
      </c>
      <c r="N4642" s="13">
        <v>20100</v>
      </c>
      <c r="P4642" s="13">
        <v>20502</v>
      </c>
      <c r="R4642" s="13">
        <v>1.02</v>
      </c>
      <c r="T4642" s="13">
        <v>312</v>
      </c>
      <c r="V4642" s="12" t="s">
        <v>93</v>
      </c>
      <c r="W4642" s="13" t="s">
        <v>533</v>
      </c>
      <c r="Y4642" s="13" t="s">
        <v>533</v>
      </c>
      <c r="AE4642" s="13">
        <v>0.5</v>
      </c>
      <c r="AG4642" s="13">
        <v>0.5</v>
      </c>
      <c r="AI4642" s="13" t="s">
        <v>533</v>
      </c>
      <c r="AK4642" s="13" t="s">
        <v>533</v>
      </c>
      <c r="AM4642" s="13" t="s">
        <v>15</v>
      </c>
      <c r="AN4642" s="13" t="s">
        <v>533</v>
      </c>
      <c r="AP4642" s="13" t="s">
        <v>533</v>
      </c>
      <c r="AV4642" s="13">
        <v>0.5</v>
      </c>
      <c r="AX4642" s="13">
        <v>0.5</v>
      </c>
      <c r="AZ4642" s="13" t="s">
        <v>533</v>
      </c>
      <c r="BB4642" s="13" t="s">
        <v>533</v>
      </c>
    </row>
    <row r="4643" spans="1:54">
      <c r="A4643" s="53">
        <v>4640</v>
      </c>
      <c r="B4643" s="15" t="s">
        <v>701</v>
      </c>
      <c r="C4643" s="40" t="s">
        <v>702</v>
      </c>
      <c r="D4643" s="12" t="s">
        <v>13</v>
      </c>
      <c r="E4643" s="13" t="s">
        <v>533</v>
      </c>
      <c r="F4643" s="13" t="s">
        <v>1197</v>
      </c>
      <c r="G4643" s="13">
        <v>173.20511572059999</v>
      </c>
      <c r="H4643" s="13">
        <v>173.20511572059999</v>
      </c>
      <c r="L4643" s="40" t="s">
        <v>533</v>
      </c>
      <c r="M4643" s="12" t="s">
        <v>415</v>
      </c>
      <c r="N4643" s="13">
        <v>20100</v>
      </c>
      <c r="P4643" s="13">
        <v>20502</v>
      </c>
      <c r="R4643" s="13">
        <v>1.02</v>
      </c>
      <c r="T4643" s="13">
        <v>312</v>
      </c>
      <c r="V4643" s="12" t="s">
        <v>93</v>
      </c>
      <c r="W4643" s="13" t="s">
        <v>533</v>
      </c>
      <c r="Y4643" s="13" t="s">
        <v>533</v>
      </c>
      <c r="AE4643" s="13">
        <v>0.5</v>
      </c>
      <c r="AG4643" s="13">
        <v>0.5</v>
      </c>
      <c r="AI4643" s="13" t="s">
        <v>533</v>
      </c>
      <c r="AK4643" s="13" t="s">
        <v>533</v>
      </c>
      <c r="AM4643" s="13" t="s">
        <v>15</v>
      </c>
      <c r="AN4643" s="13" t="s">
        <v>533</v>
      </c>
      <c r="AP4643" s="13" t="s">
        <v>533</v>
      </c>
      <c r="AV4643" s="13">
        <v>0.5</v>
      </c>
      <c r="AX4643" s="13">
        <v>0.5</v>
      </c>
      <c r="AZ4643" s="13" t="s">
        <v>533</v>
      </c>
      <c r="BB4643" s="13" t="s">
        <v>533</v>
      </c>
    </row>
    <row r="4644" spans="1:54">
      <c r="A4644" s="53">
        <v>4641</v>
      </c>
      <c r="B4644" s="15" t="s">
        <v>701</v>
      </c>
      <c r="C4644" s="40" t="s">
        <v>702</v>
      </c>
      <c r="D4644" s="12" t="s">
        <v>13</v>
      </c>
      <c r="E4644" s="13" t="s">
        <v>533</v>
      </c>
      <c r="F4644" s="13" t="s">
        <v>1197</v>
      </c>
      <c r="G4644" s="13">
        <v>173.43952790991801</v>
      </c>
      <c r="H4644" s="13">
        <v>173.43952790991801</v>
      </c>
      <c r="L4644" s="40" t="s">
        <v>533</v>
      </c>
      <c r="M4644" s="12" t="s">
        <v>415</v>
      </c>
      <c r="N4644" s="13">
        <v>20100</v>
      </c>
      <c r="P4644" s="13">
        <v>20502</v>
      </c>
      <c r="R4644" s="13">
        <v>1.02</v>
      </c>
      <c r="T4644" s="13">
        <v>312</v>
      </c>
      <c r="V4644" s="12" t="s">
        <v>93</v>
      </c>
      <c r="W4644" s="13" t="s">
        <v>533</v>
      </c>
      <c r="Y4644" s="13" t="s">
        <v>533</v>
      </c>
      <c r="AE4644" s="13">
        <v>0.5</v>
      </c>
      <c r="AG4644" s="13">
        <v>0.5</v>
      </c>
      <c r="AI4644" s="13" t="s">
        <v>533</v>
      </c>
      <c r="AK4644" s="13" t="s">
        <v>533</v>
      </c>
      <c r="AM4644" s="13" t="s">
        <v>15</v>
      </c>
      <c r="AN4644" s="13" t="s">
        <v>533</v>
      </c>
      <c r="AP4644" s="13" t="s">
        <v>533</v>
      </c>
      <c r="AV4644" s="13">
        <v>0.5</v>
      </c>
      <c r="AX4644" s="13">
        <v>0.5</v>
      </c>
      <c r="AZ4644" s="13" t="s">
        <v>533</v>
      </c>
      <c r="BB4644" s="13" t="s">
        <v>533</v>
      </c>
    </row>
    <row r="4645" spans="1:54">
      <c r="A4645" s="53">
        <v>4642</v>
      </c>
      <c r="B4645" s="15" t="s">
        <v>701</v>
      </c>
      <c r="C4645" s="40" t="s">
        <v>702</v>
      </c>
      <c r="D4645" s="12" t="s">
        <v>13</v>
      </c>
      <c r="E4645" s="13" t="s">
        <v>533</v>
      </c>
      <c r="F4645" s="13" t="s">
        <v>1197</v>
      </c>
      <c r="G4645" s="13">
        <v>173.58005638336201</v>
      </c>
      <c r="H4645" s="13">
        <v>173.58005638336201</v>
      </c>
      <c r="L4645" s="40" t="s">
        <v>533</v>
      </c>
      <c r="M4645" s="12" t="s">
        <v>415</v>
      </c>
      <c r="N4645" s="13">
        <v>20100</v>
      </c>
      <c r="P4645" s="13">
        <v>20502</v>
      </c>
      <c r="R4645" s="13">
        <v>1.02</v>
      </c>
      <c r="T4645" s="13">
        <v>312</v>
      </c>
      <c r="V4645" s="12" t="s">
        <v>93</v>
      </c>
      <c r="W4645" s="13" t="s">
        <v>533</v>
      </c>
      <c r="Y4645" s="13" t="s">
        <v>533</v>
      </c>
      <c r="AE4645" s="13">
        <v>0.5</v>
      </c>
      <c r="AG4645" s="13">
        <v>0.5</v>
      </c>
      <c r="AI4645" s="13" t="s">
        <v>533</v>
      </c>
      <c r="AK4645" s="13" t="s">
        <v>533</v>
      </c>
      <c r="AM4645" s="13" t="s">
        <v>15</v>
      </c>
      <c r="AN4645" s="13" t="s">
        <v>533</v>
      </c>
      <c r="AP4645" s="13" t="s">
        <v>533</v>
      </c>
      <c r="AV4645" s="13">
        <v>0.5</v>
      </c>
      <c r="AX4645" s="13">
        <v>0.5</v>
      </c>
      <c r="AZ4645" s="13" t="s">
        <v>533</v>
      </c>
      <c r="BB4645" s="13" t="s">
        <v>533</v>
      </c>
    </row>
    <row r="4646" spans="1:54">
      <c r="A4646" s="53">
        <v>4643</v>
      </c>
      <c r="B4646" s="15" t="s">
        <v>701</v>
      </c>
      <c r="C4646" s="40" t="s">
        <v>702</v>
      </c>
      <c r="D4646" s="12" t="s">
        <v>13</v>
      </c>
      <c r="E4646" s="13" t="s">
        <v>533</v>
      </c>
      <c r="F4646" s="13" t="s">
        <v>1197</v>
      </c>
      <c r="G4646" s="13">
        <v>173.954105745025</v>
      </c>
      <c r="H4646" s="13">
        <v>173.954105745025</v>
      </c>
      <c r="L4646" s="40" t="s">
        <v>533</v>
      </c>
      <c r="M4646" s="12" t="s">
        <v>415</v>
      </c>
      <c r="N4646" s="13">
        <v>20100</v>
      </c>
      <c r="P4646" s="13">
        <v>20502</v>
      </c>
      <c r="R4646" s="13">
        <v>1.02</v>
      </c>
      <c r="T4646" s="13">
        <v>312</v>
      </c>
      <c r="V4646" s="12" t="s">
        <v>93</v>
      </c>
      <c r="W4646" s="13" t="s">
        <v>533</v>
      </c>
      <c r="Y4646" s="13" t="s">
        <v>533</v>
      </c>
      <c r="AE4646" s="13">
        <v>0.5</v>
      </c>
      <c r="AG4646" s="13">
        <v>0.5</v>
      </c>
      <c r="AI4646" s="13" t="s">
        <v>533</v>
      </c>
      <c r="AK4646" s="13" t="s">
        <v>533</v>
      </c>
      <c r="AM4646" s="13" t="s">
        <v>15</v>
      </c>
      <c r="AN4646" s="13" t="s">
        <v>533</v>
      </c>
      <c r="AP4646" s="13" t="s">
        <v>533</v>
      </c>
      <c r="AV4646" s="13">
        <v>0.5</v>
      </c>
      <c r="AX4646" s="13">
        <v>0.5</v>
      </c>
      <c r="AZ4646" s="13" t="s">
        <v>533</v>
      </c>
      <c r="BB4646" s="13" t="s">
        <v>533</v>
      </c>
    </row>
    <row r="4647" spans="1:54">
      <c r="A4647" s="53">
        <v>4644</v>
      </c>
      <c r="B4647" s="15" t="s">
        <v>701</v>
      </c>
      <c r="C4647" s="40" t="s">
        <v>702</v>
      </c>
      <c r="D4647" s="12" t="s">
        <v>13</v>
      </c>
      <c r="E4647" s="13" t="s">
        <v>533</v>
      </c>
      <c r="F4647" s="13" t="s">
        <v>1197</v>
      </c>
      <c r="G4647" s="13">
        <v>174.141873176773</v>
      </c>
      <c r="H4647" s="13">
        <v>174.141873176773</v>
      </c>
      <c r="L4647" s="40" t="s">
        <v>533</v>
      </c>
      <c r="M4647" s="12" t="s">
        <v>415</v>
      </c>
      <c r="N4647" s="13">
        <v>20100</v>
      </c>
      <c r="P4647" s="13">
        <v>20502</v>
      </c>
      <c r="R4647" s="13">
        <v>1.02</v>
      </c>
      <c r="T4647" s="13">
        <v>312</v>
      </c>
      <c r="V4647" s="12" t="s">
        <v>93</v>
      </c>
      <c r="W4647" s="13" t="s">
        <v>533</v>
      </c>
      <c r="Y4647" s="13" t="s">
        <v>533</v>
      </c>
      <c r="AE4647" s="13">
        <v>0.5</v>
      </c>
      <c r="AG4647" s="13">
        <v>0.5</v>
      </c>
      <c r="AI4647" s="13" t="s">
        <v>533</v>
      </c>
      <c r="AK4647" s="13" t="s">
        <v>533</v>
      </c>
      <c r="AM4647" s="13" t="s">
        <v>15</v>
      </c>
      <c r="AN4647" s="13" t="s">
        <v>533</v>
      </c>
      <c r="AP4647" s="13" t="s">
        <v>533</v>
      </c>
      <c r="AV4647" s="13">
        <v>0.5</v>
      </c>
      <c r="AX4647" s="13">
        <v>0.5</v>
      </c>
      <c r="AZ4647" s="13" t="s">
        <v>533</v>
      </c>
      <c r="BB4647" s="13" t="s">
        <v>533</v>
      </c>
    </row>
    <row r="4648" spans="1:54">
      <c r="A4648" s="53">
        <v>4645</v>
      </c>
      <c r="B4648" s="15" t="s">
        <v>701</v>
      </c>
      <c r="C4648" s="40" t="s">
        <v>702</v>
      </c>
      <c r="D4648" s="12" t="s">
        <v>13</v>
      </c>
      <c r="E4648" s="13" t="s">
        <v>533</v>
      </c>
      <c r="F4648" s="13" t="s">
        <v>1197</v>
      </c>
      <c r="G4648" s="13">
        <v>174.46927778086601</v>
      </c>
      <c r="H4648" s="13">
        <v>174.46927778086601</v>
      </c>
      <c r="L4648" s="40" t="s">
        <v>533</v>
      </c>
      <c r="M4648" s="12" t="s">
        <v>415</v>
      </c>
      <c r="N4648" s="13">
        <v>20100</v>
      </c>
      <c r="P4648" s="13">
        <v>20502</v>
      </c>
      <c r="R4648" s="13">
        <v>1.02</v>
      </c>
      <c r="T4648" s="13">
        <v>312</v>
      </c>
      <c r="V4648" s="12" t="s">
        <v>93</v>
      </c>
      <c r="W4648" s="13" t="s">
        <v>533</v>
      </c>
      <c r="Y4648" s="13" t="s">
        <v>533</v>
      </c>
      <c r="AE4648" s="13">
        <v>0.5</v>
      </c>
      <c r="AG4648" s="13">
        <v>0.5</v>
      </c>
      <c r="AI4648" s="13" t="s">
        <v>533</v>
      </c>
      <c r="AK4648" s="13" t="s">
        <v>533</v>
      </c>
      <c r="AM4648" s="13" t="s">
        <v>15</v>
      </c>
      <c r="AN4648" s="13" t="s">
        <v>533</v>
      </c>
      <c r="AP4648" s="13" t="s">
        <v>533</v>
      </c>
      <c r="AV4648" s="13">
        <v>0.5</v>
      </c>
      <c r="AX4648" s="13">
        <v>0.5</v>
      </c>
      <c r="AZ4648" s="13" t="s">
        <v>533</v>
      </c>
      <c r="BB4648" s="13" t="s">
        <v>533</v>
      </c>
    </row>
    <row r="4649" spans="1:54">
      <c r="A4649" s="53">
        <v>4646</v>
      </c>
      <c r="B4649" s="15" t="s">
        <v>701</v>
      </c>
      <c r="C4649" s="40" t="s">
        <v>702</v>
      </c>
      <c r="D4649" s="12" t="s">
        <v>13</v>
      </c>
      <c r="E4649" s="13" t="s">
        <v>533</v>
      </c>
      <c r="F4649" s="13" t="s">
        <v>1197</v>
      </c>
      <c r="G4649" s="13">
        <v>174.657639413347</v>
      </c>
      <c r="H4649" s="13">
        <v>174.657639413347</v>
      </c>
      <c r="L4649" s="40" t="s">
        <v>533</v>
      </c>
      <c r="M4649" s="12" t="s">
        <v>415</v>
      </c>
      <c r="N4649" s="13">
        <v>20100</v>
      </c>
      <c r="P4649" s="13">
        <v>20502</v>
      </c>
      <c r="R4649" s="13">
        <v>1.02</v>
      </c>
      <c r="T4649" s="13">
        <v>312</v>
      </c>
      <c r="V4649" s="12" t="s">
        <v>93</v>
      </c>
      <c r="W4649" s="13" t="s">
        <v>533</v>
      </c>
      <c r="Y4649" s="13" t="s">
        <v>533</v>
      </c>
      <c r="AE4649" s="13">
        <v>0.5</v>
      </c>
      <c r="AG4649" s="13">
        <v>0.5</v>
      </c>
      <c r="AI4649" s="13" t="s">
        <v>533</v>
      </c>
      <c r="AK4649" s="13" t="s">
        <v>533</v>
      </c>
      <c r="AM4649" s="13" t="s">
        <v>15</v>
      </c>
      <c r="AN4649" s="13" t="s">
        <v>533</v>
      </c>
      <c r="AP4649" s="13" t="s">
        <v>533</v>
      </c>
      <c r="AV4649" s="13">
        <v>0.5</v>
      </c>
      <c r="AX4649" s="13">
        <v>0.5</v>
      </c>
      <c r="AZ4649" s="13" t="s">
        <v>533</v>
      </c>
      <c r="BB4649" s="13" t="s">
        <v>533</v>
      </c>
    </row>
    <row r="4650" spans="1:54">
      <c r="A4650" s="53">
        <v>4647</v>
      </c>
      <c r="B4650" s="15" t="s">
        <v>701</v>
      </c>
      <c r="C4650" s="40" t="s">
        <v>702</v>
      </c>
      <c r="D4650" s="12" t="s">
        <v>13</v>
      </c>
      <c r="E4650" s="13" t="s">
        <v>533</v>
      </c>
      <c r="F4650" s="13" t="s">
        <v>1197</v>
      </c>
      <c r="G4650" s="13">
        <v>174.98682661964</v>
      </c>
      <c r="H4650" s="13">
        <v>174.98682661964</v>
      </c>
      <c r="L4650" s="40" t="s">
        <v>533</v>
      </c>
      <c r="M4650" s="12" t="s">
        <v>415</v>
      </c>
      <c r="N4650" s="13">
        <v>20100</v>
      </c>
      <c r="P4650" s="13">
        <v>20502</v>
      </c>
      <c r="R4650" s="13">
        <v>1.02</v>
      </c>
      <c r="T4650" s="13">
        <v>312</v>
      </c>
      <c r="V4650" s="12" t="s">
        <v>93</v>
      </c>
      <c r="W4650" s="13" t="s">
        <v>533</v>
      </c>
      <c r="Y4650" s="13" t="s">
        <v>533</v>
      </c>
      <c r="AE4650" s="13">
        <v>0.5</v>
      </c>
      <c r="AG4650" s="13">
        <v>0.5</v>
      </c>
      <c r="AI4650" s="13" t="s">
        <v>533</v>
      </c>
      <c r="AK4650" s="13" t="s">
        <v>533</v>
      </c>
      <c r="AM4650" s="13" t="s">
        <v>15</v>
      </c>
      <c r="AN4650" s="13" t="s">
        <v>533</v>
      </c>
      <c r="AP4650" s="13" t="s">
        <v>533</v>
      </c>
      <c r="AV4650" s="13">
        <v>0.5</v>
      </c>
      <c r="AX4650" s="13">
        <v>0.5</v>
      </c>
      <c r="AZ4650" s="13" t="s">
        <v>533</v>
      </c>
      <c r="BB4650" s="13" t="s">
        <v>533</v>
      </c>
    </row>
    <row r="4651" spans="1:54">
      <c r="A4651" s="53">
        <v>4648</v>
      </c>
      <c r="B4651" s="15" t="s">
        <v>701</v>
      </c>
      <c r="C4651" s="40" t="s">
        <v>702</v>
      </c>
      <c r="D4651" s="12" t="s">
        <v>13</v>
      </c>
      <c r="E4651" s="13" t="s">
        <v>5</v>
      </c>
      <c r="F4651" s="13" t="s">
        <v>1197</v>
      </c>
      <c r="G4651" s="13">
        <v>175.082195837347</v>
      </c>
      <c r="H4651" s="13">
        <v>175.082195837347</v>
      </c>
      <c r="L4651" s="40" t="s">
        <v>118</v>
      </c>
      <c r="M4651" s="12" t="s">
        <v>415</v>
      </c>
      <c r="N4651" s="13">
        <v>20100</v>
      </c>
      <c r="P4651" s="13">
        <v>20502</v>
      </c>
      <c r="R4651" s="13">
        <v>1.02</v>
      </c>
      <c r="T4651" s="13">
        <v>312</v>
      </c>
      <c r="V4651" s="12" t="s">
        <v>93</v>
      </c>
      <c r="W4651" s="13" t="s">
        <v>533</v>
      </c>
      <c r="Y4651" s="13" t="s">
        <v>533</v>
      </c>
      <c r="AE4651" s="13">
        <v>0.5</v>
      </c>
      <c r="AG4651" s="13">
        <v>0.5</v>
      </c>
      <c r="AI4651" s="13" t="s">
        <v>533</v>
      </c>
      <c r="AK4651" s="13" t="s">
        <v>533</v>
      </c>
      <c r="AM4651" s="13" t="s">
        <v>15</v>
      </c>
      <c r="AN4651" s="13" t="s">
        <v>533</v>
      </c>
      <c r="AP4651" s="13" t="s">
        <v>533</v>
      </c>
      <c r="AV4651" s="13">
        <v>0.5</v>
      </c>
      <c r="AX4651" s="13">
        <v>0.5</v>
      </c>
      <c r="AZ4651" s="13" t="s">
        <v>533</v>
      </c>
      <c r="BB4651" s="13" t="s">
        <v>533</v>
      </c>
    </row>
    <row r="4652" spans="1:54">
      <c r="A4652" s="53">
        <v>4649</v>
      </c>
      <c r="B4652" s="15" t="s">
        <v>701</v>
      </c>
      <c r="C4652" s="40" t="s">
        <v>702</v>
      </c>
      <c r="D4652" s="12" t="s">
        <v>13</v>
      </c>
      <c r="E4652" s="13" t="s">
        <v>5</v>
      </c>
      <c r="F4652" s="13" t="s">
        <v>1197</v>
      </c>
      <c r="G4652" s="13">
        <v>175.31987613069899</v>
      </c>
      <c r="H4652" s="13">
        <v>175.31987613069899</v>
      </c>
      <c r="L4652" s="40" t="s">
        <v>533</v>
      </c>
      <c r="M4652" s="12" t="s">
        <v>415</v>
      </c>
      <c r="N4652" s="13">
        <v>20100</v>
      </c>
      <c r="P4652" s="13">
        <v>20502</v>
      </c>
      <c r="R4652" s="13">
        <v>1.02</v>
      </c>
      <c r="T4652" s="13">
        <v>312</v>
      </c>
      <c r="V4652" s="12" t="s">
        <v>93</v>
      </c>
      <c r="W4652" s="13" t="s">
        <v>533</v>
      </c>
      <c r="Y4652" s="13" t="s">
        <v>533</v>
      </c>
      <c r="AE4652" s="13">
        <v>0.5</v>
      </c>
      <c r="AG4652" s="13">
        <v>0.5</v>
      </c>
      <c r="AI4652" s="13" t="s">
        <v>533</v>
      </c>
      <c r="AK4652" s="13" t="s">
        <v>533</v>
      </c>
      <c r="AM4652" s="13" t="s">
        <v>15</v>
      </c>
      <c r="AN4652" s="13" t="s">
        <v>533</v>
      </c>
      <c r="AP4652" s="13" t="s">
        <v>533</v>
      </c>
      <c r="AV4652" s="13">
        <v>0.5</v>
      </c>
      <c r="AX4652" s="13">
        <v>0.5</v>
      </c>
      <c r="AZ4652" s="13" t="s">
        <v>533</v>
      </c>
      <c r="BB4652" s="13" t="s">
        <v>533</v>
      </c>
    </row>
    <row r="4653" spans="1:54">
      <c r="A4653" s="53">
        <v>4650</v>
      </c>
      <c r="B4653" s="15" t="s">
        <v>701</v>
      </c>
      <c r="C4653" s="40" t="s">
        <v>702</v>
      </c>
      <c r="D4653" s="12" t="s">
        <v>13</v>
      </c>
      <c r="E4653" s="13" t="s">
        <v>5</v>
      </c>
      <c r="F4653" s="13" t="s">
        <v>1197</v>
      </c>
      <c r="G4653" s="13">
        <v>175.56112162845201</v>
      </c>
      <c r="H4653" s="13">
        <v>175.56112162845201</v>
      </c>
      <c r="L4653" s="40" t="s">
        <v>533</v>
      </c>
      <c r="M4653" s="12" t="s">
        <v>415</v>
      </c>
      <c r="N4653" s="13">
        <v>20100</v>
      </c>
      <c r="P4653" s="13">
        <v>20502</v>
      </c>
      <c r="R4653" s="13">
        <v>1.02</v>
      </c>
      <c r="T4653" s="13">
        <v>312</v>
      </c>
      <c r="V4653" s="12" t="s">
        <v>93</v>
      </c>
      <c r="W4653" s="13" t="s">
        <v>533</v>
      </c>
      <c r="Y4653" s="13" t="s">
        <v>533</v>
      </c>
      <c r="AE4653" s="13">
        <v>0.5</v>
      </c>
      <c r="AG4653" s="13">
        <v>0.5</v>
      </c>
      <c r="AI4653" s="13" t="s">
        <v>533</v>
      </c>
      <c r="AK4653" s="13" t="s">
        <v>533</v>
      </c>
      <c r="AM4653" s="13" t="s">
        <v>15</v>
      </c>
      <c r="AN4653" s="13" t="s">
        <v>533</v>
      </c>
      <c r="AP4653" s="13" t="s">
        <v>533</v>
      </c>
      <c r="AV4653" s="13">
        <v>0.5</v>
      </c>
      <c r="AX4653" s="13">
        <v>0.5</v>
      </c>
      <c r="AZ4653" s="13" t="s">
        <v>533</v>
      </c>
      <c r="BB4653" s="13" t="s">
        <v>533</v>
      </c>
    </row>
    <row r="4654" spans="1:54">
      <c r="A4654" s="53">
        <v>4651</v>
      </c>
      <c r="B4654" s="15" t="s">
        <v>701</v>
      </c>
      <c r="C4654" s="40" t="s">
        <v>702</v>
      </c>
      <c r="D4654" s="12" t="s">
        <v>13</v>
      </c>
      <c r="E4654" s="13" t="s">
        <v>5</v>
      </c>
      <c r="F4654" s="13" t="s">
        <v>1197</v>
      </c>
      <c r="G4654" s="13">
        <v>175.616976497389</v>
      </c>
      <c r="H4654" s="13">
        <v>175.616976497389</v>
      </c>
      <c r="L4654" s="40" t="s">
        <v>533</v>
      </c>
      <c r="M4654" s="12" t="s">
        <v>415</v>
      </c>
      <c r="N4654" s="13">
        <v>20100</v>
      </c>
      <c r="P4654" s="13">
        <v>20502</v>
      </c>
      <c r="R4654" s="13">
        <v>1.02</v>
      </c>
      <c r="T4654" s="13">
        <v>312</v>
      </c>
      <c r="V4654" s="12" t="s">
        <v>93</v>
      </c>
      <c r="W4654" s="13" t="s">
        <v>533</v>
      </c>
      <c r="Y4654" s="13" t="s">
        <v>533</v>
      </c>
      <c r="AE4654" s="13">
        <v>0.5</v>
      </c>
      <c r="AG4654" s="13">
        <v>0.5</v>
      </c>
      <c r="AI4654" s="13" t="s">
        <v>533</v>
      </c>
      <c r="AK4654" s="13" t="s">
        <v>533</v>
      </c>
      <c r="AM4654" s="13" t="s">
        <v>15</v>
      </c>
      <c r="AN4654" s="13" t="s">
        <v>533</v>
      </c>
      <c r="AP4654" s="13" t="s">
        <v>533</v>
      </c>
      <c r="AV4654" s="13">
        <v>0.5</v>
      </c>
      <c r="AX4654" s="13">
        <v>0.5</v>
      </c>
      <c r="AZ4654" s="13" t="s">
        <v>533</v>
      </c>
      <c r="BB4654" s="13" t="s">
        <v>533</v>
      </c>
    </row>
    <row r="4655" spans="1:54">
      <c r="A4655" s="53">
        <v>4652</v>
      </c>
      <c r="B4655" s="15" t="s">
        <v>701</v>
      </c>
      <c r="C4655" s="40" t="s">
        <v>702</v>
      </c>
      <c r="D4655" s="12" t="s">
        <v>13</v>
      </c>
      <c r="E4655" s="13" t="s">
        <v>5</v>
      </c>
      <c r="F4655" s="13" t="s">
        <v>1197</v>
      </c>
      <c r="G4655" s="13">
        <v>175.955373815049</v>
      </c>
      <c r="H4655" s="13">
        <v>175.955373815049</v>
      </c>
      <c r="L4655" s="40" t="s">
        <v>533</v>
      </c>
      <c r="M4655" s="12" t="s">
        <v>415</v>
      </c>
      <c r="N4655" s="13">
        <v>20100</v>
      </c>
      <c r="P4655" s="13">
        <v>20502</v>
      </c>
      <c r="R4655" s="13">
        <v>1.02</v>
      </c>
      <c r="T4655" s="13">
        <v>312</v>
      </c>
      <c r="V4655" s="12" t="s">
        <v>93</v>
      </c>
      <c r="W4655" s="13" t="s">
        <v>533</v>
      </c>
      <c r="Y4655" s="13" t="s">
        <v>533</v>
      </c>
      <c r="AE4655" s="13">
        <v>0.5</v>
      </c>
      <c r="AG4655" s="13">
        <v>0.5</v>
      </c>
      <c r="AI4655" s="13" t="s">
        <v>533</v>
      </c>
      <c r="AK4655" s="13" t="s">
        <v>533</v>
      </c>
      <c r="AM4655" s="13" t="s">
        <v>15</v>
      </c>
      <c r="AN4655" s="13" t="s">
        <v>533</v>
      </c>
      <c r="AP4655" s="13" t="s">
        <v>533</v>
      </c>
      <c r="AV4655" s="13">
        <v>0.5</v>
      </c>
      <c r="AX4655" s="13">
        <v>0.5</v>
      </c>
      <c r="AZ4655" s="13" t="s">
        <v>533</v>
      </c>
      <c r="BB4655" s="13" t="s">
        <v>533</v>
      </c>
    </row>
    <row r="4656" spans="1:54">
      <c r="A4656" s="53">
        <v>4653</v>
      </c>
      <c r="B4656" s="15" t="s">
        <v>701</v>
      </c>
      <c r="C4656" s="40" t="s">
        <v>702</v>
      </c>
      <c r="D4656" s="12" t="s">
        <v>13</v>
      </c>
      <c r="E4656" s="13" t="s">
        <v>5</v>
      </c>
      <c r="F4656" s="13" t="s">
        <v>1197</v>
      </c>
      <c r="G4656" s="13">
        <v>176.25128578027301</v>
      </c>
      <c r="H4656" s="13">
        <v>176.25128578027301</v>
      </c>
      <c r="L4656" s="40" t="s">
        <v>533</v>
      </c>
      <c r="M4656" s="12" t="s">
        <v>415</v>
      </c>
      <c r="N4656" s="13">
        <v>20100</v>
      </c>
      <c r="P4656" s="13">
        <v>20502</v>
      </c>
      <c r="R4656" s="13">
        <v>1.02</v>
      </c>
      <c r="T4656" s="13">
        <v>312</v>
      </c>
      <c r="V4656" s="12" t="s">
        <v>93</v>
      </c>
      <c r="W4656" s="13" t="s">
        <v>533</v>
      </c>
      <c r="Y4656" s="13" t="s">
        <v>533</v>
      </c>
      <c r="AE4656" s="13">
        <v>0.5</v>
      </c>
      <c r="AG4656" s="13">
        <v>0.5</v>
      </c>
      <c r="AI4656" s="13" t="s">
        <v>533</v>
      </c>
      <c r="AK4656" s="13" t="s">
        <v>533</v>
      </c>
      <c r="AM4656" s="13" t="s">
        <v>15</v>
      </c>
      <c r="AN4656" s="13" t="s">
        <v>533</v>
      </c>
      <c r="AP4656" s="13" t="s">
        <v>533</v>
      </c>
      <c r="AV4656" s="13">
        <v>0.5</v>
      </c>
      <c r="AX4656" s="13">
        <v>0.5</v>
      </c>
      <c r="AZ4656" s="13" t="s">
        <v>533</v>
      </c>
      <c r="BB4656" s="13" t="s">
        <v>533</v>
      </c>
    </row>
    <row r="4657" spans="1:54">
      <c r="A4657" s="53">
        <v>4654</v>
      </c>
      <c r="B4657" s="15" t="s">
        <v>701</v>
      </c>
      <c r="C4657" s="40" t="s">
        <v>702</v>
      </c>
      <c r="D4657" s="12" t="s">
        <v>13</v>
      </c>
      <c r="E4657" s="13" t="s">
        <v>5</v>
      </c>
      <c r="F4657" s="13" t="s">
        <v>1197</v>
      </c>
      <c r="G4657" s="13">
        <v>176.40607507131801</v>
      </c>
      <c r="H4657" s="13">
        <v>176.40607507131801</v>
      </c>
      <c r="L4657" s="40" t="s">
        <v>533</v>
      </c>
      <c r="M4657" s="12" t="s">
        <v>415</v>
      </c>
      <c r="N4657" s="13">
        <v>20100</v>
      </c>
      <c r="P4657" s="13">
        <v>20502</v>
      </c>
      <c r="R4657" s="13">
        <v>1.02</v>
      </c>
      <c r="T4657" s="13">
        <v>312</v>
      </c>
      <c r="V4657" s="12" t="s">
        <v>93</v>
      </c>
      <c r="W4657" s="13" t="s">
        <v>533</v>
      </c>
      <c r="Y4657" s="13" t="s">
        <v>533</v>
      </c>
      <c r="AE4657" s="13">
        <v>0.5</v>
      </c>
      <c r="AG4657" s="13">
        <v>0.5</v>
      </c>
      <c r="AI4657" s="13" t="s">
        <v>533</v>
      </c>
      <c r="AK4657" s="13" t="s">
        <v>533</v>
      </c>
      <c r="AM4657" s="13" t="s">
        <v>15</v>
      </c>
      <c r="AN4657" s="13" t="s">
        <v>533</v>
      </c>
      <c r="AP4657" s="13" t="s">
        <v>533</v>
      </c>
      <c r="AV4657" s="13">
        <v>0.5</v>
      </c>
      <c r="AX4657" s="13">
        <v>0.5</v>
      </c>
      <c r="AZ4657" s="13" t="s">
        <v>533</v>
      </c>
      <c r="BB4657" s="13" t="s">
        <v>533</v>
      </c>
    </row>
    <row r="4658" spans="1:54">
      <c r="A4658" s="53">
        <v>4655</v>
      </c>
      <c r="B4658" s="15" t="s">
        <v>701</v>
      </c>
      <c r="C4658" s="40" t="s">
        <v>702</v>
      </c>
      <c r="D4658" s="12" t="s">
        <v>13</v>
      </c>
      <c r="E4658" s="13" t="s">
        <v>5</v>
      </c>
      <c r="F4658" s="13" t="s">
        <v>1197</v>
      </c>
      <c r="G4658" s="13">
        <v>176.69812473177399</v>
      </c>
      <c r="H4658" s="13">
        <v>176.69812473177399</v>
      </c>
      <c r="L4658" s="40" t="s">
        <v>533</v>
      </c>
      <c r="M4658" s="12" t="s">
        <v>415</v>
      </c>
      <c r="N4658" s="13">
        <v>20100</v>
      </c>
      <c r="P4658" s="13">
        <v>20502</v>
      </c>
      <c r="R4658" s="13">
        <v>1.02</v>
      </c>
      <c r="T4658" s="13">
        <v>312</v>
      </c>
      <c r="V4658" s="12" t="s">
        <v>93</v>
      </c>
      <c r="W4658" s="13" t="s">
        <v>533</v>
      </c>
      <c r="Y4658" s="13" t="s">
        <v>533</v>
      </c>
      <c r="AE4658" s="13">
        <v>0.5</v>
      </c>
      <c r="AG4658" s="13">
        <v>0.5</v>
      </c>
      <c r="AI4658" s="13" t="s">
        <v>533</v>
      </c>
      <c r="AK4658" s="13" t="s">
        <v>533</v>
      </c>
      <c r="AM4658" s="13" t="s">
        <v>15</v>
      </c>
      <c r="AN4658" s="13" t="s">
        <v>533</v>
      </c>
      <c r="AP4658" s="13" t="s">
        <v>533</v>
      </c>
      <c r="AV4658" s="13">
        <v>0.5</v>
      </c>
      <c r="AX4658" s="13">
        <v>0.5</v>
      </c>
      <c r="AZ4658" s="13" t="s">
        <v>533</v>
      </c>
      <c r="BB4658" s="13" t="s">
        <v>533</v>
      </c>
    </row>
    <row r="4659" spans="1:54">
      <c r="A4659" s="53">
        <v>4656</v>
      </c>
      <c r="B4659" s="15" t="s">
        <v>701</v>
      </c>
      <c r="C4659" s="40" t="s">
        <v>702</v>
      </c>
      <c r="D4659" s="12" t="s">
        <v>5</v>
      </c>
      <c r="E4659" s="13" t="s">
        <v>533</v>
      </c>
      <c r="F4659" s="13" t="s">
        <v>1197</v>
      </c>
      <c r="G4659" s="13">
        <v>177.123275356508</v>
      </c>
      <c r="H4659" s="13">
        <v>177.123275356508</v>
      </c>
      <c r="L4659" s="40" t="s">
        <v>533</v>
      </c>
      <c r="M4659" s="12" t="s">
        <v>415</v>
      </c>
      <c r="N4659" s="13">
        <v>20100</v>
      </c>
      <c r="P4659" s="13">
        <v>20502</v>
      </c>
      <c r="R4659" s="13">
        <v>1.02</v>
      </c>
      <c r="T4659" s="13">
        <v>312</v>
      </c>
      <c r="V4659" s="12" t="s">
        <v>93</v>
      </c>
      <c r="W4659" s="13" t="s">
        <v>533</v>
      </c>
      <c r="Y4659" s="13" t="s">
        <v>533</v>
      </c>
      <c r="AE4659" s="13">
        <v>0.5</v>
      </c>
      <c r="AG4659" s="13">
        <v>0.5</v>
      </c>
      <c r="AI4659" s="13" t="s">
        <v>533</v>
      </c>
      <c r="AK4659" s="13" t="s">
        <v>533</v>
      </c>
      <c r="AM4659" s="13" t="s">
        <v>15</v>
      </c>
      <c r="AN4659" s="13" t="s">
        <v>533</v>
      </c>
      <c r="AP4659" s="13" t="s">
        <v>533</v>
      </c>
      <c r="AV4659" s="13">
        <v>0.5</v>
      </c>
      <c r="AX4659" s="13">
        <v>0.5</v>
      </c>
      <c r="AZ4659" s="13" t="s">
        <v>533</v>
      </c>
      <c r="BB4659" s="13" t="s">
        <v>533</v>
      </c>
    </row>
    <row r="4660" spans="1:54">
      <c r="A4660" s="53">
        <v>4657</v>
      </c>
      <c r="B4660" s="15" t="s">
        <v>701</v>
      </c>
      <c r="C4660" s="40" t="s">
        <v>702</v>
      </c>
      <c r="D4660" s="12" t="s">
        <v>5</v>
      </c>
      <c r="E4660" s="13" t="s">
        <v>533</v>
      </c>
      <c r="F4660" s="13" t="s">
        <v>1197</v>
      </c>
      <c r="G4660" s="13">
        <v>177.084355208472</v>
      </c>
      <c r="H4660" s="13">
        <v>177.084355208472</v>
      </c>
      <c r="L4660" s="40" t="s">
        <v>533</v>
      </c>
      <c r="M4660" s="12" t="s">
        <v>415</v>
      </c>
      <c r="N4660" s="13">
        <v>20100</v>
      </c>
      <c r="P4660" s="13">
        <v>20502</v>
      </c>
      <c r="R4660" s="13">
        <v>1.02</v>
      </c>
      <c r="T4660" s="13">
        <v>312</v>
      </c>
      <c r="V4660" s="12" t="s">
        <v>93</v>
      </c>
      <c r="W4660" s="13" t="s">
        <v>533</v>
      </c>
      <c r="Y4660" s="13" t="s">
        <v>533</v>
      </c>
      <c r="AE4660" s="13">
        <v>0.5</v>
      </c>
      <c r="AG4660" s="13">
        <v>0.5</v>
      </c>
      <c r="AI4660" s="13" t="s">
        <v>533</v>
      </c>
      <c r="AK4660" s="13" t="s">
        <v>533</v>
      </c>
      <c r="AM4660" s="13" t="s">
        <v>15</v>
      </c>
      <c r="AN4660" s="13" t="s">
        <v>533</v>
      </c>
      <c r="AP4660" s="13" t="s">
        <v>533</v>
      </c>
      <c r="AV4660" s="13">
        <v>0.5</v>
      </c>
      <c r="AX4660" s="13">
        <v>0.5</v>
      </c>
      <c r="AZ4660" s="13" t="s">
        <v>533</v>
      </c>
      <c r="BB4660" s="13" t="s">
        <v>533</v>
      </c>
    </row>
    <row r="4661" spans="1:54">
      <c r="A4661" s="53">
        <v>4658</v>
      </c>
      <c r="B4661" s="15" t="s">
        <v>701</v>
      </c>
      <c r="C4661" s="40" t="s">
        <v>702</v>
      </c>
      <c r="D4661" s="12" t="s">
        <v>5</v>
      </c>
      <c r="E4661" s="13" t="s">
        <v>533</v>
      </c>
      <c r="F4661" s="13" t="s">
        <v>1197</v>
      </c>
      <c r="G4661" s="13">
        <v>176.81339967405</v>
      </c>
      <c r="H4661" s="13">
        <v>176.81339967405</v>
      </c>
      <c r="L4661" s="40" t="s">
        <v>533</v>
      </c>
      <c r="M4661" s="12" t="s">
        <v>415</v>
      </c>
      <c r="N4661" s="13">
        <v>20100</v>
      </c>
      <c r="P4661" s="13">
        <v>20502</v>
      </c>
      <c r="R4661" s="13">
        <v>1.02</v>
      </c>
      <c r="T4661" s="13">
        <v>312</v>
      </c>
      <c r="V4661" s="12" t="s">
        <v>93</v>
      </c>
      <c r="W4661" s="13" t="s">
        <v>533</v>
      </c>
      <c r="Y4661" s="13" t="s">
        <v>533</v>
      </c>
      <c r="AE4661" s="13">
        <v>0.5</v>
      </c>
      <c r="AG4661" s="13">
        <v>0.5</v>
      </c>
      <c r="AI4661" s="13" t="s">
        <v>533</v>
      </c>
      <c r="AK4661" s="13" t="s">
        <v>533</v>
      </c>
      <c r="AM4661" s="13" t="s">
        <v>15</v>
      </c>
      <c r="AN4661" s="13" t="s">
        <v>533</v>
      </c>
      <c r="AP4661" s="13" t="s">
        <v>533</v>
      </c>
      <c r="AV4661" s="13">
        <v>0.5</v>
      </c>
      <c r="AX4661" s="13">
        <v>0.5</v>
      </c>
      <c r="AZ4661" s="13" t="s">
        <v>533</v>
      </c>
      <c r="BB4661" s="13" t="s">
        <v>533</v>
      </c>
    </row>
    <row r="4662" spans="1:54">
      <c r="A4662" s="53">
        <v>4659</v>
      </c>
      <c r="B4662" s="15" t="s">
        <v>701</v>
      </c>
      <c r="C4662" s="40" t="s">
        <v>702</v>
      </c>
      <c r="D4662" s="12" t="s">
        <v>5</v>
      </c>
      <c r="E4662" s="13" t="s">
        <v>533</v>
      </c>
      <c r="F4662" s="13" t="s">
        <v>1197</v>
      </c>
      <c r="G4662" s="13">
        <v>177.33124561319099</v>
      </c>
      <c r="H4662" s="13">
        <v>177.33124561319099</v>
      </c>
      <c r="L4662" s="40" t="s">
        <v>533</v>
      </c>
      <c r="M4662" s="12" t="s">
        <v>415</v>
      </c>
      <c r="N4662" s="13">
        <v>20100</v>
      </c>
      <c r="P4662" s="13">
        <v>20502</v>
      </c>
      <c r="R4662" s="13">
        <v>1.02</v>
      </c>
      <c r="T4662" s="13">
        <v>312</v>
      </c>
      <c r="V4662" s="12" t="s">
        <v>93</v>
      </c>
      <c r="W4662" s="13" t="s">
        <v>533</v>
      </c>
      <c r="Y4662" s="13" t="s">
        <v>533</v>
      </c>
      <c r="AE4662" s="13">
        <v>0.5</v>
      </c>
      <c r="AG4662" s="13">
        <v>0.5</v>
      </c>
      <c r="AI4662" s="13" t="s">
        <v>533</v>
      </c>
      <c r="AK4662" s="13" t="s">
        <v>533</v>
      </c>
      <c r="AM4662" s="13" t="s">
        <v>15</v>
      </c>
      <c r="AN4662" s="13" t="s">
        <v>533</v>
      </c>
      <c r="AP4662" s="13" t="s">
        <v>533</v>
      </c>
      <c r="AV4662" s="13">
        <v>0.5</v>
      </c>
      <c r="AX4662" s="13">
        <v>0.5</v>
      </c>
      <c r="AZ4662" s="13" t="s">
        <v>533</v>
      </c>
      <c r="BB4662" s="13" t="s">
        <v>533</v>
      </c>
    </row>
    <row r="4663" spans="1:54">
      <c r="A4663" s="53">
        <v>4660</v>
      </c>
      <c r="B4663" s="15" t="s">
        <v>701</v>
      </c>
      <c r="C4663" s="40" t="s">
        <v>702</v>
      </c>
      <c r="D4663" s="12" t="s">
        <v>5</v>
      </c>
      <c r="E4663" s="13" t="s">
        <v>533</v>
      </c>
      <c r="F4663" s="13" t="s">
        <v>1197</v>
      </c>
      <c r="G4663" s="13">
        <v>177.44503505363301</v>
      </c>
      <c r="H4663" s="13">
        <v>177.44503505363301</v>
      </c>
      <c r="L4663" s="40" t="s">
        <v>533</v>
      </c>
      <c r="M4663" s="12" t="s">
        <v>415</v>
      </c>
      <c r="N4663" s="13">
        <v>20100</v>
      </c>
      <c r="P4663" s="13">
        <v>20502</v>
      </c>
      <c r="R4663" s="13">
        <v>1.02</v>
      </c>
      <c r="T4663" s="13">
        <v>312</v>
      </c>
      <c r="V4663" s="12" t="s">
        <v>93</v>
      </c>
      <c r="W4663" s="13" t="s">
        <v>533</v>
      </c>
      <c r="Y4663" s="13" t="s">
        <v>533</v>
      </c>
      <c r="AE4663" s="13">
        <v>0.5</v>
      </c>
      <c r="AG4663" s="13">
        <v>0.5</v>
      </c>
      <c r="AI4663" s="13" t="s">
        <v>533</v>
      </c>
      <c r="AK4663" s="13" t="s">
        <v>533</v>
      </c>
      <c r="AM4663" s="13" t="s">
        <v>15</v>
      </c>
      <c r="AN4663" s="13" t="s">
        <v>533</v>
      </c>
      <c r="AP4663" s="13" t="s">
        <v>533</v>
      </c>
      <c r="AV4663" s="13">
        <v>0.5</v>
      </c>
      <c r="AX4663" s="13">
        <v>0.5</v>
      </c>
      <c r="AZ4663" s="13" t="s">
        <v>533</v>
      </c>
      <c r="BB4663" s="13" t="s">
        <v>533</v>
      </c>
    </row>
    <row r="4664" spans="1:54">
      <c r="A4664" s="53">
        <v>4661</v>
      </c>
      <c r="B4664" s="15" t="s">
        <v>701</v>
      </c>
      <c r="C4664" s="40" t="s">
        <v>702</v>
      </c>
      <c r="D4664" s="12" t="s">
        <v>5</v>
      </c>
      <c r="E4664" s="13" t="s">
        <v>533</v>
      </c>
      <c r="F4664" s="13" t="s">
        <v>1197</v>
      </c>
      <c r="G4664" s="13">
        <v>177.81819311419599</v>
      </c>
      <c r="H4664" s="13">
        <v>177.81819311419599</v>
      </c>
      <c r="L4664" s="40" t="s">
        <v>533</v>
      </c>
      <c r="M4664" s="12" t="s">
        <v>415</v>
      </c>
      <c r="N4664" s="13">
        <v>20100</v>
      </c>
      <c r="P4664" s="13">
        <v>20502</v>
      </c>
      <c r="R4664" s="13">
        <v>1.02</v>
      </c>
      <c r="T4664" s="13">
        <v>312</v>
      </c>
      <c r="V4664" s="12" t="s">
        <v>93</v>
      </c>
      <c r="W4664" s="13" t="s">
        <v>533</v>
      </c>
      <c r="Y4664" s="13" t="s">
        <v>533</v>
      </c>
      <c r="AE4664" s="13">
        <v>0.5</v>
      </c>
      <c r="AG4664" s="13">
        <v>0.5</v>
      </c>
      <c r="AI4664" s="13" t="s">
        <v>533</v>
      </c>
      <c r="AK4664" s="13" t="s">
        <v>533</v>
      </c>
      <c r="AM4664" s="13" t="s">
        <v>15</v>
      </c>
      <c r="AN4664" s="13" t="s">
        <v>533</v>
      </c>
      <c r="AP4664" s="13" t="s">
        <v>533</v>
      </c>
      <c r="AV4664" s="13">
        <v>0.5</v>
      </c>
      <c r="AX4664" s="13">
        <v>0.5</v>
      </c>
      <c r="AZ4664" s="13" t="s">
        <v>533</v>
      </c>
      <c r="BB4664" s="13" t="s">
        <v>533</v>
      </c>
    </row>
    <row r="4665" spans="1:54">
      <c r="A4665" s="53">
        <v>4662</v>
      </c>
      <c r="B4665" s="15" t="s">
        <v>701</v>
      </c>
      <c r="C4665" s="40" t="s">
        <v>702</v>
      </c>
      <c r="D4665" s="12" t="s">
        <v>5</v>
      </c>
      <c r="E4665" s="13" t="s">
        <v>533</v>
      </c>
      <c r="F4665" s="13" t="s">
        <v>1197</v>
      </c>
      <c r="G4665" s="13">
        <v>177.546643379041</v>
      </c>
      <c r="H4665" s="13">
        <v>177.546643379041</v>
      </c>
      <c r="L4665" s="40" t="s">
        <v>533</v>
      </c>
      <c r="M4665" s="12" t="s">
        <v>415</v>
      </c>
      <c r="N4665" s="13">
        <v>20100</v>
      </c>
      <c r="P4665" s="13">
        <v>20502</v>
      </c>
      <c r="R4665" s="13">
        <v>1.02</v>
      </c>
      <c r="T4665" s="13">
        <v>312</v>
      </c>
      <c r="V4665" s="12" t="s">
        <v>93</v>
      </c>
      <c r="W4665" s="13" t="s">
        <v>533</v>
      </c>
      <c r="Y4665" s="13" t="s">
        <v>533</v>
      </c>
      <c r="AE4665" s="13">
        <v>0.5</v>
      </c>
      <c r="AG4665" s="13">
        <v>0.5</v>
      </c>
      <c r="AI4665" s="13" t="s">
        <v>533</v>
      </c>
      <c r="AK4665" s="13" t="s">
        <v>533</v>
      </c>
      <c r="AM4665" s="13" t="s">
        <v>15</v>
      </c>
      <c r="AN4665" s="13" t="s">
        <v>533</v>
      </c>
      <c r="AP4665" s="13" t="s">
        <v>533</v>
      </c>
      <c r="AV4665" s="13">
        <v>0.5</v>
      </c>
      <c r="AX4665" s="13">
        <v>0.5</v>
      </c>
      <c r="AZ4665" s="13" t="s">
        <v>533</v>
      </c>
      <c r="BB4665" s="13" t="s">
        <v>533</v>
      </c>
    </row>
    <row r="4666" spans="1:54">
      <c r="A4666" s="53">
        <v>4663</v>
      </c>
      <c r="B4666" s="15" t="s">
        <v>701</v>
      </c>
      <c r="C4666" s="40" t="s">
        <v>702</v>
      </c>
      <c r="D4666" s="12" t="s">
        <v>5</v>
      </c>
      <c r="E4666" s="13" t="s">
        <v>533</v>
      </c>
      <c r="F4666" s="13" t="s">
        <v>1197</v>
      </c>
      <c r="G4666" s="13">
        <v>178.008337348878</v>
      </c>
      <c r="H4666" s="13">
        <v>178.008337348878</v>
      </c>
      <c r="L4666" s="40" t="s">
        <v>533</v>
      </c>
      <c r="M4666" s="12" t="s">
        <v>415</v>
      </c>
      <c r="N4666" s="13">
        <v>20100</v>
      </c>
      <c r="P4666" s="13">
        <v>20502</v>
      </c>
      <c r="R4666" s="13">
        <v>1.02</v>
      </c>
      <c r="T4666" s="13">
        <v>312</v>
      </c>
      <c r="V4666" s="12" t="s">
        <v>93</v>
      </c>
      <c r="W4666" s="13" t="s">
        <v>533</v>
      </c>
      <c r="Y4666" s="13" t="s">
        <v>533</v>
      </c>
      <c r="AE4666" s="13">
        <v>0.5</v>
      </c>
      <c r="AG4666" s="13">
        <v>0.5</v>
      </c>
      <c r="AI4666" s="13" t="s">
        <v>533</v>
      </c>
      <c r="AK4666" s="13" t="s">
        <v>533</v>
      </c>
      <c r="AM4666" s="13" t="s">
        <v>15</v>
      </c>
      <c r="AN4666" s="13" t="s">
        <v>533</v>
      </c>
      <c r="AP4666" s="13" t="s">
        <v>533</v>
      </c>
      <c r="AV4666" s="13">
        <v>0.5</v>
      </c>
      <c r="AX4666" s="13">
        <v>0.5</v>
      </c>
      <c r="AZ4666" s="13" t="s">
        <v>533</v>
      </c>
      <c r="BB4666" s="13" t="s">
        <v>533</v>
      </c>
    </row>
    <row r="4667" spans="1:54">
      <c r="A4667" s="53">
        <v>4664</v>
      </c>
      <c r="B4667" s="15" t="s">
        <v>701</v>
      </c>
      <c r="C4667" s="40" t="s">
        <v>702</v>
      </c>
      <c r="D4667" s="12" t="s">
        <v>5</v>
      </c>
      <c r="E4667" s="13" t="s">
        <v>533</v>
      </c>
      <c r="F4667" s="13" t="s">
        <v>1197</v>
      </c>
      <c r="G4667" s="13">
        <v>178.33722745480301</v>
      </c>
      <c r="H4667" s="13">
        <v>178.33722745480301</v>
      </c>
      <c r="L4667" s="40" t="s">
        <v>533</v>
      </c>
      <c r="M4667" s="12" t="s">
        <v>415</v>
      </c>
      <c r="N4667" s="13">
        <v>20100</v>
      </c>
      <c r="P4667" s="13">
        <v>20502</v>
      </c>
      <c r="R4667" s="13">
        <v>1.02</v>
      </c>
      <c r="T4667" s="13">
        <v>312</v>
      </c>
      <c r="V4667" s="12" t="s">
        <v>93</v>
      </c>
      <c r="W4667" s="13" t="s">
        <v>533</v>
      </c>
      <c r="Y4667" s="13" t="s">
        <v>533</v>
      </c>
      <c r="AE4667" s="13">
        <v>0.5</v>
      </c>
      <c r="AG4667" s="13">
        <v>0.5</v>
      </c>
      <c r="AI4667" s="13" t="s">
        <v>533</v>
      </c>
      <c r="AK4667" s="13" t="s">
        <v>533</v>
      </c>
      <c r="AM4667" s="13" t="s">
        <v>15</v>
      </c>
      <c r="AN4667" s="13" t="s">
        <v>533</v>
      </c>
      <c r="AP4667" s="13" t="s">
        <v>533</v>
      </c>
      <c r="AV4667" s="13">
        <v>0.5</v>
      </c>
      <c r="AX4667" s="13">
        <v>0.5</v>
      </c>
      <c r="AZ4667" s="13" t="s">
        <v>533</v>
      </c>
      <c r="BB4667" s="13" t="s">
        <v>533</v>
      </c>
    </row>
    <row r="4668" spans="1:54">
      <c r="A4668" s="53">
        <v>4665</v>
      </c>
      <c r="B4668" s="15" t="s">
        <v>701</v>
      </c>
      <c r="C4668" s="40" t="s">
        <v>702</v>
      </c>
      <c r="D4668" s="12" t="s">
        <v>5</v>
      </c>
      <c r="E4668" s="13" t="s">
        <v>533</v>
      </c>
      <c r="F4668" s="13" t="s">
        <v>1197</v>
      </c>
      <c r="G4668" s="13">
        <v>178.71276231830001</v>
      </c>
      <c r="H4668" s="13">
        <v>178.71276231830001</v>
      </c>
      <c r="L4668" s="40" t="s">
        <v>533</v>
      </c>
      <c r="M4668" s="12" t="s">
        <v>415</v>
      </c>
      <c r="N4668" s="13">
        <v>20100</v>
      </c>
      <c r="P4668" s="13">
        <v>20502</v>
      </c>
      <c r="R4668" s="13">
        <v>1.02</v>
      </c>
      <c r="T4668" s="13">
        <v>312</v>
      </c>
      <c r="V4668" s="12" t="s">
        <v>93</v>
      </c>
      <c r="W4668" s="13" t="s">
        <v>533</v>
      </c>
      <c r="Y4668" s="13" t="s">
        <v>533</v>
      </c>
      <c r="AE4668" s="13">
        <v>0.5</v>
      </c>
      <c r="AG4668" s="13">
        <v>0.5</v>
      </c>
      <c r="AI4668" s="13" t="s">
        <v>533</v>
      </c>
      <c r="AK4668" s="13" t="s">
        <v>533</v>
      </c>
      <c r="AM4668" s="13" t="s">
        <v>15</v>
      </c>
      <c r="AN4668" s="13" t="s">
        <v>533</v>
      </c>
      <c r="AP4668" s="13" t="s">
        <v>533</v>
      </c>
      <c r="AV4668" s="13">
        <v>0.5</v>
      </c>
      <c r="AX4668" s="13">
        <v>0.5</v>
      </c>
      <c r="AZ4668" s="13" t="s">
        <v>533</v>
      </c>
      <c r="BB4668" s="13" t="s">
        <v>533</v>
      </c>
    </row>
    <row r="4669" spans="1:54">
      <c r="A4669" s="53">
        <v>4666</v>
      </c>
      <c r="B4669" s="15" t="s">
        <v>701</v>
      </c>
      <c r="C4669" s="40" t="s">
        <v>702</v>
      </c>
      <c r="D4669" s="12" t="s">
        <v>5</v>
      </c>
      <c r="E4669" s="13" t="s">
        <v>533</v>
      </c>
      <c r="F4669" s="13" t="s">
        <v>1197</v>
      </c>
      <c r="G4669" s="13">
        <v>177.96882300010799</v>
      </c>
      <c r="H4669" s="13">
        <v>177.96882300010799</v>
      </c>
      <c r="L4669" s="40" t="s">
        <v>533</v>
      </c>
      <c r="M4669" s="12" t="s">
        <v>415</v>
      </c>
      <c r="N4669" s="13">
        <v>20100</v>
      </c>
      <c r="P4669" s="13">
        <v>20502</v>
      </c>
      <c r="R4669" s="13">
        <v>1.02</v>
      </c>
      <c r="T4669" s="13">
        <v>312</v>
      </c>
      <c r="V4669" s="12" t="s">
        <v>93</v>
      </c>
      <c r="W4669" s="13" t="s">
        <v>533</v>
      </c>
      <c r="Y4669" s="13" t="s">
        <v>533</v>
      </c>
      <c r="AE4669" s="13">
        <v>0.5</v>
      </c>
      <c r="AG4669" s="13">
        <v>0.5</v>
      </c>
      <c r="AI4669" s="13" t="s">
        <v>533</v>
      </c>
      <c r="AK4669" s="13" t="s">
        <v>533</v>
      </c>
      <c r="AM4669" s="13" t="s">
        <v>15</v>
      </c>
      <c r="AN4669" s="13" t="s">
        <v>533</v>
      </c>
      <c r="AP4669" s="13" t="s">
        <v>533</v>
      </c>
      <c r="AV4669" s="13">
        <v>0.5</v>
      </c>
      <c r="AX4669" s="13">
        <v>0.5</v>
      </c>
      <c r="AZ4669" s="13" t="s">
        <v>533</v>
      </c>
      <c r="BB4669" s="13" t="s">
        <v>533</v>
      </c>
    </row>
    <row r="4670" spans="1:54">
      <c r="A4670" s="53">
        <v>4667</v>
      </c>
      <c r="B4670" s="15" t="s">
        <v>701</v>
      </c>
      <c r="C4670" s="40" t="s">
        <v>702</v>
      </c>
      <c r="D4670" s="12" t="s">
        <v>5</v>
      </c>
      <c r="E4670" s="13" t="s">
        <v>533</v>
      </c>
      <c r="F4670" s="13" t="s">
        <v>1197</v>
      </c>
      <c r="G4670" s="13">
        <v>177.87850448863401</v>
      </c>
      <c r="H4670" s="13">
        <v>177.87850448863401</v>
      </c>
      <c r="L4670" s="40" t="s">
        <v>533</v>
      </c>
      <c r="M4670" s="12" t="s">
        <v>415</v>
      </c>
      <c r="N4670" s="13">
        <v>20100</v>
      </c>
      <c r="P4670" s="13">
        <v>20502</v>
      </c>
      <c r="R4670" s="13">
        <v>1.02</v>
      </c>
      <c r="T4670" s="13">
        <v>312</v>
      </c>
      <c r="V4670" s="12" t="s">
        <v>93</v>
      </c>
      <c r="W4670" s="13" t="s">
        <v>533</v>
      </c>
      <c r="Y4670" s="13" t="s">
        <v>533</v>
      </c>
      <c r="AE4670" s="13">
        <v>0.5</v>
      </c>
      <c r="AG4670" s="13">
        <v>0.5</v>
      </c>
      <c r="AI4670" s="13" t="s">
        <v>533</v>
      </c>
      <c r="AK4670" s="13" t="s">
        <v>533</v>
      </c>
      <c r="AM4670" s="13" t="s">
        <v>15</v>
      </c>
      <c r="AN4670" s="13" t="s">
        <v>533</v>
      </c>
      <c r="AP4670" s="13" t="s">
        <v>533</v>
      </c>
      <c r="AV4670" s="13">
        <v>0.5</v>
      </c>
      <c r="AX4670" s="13">
        <v>0.5</v>
      </c>
      <c r="AZ4670" s="13" t="s">
        <v>533</v>
      </c>
      <c r="BB4670" s="13" t="s">
        <v>533</v>
      </c>
    </row>
    <row r="4671" spans="1:54">
      <c r="A4671" s="53">
        <v>4668</v>
      </c>
      <c r="B4671" s="15" t="s">
        <v>701</v>
      </c>
      <c r="C4671" s="40" t="s">
        <v>702</v>
      </c>
      <c r="D4671" s="12" t="s">
        <v>5</v>
      </c>
      <c r="E4671" s="13" t="s">
        <v>533</v>
      </c>
      <c r="F4671" s="13" t="s">
        <v>1197</v>
      </c>
      <c r="G4671" s="13">
        <v>178.57817585218899</v>
      </c>
      <c r="H4671" s="13">
        <v>178.57817585218899</v>
      </c>
      <c r="L4671" s="40" t="s">
        <v>533</v>
      </c>
      <c r="M4671" s="12" t="s">
        <v>415</v>
      </c>
      <c r="N4671" s="13">
        <v>20100</v>
      </c>
      <c r="P4671" s="13">
        <v>20502</v>
      </c>
      <c r="R4671" s="13">
        <v>1.02</v>
      </c>
      <c r="T4671" s="13">
        <v>312</v>
      </c>
      <c r="V4671" s="12" t="s">
        <v>93</v>
      </c>
      <c r="W4671" s="13" t="s">
        <v>533</v>
      </c>
      <c r="Y4671" s="13" t="s">
        <v>533</v>
      </c>
      <c r="AE4671" s="13">
        <v>0.5</v>
      </c>
      <c r="AG4671" s="13">
        <v>0.5</v>
      </c>
      <c r="AI4671" s="13" t="s">
        <v>533</v>
      </c>
      <c r="AK4671" s="13" t="s">
        <v>533</v>
      </c>
      <c r="AM4671" s="13" t="s">
        <v>15</v>
      </c>
      <c r="AN4671" s="13" t="s">
        <v>533</v>
      </c>
      <c r="AP4671" s="13" t="s">
        <v>533</v>
      </c>
      <c r="AV4671" s="13">
        <v>0.5</v>
      </c>
      <c r="AX4671" s="13">
        <v>0.5</v>
      </c>
      <c r="AZ4671" s="13" t="s">
        <v>533</v>
      </c>
      <c r="BB4671" s="13" t="s">
        <v>533</v>
      </c>
    </row>
    <row r="4672" spans="1:54">
      <c r="A4672" s="53">
        <v>4669</v>
      </c>
      <c r="B4672" s="15" t="s">
        <v>701</v>
      </c>
      <c r="C4672" s="40" t="s">
        <v>702</v>
      </c>
      <c r="D4672" s="12" t="s">
        <v>5</v>
      </c>
      <c r="E4672" s="13" t="s">
        <v>533</v>
      </c>
      <c r="F4672" s="13" t="s">
        <v>1197</v>
      </c>
      <c r="G4672" s="13">
        <v>178.25403935213001</v>
      </c>
      <c r="H4672" s="13">
        <v>178.25403935213001</v>
      </c>
      <c r="L4672" s="40" t="s">
        <v>533</v>
      </c>
      <c r="M4672" s="12" t="s">
        <v>415</v>
      </c>
      <c r="N4672" s="13">
        <v>20100</v>
      </c>
      <c r="P4672" s="13">
        <v>20502</v>
      </c>
      <c r="R4672" s="13">
        <v>1.02</v>
      </c>
      <c r="T4672" s="13">
        <v>312</v>
      </c>
      <c r="V4672" s="12" t="s">
        <v>93</v>
      </c>
      <c r="W4672" s="13" t="s">
        <v>533</v>
      </c>
      <c r="Y4672" s="13" t="s">
        <v>533</v>
      </c>
      <c r="AE4672" s="13">
        <v>0.5</v>
      </c>
      <c r="AG4672" s="13">
        <v>0.5</v>
      </c>
      <c r="AI4672" s="13" t="s">
        <v>533</v>
      </c>
      <c r="AK4672" s="13" t="s">
        <v>533</v>
      </c>
      <c r="AM4672" s="13" t="s">
        <v>15</v>
      </c>
      <c r="AN4672" s="13" t="s">
        <v>533</v>
      </c>
      <c r="AP4672" s="13" t="s">
        <v>533</v>
      </c>
      <c r="AV4672" s="13">
        <v>0.5</v>
      </c>
      <c r="AX4672" s="13">
        <v>0.5</v>
      </c>
      <c r="AZ4672" s="13" t="s">
        <v>533</v>
      </c>
      <c r="BB4672" s="13" t="s">
        <v>533</v>
      </c>
    </row>
    <row r="4673" spans="1:54">
      <c r="A4673" s="53">
        <v>4670</v>
      </c>
      <c r="B4673" s="15" t="s">
        <v>701</v>
      </c>
      <c r="C4673" s="40" t="s">
        <v>702</v>
      </c>
      <c r="D4673" s="12" t="s">
        <v>5</v>
      </c>
      <c r="E4673" s="13" t="s">
        <v>533</v>
      </c>
      <c r="F4673" s="13" t="s">
        <v>1197</v>
      </c>
      <c r="G4673" s="13">
        <v>178.491422545116</v>
      </c>
      <c r="H4673" s="13">
        <v>178.491422545116</v>
      </c>
      <c r="L4673" s="40" t="s">
        <v>533</v>
      </c>
      <c r="M4673" s="12" t="s">
        <v>415</v>
      </c>
      <c r="N4673" s="13">
        <v>20100</v>
      </c>
      <c r="P4673" s="13">
        <v>20502</v>
      </c>
      <c r="R4673" s="13">
        <v>1.02</v>
      </c>
      <c r="T4673" s="13">
        <v>312</v>
      </c>
      <c r="V4673" s="12" t="s">
        <v>93</v>
      </c>
      <c r="W4673" s="13" t="s">
        <v>533</v>
      </c>
      <c r="Y4673" s="13" t="s">
        <v>533</v>
      </c>
      <c r="AE4673" s="13">
        <v>0.5</v>
      </c>
      <c r="AG4673" s="13">
        <v>0.5</v>
      </c>
      <c r="AI4673" s="13" t="s">
        <v>533</v>
      </c>
      <c r="AK4673" s="13" t="s">
        <v>533</v>
      </c>
      <c r="AM4673" s="13" t="s">
        <v>15</v>
      </c>
      <c r="AN4673" s="13" t="s">
        <v>533</v>
      </c>
      <c r="AP4673" s="13" t="s">
        <v>533</v>
      </c>
      <c r="AV4673" s="13">
        <v>0.5</v>
      </c>
      <c r="AX4673" s="13">
        <v>0.5</v>
      </c>
      <c r="AZ4673" s="13" t="s">
        <v>533</v>
      </c>
      <c r="BB4673" s="13" t="s">
        <v>533</v>
      </c>
    </row>
    <row r="4674" spans="1:54">
      <c r="A4674" s="53">
        <v>4671</v>
      </c>
      <c r="B4674" s="15" t="s">
        <v>701</v>
      </c>
      <c r="C4674" s="40" t="s">
        <v>702</v>
      </c>
      <c r="D4674" s="12" t="s">
        <v>5</v>
      </c>
      <c r="E4674" s="13" t="s">
        <v>533</v>
      </c>
      <c r="F4674" s="13" t="s">
        <v>1197</v>
      </c>
      <c r="G4674" s="13">
        <v>178.92221807681599</v>
      </c>
      <c r="H4674" s="13">
        <v>178.92221807681599</v>
      </c>
      <c r="L4674" s="40" t="s">
        <v>533</v>
      </c>
      <c r="M4674" s="12" t="s">
        <v>415</v>
      </c>
      <c r="N4674" s="13">
        <v>20100</v>
      </c>
      <c r="P4674" s="13">
        <v>20502</v>
      </c>
      <c r="R4674" s="13">
        <v>1.02</v>
      </c>
      <c r="T4674" s="13">
        <v>312</v>
      </c>
      <c r="V4674" s="12" t="s">
        <v>93</v>
      </c>
      <c r="W4674" s="13" t="s">
        <v>533</v>
      </c>
      <c r="Y4674" s="13" t="s">
        <v>533</v>
      </c>
      <c r="AE4674" s="13">
        <v>0.5</v>
      </c>
      <c r="AG4674" s="13">
        <v>0.5</v>
      </c>
      <c r="AI4674" s="13" t="s">
        <v>533</v>
      </c>
      <c r="AK4674" s="13" t="s">
        <v>533</v>
      </c>
      <c r="AM4674" s="13" t="s">
        <v>15</v>
      </c>
      <c r="AN4674" s="13" t="s">
        <v>533</v>
      </c>
      <c r="AP4674" s="13" t="s">
        <v>533</v>
      </c>
      <c r="AV4674" s="13">
        <v>0.5</v>
      </c>
      <c r="AX4674" s="13">
        <v>0.5</v>
      </c>
      <c r="AZ4674" s="13" t="s">
        <v>533</v>
      </c>
      <c r="BB4674" s="13" t="s">
        <v>533</v>
      </c>
    </row>
    <row r="4675" spans="1:54">
      <c r="A4675" s="53">
        <v>4672</v>
      </c>
      <c r="B4675" s="15" t="s">
        <v>701</v>
      </c>
      <c r="C4675" s="40" t="s">
        <v>702</v>
      </c>
      <c r="D4675" s="12" t="s">
        <v>5</v>
      </c>
      <c r="E4675" s="13" t="s">
        <v>533</v>
      </c>
      <c r="F4675" s="13" t="s">
        <v>1197</v>
      </c>
      <c r="G4675" s="13">
        <v>179.00748588205599</v>
      </c>
      <c r="H4675" s="13">
        <v>179.00748588205599</v>
      </c>
      <c r="L4675" s="40" t="s">
        <v>533</v>
      </c>
      <c r="M4675" s="12" t="s">
        <v>415</v>
      </c>
      <c r="N4675" s="13">
        <v>20100</v>
      </c>
      <c r="P4675" s="13">
        <v>20502</v>
      </c>
      <c r="R4675" s="13">
        <v>1.02</v>
      </c>
      <c r="T4675" s="13">
        <v>312</v>
      </c>
      <c r="V4675" s="12" t="s">
        <v>93</v>
      </c>
      <c r="W4675" s="13" t="s">
        <v>533</v>
      </c>
      <c r="Y4675" s="13" t="s">
        <v>533</v>
      </c>
      <c r="AE4675" s="13">
        <v>0.5</v>
      </c>
      <c r="AG4675" s="13">
        <v>0.5</v>
      </c>
      <c r="AI4675" s="13" t="s">
        <v>533</v>
      </c>
      <c r="AK4675" s="13" t="s">
        <v>533</v>
      </c>
      <c r="AM4675" s="13" t="s">
        <v>15</v>
      </c>
      <c r="AN4675" s="13" t="s">
        <v>533</v>
      </c>
      <c r="AP4675" s="13" t="s">
        <v>533</v>
      </c>
      <c r="AV4675" s="13">
        <v>0.5</v>
      </c>
      <c r="AX4675" s="13">
        <v>0.5</v>
      </c>
      <c r="AZ4675" s="13" t="s">
        <v>533</v>
      </c>
      <c r="BB4675" s="13" t="s">
        <v>533</v>
      </c>
    </row>
    <row r="4676" spans="1:54">
      <c r="A4676" s="53">
        <v>4673</v>
      </c>
      <c r="B4676" s="15" t="s">
        <v>701</v>
      </c>
      <c r="C4676" s="40" t="s">
        <v>702</v>
      </c>
      <c r="D4676" s="12" t="s">
        <v>5</v>
      </c>
      <c r="E4676" s="13" t="s">
        <v>533</v>
      </c>
      <c r="F4676" s="13" t="s">
        <v>1197</v>
      </c>
      <c r="G4676" s="13">
        <v>179.28497762454501</v>
      </c>
      <c r="H4676" s="13">
        <v>179.28497762454501</v>
      </c>
      <c r="L4676" s="40" t="s">
        <v>533</v>
      </c>
      <c r="M4676" s="12" t="s">
        <v>415</v>
      </c>
      <c r="N4676" s="13">
        <v>20100</v>
      </c>
      <c r="P4676" s="13">
        <v>20502</v>
      </c>
      <c r="R4676" s="13">
        <v>1.02</v>
      </c>
      <c r="T4676" s="13">
        <v>312</v>
      </c>
      <c r="V4676" s="12" t="s">
        <v>93</v>
      </c>
      <c r="W4676" s="13" t="s">
        <v>533</v>
      </c>
      <c r="Y4676" s="13" t="s">
        <v>533</v>
      </c>
      <c r="AE4676" s="13">
        <v>0.5</v>
      </c>
      <c r="AG4676" s="13">
        <v>0.5</v>
      </c>
      <c r="AI4676" s="13" t="s">
        <v>533</v>
      </c>
      <c r="AK4676" s="13" t="s">
        <v>533</v>
      </c>
      <c r="AM4676" s="13" t="s">
        <v>15</v>
      </c>
      <c r="AN4676" s="13" t="s">
        <v>533</v>
      </c>
      <c r="AP4676" s="13" t="s">
        <v>533</v>
      </c>
      <c r="AV4676" s="13">
        <v>0.5</v>
      </c>
      <c r="AX4676" s="13">
        <v>0.5</v>
      </c>
      <c r="AZ4676" s="13" t="s">
        <v>533</v>
      </c>
      <c r="BB4676" s="13" t="s">
        <v>533</v>
      </c>
    </row>
    <row r="4677" spans="1:54">
      <c r="A4677" s="53">
        <v>4674</v>
      </c>
      <c r="B4677" s="15" t="s">
        <v>701</v>
      </c>
      <c r="C4677" s="40" t="s">
        <v>702</v>
      </c>
      <c r="D4677" s="12" t="s">
        <v>5</v>
      </c>
      <c r="E4677" s="13" t="s">
        <v>533</v>
      </c>
      <c r="F4677" s="13" t="s">
        <v>1197</v>
      </c>
      <c r="G4677" s="13">
        <v>179.704186241944</v>
      </c>
      <c r="H4677" s="13">
        <v>179.704186241944</v>
      </c>
      <c r="L4677" s="40" t="s">
        <v>533</v>
      </c>
      <c r="M4677" s="12" t="s">
        <v>415</v>
      </c>
      <c r="N4677" s="13">
        <v>20100</v>
      </c>
      <c r="P4677" s="13">
        <v>20502</v>
      </c>
      <c r="R4677" s="13">
        <v>1.02</v>
      </c>
      <c r="T4677" s="13">
        <v>312</v>
      </c>
      <c r="V4677" s="12" t="s">
        <v>93</v>
      </c>
      <c r="W4677" s="13" t="s">
        <v>533</v>
      </c>
      <c r="Y4677" s="13" t="s">
        <v>533</v>
      </c>
      <c r="AE4677" s="13">
        <v>0.5</v>
      </c>
      <c r="AG4677" s="13">
        <v>0.5</v>
      </c>
      <c r="AI4677" s="13" t="s">
        <v>533</v>
      </c>
      <c r="AK4677" s="13" t="s">
        <v>533</v>
      </c>
      <c r="AM4677" s="13" t="s">
        <v>15</v>
      </c>
      <c r="AN4677" s="13" t="s">
        <v>533</v>
      </c>
      <c r="AP4677" s="13" t="s">
        <v>533</v>
      </c>
      <c r="AV4677" s="13">
        <v>0.5</v>
      </c>
      <c r="AX4677" s="13">
        <v>0.5</v>
      </c>
      <c r="AZ4677" s="13" t="s">
        <v>533</v>
      </c>
      <c r="BB4677" s="13" t="s">
        <v>533</v>
      </c>
    </row>
    <row r="4678" spans="1:54">
      <c r="A4678" s="53">
        <v>4675</v>
      </c>
      <c r="B4678" s="15" t="s">
        <v>701</v>
      </c>
      <c r="C4678" s="40" t="s">
        <v>702</v>
      </c>
      <c r="D4678" s="12" t="s">
        <v>5</v>
      </c>
      <c r="E4678" s="13" t="s">
        <v>533</v>
      </c>
      <c r="F4678" s="13" t="s">
        <v>1197</v>
      </c>
      <c r="G4678" s="13">
        <v>179.04640603009301</v>
      </c>
      <c r="H4678" s="13">
        <v>179.04640603009301</v>
      </c>
      <c r="L4678" s="40" t="s">
        <v>533</v>
      </c>
      <c r="M4678" s="12" t="s">
        <v>415</v>
      </c>
      <c r="N4678" s="13">
        <v>20100</v>
      </c>
      <c r="P4678" s="13">
        <v>20502</v>
      </c>
      <c r="R4678" s="13">
        <v>1.02</v>
      </c>
      <c r="T4678" s="13">
        <v>312</v>
      </c>
      <c r="V4678" s="12" t="s">
        <v>93</v>
      </c>
      <c r="W4678" s="13" t="s">
        <v>533</v>
      </c>
      <c r="Y4678" s="13" t="s">
        <v>533</v>
      </c>
      <c r="AE4678" s="13">
        <v>0.5</v>
      </c>
      <c r="AG4678" s="13">
        <v>0.5</v>
      </c>
      <c r="AI4678" s="13" t="s">
        <v>533</v>
      </c>
      <c r="AK4678" s="13" t="s">
        <v>533</v>
      </c>
      <c r="AM4678" s="13" t="s">
        <v>15</v>
      </c>
      <c r="AN4678" s="13" t="s">
        <v>533</v>
      </c>
      <c r="AP4678" s="13" t="s">
        <v>533</v>
      </c>
      <c r="AV4678" s="13">
        <v>0.5</v>
      </c>
      <c r="AX4678" s="13">
        <v>0.5</v>
      </c>
      <c r="AZ4678" s="13" t="s">
        <v>533</v>
      </c>
      <c r="BB4678" s="13" t="s">
        <v>533</v>
      </c>
    </row>
    <row r="4679" spans="1:54">
      <c r="A4679" s="53">
        <v>4676</v>
      </c>
      <c r="B4679" s="15" t="s">
        <v>701</v>
      </c>
      <c r="C4679" s="40" t="s">
        <v>702</v>
      </c>
      <c r="D4679" s="12" t="s">
        <v>5</v>
      </c>
      <c r="E4679" s="13" t="s">
        <v>533</v>
      </c>
      <c r="F4679" s="13" t="s">
        <v>1197</v>
      </c>
      <c r="G4679" s="13">
        <v>180.16558311141401</v>
      </c>
      <c r="H4679" s="13">
        <v>180.16558311141401</v>
      </c>
      <c r="L4679" s="40" t="s">
        <v>533</v>
      </c>
      <c r="M4679" s="12" t="s">
        <v>415</v>
      </c>
      <c r="N4679" s="13">
        <v>20100</v>
      </c>
      <c r="P4679" s="13">
        <v>20502</v>
      </c>
      <c r="R4679" s="13">
        <v>1.02</v>
      </c>
      <c r="T4679" s="13">
        <v>312</v>
      </c>
      <c r="V4679" s="12" t="s">
        <v>93</v>
      </c>
      <c r="W4679" s="13" t="s">
        <v>533</v>
      </c>
      <c r="Y4679" s="13" t="s">
        <v>533</v>
      </c>
      <c r="AE4679" s="13">
        <v>0.5</v>
      </c>
      <c r="AG4679" s="13">
        <v>0.5</v>
      </c>
      <c r="AI4679" s="13" t="s">
        <v>533</v>
      </c>
      <c r="AK4679" s="13" t="s">
        <v>533</v>
      </c>
      <c r="AM4679" s="13" t="s">
        <v>15</v>
      </c>
      <c r="AN4679" s="13" t="s">
        <v>533</v>
      </c>
      <c r="AP4679" s="13" t="s">
        <v>533</v>
      </c>
      <c r="AV4679" s="13">
        <v>0.5</v>
      </c>
      <c r="AX4679" s="13">
        <v>0.5</v>
      </c>
      <c r="AZ4679" s="13" t="s">
        <v>533</v>
      </c>
      <c r="BB4679" s="13" t="s">
        <v>533</v>
      </c>
    </row>
    <row r="4680" spans="1:54">
      <c r="A4680" s="53">
        <v>4677</v>
      </c>
      <c r="B4680" s="15" t="s">
        <v>701</v>
      </c>
      <c r="C4680" s="40" t="s">
        <v>702</v>
      </c>
      <c r="D4680" s="12" t="s">
        <v>5</v>
      </c>
      <c r="E4680" s="13" t="s">
        <v>533</v>
      </c>
      <c r="F4680" s="13" t="s">
        <v>1197</v>
      </c>
      <c r="G4680" s="13">
        <v>179.55563605859899</v>
      </c>
      <c r="H4680" s="13">
        <v>179.55563605859899</v>
      </c>
      <c r="L4680" s="40" t="s">
        <v>533</v>
      </c>
      <c r="M4680" s="12" t="s">
        <v>415</v>
      </c>
      <c r="N4680" s="13">
        <v>20100</v>
      </c>
      <c r="P4680" s="13">
        <v>20502</v>
      </c>
      <c r="R4680" s="13">
        <v>1.02</v>
      </c>
      <c r="T4680" s="13">
        <v>312</v>
      </c>
      <c r="V4680" s="12" t="s">
        <v>93</v>
      </c>
      <c r="W4680" s="13" t="s">
        <v>533</v>
      </c>
      <c r="Y4680" s="13" t="s">
        <v>533</v>
      </c>
      <c r="AE4680" s="13">
        <v>0.5</v>
      </c>
      <c r="AG4680" s="13">
        <v>0.5</v>
      </c>
      <c r="AI4680" s="13" t="s">
        <v>533</v>
      </c>
      <c r="AK4680" s="13" t="s">
        <v>533</v>
      </c>
      <c r="AM4680" s="13" t="s">
        <v>15</v>
      </c>
      <c r="AN4680" s="13" t="s">
        <v>533</v>
      </c>
      <c r="AP4680" s="13" t="s">
        <v>533</v>
      </c>
      <c r="AV4680" s="13">
        <v>0.5</v>
      </c>
      <c r="AX4680" s="13">
        <v>0.5</v>
      </c>
      <c r="AZ4680" s="13" t="s">
        <v>533</v>
      </c>
      <c r="BB4680" s="13" t="s">
        <v>533</v>
      </c>
    </row>
    <row r="4681" spans="1:54">
      <c r="A4681" s="53">
        <v>4678</v>
      </c>
      <c r="B4681" s="15" t="s">
        <v>701</v>
      </c>
      <c r="C4681" s="40" t="s">
        <v>702</v>
      </c>
      <c r="D4681" s="12" t="s">
        <v>5</v>
      </c>
      <c r="E4681" s="13" t="s">
        <v>533</v>
      </c>
      <c r="F4681" s="13" t="s">
        <v>1197</v>
      </c>
      <c r="G4681" s="13">
        <v>180.110916643943</v>
      </c>
      <c r="H4681" s="13">
        <v>180.110916643943</v>
      </c>
      <c r="L4681" s="40" t="s">
        <v>533</v>
      </c>
      <c r="M4681" s="12" t="s">
        <v>415</v>
      </c>
      <c r="N4681" s="13">
        <v>20100</v>
      </c>
      <c r="P4681" s="13">
        <v>20502</v>
      </c>
      <c r="R4681" s="13">
        <v>1.02</v>
      </c>
      <c r="T4681" s="13">
        <v>312</v>
      </c>
      <c r="V4681" s="12" t="s">
        <v>93</v>
      </c>
      <c r="W4681" s="13" t="s">
        <v>533</v>
      </c>
      <c r="Y4681" s="13" t="s">
        <v>533</v>
      </c>
      <c r="AE4681" s="13">
        <v>0.5</v>
      </c>
      <c r="AG4681" s="13">
        <v>0.5</v>
      </c>
      <c r="AI4681" s="13" t="s">
        <v>533</v>
      </c>
      <c r="AK4681" s="13" t="s">
        <v>533</v>
      </c>
      <c r="AM4681" s="13" t="s">
        <v>15</v>
      </c>
      <c r="AN4681" s="13" t="s">
        <v>533</v>
      </c>
      <c r="AP4681" s="13" t="s">
        <v>533</v>
      </c>
      <c r="AV4681" s="13">
        <v>0.5</v>
      </c>
      <c r="AX4681" s="13">
        <v>0.5</v>
      </c>
      <c r="AZ4681" s="13" t="s">
        <v>533</v>
      </c>
      <c r="BB4681" s="13" t="s">
        <v>533</v>
      </c>
    </row>
    <row r="4682" spans="1:54">
      <c r="A4682" s="53">
        <v>4679</v>
      </c>
      <c r="B4682" s="15" t="s">
        <v>701</v>
      </c>
      <c r="C4682" s="40" t="s">
        <v>702</v>
      </c>
      <c r="D4682" s="12" t="s">
        <v>13</v>
      </c>
      <c r="E4682" s="13" t="s">
        <v>533</v>
      </c>
      <c r="F4682" s="13" t="s">
        <v>1197</v>
      </c>
      <c r="G4682" s="13">
        <v>168.67353807949399</v>
      </c>
      <c r="H4682" s="13">
        <v>168.67353807949399</v>
      </c>
      <c r="L4682" s="40" t="s">
        <v>319</v>
      </c>
      <c r="M4682" s="12" t="s">
        <v>416</v>
      </c>
      <c r="N4682" s="13">
        <v>37900</v>
      </c>
      <c r="P4682" s="13">
        <v>38658</v>
      </c>
      <c r="R4682" s="13">
        <v>1.02</v>
      </c>
      <c r="T4682" s="13">
        <v>601</v>
      </c>
      <c r="V4682" s="12" t="s">
        <v>93</v>
      </c>
      <c r="W4682" s="13" t="s">
        <v>533</v>
      </c>
      <c r="Y4682" s="13" t="s">
        <v>533</v>
      </c>
      <c r="AE4682" s="13">
        <v>0.48</v>
      </c>
      <c r="AG4682" s="13">
        <v>0.48</v>
      </c>
      <c r="AI4682" s="13" t="s">
        <v>533</v>
      </c>
      <c r="AK4682" s="13" t="s">
        <v>533</v>
      </c>
      <c r="AM4682" s="13" t="s">
        <v>16</v>
      </c>
      <c r="AN4682" s="13" t="s">
        <v>533</v>
      </c>
      <c r="AP4682" s="13" t="s">
        <v>533</v>
      </c>
      <c r="AV4682" s="13">
        <v>0.52</v>
      </c>
      <c r="AX4682" s="13">
        <v>0.52</v>
      </c>
      <c r="AZ4682" s="13" t="s">
        <v>533</v>
      </c>
      <c r="BB4682" s="13" t="s">
        <v>533</v>
      </c>
    </row>
    <row r="4683" spans="1:54">
      <c r="A4683" s="53">
        <v>4680</v>
      </c>
      <c r="B4683" s="15" t="s">
        <v>701</v>
      </c>
      <c r="C4683" s="40" t="s">
        <v>702</v>
      </c>
      <c r="D4683" s="12" t="s">
        <v>13</v>
      </c>
      <c r="E4683" s="13" t="s">
        <v>533</v>
      </c>
      <c r="F4683" s="13" t="s">
        <v>1197</v>
      </c>
      <c r="G4683" s="13">
        <v>168.20505532534401</v>
      </c>
      <c r="H4683" s="13">
        <v>168.20505532534401</v>
      </c>
      <c r="L4683" s="40" t="s">
        <v>533</v>
      </c>
      <c r="M4683" s="12" t="s">
        <v>416</v>
      </c>
      <c r="N4683" s="13">
        <v>37900</v>
      </c>
      <c r="P4683" s="13">
        <v>38658</v>
      </c>
      <c r="R4683" s="13">
        <v>1.02</v>
      </c>
      <c r="T4683" s="13">
        <v>601</v>
      </c>
      <c r="V4683" s="12" t="s">
        <v>93</v>
      </c>
      <c r="W4683" s="13" t="s">
        <v>533</v>
      </c>
      <c r="Y4683" s="13" t="s">
        <v>533</v>
      </c>
      <c r="AE4683" s="13">
        <v>0.48</v>
      </c>
      <c r="AG4683" s="13">
        <v>0.48</v>
      </c>
      <c r="AI4683" s="13" t="s">
        <v>533</v>
      </c>
      <c r="AK4683" s="13" t="s">
        <v>533</v>
      </c>
      <c r="AM4683" s="13" t="s">
        <v>16</v>
      </c>
      <c r="AN4683" s="13" t="s">
        <v>533</v>
      </c>
      <c r="AP4683" s="13" t="s">
        <v>533</v>
      </c>
      <c r="AV4683" s="13">
        <v>0.52</v>
      </c>
      <c r="AX4683" s="13">
        <v>0.52</v>
      </c>
      <c r="AZ4683" s="13" t="s">
        <v>533</v>
      </c>
      <c r="BB4683" s="13" t="s">
        <v>533</v>
      </c>
    </row>
    <row r="4684" spans="1:54">
      <c r="A4684" s="53">
        <v>4681</v>
      </c>
      <c r="B4684" s="15" t="s">
        <v>701</v>
      </c>
      <c r="C4684" s="40" t="s">
        <v>702</v>
      </c>
      <c r="D4684" s="12" t="s">
        <v>13</v>
      </c>
      <c r="E4684" s="13" t="s">
        <v>533</v>
      </c>
      <c r="F4684" s="13" t="s">
        <v>1197</v>
      </c>
      <c r="G4684" s="13">
        <v>168.66605831226499</v>
      </c>
      <c r="H4684" s="13">
        <v>168.66605831226499</v>
      </c>
      <c r="L4684" s="40" t="s">
        <v>533</v>
      </c>
      <c r="M4684" s="12" t="s">
        <v>416</v>
      </c>
      <c r="N4684" s="13">
        <v>37900</v>
      </c>
      <c r="P4684" s="13">
        <v>38658</v>
      </c>
      <c r="R4684" s="13">
        <v>1.02</v>
      </c>
      <c r="T4684" s="13">
        <v>601</v>
      </c>
      <c r="V4684" s="12" t="s">
        <v>93</v>
      </c>
      <c r="W4684" s="13" t="s">
        <v>533</v>
      </c>
      <c r="Y4684" s="13" t="s">
        <v>533</v>
      </c>
      <c r="AE4684" s="13">
        <v>0.48</v>
      </c>
      <c r="AG4684" s="13">
        <v>0.48</v>
      </c>
      <c r="AI4684" s="13" t="s">
        <v>533</v>
      </c>
      <c r="AK4684" s="13" t="s">
        <v>533</v>
      </c>
      <c r="AM4684" s="13" t="s">
        <v>16</v>
      </c>
      <c r="AN4684" s="13" t="s">
        <v>533</v>
      </c>
      <c r="AP4684" s="13" t="s">
        <v>533</v>
      </c>
      <c r="AV4684" s="13">
        <v>0.52</v>
      </c>
      <c r="AX4684" s="13">
        <v>0.52</v>
      </c>
      <c r="AZ4684" s="13" t="s">
        <v>533</v>
      </c>
      <c r="BB4684" s="13" t="s">
        <v>533</v>
      </c>
    </row>
    <row r="4685" spans="1:54">
      <c r="A4685" s="53">
        <v>4682</v>
      </c>
      <c r="B4685" s="15" t="s">
        <v>701</v>
      </c>
      <c r="C4685" s="40" t="s">
        <v>702</v>
      </c>
      <c r="D4685" s="12" t="s">
        <v>13</v>
      </c>
      <c r="E4685" s="13" t="s">
        <v>533</v>
      </c>
      <c r="F4685" s="13" t="s">
        <v>1197</v>
      </c>
      <c r="G4685" s="13">
        <v>169.516009195127</v>
      </c>
      <c r="H4685" s="13">
        <v>169.516009195127</v>
      </c>
      <c r="L4685" s="40" t="s">
        <v>533</v>
      </c>
      <c r="M4685" s="12" t="s">
        <v>416</v>
      </c>
      <c r="N4685" s="13">
        <v>37900</v>
      </c>
      <c r="P4685" s="13">
        <v>38658</v>
      </c>
      <c r="R4685" s="13">
        <v>1.02</v>
      </c>
      <c r="T4685" s="13">
        <v>601</v>
      </c>
      <c r="V4685" s="12" t="s">
        <v>93</v>
      </c>
      <c r="W4685" s="13" t="s">
        <v>533</v>
      </c>
      <c r="Y4685" s="13" t="s">
        <v>533</v>
      </c>
      <c r="AE4685" s="13">
        <v>0.48</v>
      </c>
      <c r="AG4685" s="13">
        <v>0.48</v>
      </c>
      <c r="AI4685" s="13" t="s">
        <v>533</v>
      </c>
      <c r="AK4685" s="13" t="s">
        <v>533</v>
      </c>
      <c r="AM4685" s="13" t="s">
        <v>16</v>
      </c>
      <c r="AN4685" s="13" t="s">
        <v>533</v>
      </c>
      <c r="AP4685" s="13" t="s">
        <v>533</v>
      </c>
      <c r="AV4685" s="13">
        <v>0.52</v>
      </c>
      <c r="AX4685" s="13">
        <v>0.52</v>
      </c>
      <c r="AZ4685" s="13" t="s">
        <v>533</v>
      </c>
      <c r="BB4685" s="13" t="s">
        <v>533</v>
      </c>
    </row>
    <row r="4686" spans="1:54">
      <c r="A4686" s="53">
        <v>4683</v>
      </c>
      <c r="B4686" s="15" t="s">
        <v>701</v>
      </c>
      <c r="C4686" s="40" t="s">
        <v>702</v>
      </c>
      <c r="D4686" s="12" t="s">
        <v>13</v>
      </c>
      <c r="E4686" s="13" t="s">
        <v>533</v>
      </c>
      <c r="F4686" s="13" t="s">
        <v>1197</v>
      </c>
      <c r="G4686" s="13">
        <v>170.36471345011699</v>
      </c>
      <c r="H4686" s="13">
        <v>170.36471345011699</v>
      </c>
      <c r="L4686" s="40" t="s">
        <v>533</v>
      </c>
      <c r="M4686" s="12" t="s">
        <v>416</v>
      </c>
      <c r="N4686" s="13">
        <v>37900</v>
      </c>
      <c r="P4686" s="13">
        <v>38658</v>
      </c>
      <c r="R4686" s="13">
        <v>1.02</v>
      </c>
      <c r="T4686" s="13">
        <v>601</v>
      </c>
      <c r="V4686" s="12" t="s">
        <v>93</v>
      </c>
      <c r="W4686" s="13" t="s">
        <v>533</v>
      </c>
      <c r="Y4686" s="13" t="s">
        <v>533</v>
      </c>
      <c r="AE4686" s="13">
        <v>0.48</v>
      </c>
      <c r="AG4686" s="13">
        <v>0.48</v>
      </c>
      <c r="AI4686" s="13" t="s">
        <v>533</v>
      </c>
      <c r="AK4686" s="13" t="s">
        <v>533</v>
      </c>
      <c r="AM4686" s="13" t="s">
        <v>16</v>
      </c>
      <c r="AN4686" s="13" t="s">
        <v>533</v>
      </c>
      <c r="AP4686" s="13" t="s">
        <v>533</v>
      </c>
      <c r="AV4686" s="13">
        <v>0.52</v>
      </c>
      <c r="AX4686" s="13">
        <v>0.52</v>
      </c>
      <c r="AZ4686" s="13" t="s">
        <v>533</v>
      </c>
      <c r="BB4686" s="13" t="s">
        <v>533</v>
      </c>
    </row>
    <row r="4687" spans="1:54">
      <c r="A4687" s="53">
        <v>4684</v>
      </c>
      <c r="B4687" s="15" t="s">
        <v>701</v>
      </c>
      <c r="C4687" s="40" t="s">
        <v>702</v>
      </c>
      <c r="D4687" s="12" t="s">
        <v>13</v>
      </c>
      <c r="E4687" s="13" t="s">
        <v>533</v>
      </c>
      <c r="F4687" s="13" t="s">
        <v>1197</v>
      </c>
      <c r="G4687" s="13">
        <v>171.21404101904301</v>
      </c>
      <c r="H4687" s="13">
        <v>171.21404101904301</v>
      </c>
      <c r="L4687" s="40" t="s">
        <v>533</v>
      </c>
      <c r="M4687" s="12" t="s">
        <v>416</v>
      </c>
      <c r="N4687" s="13">
        <v>37900</v>
      </c>
      <c r="P4687" s="13">
        <v>38658</v>
      </c>
      <c r="R4687" s="13">
        <v>1.02</v>
      </c>
      <c r="T4687" s="13">
        <v>601</v>
      </c>
      <c r="V4687" s="12" t="s">
        <v>93</v>
      </c>
      <c r="W4687" s="13" t="s">
        <v>533</v>
      </c>
      <c r="Y4687" s="13" t="s">
        <v>533</v>
      </c>
      <c r="AE4687" s="13">
        <v>0.48</v>
      </c>
      <c r="AG4687" s="13">
        <v>0.48</v>
      </c>
      <c r="AI4687" s="13" t="s">
        <v>533</v>
      </c>
      <c r="AK4687" s="13" t="s">
        <v>533</v>
      </c>
      <c r="AM4687" s="13" t="s">
        <v>16</v>
      </c>
      <c r="AN4687" s="13" t="s">
        <v>533</v>
      </c>
      <c r="AP4687" s="13" t="s">
        <v>533</v>
      </c>
      <c r="AV4687" s="13">
        <v>0.52</v>
      </c>
      <c r="AX4687" s="13">
        <v>0.52</v>
      </c>
      <c r="AZ4687" s="13" t="s">
        <v>533</v>
      </c>
      <c r="BB4687" s="13" t="s">
        <v>533</v>
      </c>
    </row>
    <row r="4688" spans="1:54">
      <c r="A4688" s="53">
        <v>4685</v>
      </c>
      <c r="B4688" s="15" t="s">
        <v>701</v>
      </c>
      <c r="C4688" s="40" t="s">
        <v>702</v>
      </c>
      <c r="D4688" s="12" t="s">
        <v>13</v>
      </c>
      <c r="E4688" s="13" t="s">
        <v>533</v>
      </c>
      <c r="F4688" s="13" t="s">
        <v>1197</v>
      </c>
      <c r="G4688" s="13">
        <v>171.60174228711301</v>
      </c>
      <c r="H4688" s="13">
        <v>171.60174228711301</v>
      </c>
      <c r="L4688" s="40" t="s">
        <v>533</v>
      </c>
      <c r="M4688" s="12" t="s">
        <v>416</v>
      </c>
      <c r="N4688" s="13">
        <v>37900</v>
      </c>
      <c r="P4688" s="13">
        <v>38658</v>
      </c>
      <c r="R4688" s="13">
        <v>1.02</v>
      </c>
      <c r="T4688" s="13">
        <v>601</v>
      </c>
      <c r="V4688" s="12" t="s">
        <v>93</v>
      </c>
      <c r="W4688" s="13" t="s">
        <v>533</v>
      </c>
      <c r="Y4688" s="13" t="s">
        <v>533</v>
      </c>
      <c r="AE4688" s="13">
        <v>0.48</v>
      </c>
      <c r="AG4688" s="13">
        <v>0.48</v>
      </c>
      <c r="AI4688" s="13" t="s">
        <v>533</v>
      </c>
      <c r="AK4688" s="13" t="s">
        <v>533</v>
      </c>
      <c r="AM4688" s="13" t="s">
        <v>16</v>
      </c>
      <c r="AN4688" s="13" t="s">
        <v>533</v>
      </c>
      <c r="AP4688" s="13" t="s">
        <v>533</v>
      </c>
      <c r="AV4688" s="13">
        <v>0.52</v>
      </c>
      <c r="AX4688" s="13">
        <v>0.52</v>
      </c>
      <c r="AZ4688" s="13" t="s">
        <v>533</v>
      </c>
      <c r="BB4688" s="13" t="s">
        <v>533</v>
      </c>
    </row>
    <row r="4689" spans="1:54">
      <c r="A4689" s="53">
        <v>4686</v>
      </c>
      <c r="B4689" s="15" t="s">
        <v>701</v>
      </c>
      <c r="C4689" s="40" t="s">
        <v>702</v>
      </c>
      <c r="D4689" s="12" t="s">
        <v>13</v>
      </c>
      <c r="E4689" s="13" t="s">
        <v>533</v>
      </c>
      <c r="F4689" s="13" t="s">
        <v>1197</v>
      </c>
      <c r="G4689" s="13">
        <v>171.98944355518299</v>
      </c>
      <c r="H4689" s="13">
        <v>171.98944355518299</v>
      </c>
      <c r="L4689" s="40" t="s">
        <v>533</v>
      </c>
      <c r="M4689" s="12" t="s">
        <v>416</v>
      </c>
      <c r="N4689" s="13">
        <v>37900</v>
      </c>
      <c r="P4689" s="13">
        <v>38658</v>
      </c>
      <c r="R4689" s="13">
        <v>1.02</v>
      </c>
      <c r="T4689" s="13">
        <v>601</v>
      </c>
      <c r="V4689" s="12" t="s">
        <v>93</v>
      </c>
      <c r="W4689" s="13" t="s">
        <v>533</v>
      </c>
      <c r="Y4689" s="13" t="s">
        <v>533</v>
      </c>
      <c r="AE4689" s="13">
        <v>0.48</v>
      </c>
      <c r="AG4689" s="13">
        <v>0.48</v>
      </c>
      <c r="AI4689" s="13" t="s">
        <v>533</v>
      </c>
      <c r="AK4689" s="13" t="s">
        <v>533</v>
      </c>
      <c r="AM4689" s="13" t="s">
        <v>16</v>
      </c>
      <c r="AN4689" s="13" t="s">
        <v>533</v>
      </c>
      <c r="AP4689" s="13" t="s">
        <v>533</v>
      </c>
      <c r="AV4689" s="13">
        <v>0.52</v>
      </c>
      <c r="AX4689" s="13">
        <v>0.52</v>
      </c>
      <c r="AZ4689" s="13" t="s">
        <v>533</v>
      </c>
      <c r="BB4689" s="13" t="s">
        <v>533</v>
      </c>
    </row>
    <row r="4690" spans="1:54">
      <c r="A4690" s="53">
        <v>4687</v>
      </c>
      <c r="B4690" s="15" t="s">
        <v>701</v>
      </c>
      <c r="C4690" s="40" t="s">
        <v>702</v>
      </c>
      <c r="D4690" s="12" t="s">
        <v>13</v>
      </c>
      <c r="E4690" s="13" t="s">
        <v>533</v>
      </c>
      <c r="F4690" s="13" t="s">
        <v>1197</v>
      </c>
      <c r="G4690" s="13">
        <v>172.37465156750901</v>
      </c>
      <c r="H4690" s="13">
        <v>172.37465156750901</v>
      </c>
      <c r="L4690" s="40" t="s">
        <v>533</v>
      </c>
      <c r="M4690" s="12" t="s">
        <v>416</v>
      </c>
      <c r="N4690" s="13">
        <v>37900</v>
      </c>
      <c r="P4690" s="13">
        <v>38658</v>
      </c>
      <c r="R4690" s="13">
        <v>1.02</v>
      </c>
      <c r="T4690" s="13">
        <v>601</v>
      </c>
      <c r="V4690" s="12" t="s">
        <v>93</v>
      </c>
      <c r="W4690" s="13" t="s">
        <v>533</v>
      </c>
      <c r="Y4690" s="13" t="s">
        <v>533</v>
      </c>
      <c r="AE4690" s="13">
        <v>0.48</v>
      </c>
      <c r="AG4690" s="13">
        <v>0.48</v>
      </c>
      <c r="AI4690" s="13" t="s">
        <v>533</v>
      </c>
      <c r="AK4690" s="13" t="s">
        <v>533</v>
      </c>
      <c r="AM4690" s="13" t="s">
        <v>16</v>
      </c>
      <c r="AN4690" s="13" t="s">
        <v>533</v>
      </c>
      <c r="AP4690" s="13" t="s">
        <v>533</v>
      </c>
      <c r="AV4690" s="13">
        <v>0.52</v>
      </c>
      <c r="AX4690" s="13">
        <v>0.52</v>
      </c>
      <c r="AZ4690" s="13" t="s">
        <v>533</v>
      </c>
      <c r="BB4690" s="13" t="s">
        <v>533</v>
      </c>
    </row>
    <row r="4691" spans="1:54">
      <c r="A4691" s="53">
        <v>4688</v>
      </c>
      <c r="B4691" s="15" t="s">
        <v>701</v>
      </c>
      <c r="C4691" s="40" t="s">
        <v>702</v>
      </c>
      <c r="D4691" s="12" t="s">
        <v>13</v>
      </c>
      <c r="E4691" s="13" t="s">
        <v>533</v>
      </c>
      <c r="F4691" s="13" t="s">
        <v>1197</v>
      </c>
      <c r="G4691" s="13">
        <v>172.68406460524201</v>
      </c>
      <c r="H4691" s="13">
        <v>172.68406460524201</v>
      </c>
      <c r="L4691" s="40" t="s">
        <v>533</v>
      </c>
      <c r="M4691" s="12" t="s">
        <v>416</v>
      </c>
      <c r="N4691" s="13">
        <v>37900</v>
      </c>
      <c r="P4691" s="13">
        <v>38658</v>
      </c>
      <c r="R4691" s="13">
        <v>1.02</v>
      </c>
      <c r="T4691" s="13">
        <v>601</v>
      </c>
      <c r="V4691" s="12" t="s">
        <v>93</v>
      </c>
      <c r="W4691" s="13" t="s">
        <v>533</v>
      </c>
      <c r="Y4691" s="13" t="s">
        <v>533</v>
      </c>
      <c r="AE4691" s="13">
        <v>0.48</v>
      </c>
      <c r="AG4691" s="13">
        <v>0.48</v>
      </c>
      <c r="AI4691" s="13" t="s">
        <v>533</v>
      </c>
      <c r="AK4691" s="13" t="s">
        <v>533</v>
      </c>
      <c r="AM4691" s="13" t="s">
        <v>16</v>
      </c>
      <c r="AN4691" s="13" t="s">
        <v>533</v>
      </c>
      <c r="AP4691" s="13" t="s">
        <v>533</v>
      </c>
      <c r="AV4691" s="13">
        <v>0.52</v>
      </c>
      <c r="AX4691" s="13">
        <v>0.52</v>
      </c>
      <c r="AZ4691" s="13" t="s">
        <v>533</v>
      </c>
      <c r="BB4691" s="13" t="s">
        <v>533</v>
      </c>
    </row>
    <row r="4692" spans="1:54">
      <c r="A4692" s="53">
        <v>4689</v>
      </c>
      <c r="B4692" s="15" t="s">
        <v>701</v>
      </c>
      <c r="C4692" s="40" t="s">
        <v>702</v>
      </c>
      <c r="D4692" s="12" t="s">
        <v>13</v>
      </c>
      <c r="E4692" s="13" t="s">
        <v>533</v>
      </c>
      <c r="F4692" s="13" t="s">
        <v>1197</v>
      </c>
      <c r="G4692" s="13">
        <v>172.915189412638</v>
      </c>
      <c r="H4692" s="13">
        <v>172.915189412638</v>
      </c>
      <c r="L4692" s="40" t="s">
        <v>533</v>
      </c>
      <c r="M4692" s="12" t="s">
        <v>416</v>
      </c>
      <c r="N4692" s="13">
        <v>37900</v>
      </c>
      <c r="P4692" s="13">
        <v>38658</v>
      </c>
      <c r="R4692" s="13">
        <v>1.02</v>
      </c>
      <c r="T4692" s="13">
        <v>601</v>
      </c>
      <c r="V4692" s="12" t="s">
        <v>93</v>
      </c>
      <c r="W4692" s="13" t="s">
        <v>533</v>
      </c>
      <c r="Y4692" s="13" t="s">
        <v>533</v>
      </c>
      <c r="AE4692" s="13">
        <v>0.48</v>
      </c>
      <c r="AG4692" s="13">
        <v>0.48</v>
      </c>
      <c r="AI4692" s="13" t="s">
        <v>533</v>
      </c>
      <c r="AK4692" s="13" t="s">
        <v>533</v>
      </c>
      <c r="AM4692" s="13" t="s">
        <v>16</v>
      </c>
      <c r="AN4692" s="13" t="s">
        <v>533</v>
      </c>
      <c r="AP4692" s="13" t="s">
        <v>533</v>
      </c>
      <c r="AV4692" s="13">
        <v>0.52</v>
      </c>
      <c r="AX4692" s="13">
        <v>0.52</v>
      </c>
      <c r="AZ4692" s="13" t="s">
        <v>533</v>
      </c>
      <c r="BB4692" s="13" t="s">
        <v>533</v>
      </c>
    </row>
    <row r="4693" spans="1:54">
      <c r="A4693" s="53">
        <v>4690</v>
      </c>
      <c r="B4693" s="15" t="s">
        <v>701</v>
      </c>
      <c r="C4693" s="40" t="s">
        <v>702</v>
      </c>
      <c r="D4693" s="12" t="s">
        <v>13</v>
      </c>
      <c r="E4693" s="13" t="s">
        <v>533</v>
      </c>
      <c r="F4693" s="13" t="s">
        <v>1197</v>
      </c>
      <c r="G4693" s="13">
        <v>173.30164405283699</v>
      </c>
      <c r="H4693" s="13">
        <v>173.30164405283699</v>
      </c>
      <c r="L4693" s="40" t="s">
        <v>533</v>
      </c>
      <c r="M4693" s="12" t="s">
        <v>416</v>
      </c>
      <c r="N4693" s="13">
        <v>37900</v>
      </c>
      <c r="P4693" s="13">
        <v>38658</v>
      </c>
      <c r="R4693" s="13">
        <v>1.02</v>
      </c>
      <c r="T4693" s="13">
        <v>601</v>
      </c>
      <c r="V4693" s="12" t="s">
        <v>93</v>
      </c>
      <c r="W4693" s="13" t="s">
        <v>533</v>
      </c>
      <c r="Y4693" s="13" t="s">
        <v>533</v>
      </c>
      <c r="AE4693" s="13">
        <v>0.48</v>
      </c>
      <c r="AG4693" s="13">
        <v>0.48</v>
      </c>
      <c r="AI4693" s="13" t="s">
        <v>533</v>
      </c>
      <c r="AK4693" s="13" t="s">
        <v>533</v>
      </c>
      <c r="AM4693" s="13" t="s">
        <v>16</v>
      </c>
      <c r="AN4693" s="13" t="s">
        <v>533</v>
      </c>
      <c r="AP4693" s="13" t="s">
        <v>533</v>
      </c>
      <c r="AV4693" s="13">
        <v>0.52</v>
      </c>
      <c r="AX4693" s="13">
        <v>0.52</v>
      </c>
      <c r="AZ4693" s="13" t="s">
        <v>533</v>
      </c>
      <c r="BB4693" s="13" t="s">
        <v>533</v>
      </c>
    </row>
    <row r="4694" spans="1:54">
      <c r="A4694" s="53">
        <v>4691</v>
      </c>
      <c r="B4694" s="15" t="s">
        <v>701</v>
      </c>
      <c r="C4694" s="40" t="s">
        <v>702</v>
      </c>
      <c r="D4694" s="12" t="s">
        <v>13</v>
      </c>
      <c r="E4694" s="13" t="s">
        <v>533</v>
      </c>
      <c r="F4694" s="13" t="s">
        <v>1197</v>
      </c>
      <c r="G4694" s="13">
        <v>173.687475379099</v>
      </c>
      <c r="H4694" s="13">
        <v>173.687475379099</v>
      </c>
      <c r="L4694" s="40" t="s">
        <v>533</v>
      </c>
      <c r="M4694" s="12" t="s">
        <v>416</v>
      </c>
      <c r="N4694" s="13">
        <v>37900</v>
      </c>
      <c r="P4694" s="13">
        <v>38658</v>
      </c>
      <c r="R4694" s="13">
        <v>1.02</v>
      </c>
      <c r="T4694" s="13">
        <v>601</v>
      </c>
      <c r="V4694" s="12" t="s">
        <v>93</v>
      </c>
      <c r="W4694" s="13" t="s">
        <v>533</v>
      </c>
      <c r="Y4694" s="13" t="s">
        <v>533</v>
      </c>
      <c r="AE4694" s="13">
        <v>0.48</v>
      </c>
      <c r="AG4694" s="13">
        <v>0.48</v>
      </c>
      <c r="AI4694" s="13" t="s">
        <v>533</v>
      </c>
      <c r="AK4694" s="13" t="s">
        <v>533</v>
      </c>
      <c r="AM4694" s="13" t="s">
        <v>16</v>
      </c>
      <c r="AN4694" s="13" t="s">
        <v>533</v>
      </c>
      <c r="AP4694" s="13" t="s">
        <v>533</v>
      </c>
      <c r="AV4694" s="13">
        <v>0.52</v>
      </c>
      <c r="AX4694" s="13">
        <v>0.52</v>
      </c>
      <c r="AZ4694" s="13" t="s">
        <v>533</v>
      </c>
      <c r="BB4694" s="13" t="s">
        <v>533</v>
      </c>
    </row>
    <row r="4695" spans="1:54">
      <c r="A4695" s="53">
        <v>4692</v>
      </c>
      <c r="B4695" s="15" t="s">
        <v>701</v>
      </c>
      <c r="C4695" s="40" t="s">
        <v>702</v>
      </c>
      <c r="D4695" s="12" t="s">
        <v>13</v>
      </c>
      <c r="E4695" s="13" t="s">
        <v>533</v>
      </c>
      <c r="F4695" s="13" t="s">
        <v>1197</v>
      </c>
      <c r="G4695" s="13">
        <v>173.99688841683201</v>
      </c>
      <c r="H4695" s="13">
        <v>173.99688841683201</v>
      </c>
      <c r="L4695" s="40" t="s">
        <v>533</v>
      </c>
      <c r="M4695" s="12" t="s">
        <v>416</v>
      </c>
      <c r="N4695" s="13">
        <v>37900</v>
      </c>
      <c r="P4695" s="13">
        <v>38658</v>
      </c>
      <c r="R4695" s="13">
        <v>1.02</v>
      </c>
      <c r="T4695" s="13">
        <v>601</v>
      </c>
      <c r="V4695" s="12" t="s">
        <v>93</v>
      </c>
      <c r="W4695" s="13" t="s">
        <v>533</v>
      </c>
      <c r="Y4695" s="13" t="s">
        <v>533</v>
      </c>
      <c r="AE4695" s="13">
        <v>0.48</v>
      </c>
      <c r="AG4695" s="13">
        <v>0.48</v>
      </c>
      <c r="AI4695" s="13" t="s">
        <v>533</v>
      </c>
      <c r="AK4695" s="13" t="s">
        <v>533</v>
      </c>
      <c r="AM4695" s="13" t="s">
        <v>16</v>
      </c>
      <c r="AN4695" s="13" t="s">
        <v>533</v>
      </c>
      <c r="AP4695" s="13" t="s">
        <v>533</v>
      </c>
      <c r="AV4695" s="13">
        <v>0.52</v>
      </c>
      <c r="AX4695" s="13">
        <v>0.52</v>
      </c>
      <c r="AZ4695" s="13" t="s">
        <v>533</v>
      </c>
      <c r="BB4695" s="13" t="s">
        <v>533</v>
      </c>
    </row>
    <row r="4696" spans="1:54">
      <c r="A4696" s="53">
        <v>4693</v>
      </c>
      <c r="B4696" s="15" t="s">
        <v>701</v>
      </c>
      <c r="C4696" s="40" t="s">
        <v>702</v>
      </c>
      <c r="D4696" s="12" t="s">
        <v>13</v>
      </c>
      <c r="E4696" s="13" t="s">
        <v>533</v>
      </c>
      <c r="F4696" s="13" t="s">
        <v>1197</v>
      </c>
      <c r="G4696" s="13">
        <v>174.38334305703</v>
      </c>
      <c r="H4696" s="13">
        <v>174.38334305703</v>
      </c>
      <c r="L4696" s="40" t="s">
        <v>533</v>
      </c>
      <c r="M4696" s="12" t="s">
        <v>416</v>
      </c>
      <c r="N4696" s="13">
        <v>37900</v>
      </c>
      <c r="P4696" s="13">
        <v>38658</v>
      </c>
      <c r="R4696" s="13">
        <v>1.02</v>
      </c>
      <c r="T4696" s="13">
        <v>601</v>
      </c>
      <c r="V4696" s="12" t="s">
        <v>93</v>
      </c>
      <c r="W4696" s="13" t="s">
        <v>533</v>
      </c>
      <c r="Y4696" s="13" t="s">
        <v>533</v>
      </c>
      <c r="AE4696" s="13">
        <v>0.48</v>
      </c>
      <c r="AG4696" s="13">
        <v>0.48</v>
      </c>
      <c r="AI4696" s="13" t="s">
        <v>533</v>
      </c>
      <c r="AK4696" s="13" t="s">
        <v>533</v>
      </c>
      <c r="AM4696" s="13" t="s">
        <v>16</v>
      </c>
      <c r="AN4696" s="13" t="s">
        <v>533</v>
      </c>
      <c r="AP4696" s="13" t="s">
        <v>533</v>
      </c>
      <c r="AV4696" s="13">
        <v>0.52</v>
      </c>
      <c r="AX4696" s="13">
        <v>0.52</v>
      </c>
      <c r="AZ4696" s="13" t="s">
        <v>533</v>
      </c>
      <c r="BB4696" s="13" t="s">
        <v>533</v>
      </c>
    </row>
    <row r="4697" spans="1:54">
      <c r="A4697" s="53">
        <v>4694</v>
      </c>
      <c r="B4697" s="15" t="s">
        <v>701</v>
      </c>
      <c r="C4697" s="40" t="s">
        <v>702</v>
      </c>
      <c r="D4697" s="12" t="s">
        <v>13</v>
      </c>
      <c r="E4697" s="13" t="s">
        <v>533</v>
      </c>
      <c r="F4697" s="13" t="s">
        <v>1197</v>
      </c>
      <c r="G4697" s="13">
        <v>174.615714492298</v>
      </c>
      <c r="H4697" s="13">
        <v>174.615714492298</v>
      </c>
      <c r="L4697" s="40" t="s">
        <v>533</v>
      </c>
      <c r="M4697" s="12" t="s">
        <v>416</v>
      </c>
      <c r="N4697" s="13">
        <v>37900</v>
      </c>
      <c r="P4697" s="13">
        <v>38658</v>
      </c>
      <c r="R4697" s="13">
        <v>1.02</v>
      </c>
      <c r="T4697" s="13">
        <v>601</v>
      </c>
      <c r="V4697" s="12" t="s">
        <v>93</v>
      </c>
      <c r="W4697" s="13" t="s">
        <v>533</v>
      </c>
      <c r="Y4697" s="13" t="s">
        <v>533</v>
      </c>
      <c r="AE4697" s="13">
        <v>0.48</v>
      </c>
      <c r="AG4697" s="13">
        <v>0.48</v>
      </c>
      <c r="AI4697" s="13" t="s">
        <v>533</v>
      </c>
      <c r="AK4697" s="13" t="s">
        <v>533</v>
      </c>
      <c r="AM4697" s="13" t="s">
        <v>16</v>
      </c>
      <c r="AN4697" s="13" t="s">
        <v>533</v>
      </c>
      <c r="AP4697" s="13" t="s">
        <v>533</v>
      </c>
      <c r="AV4697" s="13">
        <v>0.52</v>
      </c>
      <c r="AX4697" s="13">
        <v>0.52</v>
      </c>
      <c r="AZ4697" s="13" t="s">
        <v>533</v>
      </c>
      <c r="BB4697" s="13" t="s">
        <v>533</v>
      </c>
    </row>
    <row r="4698" spans="1:54">
      <c r="A4698" s="53">
        <v>4695</v>
      </c>
      <c r="B4698" s="15" t="s">
        <v>701</v>
      </c>
      <c r="C4698" s="40" t="s">
        <v>702</v>
      </c>
      <c r="D4698" s="12" t="s">
        <v>13</v>
      </c>
      <c r="E4698" s="13" t="s">
        <v>533</v>
      </c>
      <c r="F4698" s="13" t="s">
        <v>1197</v>
      </c>
      <c r="G4698" s="13">
        <v>175.08045736283299</v>
      </c>
      <c r="H4698" s="13">
        <v>175.08045736283299</v>
      </c>
      <c r="L4698" s="40" t="s">
        <v>533</v>
      </c>
      <c r="M4698" s="12" t="s">
        <v>416</v>
      </c>
      <c r="N4698" s="13">
        <v>37900</v>
      </c>
      <c r="P4698" s="13">
        <v>38658</v>
      </c>
      <c r="R4698" s="13">
        <v>1.02</v>
      </c>
      <c r="T4698" s="13">
        <v>601</v>
      </c>
      <c r="V4698" s="12" t="s">
        <v>93</v>
      </c>
      <c r="W4698" s="13" t="s">
        <v>533</v>
      </c>
      <c r="Y4698" s="13" t="s">
        <v>533</v>
      </c>
      <c r="AE4698" s="13">
        <v>0.48</v>
      </c>
      <c r="AG4698" s="13">
        <v>0.48</v>
      </c>
      <c r="AI4698" s="13" t="s">
        <v>533</v>
      </c>
      <c r="AK4698" s="13" t="s">
        <v>533</v>
      </c>
      <c r="AM4698" s="13" t="s">
        <v>16</v>
      </c>
      <c r="AN4698" s="13" t="s">
        <v>533</v>
      </c>
      <c r="AP4698" s="13" t="s">
        <v>533</v>
      </c>
      <c r="AV4698" s="13">
        <v>0.52</v>
      </c>
      <c r="AX4698" s="13">
        <v>0.52</v>
      </c>
      <c r="AZ4698" s="13" t="s">
        <v>533</v>
      </c>
      <c r="BB4698" s="13" t="s">
        <v>533</v>
      </c>
    </row>
    <row r="4699" spans="1:54">
      <c r="A4699" s="53">
        <v>4696</v>
      </c>
      <c r="B4699" s="15" t="s">
        <v>701</v>
      </c>
      <c r="C4699" s="40" t="s">
        <v>702</v>
      </c>
      <c r="D4699" s="12" t="s">
        <v>13</v>
      </c>
      <c r="E4699" s="13" t="s">
        <v>533</v>
      </c>
      <c r="F4699" s="13" t="s">
        <v>1197</v>
      </c>
      <c r="G4699" s="13">
        <v>175.23454056776399</v>
      </c>
      <c r="H4699" s="13">
        <v>175.23454056776399</v>
      </c>
      <c r="L4699" s="40" t="s">
        <v>533</v>
      </c>
      <c r="M4699" s="12" t="s">
        <v>416</v>
      </c>
      <c r="N4699" s="13">
        <v>37900</v>
      </c>
      <c r="P4699" s="13">
        <v>38658</v>
      </c>
      <c r="R4699" s="13">
        <v>1.02</v>
      </c>
      <c r="T4699" s="13">
        <v>601</v>
      </c>
      <c r="V4699" s="12" t="s">
        <v>93</v>
      </c>
      <c r="W4699" s="13" t="s">
        <v>533</v>
      </c>
      <c r="Y4699" s="13" t="s">
        <v>533</v>
      </c>
      <c r="AE4699" s="13">
        <v>0.48</v>
      </c>
      <c r="AG4699" s="13">
        <v>0.48</v>
      </c>
      <c r="AI4699" s="13" t="s">
        <v>533</v>
      </c>
      <c r="AK4699" s="13" t="s">
        <v>533</v>
      </c>
      <c r="AM4699" s="13" t="s">
        <v>16</v>
      </c>
      <c r="AN4699" s="13" t="s">
        <v>533</v>
      </c>
      <c r="AP4699" s="13" t="s">
        <v>533</v>
      </c>
      <c r="AV4699" s="13">
        <v>0.52</v>
      </c>
      <c r="AX4699" s="13">
        <v>0.52</v>
      </c>
      <c r="AZ4699" s="13" t="s">
        <v>533</v>
      </c>
      <c r="BB4699" s="13" t="s">
        <v>533</v>
      </c>
    </row>
    <row r="4700" spans="1:54">
      <c r="A4700" s="53">
        <v>4697</v>
      </c>
      <c r="B4700" s="15" t="s">
        <v>701</v>
      </c>
      <c r="C4700" s="40" t="s">
        <v>702</v>
      </c>
      <c r="D4700" s="12" t="s">
        <v>13</v>
      </c>
      <c r="E4700" s="13" t="s">
        <v>533</v>
      </c>
      <c r="F4700" s="13" t="s">
        <v>1197</v>
      </c>
      <c r="G4700" s="13">
        <v>175.54457691943199</v>
      </c>
      <c r="H4700" s="13">
        <v>175.54457691943199</v>
      </c>
      <c r="L4700" s="40" t="s">
        <v>533</v>
      </c>
      <c r="M4700" s="12" t="s">
        <v>416</v>
      </c>
      <c r="N4700" s="13">
        <v>37900</v>
      </c>
      <c r="P4700" s="13">
        <v>38658</v>
      </c>
      <c r="R4700" s="13">
        <v>1.02</v>
      </c>
      <c r="T4700" s="13">
        <v>601</v>
      </c>
      <c r="V4700" s="12" t="s">
        <v>93</v>
      </c>
      <c r="W4700" s="13" t="s">
        <v>533</v>
      </c>
      <c r="Y4700" s="13" t="s">
        <v>533</v>
      </c>
      <c r="AE4700" s="13">
        <v>0.48</v>
      </c>
      <c r="AG4700" s="13">
        <v>0.48</v>
      </c>
      <c r="AI4700" s="13" t="s">
        <v>533</v>
      </c>
      <c r="AK4700" s="13" t="s">
        <v>533</v>
      </c>
      <c r="AM4700" s="13" t="s">
        <v>16</v>
      </c>
      <c r="AN4700" s="13" t="s">
        <v>533</v>
      </c>
      <c r="AP4700" s="13" t="s">
        <v>533</v>
      </c>
      <c r="AV4700" s="13">
        <v>0.52</v>
      </c>
      <c r="AX4700" s="13">
        <v>0.52</v>
      </c>
      <c r="AZ4700" s="13" t="s">
        <v>533</v>
      </c>
      <c r="BB4700" s="13" t="s">
        <v>533</v>
      </c>
    </row>
    <row r="4701" spans="1:54">
      <c r="A4701" s="53">
        <v>4698</v>
      </c>
      <c r="B4701" s="15" t="s">
        <v>701</v>
      </c>
      <c r="C4701" s="40" t="s">
        <v>702</v>
      </c>
      <c r="D4701" s="12" t="s">
        <v>13</v>
      </c>
      <c r="E4701" s="13" t="s">
        <v>533</v>
      </c>
      <c r="F4701" s="13" t="s">
        <v>1197</v>
      </c>
      <c r="G4701" s="13">
        <v>175.77632504076399</v>
      </c>
      <c r="H4701" s="13">
        <v>175.77632504076399</v>
      </c>
      <c r="L4701" s="40" t="s">
        <v>533</v>
      </c>
      <c r="M4701" s="12" t="s">
        <v>416</v>
      </c>
      <c r="N4701" s="13">
        <v>37900</v>
      </c>
      <c r="P4701" s="13">
        <v>38658</v>
      </c>
      <c r="R4701" s="13">
        <v>1.02</v>
      </c>
      <c r="T4701" s="13">
        <v>601</v>
      </c>
      <c r="V4701" s="12" t="s">
        <v>93</v>
      </c>
      <c r="W4701" s="13" t="s">
        <v>533</v>
      </c>
      <c r="Y4701" s="13" t="s">
        <v>533</v>
      </c>
      <c r="AE4701" s="13">
        <v>0.48</v>
      </c>
      <c r="AG4701" s="13">
        <v>0.48</v>
      </c>
      <c r="AI4701" s="13" t="s">
        <v>533</v>
      </c>
      <c r="AK4701" s="13" t="s">
        <v>533</v>
      </c>
      <c r="AM4701" s="13" t="s">
        <v>16</v>
      </c>
      <c r="AN4701" s="13" t="s">
        <v>533</v>
      </c>
      <c r="AP4701" s="13" t="s">
        <v>533</v>
      </c>
      <c r="AV4701" s="13">
        <v>0.52</v>
      </c>
      <c r="AX4701" s="13">
        <v>0.52</v>
      </c>
      <c r="AZ4701" s="13" t="s">
        <v>533</v>
      </c>
      <c r="BB4701" s="13" t="s">
        <v>533</v>
      </c>
    </row>
    <row r="4702" spans="1:54">
      <c r="A4702" s="53">
        <v>4699</v>
      </c>
      <c r="B4702" s="15" t="s">
        <v>701</v>
      </c>
      <c r="C4702" s="40" t="s">
        <v>702</v>
      </c>
      <c r="D4702" s="12" t="s">
        <v>13</v>
      </c>
      <c r="E4702" s="13" t="s">
        <v>533</v>
      </c>
      <c r="F4702" s="13" t="s">
        <v>1197</v>
      </c>
      <c r="G4702" s="13">
        <v>176.08636139243299</v>
      </c>
      <c r="H4702" s="13">
        <v>176.08636139243299</v>
      </c>
      <c r="L4702" s="40" t="s">
        <v>533</v>
      </c>
      <c r="M4702" s="12" t="s">
        <v>416</v>
      </c>
      <c r="N4702" s="13">
        <v>37900</v>
      </c>
      <c r="P4702" s="13">
        <v>38658</v>
      </c>
      <c r="R4702" s="13">
        <v>1.02</v>
      </c>
      <c r="T4702" s="13">
        <v>601</v>
      </c>
      <c r="V4702" s="12" t="s">
        <v>93</v>
      </c>
      <c r="W4702" s="13" t="s">
        <v>533</v>
      </c>
      <c r="Y4702" s="13" t="s">
        <v>533</v>
      </c>
      <c r="AE4702" s="13">
        <v>0.48</v>
      </c>
      <c r="AG4702" s="13">
        <v>0.48</v>
      </c>
      <c r="AI4702" s="13" t="s">
        <v>533</v>
      </c>
      <c r="AK4702" s="13" t="s">
        <v>533</v>
      </c>
      <c r="AM4702" s="13" t="s">
        <v>16</v>
      </c>
      <c r="AN4702" s="13" t="s">
        <v>533</v>
      </c>
      <c r="AP4702" s="13" t="s">
        <v>533</v>
      </c>
      <c r="AV4702" s="13">
        <v>0.52</v>
      </c>
      <c r="AX4702" s="13">
        <v>0.52</v>
      </c>
      <c r="AZ4702" s="13" t="s">
        <v>533</v>
      </c>
      <c r="BB4702" s="13" t="s">
        <v>533</v>
      </c>
    </row>
    <row r="4703" spans="1:54">
      <c r="A4703" s="53">
        <v>4700</v>
      </c>
      <c r="B4703" s="15" t="s">
        <v>701</v>
      </c>
      <c r="C4703" s="40" t="s">
        <v>702</v>
      </c>
      <c r="D4703" s="12" t="s">
        <v>13</v>
      </c>
      <c r="E4703" s="13" t="s">
        <v>533</v>
      </c>
      <c r="F4703" s="13" t="s">
        <v>1197</v>
      </c>
      <c r="G4703" s="13">
        <v>176.549857635097</v>
      </c>
      <c r="H4703" s="13">
        <v>176.549857635097</v>
      </c>
      <c r="L4703" s="40" t="s">
        <v>533</v>
      </c>
      <c r="M4703" s="12" t="s">
        <v>416</v>
      </c>
      <c r="N4703" s="13">
        <v>37900</v>
      </c>
      <c r="P4703" s="13">
        <v>38658</v>
      </c>
      <c r="R4703" s="13">
        <v>1.02</v>
      </c>
      <c r="T4703" s="13">
        <v>601</v>
      </c>
      <c r="V4703" s="12" t="s">
        <v>93</v>
      </c>
      <c r="W4703" s="13" t="s">
        <v>533</v>
      </c>
      <c r="Y4703" s="13" t="s">
        <v>533</v>
      </c>
      <c r="AE4703" s="13">
        <v>0.48</v>
      </c>
      <c r="AG4703" s="13">
        <v>0.48</v>
      </c>
      <c r="AI4703" s="13" t="s">
        <v>533</v>
      </c>
      <c r="AK4703" s="13" t="s">
        <v>533</v>
      </c>
      <c r="AM4703" s="13" t="s">
        <v>16</v>
      </c>
      <c r="AN4703" s="13" t="s">
        <v>533</v>
      </c>
      <c r="AP4703" s="13" t="s">
        <v>533</v>
      </c>
      <c r="AV4703" s="13">
        <v>0.52</v>
      </c>
      <c r="AX4703" s="13">
        <v>0.52</v>
      </c>
      <c r="AZ4703" s="13" t="s">
        <v>533</v>
      </c>
      <c r="BB4703" s="13" t="s">
        <v>533</v>
      </c>
    </row>
    <row r="4704" spans="1:54">
      <c r="A4704" s="53">
        <v>4701</v>
      </c>
      <c r="B4704" s="15" t="s">
        <v>701</v>
      </c>
      <c r="C4704" s="40" t="s">
        <v>702</v>
      </c>
      <c r="D4704" s="12" t="s">
        <v>13</v>
      </c>
      <c r="E4704" s="13" t="s">
        <v>533</v>
      </c>
      <c r="F4704" s="13" t="s">
        <v>1197</v>
      </c>
      <c r="G4704" s="13">
        <v>176.782229070364</v>
      </c>
      <c r="H4704" s="13">
        <v>176.782229070364</v>
      </c>
      <c r="L4704" s="40" t="s">
        <v>533</v>
      </c>
      <c r="M4704" s="12" t="s">
        <v>416</v>
      </c>
      <c r="N4704" s="13">
        <v>37900</v>
      </c>
      <c r="P4704" s="13">
        <v>38658</v>
      </c>
      <c r="R4704" s="13">
        <v>1.02</v>
      </c>
      <c r="T4704" s="13">
        <v>601</v>
      </c>
      <c r="V4704" s="12" t="s">
        <v>93</v>
      </c>
      <c r="W4704" s="13" t="s">
        <v>533</v>
      </c>
      <c r="Y4704" s="13" t="s">
        <v>533</v>
      </c>
      <c r="AE4704" s="13">
        <v>0.48</v>
      </c>
      <c r="AG4704" s="13">
        <v>0.48</v>
      </c>
      <c r="AI4704" s="13" t="s">
        <v>533</v>
      </c>
      <c r="AK4704" s="13" t="s">
        <v>533</v>
      </c>
      <c r="AM4704" s="13" t="s">
        <v>16</v>
      </c>
      <c r="AN4704" s="13" t="s">
        <v>533</v>
      </c>
      <c r="AP4704" s="13" t="s">
        <v>533</v>
      </c>
      <c r="AV4704" s="13">
        <v>0.52</v>
      </c>
      <c r="AX4704" s="13">
        <v>0.52</v>
      </c>
      <c r="AZ4704" s="13" t="s">
        <v>533</v>
      </c>
      <c r="BB4704" s="13" t="s">
        <v>533</v>
      </c>
    </row>
    <row r="4705" spans="1:54">
      <c r="A4705" s="53">
        <v>4702</v>
      </c>
      <c r="B4705" s="15" t="s">
        <v>701</v>
      </c>
      <c r="C4705" s="40" t="s">
        <v>702</v>
      </c>
      <c r="D4705" s="12" t="s">
        <v>13</v>
      </c>
      <c r="E4705" s="13" t="s">
        <v>533</v>
      </c>
      <c r="F4705" s="13" t="s">
        <v>1197</v>
      </c>
      <c r="G4705" s="13">
        <v>177.013977191696</v>
      </c>
      <c r="H4705" s="13">
        <v>177.013977191696</v>
      </c>
      <c r="L4705" s="40" t="s">
        <v>533</v>
      </c>
      <c r="M4705" s="12" t="s">
        <v>416</v>
      </c>
      <c r="N4705" s="13">
        <v>37900</v>
      </c>
      <c r="P4705" s="13">
        <v>38658</v>
      </c>
      <c r="R4705" s="13">
        <v>1.02</v>
      </c>
      <c r="T4705" s="13">
        <v>601</v>
      </c>
      <c r="V4705" s="12" t="s">
        <v>93</v>
      </c>
      <c r="W4705" s="13" t="s">
        <v>533</v>
      </c>
      <c r="Y4705" s="13" t="s">
        <v>533</v>
      </c>
      <c r="AE4705" s="13">
        <v>0.48</v>
      </c>
      <c r="AG4705" s="13">
        <v>0.48</v>
      </c>
      <c r="AI4705" s="13" t="s">
        <v>533</v>
      </c>
      <c r="AK4705" s="13" t="s">
        <v>533</v>
      </c>
      <c r="AM4705" s="13" t="s">
        <v>16</v>
      </c>
      <c r="AN4705" s="13" t="s">
        <v>533</v>
      </c>
      <c r="AP4705" s="13" t="s">
        <v>533</v>
      </c>
      <c r="AV4705" s="13">
        <v>0.52</v>
      </c>
      <c r="AX4705" s="13">
        <v>0.52</v>
      </c>
      <c r="AZ4705" s="13" t="s">
        <v>533</v>
      </c>
      <c r="BB4705" s="13" t="s">
        <v>533</v>
      </c>
    </row>
    <row r="4706" spans="1:54">
      <c r="A4706" s="53">
        <v>4703</v>
      </c>
      <c r="B4706" s="15" t="s">
        <v>701</v>
      </c>
      <c r="C4706" s="40" t="s">
        <v>702</v>
      </c>
      <c r="D4706" s="12" t="s">
        <v>13</v>
      </c>
      <c r="E4706" s="13" t="s">
        <v>533</v>
      </c>
      <c r="F4706" s="13" t="s">
        <v>1197</v>
      </c>
      <c r="G4706" s="13">
        <v>177.478096748295</v>
      </c>
      <c r="H4706" s="13">
        <v>177.478096748295</v>
      </c>
      <c r="L4706" s="40" t="s">
        <v>533</v>
      </c>
      <c r="M4706" s="12" t="s">
        <v>416</v>
      </c>
      <c r="N4706" s="13">
        <v>37900</v>
      </c>
      <c r="P4706" s="13">
        <v>38658</v>
      </c>
      <c r="R4706" s="13">
        <v>1.02</v>
      </c>
      <c r="T4706" s="13">
        <v>601</v>
      </c>
      <c r="V4706" s="12" t="s">
        <v>93</v>
      </c>
      <c r="W4706" s="13" t="s">
        <v>533</v>
      </c>
      <c r="Y4706" s="13" t="s">
        <v>533</v>
      </c>
      <c r="AE4706" s="13">
        <v>0.48</v>
      </c>
      <c r="AG4706" s="13">
        <v>0.48</v>
      </c>
      <c r="AI4706" s="13" t="s">
        <v>533</v>
      </c>
      <c r="AK4706" s="13" t="s">
        <v>533</v>
      </c>
      <c r="AM4706" s="13" t="s">
        <v>16</v>
      </c>
      <c r="AN4706" s="13" t="s">
        <v>533</v>
      </c>
      <c r="AP4706" s="13" t="s">
        <v>533</v>
      </c>
      <c r="AV4706" s="13">
        <v>0.52</v>
      </c>
      <c r="AX4706" s="13">
        <v>0.52</v>
      </c>
      <c r="AZ4706" s="13" t="s">
        <v>533</v>
      </c>
      <c r="BB4706" s="13" t="s">
        <v>533</v>
      </c>
    </row>
    <row r="4707" spans="1:54">
      <c r="A4707" s="53">
        <v>4704</v>
      </c>
      <c r="B4707" s="15" t="s">
        <v>701</v>
      </c>
      <c r="C4707" s="40" t="s">
        <v>702</v>
      </c>
      <c r="D4707" s="12" t="s">
        <v>13</v>
      </c>
      <c r="E4707" s="13" t="s">
        <v>533</v>
      </c>
      <c r="F4707" s="13" t="s">
        <v>1197</v>
      </c>
      <c r="G4707" s="13">
        <v>177.86455138849399</v>
      </c>
      <c r="H4707" s="13">
        <v>177.86455138849399</v>
      </c>
      <c r="L4707" s="40" t="s">
        <v>533</v>
      </c>
      <c r="M4707" s="12" t="s">
        <v>416</v>
      </c>
      <c r="N4707" s="13">
        <v>37900</v>
      </c>
      <c r="P4707" s="13">
        <v>38658</v>
      </c>
      <c r="R4707" s="13">
        <v>1.02</v>
      </c>
      <c r="T4707" s="13">
        <v>601</v>
      </c>
      <c r="V4707" s="12" t="s">
        <v>93</v>
      </c>
      <c r="W4707" s="13" t="s">
        <v>533</v>
      </c>
      <c r="Y4707" s="13" t="s">
        <v>533</v>
      </c>
      <c r="AE4707" s="13">
        <v>0.48</v>
      </c>
      <c r="AG4707" s="13">
        <v>0.48</v>
      </c>
      <c r="AI4707" s="13" t="s">
        <v>533</v>
      </c>
      <c r="AK4707" s="13" t="s">
        <v>533</v>
      </c>
      <c r="AM4707" s="13" t="s">
        <v>16</v>
      </c>
      <c r="AN4707" s="13" t="s">
        <v>533</v>
      </c>
      <c r="AP4707" s="13" t="s">
        <v>533</v>
      </c>
      <c r="AV4707" s="13">
        <v>0.52</v>
      </c>
      <c r="AX4707" s="13">
        <v>0.52</v>
      </c>
      <c r="AZ4707" s="13" t="s">
        <v>533</v>
      </c>
      <c r="BB4707" s="13" t="s">
        <v>533</v>
      </c>
    </row>
    <row r="4708" spans="1:54">
      <c r="A4708" s="53">
        <v>4705</v>
      </c>
      <c r="B4708" s="15" t="s">
        <v>701</v>
      </c>
      <c r="C4708" s="40" t="s">
        <v>702</v>
      </c>
      <c r="D4708" s="12" t="s">
        <v>13</v>
      </c>
      <c r="E4708" s="13" t="s">
        <v>533</v>
      </c>
      <c r="F4708" s="13" t="s">
        <v>1197</v>
      </c>
      <c r="G4708" s="13">
        <v>178.01925790735999</v>
      </c>
      <c r="H4708" s="13">
        <v>178.01925790735999</v>
      </c>
      <c r="L4708" s="40" t="s">
        <v>533</v>
      </c>
      <c r="M4708" s="12" t="s">
        <v>416</v>
      </c>
      <c r="N4708" s="13">
        <v>37900</v>
      </c>
      <c r="P4708" s="13">
        <v>38658</v>
      </c>
      <c r="R4708" s="13">
        <v>1.02</v>
      </c>
      <c r="T4708" s="13">
        <v>601</v>
      </c>
      <c r="V4708" s="12" t="s">
        <v>93</v>
      </c>
      <c r="W4708" s="13" t="s">
        <v>533</v>
      </c>
      <c r="Y4708" s="13" t="s">
        <v>533</v>
      </c>
      <c r="AE4708" s="13">
        <v>0.48</v>
      </c>
      <c r="AG4708" s="13">
        <v>0.48</v>
      </c>
      <c r="AI4708" s="13" t="s">
        <v>533</v>
      </c>
      <c r="AK4708" s="13" t="s">
        <v>533</v>
      </c>
      <c r="AM4708" s="13" t="s">
        <v>16</v>
      </c>
      <c r="AN4708" s="13" t="s">
        <v>533</v>
      </c>
      <c r="AP4708" s="13" t="s">
        <v>533</v>
      </c>
      <c r="AV4708" s="13">
        <v>0.52</v>
      </c>
      <c r="AX4708" s="13">
        <v>0.52</v>
      </c>
      <c r="AZ4708" s="13" t="s">
        <v>533</v>
      </c>
      <c r="BB4708" s="13" t="s">
        <v>533</v>
      </c>
    </row>
    <row r="4709" spans="1:54">
      <c r="A4709" s="53">
        <v>4706</v>
      </c>
      <c r="B4709" s="15" t="s">
        <v>701</v>
      </c>
      <c r="C4709" s="40" t="s">
        <v>702</v>
      </c>
      <c r="D4709" s="12" t="s">
        <v>13</v>
      </c>
      <c r="E4709" s="13" t="s">
        <v>533</v>
      </c>
      <c r="F4709" s="13" t="s">
        <v>1197</v>
      </c>
      <c r="G4709" s="13">
        <v>178.25100602869199</v>
      </c>
      <c r="H4709" s="13">
        <v>178.25100602869199</v>
      </c>
      <c r="L4709" s="40" t="s">
        <v>533</v>
      </c>
      <c r="M4709" s="12" t="s">
        <v>416</v>
      </c>
      <c r="N4709" s="13">
        <v>37900</v>
      </c>
      <c r="P4709" s="13">
        <v>38658</v>
      </c>
      <c r="R4709" s="13">
        <v>1.02</v>
      </c>
      <c r="T4709" s="13">
        <v>601</v>
      </c>
      <c r="V4709" s="12" t="s">
        <v>93</v>
      </c>
      <c r="W4709" s="13" t="s">
        <v>533</v>
      </c>
      <c r="Y4709" s="13" t="s">
        <v>533</v>
      </c>
      <c r="AE4709" s="13">
        <v>0.48</v>
      </c>
      <c r="AG4709" s="13">
        <v>0.48</v>
      </c>
      <c r="AI4709" s="13" t="s">
        <v>533</v>
      </c>
      <c r="AK4709" s="13" t="s">
        <v>533</v>
      </c>
      <c r="AM4709" s="13" t="s">
        <v>16</v>
      </c>
      <c r="AN4709" s="13" t="s">
        <v>533</v>
      </c>
      <c r="AP4709" s="13" t="s">
        <v>533</v>
      </c>
      <c r="AV4709" s="13">
        <v>0.52</v>
      </c>
      <c r="AX4709" s="13">
        <v>0.52</v>
      </c>
      <c r="AZ4709" s="13" t="s">
        <v>533</v>
      </c>
      <c r="BB4709" s="13" t="s">
        <v>533</v>
      </c>
    </row>
    <row r="4710" spans="1:54">
      <c r="A4710" s="53">
        <v>4707</v>
      </c>
      <c r="B4710" s="15" t="s">
        <v>701</v>
      </c>
      <c r="C4710" s="40" t="s">
        <v>702</v>
      </c>
      <c r="D4710" s="12" t="s">
        <v>13</v>
      </c>
      <c r="E4710" s="13" t="s">
        <v>533</v>
      </c>
      <c r="F4710" s="13" t="s">
        <v>1197</v>
      </c>
      <c r="G4710" s="13">
        <v>178.714502271355</v>
      </c>
      <c r="H4710" s="13">
        <v>178.714502271355</v>
      </c>
      <c r="L4710" s="40" t="s">
        <v>533</v>
      </c>
      <c r="M4710" s="12" t="s">
        <v>416</v>
      </c>
      <c r="N4710" s="13">
        <v>37900</v>
      </c>
      <c r="P4710" s="13">
        <v>38658</v>
      </c>
      <c r="R4710" s="13">
        <v>1.02</v>
      </c>
      <c r="T4710" s="13">
        <v>601</v>
      </c>
      <c r="V4710" s="12" t="s">
        <v>93</v>
      </c>
      <c r="W4710" s="13" t="s">
        <v>533</v>
      </c>
      <c r="Y4710" s="13" t="s">
        <v>533</v>
      </c>
      <c r="AE4710" s="13">
        <v>0.48</v>
      </c>
      <c r="AG4710" s="13">
        <v>0.48</v>
      </c>
      <c r="AI4710" s="13" t="s">
        <v>533</v>
      </c>
      <c r="AK4710" s="13" t="s">
        <v>533</v>
      </c>
      <c r="AM4710" s="13" t="s">
        <v>16</v>
      </c>
      <c r="AN4710" s="13" t="s">
        <v>533</v>
      </c>
      <c r="AP4710" s="13" t="s">
        <v>533</v>
      </c>
      <c r="AV4710" s="13">
        <v>0.52</v>
      </c>
      <c r="AX4710" s="13">
        <v>0.52</v>
      </c>
      <c r="AZ4710" s="13" t="s">
        <v>533</v>
      </c>
      <c r="BB4710" s="13" t="s">
        <v>533</v>
      </c>
    </row>
    <row r="4711" spans="1:54">
      <c r="A4711" s="53">
        <v>4708</v>
      </c>
      <c r="B4711" s="15" t="s">
        <v>701</v>
      </c>
      <c r="C4711" s="40" t="s">
        <v>702</v>
      </c>
      <c r="D4711" s="12" t="s">
        <v>13</v>
      </c>
      <c r="E4711" s="13" t="s">
        <v>533</v>
      </c>
      <c r="F4711" s="13" t="s">
        <v>1197</v>
      </c>
      <c r="G4711" s="13">
        <v>179.02391530908801</v>
      </c>
      <c r="H4711" s="13">
        <v>179.02391530908801</v>
      </c>
      <c r="L4711" s="40" t="s">
        <v>533</v>
      </c>
      <c r="M4711" s="12" t="s">
        <v>416</v>
      </c>
      <c r="N4711" s="13">
        <v>37900</v>
      </c>
      <c r="P4711" s="13">
        <v>38658</v>
      </c>
      <c r="R4711" s="13">
        <v>1.02</v>
      </c>
      <c r="T4711" s="13">
        <v>601</v>
      </c>
      <c r="V4711" s="12" t="s">
        <v>93</v>
      </c>
      <c r="W4711" s="13" t="s">
        <v>533</v>
      </c>
      <c r="Y4711" s="13" t="s">
        <v>533</v>
      </c>
      <c r="AE4711" s="13">
        <v>0.48</v>
      </c>
      <c r="AG4711" s="13">
        <v>0.48</v>
      </c>
      <c r="AI4711" s="13" t="s">
        <v>533</v>
      </c>
      <c r="AK4711" s="13" t="s">
        <v>533</v>
      </c>
      <c r="AM4711" s="13" t="s">
        <v>16</v>
      </c>
      <c r="AN4711" s="13" t="s">
        <v>533</v>
      </c>
      <c r="AP4711" s="13" t="s">
        <v>533</v>
      </c>
      <c r="AV4711" s="13">
        <v>0.52</v>
      </c>
      <c r="AX4711" s="13">
        <v>0.52</v>
      </c>
      <c r="AZ4711" s="13" t="s">
        <v>533</v>
      </c>
      <c r="BB4711" s="13" t="s">
        <v>533</v>
      </c>
    </row>
    <row r="4712" spans="1:54">
      <c r="A4712" s="53">
        <v>4709</v>
      </c>
      <c r="B4712" s="15" t="s">
        <v>701</v>
      </c>
      <c r="C4712" s="40" t="s">
        <v>702</v>
      </c>
      <c r="D4712" s="12" t="s">
        <v>13</v>
      </c>
      <c r="E4712" s="13" t="s">
        <v>533</v>
      </c>
      <c r="F4712" s="13" t="s">
        <v>1197</v>
      </c>
      <c r="G4712" s="13">
        <v>179.40974663535101</v>
      </c>
      <c r="H4712" s="13">
        <v>179.40974663535101</v>
      </c>
      <c r="L4712" s="40" t="s">
        <v>533</v>
      </c>
      <c r="M4712" s="12" t="s">
        <v>416</v>
      </c>
      <c r="N4712" s="13">
        <v>37900</v>
      </c>
      <c r="P4712" s="13">
        <v>38658</v>
      </c>
      <c r="R4712" s="13">
        <v>1.02</v>
      </c>
      <c r="T4712" s="13">
        <v>601</v>
      </c>
      <c r="V4712" s="12" t="s">
        <v>93</v>
      </c>
      <c r="W4712" s="13" t="s">
        <v>533</v>
      </c>
      <c r="Y4712" s="13" t="s">
        <v>533</v>
      </c>
      <c r="AE4712" s="13">
        <v>0.48</v>
      </c>
      <c r="AG4712" s="13">
        <v>0.48</v>
      </c>
      <c r="AI4712" s="13" t="s">
        <v>533</v>
      </c>
      <c r="AK4712" s="13" t="s">
        <v>533</v>
      </c>
      <c r="AM4712" s="13" t="s">
        <v>16</v>
      </c>
      <c r="AN4712" s="13" t="s">
        <v>533</v>
      </c>
      <c r="AP4712" s="13" t="s">
        <v>533</v>
      </c>
      <c r="AV4712" s="13">
        <v>0.52</v>
      </c>
      <c r="AX4712" s="13">
        <v>0.52</v>
      </c>
      <c r="AZ4712" s="13" t="s">
        <v>533</v>
      </c>
      <c r="BB4712" s="13" t="s">
        <v>533</v>
      </c>
    </row>
    <row r="4713" spans="1:54">
      <c r="A4713" s="53">
        <v>4710</v>
      </c>
      <c r="B4713" s="15" t="s">
        <v>701</v>
      </c>
      <c r="C4713" s="40" t="s">
        <v>702</v>
      </c>
      <c r="D4713" s="12" t="s">
        <v>13</v>
      </c>
      <c r="E4713" s="13" t="s">
        <v>533</v>
      </c>
      <c r="F4713" s="13" t="s">
        <v>1197</v>
      </c>
      <c r="G4713" s="13">
        <v>179.71978298702001</v>
      </c>
      <c r="H4713" s="13">
        <v>179.71978298702001</v>
      </c>
      <c r="L4713" s="40" t="s">
        <v>533</v>
      </c>
      <c r="M4713" s="12" t="s">
        <v>416</v>
      </c>
      <c r="N4713" s="13">
        <v>37900</v>
      </c>
      <c r="P4713" s="13">
        <v>38658</v>
      </c>
      <c r="R4713" s="13">
        <v>1.02</v>
      </c>
      <c r="T4713" s="13">
        <v>601</v>
      </c>
      <c r="V4713" s="12" t="s">
        <v>93</v>
      </c>
      <c r="W4713" s="13" t="s">
        <v>533</v>
      </c>
      <c r="Y4713" s="13" t="s">
        <v>533</v>
      </c>
      <c r="AE4713" s="13">
        <v>0.48</v>
      </c>
      <c r="AG4713" s="13">
        <v>0.48</v>
      </c>
      <c r="AI4713" s="13" t="s">
        <v>533</v>
      </c>
      <c r="AK4713" s="13" t="s">
        <v>533</v>
      </c>
      <c r="AM4713" s="13" t="s">
        <v>16</v>
      </c>
      <c r="AN4713" s="13" t="s">
        <v>533</v>
      </c>
      <c r="AP4713" s="13" t="s">
        <v>533</v>
      </c>
      <c r="AV4713" s="13">
        <v>0.52</v>
      </c>
      <c r="AX4713" s="13">
        <v>0.52</v>
      </c>
      <c r="AZ4713" s="13" t="s">
        <v>533</v>
      </c>
      <c r="BB4713" s="13" t="s">
        <v>533</v>
      </c>
    </row>
    <row r="4714" spans="1:54">
      <c r="A4714" s="53">
        <v>4711</v>
      </c>
      <c r="B4714" s="15" t="s">
        <v>701</v>
      </c>
      <c r="C4714" s="40" t="s">
        <v>702</v>
      </c>
      <c r="D4714" s="12" t="s">
        <v>13</v>
      </c>
      <c r="E4714" s="13" t="s">
        <v>533</v>
      </c>
      <c r="F4714" s="13" t="s">
        <v>1197</v>
      </c>
      <c r="G4714" s="13">
        <v>180.028572710817</v>
      </c>
      <c r="H4714" s="13">
        <v>180.028572710817</v>
      </c>
      <c r="L4714" s="40" t="s">
        <v>533</v>
      </c>
      <c r="M4714" s="12" t="s">
        <v>416</v>
      </c>
      <c r="N4714" s="13">
        <v>37900</v>
      </c>
      <c r="P4714" s="13">
        <v>38658</v>
      </c>
      <c r="R4714" s="13">
        <v>1.02</v>
      </c>
      <c r="T4714" s="13">
        <v>601</v>
      </c>
      <c r="V4714" s="12" t="s">
        <v>93</v>
      </c>
      <c r="W4714" s="13" t="s">
        <v>533</v>
      </c>
      <c r="Y4714" s="13" t="s">
        <v>533</v>
      </c>
      <c r="AE4714" s="13">
        <v>0.48</v>
      </c>
      <c r="AG4714" s="13">
        <v>0.48</v>
      </c>
      <c r="AI4714" s="13" t="s">
        <v>533</v>
      </c>
      <c r="AK4714" s="13" t="s">
        <v>533</v>
      </c>
      <c r="AM4714" s="13" t="s">
        <v>16</v>
      </c>
      <c r="AN4714" s="13" t="s">
        <v>533</v>
      </c>
      <c r="AP4714" s="13" t="s">
        <v>533</v>
      </c>
      <c r="AV4714" s="13">
        <v>0.52</v>
      </c>
      <c r="AX4714" s="13">
        <v>0.52</v>
      </c>
      <c r="AZ4714" s="13" t="s">
        <v>533</v>
      </c>
      <c r="BB4714" s="13" t="s">
        <v>533</v>
      </c>
    </row>
    <row r="4715" spans="1:54">
      <c r="A4715" s="53">
        <v>4712</v>
      </c>
      <c r="B4715" s="15" t="s">
        <v>701</v>
      </c>
      <c r="C4715" s="40" t="s">
        <v>702</v>
      </c>
      <c r="D4715" s="12" t="s">
        <v>13</v>
      </c>
      <c r="E4715" s="13" t="s">
        <v>533</v>
      </c>
      <c r="F4715" s="13" t="s">
        <v>1197</v>
      </c>
      <c r="G4715" s="13">
        <v>180.492692267416</v>
      </c>
      <c r="H4715" s="13">
        <v>180.492692267416</v>
      </c>
      <c r="L4715" s="40" t="s">
        <v>533</v>
      </c>
      <c r="M4715" s="12" t="s">
        <v>416</v>
      </c>
      <c r="N4715" s="13">
        <v>37900</v>
      </c>
      <c r="P4715" s="13">
        <v>38658</v>
      </c>
      <c r="R4715" s="13">
        <v>1.02</v>
      </c>
      <c r="T4715" s="13">
        <v>601</v>
      </c>
      <c r="V4715" s="12" t="s">
        <v>93</v>
      </c>
      <c r="W4715" s="13" t="s">
        <v>533</v>
      </c>
      <c r="Y4715" s="13" t="s">
        <v>533</v>
      </c>
      <c r="AE4715" s="13">
        <v>0.48</v>
      </c>
      <c r="AG4715" s="13">
        <v>0.48</v>
      </c>
      <c r="AI4715" s="13" t="s">
        <v>533</v>
      </c>
      <c r="AK4715" s="13" t="s">
        <v>533</v>
      </c>
      <c r="AM4715" s="13" t="s">
        <v>16</v>
      </c>
      <c r="AN4715" s="13" t="s">
        <v>533</v>
      </c>
      <c r="AP4715" s="13" t="s">
        <v>533</v>
      </c>
      <c r="AV4715" s="13">
        <v>0.52</v>
      </c>
      <c r="AX4715" s="13">
        <v>0.52</v>
      </c>
      <c r="AZ4715" s="13" t="s">
        <v>533</v>
      </c>
      <c r="BB4715" s="13" t="s">
        <v>533</v>
      </c>
    </row>
    <row r="4716" spans="1:54">
      <c r="A4716" s="53">
        <v>4713</v>
      </c>
      <c r="B4716" s="15" t="s">
        <v>701</v>
      </c>
      <c r="C4716" s="40" t="s">
        <v>702</v>
      </c>
      <c r="D4716" s="12" t="s">
        <v>13</v>
      </c>
      <c r="E4716" s="13" t="s">
        <v>533</v>
      </c>
      <c r="F4716" s="13" t="s">
        <v>1197</v>
      </c>
      <c r="G4716" s="13">
        <v>180.72568701661999</v>
      </c>
      <c r="H4716" s="13">
        <v>180.72568701661999</v>
      </c>
      <c r="L4716" s="40" t="s">
        <v>533</v>
      </c>
      <c r="M4716" s="12" t="s">
        <v>416</v>
      </c>
      <c r="N4716" s="13">
        <v>37900</v>
      </c>
      <c r="P4716" s="13">
        <v>38658</v>
      </c>
      <c r="R4716" s="13">
        <v>1.02</v>
      </c>
      <c r="T4716" s="13">
        <v>601</v>
      </c>
      <c r="V4716" s="12" t="s">
        <v>93</v>
      </c>
      <c r="W4716" s="13" t="s">
        <v>533</v>
      </c>
      <c r="Y4716" s="13" t="s">
        <v>533</v>
      </c>
      <c r="AE4716" s="13">
        <v>0.48</v>
      </c>
      <c r="AG4716" s="13">
        <v>0.48</v>
      </c>
      <c r="AI4716" s="13" t="s">
        <v>533</v>
      </c>
      <c r="AK4716" s="13" t="s">
        <v>533</v>
      </c>
      <c r="AM4716" s="13" t="s">
        <v>16</v>
      </c>
      <c r="AN4716" s="13" t="s">
        <v>533</v>
      </c>
      <c r="AP4716" s="13" t="s">
        <v>533</v>
      </c>
      <c r="AV4716" s="13">
        <v>0.52</v>
      </c>
      <c r="AX4716" s="13">
        <v>0.52</v>
      </c>
      <c r="AZ4716" s="13" t="s">
        <v>533</v>
      </c>
      <c r="BB4716" s="13" t="s">
        <v>533</v>
      </c>
    </row>
    <row r="4717" spans="1:54">
      <c r="A4717" s="53">
        <v>4714</v>
      </c>
      <c r="B4717" s="15" t="s">
        <v>701</v>
      </c>
      <c r="C4717" s="40" t="s">
        <v>702</v>
      </c>
      <c r="D4717" s="12" t="s">
        <v>13</v>
      </c>
      <c r="E4717" s="13" t="s">
        <v>533</v>
      </c>
      <c r="F4717" s="13" t="s">
        <v>1197</v>
      </c>
      <c r="G4717" s="13">
        <v>181.189183259283</v>
      </c>
      <c r="H4717" s="13">
        <v>181.189183259283</v>
      </c>
      <c r="L4717" s="40" t="s">
        <v>533</v>
      </c>
      <c r="M4717" s="12" t="s">
        <v>416</v>
      </c>
      <c r="N4717" s="13">
        <v>37900</v>
      </c>
      <c r="P4717" s="13">
        <v>38658</v>
      </c>
      <c r="R4717" s="13">
        <v>1.02</v>
      </c>
      <c r="T4717" s="13">
        <v>601</v>
      </c>
      <c r="V4717" s="12" t="s">
        <v>93</v>
      </c>
      <c r="W4717" s="13" t="s">
        <v>533</v>
      </c>
      <c r="Y4717" s="13" t="s">
        <v>533</v>
      </c>
      <c r="AE4717" s="13">
        <v>0.48</v>
      </c>
      <c r="AG4717" s="13">
        <v>0.48</v>
      </c>
      <c r="AI4717" s="13" t="s">
        <v>533</v>
      </c>
      <c r="AK4717" s="13" t="s">
        <v>533</v>
      </c>
      <c r="AM4717" s="13" t="s">
        <v>16</v>
      </c>
      <c r="AN4717" s="13" t="s">
        <v>533</v>
      </c>
      <c r="AP4717" s="13" t="s">
        <v>533</v>
      </c>
      <c r="AV4717" s="13">
        <v>0.52</v>
      </c>
      <c r="AX4717" s="13">
        <v>0.52</v>
      </c>
      <c r="AZ4717" s="13" t="s">
        <v>533</v>
      </c>
      <c r="BB4717" s="13" t="s">
        <v>533</v>
      </c>
    </row>
    <row r="4718" spans="1:54">
      <c r="A4718" s="53">
        <v>4715</v>
      </c>
      <c r="B4718" s="15" t="s">
        <v>701</v>
      </c>
      <c r="C4718" s="40" t="s">
        <v>702</v>
      </c>
      <c r="D4718" s="12" t="s">
        <v>13</v>
      </c>
      <c r="E4718" s="13" t="s">
        <v>533</v>
      </c>
      <c r="F4718" s="13" t="s">
        <v>1197</v>
      </c>
      <c r="G4718" s="13">
        <v>181.57626121341701</v>
      </c>
      <c r="H4718" s="13">
        <v>181.57626121341701</v>
      </c>
      <c r="L4718" s="40" t="s">
        <v>533</v>
      </c>
      <c r="M4718" s="12" t="s">
        <v>416</v>
      </c>
      <c r="N4718" s="13">
        <v>37900</v>
      </c>
      <c r="P4718" s="13">
        <v>38658</v>
      </c>
      <c r="R4718" s="13">
        <v>1.02</v>
      </c>
      <c r="T4718" s="13">
        <v>601</v>
      </c>
      <c r="V4718" s="12" t="s">
        <v>93</v>
      </c>
      <c r="W4718" s="13" t="s">
        <v>533</v>
      </c>
      <c r="Y4718" s="13" t="s">
        <v>533</v>
      </c>
      <c r="AE4718" s="13">
        <v>0.48</v>
      </c>
      <c r="AG4718" s="13">
        <v>0.48</v>
      </c>
      <c r="AI4718" s="13" t="s">
        <v>533</v>
      </c>
      <c r="AK4718" s="13" t="s">
        <v>533</v>
      </c>
      <c r="AM4718" s="13" t="s">
        <v>16</v>
      </c>
      <c r="AN4718" s="13" t="s">
        <v>533</v>
      </c>
      <c r="AP4718" s="13" t="s">
        <v>533</v>
      </c>
      <c r="AV4718" s="13">
        <v>0.52</v>
      </c>
      <c r="AX4718" s="13">
        <v>0.52</v>
      </c>
      <c r="AZ4718" s="13" t="s">
        <v>533</v>
      </c>
      <c r="BB4718" s="13" t="s">
        <v>533</v>
      </c>
    </row>
    <row r="4719" spans="1:54">
      <c r="A4719" s="53">
        <v>4716</v>
      </c>
      <c r="B4719" s="15" t="s">
        <v>701</v>
      </c>
      <c r="C4719" s="40" t="s">
        <v>702</v>
      </c>
      <c r="D4719" s="12" t="s">
        <v>13</v>
      </c>
      <c r="E4719" s="13" t="s">
        <v>533</v>
      </c>
      <c r="F4719" s="13" t="s">
        <v>1197</v>
      </c>
      <c r="G4719" s="13">
        <v>181.80987927655599</v>
      </c>
      <c r="H4719" s="13">
        <v>181.80987927655599</v>
      </c>
      <c r="L4719" s="40" t="s">
        <v>533</v>
      </c>
      <c r="M4719" s="12" t="s">
        <v>416</v>
      </c>
      <c r="N4719" s="13">
        <v>37900</v>
      </c>
      <c r="P4719" s="13">
        <v>38658</v>
      </c>
      <c r="R4719" s="13">
        <v>1.02</v>
      </c>
      <c r="T4719" s="13">
        <v>601</v>
      </c>
      <c r="V4719" s="12" t="s">
        <v>93</v>
      </c>
      <c r="W4719" s="13" t="s">
        <v>533</v>
      </c>
      <c r="Y4719" s="13" t="s">
        <v>533</v>
      </c>
      <c r="AE4719" s="13">
        <v>0.48</v>
      </c>
      <c r="AG4719" s="13">
        <v>0.48</v>
      </c>
      <c r="AI4719" s="13" t="s">
        <v>533</v>
      </c>
      <c r="AK4719" s="13" t="s">
        <v>533</v>
      </c>
      <c r="AM4719" s="13" t="s">
        <v>16</v>
      </c>
      <c r="AN4719" s="13" t="s">
        <v>533</v>
      </c>
      <c r="AP4719" s="13" t="s">
        <v>533</v>
      </c>
      <c r="AV4719" s="13">
        <v>0.52</v>
      </c>
      <c r="AX4719" s="13">
        <v>0.52</v>
      </c>
      <c r="AZ4719" s="13" t="s">
        <v>533</v>
      </c>
      <c r="BB4719" s="13" t="s">
        <v>533</v>
      </c>
    </row>
    <row r="4720" spans="1:54">
      <c r="A4720" s="53">
        <v>4717</v>
      </c>
      <c r="B4720" s="15" t="s">
        <v>701</v>
      </c>
      <c r="C4720" s="40" t="s">
        <v>702</v>
      </c>
      <c r="D4720" s="12" t="s">
        <v>13</v>
      </c>
      <c r="E4720" s="13" t="s">
        <v>533</v>
      </c>
      <c r="F4720" s="13" t="s">
        <v>1197</v>
      </c>
      <c r="G4720" s="13">
        <v>182.19695723069</v>
      </c>
      <c r="H4720" s="13">
        <v>182.19695723069</v>
      </c>
      <c r="L4720" s="40" t="s">
        <v>533</v>
      </c>
      <c r="M4720" s="12" t="s">
        <v>416</v>
      </c>
      <c r="N4720" s="13">
        <v>37900</v>
      </c>
      <c r="P4720" s="13">
        <v>38658</v>
      </c>
      <c r="R4720" s="13">
        <v>1.02</v>
      </c>
      <c r="T4720" s="13">
        <v>601</v>
      </c>
      <c r="V4720" s="12" t="s">
        <v>93</v>
      </c>
      <c r="W4720" s="13" t="s">
        <v>533</v>
      </c>
      <c r="Y4720" s="13" t="s">
        <v>533</v>
      </c>
      <c r="AE4720" s="13">
        <v>0.48</v>
      </c>
      <c r="AG4720" s="13">
        <v>0.48</v>
      </c>
      <c r="AI4720" s="13" t="s">
        <v>533</v>
      </c>
      <c r="AK4720" s="13" t="s">
        <v>533</v>
      </c>
      <c r="AM4720" s="13" t="s">
        <v>16</v>
      </c>
      <c r="AN4720" s="13" t="s">
        <v>533</v>
      </c>
      <c r="AP4720" s="13" t="s">
        <v>533</v>
      </c>
      <c r="AV4720" s="13">
        <v>0.52</v>
      </c>
      <c r="AX4720" s="13">
        <v>0.52</v>
      </c>
      <c r="AZ4720" s="13" t="s">
        <v>533</v>
      </c>
      <c r="BB4720" s="13" t="s">
        <v>533</v>
      </c>
    </row>
    <row r="4721" spans="1:54">
      <c r="A4721" s="53">
        <v>4718</v>
      </c>
      <c r="B4721" s="15" t="s">
        <v>701</v>
      </c>
      <c r="C4721" s="40" t="s">
        <v>702</v>
      </c>
      <c r="D4721" s="12" t="s">
        <v>13</v>
      </c>
      <c r="E4721" s="13" t="s">
        <v>533</v>
      </c>
      <c r="F4721" s="13" t="s">
        <v>1197</v>
      </c>
      <c r="G4721" s="13">
        <v>182.50824021023101</v>
      </c>
      <c r="H4721" s="13">
        <v>182.50824021023101</v>
      </c>
      <c r="L4721" s="40" t="s">
        <v>533</v>
      </c>
      <c r="M4721" s="12" t="s">
        <v>416</v>
      </c>
      <c r="N4721" s="13">
        <v>37900</v>
      </c>
      <c r="P4721" s="13">
        <v>38658</v>
      </c>
      <c r="R4721" s="13">
        <v>1.02</v>
      </c>
      <c r="T4721" s="13">
        <v>601</v>
      </c>
      <c r="V4721" s="12" t="s">
        <v>93</v>
      </c>
      <c r="W4721" s="13" t="s">
        <v>533</v>
      </c>
      <c r="Y4721" s="13" t="s">
        <v>533</v>
      </c>
      <c r="AE4721" s="13">
        <v>0.48</v>
      </c>
      <c r="AG4721" s="13">
        <v>0.48</v>
      </c>
      <c r="AI4721" s="13" t="s">
        <v>533</v>
      </c>
      <c r="AK4721" s="13" t="s">
        <v>533</v>
      </c>
      <c r="AM4721" s="13" t="s">
        <v>16</v>
      </c>
      <c r="AN4721" s="13" t="s">
        <v>533</v>
      </c>
      <c r="AP4721" s="13" t="s">
        <v>533</v>
      </c>
      <c r="AV4721" s="13">
        <v>0.52</v>
      </c>
      <c r="AX4721" s="13">
        <v>0.52</v>
      </c>
      <c r="AZ4721" s="13" t="s">
        <v>533</v>
      </c>
      <c r="BB4721" s="13" t="s">
        <v>533</v>
      </c>
    </row>
    <row r="4722" spans="1:54">
      <c r="A4722" s="53">
        <v>4719</v>
      </c>
      <c r="B4722" s="15" t="s">
        <v>701</v>
      </c>
      <c r="C4722" s="40" t="s">
        <v>702</v>
      </c>
      <c r="D4722" s="12" t="s">
        <v>13</v>
      </c>
      <c r="E4722" s="13" t="s">
        <v>533</v>
      </c>
      <c r="F4722" s="13" t="s">
        <v>1197</v>
      </c>
      <c r="G4722" s="13">
        <v>183.359437720964</v>
      </c>
      <c r="H4722" s="13">
        <v>183.359437720964</v>
      </c>
      <c r="L4722" s="40" t="s">
        <v>533</v>
      </c>
      <c r="M4722" s="12" t="s">
        <v>416</v>
      </c>
      <c r="N4722" s="13">
        <v>37900</v>
      </c>
      <c r="P4722" s="13">
        <v>38658</v>
      </c>
      <c r="R4722" s="13">
        <v>1.02</v>
      </c>
      <c r="T4722" s="13">
        <v>601</v>
      </c>
      <c r="V4722" s="12" t="s">
        <v>93</v>
      </c>
      <c r="W4722" s="13" t="s">
        <v>533</v>
      </c>
      <c r="Y4722" s="13" t="s">
        <v>533</v>
      </c>
      <c r="AE4722" s="13">
        <v>0.48</v>
      </c>
      <c r="AG4722" s="13">
        <v>0.48</v>
      </c>
      <c r="AI4722" s="13" t="s">
        <v>533</v>
      </c>
      <c r="AK4722" s="13" t="s">
        <v>533</v>
      </c>
      <c r="AM4722" s="13" t="s">
        <v>16</v>
      </c>
      <c r="AN4722" s="13" t="s">
        <v>533</v>
      </c>
      <c r="AP4722" s="13" t="s">
        <v>533</v>
      </c>
      <c r="AV4722" s="13">
        <v>0.52</v>
      </c>
      <c r="AX4722" s="13">
        <v>0.52</v>
      </c>
      <c r="AZ4722" s="13" t="s">
        <v>533</v>
      </c>
      <c r="BB4722" s="13" t="s">
        <v>533</v>
      </c>
    </row>
    <row r="4723" spans="1:54">
      <c r="A4723" s="53">
        <v>4720</v>
      </c>
      <c r="B4723" s="15" t="s">
        <v>701</v>
      </c>
      <c r="C4723" s="40" t="s">
        <v>702</v>
      </c>
      <c r="D4723" s="12" t="s">
        <v>13</v>
      </c>
      <c r="E4723" s="13" t="s">
        <v>533</v>
      </c>
      <c r="F4723" s="13" t="s">
        <v>1197</v>
      </c>
      <c r="G4723" s="13">
        <v>183.362554290643</v>
      </c>
      <c r="H4723" s="13">
        <v>183.362554290643</v>
      </c>
      <c r="L4723" s="40" t="s">
        <v>533</v>
      </c>
      <c r="M4723" s="12" t="s">
        <v>416</v>
      </c>
      <c r="N4723" s="13">
        <v>37900</v>
      </c>
      <c r="P4723" s="13">
        <v>38658</v>
      </c>
      <c r="R4723" s="13">
        <v>1.02</v>
      </c>
      <c r="T4723" s="13">
        <v>601</v>
      </c>
      <c r="V4723" s="12" t="s">
        <v>93</v>
      </c>
      <c r="W4723" s="13" t="s">
        <v>533</v>
      </c>
      <c r="Y4723" s="13" t="s">
        <v>533</v>
      </c>
      <c r="AE4723" s="13">
        <v>0.48</v>
      </c>
      <c r="AG4723" s="13">
        <v>0.48</v>
      </c>
      <c r="AI4723" s="13" t="s">
        <v>533</v>
      </c>
      <c r="AK4723" s="13" t="s">
        <v>533</v>
      </c>
      <c r="AM4723" s="13" t="s">
        <v>16</v>
      </c>
      <c r="AN4723" s="13" t="s">
        <v>533</v>
      </c>
      <c r="AP4723" s="13" t="s">
        <v>533</v>
      </c>
      <c r="AV4723" s="13">
        <v>0.52</v>
      </c>
      <c r="AX4723" s="13">
        <v>0.52</v>
      </c>
      <c r="AZ4723" s="13" t="s">
        <v>533</v>
      </c>
      <c r="BB4723" s="13" t="s">
        <v>533</v>
      </c>
    </row>
    <row r="4724" spans="1:54">
      <c r="A4724" s="53">
        <v>4721</v>
      </c>
      <c r="B4724" s="15" t="s">
        <v>701</v>
      </c>
      <c r="C4724" s="40" t="s">
        <v>702</v>
      </c>
      <c r="D4724" s="12" t="s">
        <v>13</v>
      </c>
      <c r="E4724" s="13" t="s">
        <v>533</v>
      </c>
      <c r="F4724" s="13" t="s">
        <v>1197</v>
      </c>
      <c r="G4724" s="13">
        <v>183.75150218658499</v>
      </c>
      <c r="H4724" s="13">
        <v>183.75150218658499</v>
      </c>
      <c r="L4724" s="40" t="s">
        <v>533</v>
      </c>
      <c r="M4724" s="12" t="s">
        <v>416</v>
      </c>
      <c r="N4724" s="13">
        <v>37900</v>
      </c>
      <c r="P4724" s="13">
        <v>38658</v>
      </c>
      <c r="R4724" s="13">
        <v>1.02</v>
      </c>
      <c r="T4724" s="13">
        <v>601</v>
      </c>
      <c r="V4724" s="12" t="s">
        <v>93</v>
      </c>
      <c r="W4724" s="13" t="s">
        <v>533</v>
      </c>
      <c r="Y4724" s="13" t="s">
        <v>533</v>
      </c>
      <c r="AE4724" s="13">
        <v>0.48</v>
      </c>
      <c r="AG4724" s="13">
        <v>0.48</v>
      </c>
      <c r="AI4724" s="13" t="s">
        <v>533</v>
      </c>
      <c r="AK4724" s="13" t="s">
        <v>533</v>
      </c>
      <c r="AM4724" s="13" t="s">
        <v>16</v>
      </c>
      <c r="AN4724" s="13" t="s">
        <v>533</v>
      </c>
      <c r="AP4724" s="13" t="s">
        <v>533</v>
      </c>
      <c r="AV4724" s="13">
        <v>0.52</v>
      </c>
      <c r="AX4724" s="13">
        <v>0.52</v>
      </c>
      <c r="AZ4724" s="13" t="s">
        <v>533</v>
      </c>
      <c r="BB4724" s="13" t="s">
        <v>533</v>
      </c>
    </row>
    <row r="4725" spans="1:54">
      <c r="A4725" s="53">
        <v>4722</v>
      </c>
      <c r="B4725" s="15" t="s">
        <v>701</v>
      </c>
      <c r="C4725" s="40" t="s">
        <v>702</v>
      </c>
      <c r="D4725" s="12" t="s">
        <v>13</v>
      </c>
      <c r="E4725" s="13" t="s">
        <v>5</v>
      </c>
      <c r="F4725" s="13" t="s">
        <v>1197</v>
      </c>
      <c r="G4725" s="13">
        <v>184.064031793997</v>
      </c>
      <c r="H4725" s="13">
        <v>184.064031793997</v>
      </c>
      <c r="L4725" s="40" t="s">
        <v>139</v>
      </c>
      <c r="M4725" s="12" t="s">
        <v>416</v>
      </c>
      <c r="N4725" s="13">
        <v>37900</v>
      </c>
      <c r="P4725" s="13">
        <v>38658</v>
      </c>
      <c r="R4725" s="13">
        <v>1.02</v>
      </c>
      <c r="T4725" s="13">
        <v>601</v>
      </c>
      <c r="V4725" s="12" t="s">
        <v>93</v>
      </c>
      <c r="W4725" s="13" t="s">
        <v>533</v>
      </c>
      <c r="Y4725" s="13" t="s">
        <v>533</v>
      </c>
      <c r="AE4725" s="13">
        <v>0.48</v>
      </c>
      <c r="AG4725" s="13">
        <v>0.48</v>
      </c>
      <c r="AI4725" s="13" t="s">
        <v>533</v>
      </c>
      <c r="AK4725" s="13" t="s">
        <v>533</v>
      </c>
      <c r="AM4725" s="13" t="s">
        <v>16</v>
      </c>
      <c r="AN4725" s="13" t="s">
        <v>533</v>
      </c>
      <c r="AP4725" s="13" t="s">
        <v>533</v>
      </c>
      <c r="AV4725" s="13">
        <v>0.52</v>
      </c>
      <c r="AX4725" s="13">
        <v>0.52</v>
      </c>
      <c r="AZ4725" s="13" t="s">
        <v>533</v>
      </c>
      <c r="BB4725" s="13" t="s">
        <v>533</v>
      </c>
    </row>
    <row r="4726" spans="1:54">
      <c r="A4726" s="53">
        <v>4723</v>
      </c>
      <c r="B4726" s="15" t="s">
        <v>701</v>
      </c>
      <c r="C4726" s="40" t="s">
        <v>702</v>
      </c>
      <c r="D4726" s="12" t="s">
        <v>13</v>
      </c>
      <c r="E4726" s="13" t="s">
        <v>5</v>
      </c>
      <c r="F4726" s="13" t="s">
        <v>1197</v>
      </c>
      <c r="G4726" s="13">
        <v>184.30263636862199</v>
      </c>
      <c r="H4726" s="13">
        <v>184.30263636862199</v>
      </c>
      <c r="L4726" s="40" t="s">
        <v>533</v>
      </c>
      <c r="M4726" s="12" t="s">
        <v>416</v>
      </c>
      <c r="N4726" s="13">
        <v>37900</v>
      </c>
      <c r="P4726" s="13">
        <v>38658</v>
      </c>
      <c r="R4726" s="13">
        <v>1.02</v>
      </c>
      <c r="T4726" s="13">
        <v>601</v>
      </c>
      <c r="V4726" s="12" t="s">
        <v>93</v>
      </c>
      <c r="W4726" s="13" t="s">
        <v>533</v>
      </c>
      <c r="Y4726" s="13" t="s">
        <v>533</v>
      </c>
      <c r="AE4726" s="13">
        <v>0.48</v>
      </c>
      <c r="AG4726" s="13">
        <v>0.48</v>
      </c>
      <c r="AI4726" s="13" t="s">
        <v>533</v>
      </c>
      <c r="AK4726" s="13" t="s">
        <v>533</v>
      </c>
      <c r="AM4726" s="13" t="s">
        <v>16</v>
      </c>
      <c r="AN4726" s="13" t="s">
        <v>533</v>
      </c>
      <c r="AP4726" s="13" t="s">
        <v>533</v>
      </c>
      <c r="AV4726" s="13">
        <v>0.52</v>
      </c>
      <c r="AX4726" s="13">
        <v>0.52</v>
      </c>
      <c r="AZ4726" s="13" t="s">
        <v>533</v>
      </c>
      <c r="BB4726" s="13" t="s">
        <v>533</v>
      </c>
    </row>
    <row r="4727" spans="1:54">
      <c r="A4727" s="53">
        <v>4724</v>
      </c>
      <c r="B4727" s="15" t="s">
        <v>701</v>
      </c>
      <c r="C4727" s="40" t="s">
        <v>702</v>
      </c>
      <c r="D4727" s="12" t="s">
        <v>13</v>
      </c>
      <c r="E4727" s="13" t="s">
        <v>5</v>
      </c>
      <c r="F4727" s="13" t="s">
        <v>1197</v>
      </c>
      <c r="G4727" s="13">
        <v>184.61765923177799</v>
      </c>
      <c r="H4727" s="13">
        <v>184.61765923177799</v>
      </c>
      <c r="L4727" s="40" t="s">
        <v>533</v>
      </c>
      <c r="M4727" s="12" t="s">
        <v>416</v>
      </c>
      <c r="N4727" s="13">
        <v>37900</v>
      </c>
      <c r="P4727" s="13">
        <v>38658</v>
      </c>
      <c r="R4727" s="13">
        <v>1.02</v>
      </c>
      <c r="T4727" s="13">
        <v>601</v>
      </c>
      <c r="V4727" s="12" t="s">
        <v>93</v>
      </c>
      <c r="W4727" s="13" t="s">
        <v>533</v>
      </c>
      <c r="Y4727" s="13" t="s">
        <v>533</v>
      </c>
      <c r="AE4727" s="13">
        <v>0.48</v>
      </c>
      <c r="AG4727" s="13">
        <v>0.48</v>
      </c>
      <c r="AI4727" s="13" t="s">
        <v>533</v>
      </c>
      <c r="AK4727" s="13" t="s">
        <v>533</v>
      </c>
      <c r="AM4727" s="13" t="s">
        <v>16</v>
      </c>
      <c r="AN4727" s="13" t="s">
        <v>533</v>
      </c>
      <c r="AP4727" s="13" t="s">
        <v>533</v>
      </c>
      <c r="AV4727" s="13">
        <v>0.52</v>
      </c>
      <c r="AX4727" s="13">
        <v>0.52</v>
      </c>
      <c r="AZ4727" s="13" t="s">
        <v>533</v>
      </c>
      <c r="BB4727" s="13" t="s">
        <v>533</v>
      </c>
    </row>
    <row r="4728" spans="1:54">
      <c r="A4728" s="53">
        <v>4725</v>
      </c>
      <c r="B4728" s="15" t="s">
        <v>701</v>
      </c>
      <c r="C4728" s="40" t="s">
        <v>702</v>
      </c>
      <c r="D4728" s="12" t="s">
        <v>13</v>
      </c>
      <c r="E4728" s="13" t="s">
        <v>5</v>
      </c>
      <c r="F4728" s="13" t="s">
        <v>1197</v>
      </c>
      <c r="G4728" s="13">
        <v>184.93704529248299</v>
      </c>
      <c r="H4728" s="13">
        <v>184.93704529248299</v>
      </c>
      <c r="L4728" s="40" t="s">
        <v>533</v>
      </c>
      <c r="M4728" s="12" t="s">
        <v>416</v>
      </c>
      <c r="N4728" s="13">
        <v>37900</v>
      </c>
      <c r="P4728" s="13">
        <v>38658</v>
      </c>
      <c r="R4728" s="13">
        <v>1.02</v>
      </c>
      <c r="T4728" s="13">
        <v>601</v>
      </c>
      <c r="V4728" s="12" t="s">
        <v>93</v>
      </c>
      <c r="W4728" s="13" t="s">
        <v>533</v>
      </c>
      <c r="Y4728" s="13" t="s">
        <v>533</v>
      </c>
      <c r="AE4728" s="13">
        <v>0.48</v>
      </c>
      <c r="AG4728" s="13">
        <v>0.48</v>
      </c>
      <c r="AI4728" s="13" t="s">
        <v>533</v>
      </c>
      <c r="AK4728" s="13" t="s">
        <v>533</v>
      </c>
      <c r="AM4728" s="13" t="s">
        <v>16</v>
      </c>
      <c r="AN4728" s="13" t="s">
        <v>533</v>
      </c>
      <c r="AP4728" s="13" t="s">
        <v>533</v>
      </c>
      <c r="AV4728" s="13">
        <v>0.52</v>
      </c>
      <c r="AX4728" s="13">
        <v>0.52</v>
      </c>
      <c r="AZ4728" s="13" t="s">
        <v>533</v>
      </c>
      <c r="BB4728" s="13" t="s">
        <v>533</v>
      </c>
    </row>
    <row r="4729" spans="1:54">
      <c r="A4729" s="53">
        <v>4726</v>
      </c>
      <c r="B4729" s="15" t="s">
        <v>701</v>
      </c>
      <c r="C4729" s="40" t="s">
        <v>702</v>
      </c>
      <c r="D4729" s="12" t="s">
        <v>13</v>
      </c>
      <c r="E4729" s="13" t="s">
        <v>5</v>
      </c>
      <c r="F4729" s="13" t="s">
        <v>1197</v>
      </c>
      <c r="G4729" s="13">
        <v>185.255808039253</v>
      </c>
      <c r="H4729" s="13">
        <v>185.255808039253</v>
      </c>
      <c r="L4729" s="40" t="s">
        <v>533</v>
      </c>
      <c r="M4729" s="12" t="s">
        <v>416</v>
      </c>
      <c r="N4729" s="13">
        <v>37900</v>
      </c>
      <c r="P4729" s="13">
        <v>38658</v>
      </c>
      <c r="R4729" s="13">
        <v>1.02</v>
      </c>
      <c r="T4729" s="13">
        <v>601</v>
      </c>
      <c r="V4729" s="12" t="s">
        <v>93</v>
      </c>
      <c r="W4729" s="13" t="s">
        <v>533</v>
      </c>
      <c r="Y4729" s="13" t="s">
        <v>533</v>
      </c>
      <c r="AE4729" s="13">
        <v>0.48</v>
      </c>
      <c r="AG4729" s="13">
        <v>0.48</v>
      </c>
      <c r="AI4729" s="13" t="s">
        <v>533</v>
      </c>
      <c r="AK4729" s="13" t="s">
        <v>533</v>
      </c>
      <c r="AM4729" s="13" t="s">
        <v>16</v>
      </c>
      <c r="AN4729" s="13" t="s">
        <v>533</v>
      </c>
      <c r="AP4729" s="13" t="s">
        <v>533</v>
      </c>
      <c r="AV4729" s="13">
        <v>0.52</v>
      </c>
      <c r="AX4729" s="13">
        <v>0.52</v>
      </c>
      <c r="AZ4729" s="13" t="s">
        <v>533</v>
      </c>
      <c r="BB4729" s="13" t="s">
        <v>533</v>
      </c>
    </row>
    <row r="4730" spans="1:54">
      <c r="A4730" s="53">
        <v>4727</v>
      </c>
      <c r="B4730" s="15" t="s">
        <v>701</v>
      </c>
      <c r="C4730" s="40" t="s">
        <v>702</v>
      </c>
      <c r="D4730" s="12" t="s">
        <v>13</v>
      </c>
      <c r="E4730" s="13" t="s">
        <v>5</v>
      </c>
      <c r="F4730" s="13" t="s">
        <v>1197</v>
      </c>
      <c r="G4730" s="13">
        <v>185.654105644232</v>
      </c>
      <c r="H4730" s="13">
        <v>185.654105644232</v>
      </c>
      <c r="L4730" s="40" t="s">
        <v>533</v>
      </c>
      <c r="M4730" s="12" t="s">
        <v>416</v>
      </c>
      <c r="N4730" s="13">
        <v>37900</v>
      </c>
      <c r="P4730" s="13">
        <v>38658</v>
      </c>
      <c r="R4730" s="13">
        <v>1.02</v>
      </c>
      <c r="T4730" s="13">
        <v>601</v>
      </c>
      <c r="V4730" s="12" t="s">
        <v>93</v>
      </c>
      <c r="W4730" s="13" t="s">
        <v>533</v>
      </c>
      <c r="Y4730" s="13" t="s">
        <v>533</v>
      </c>
      <c r="AE4730" s="13">
        <v>0.48</v>
      </c>
      <c r="AG4730" s="13">
        <v>0.48</v>
      </c>
      <c r="AI4730" s="13" t="s">
        <v>533</v>
      </c>
      <c r="AK4730" s="13" t="s">
        <v>533</v>
      </c>
      <c r="AM4730" s="13" t="s">
        <v>16</v>
      </c>
      <c r="AN4730" s="13" t="s">
        <v>533</v>
      </c>
      <c r="AP4730" s="13" t="s">
        <v>533</v>
      </c>
      <c r="AV4730" s="13">
        <v>0.52</v>
      </c>
      <c r="AX4730" s="13">
        <v>0.52</v>
      </c>
      <c r="AZ4730" s="13" t="s">
        <v>533</v>
      </c>
      <c r="BB4730" s="13" t="s">
        <v>533</v>
      </c>
    </row>
    <row r="4731" spans="1:54">
      <c r="A4731" s="53">
        <v>4728</v>
      </c>
      <c r="B4731" s="15" t="s">
        <v>701</v>
      </c>
      <c r="C4731" s="40" t="s">
        <v>702</v>
      </c>
      <c r="D4731" s="12" t="s">
        <v>13</v>
      </c>
      <c r="E4731" s="13" t="s">
        <v>5</v>
      </c>
      <c r="F4731" s="13" t="s">
        <v>1197</v>
      </c>
      <c r="G4731" s="13">
        <v>186.055519818889</v>
      </c>
      <c r="H4731" s="13">
        <v>186.055519818889</v>
      </c>
      <c r="L4731" s="40" t="s">
        <v>533</v>
      </c>
      <c r="M4731" s="12" t="s">
        <v>416</v>
      </c>
      <c r="N4731" s="13">
        <v>37900</v>
      </c>
      <c r="P4731" s="13">
        <v>38658</v>
      </c>
      <c r="R4731" s="13">
        <v>1.02</v>
      </c>
      <c r="T4731" s="13">
        <v>601</v>
      </c>
      <c r="V4731" s="12" t="s">
        <v>93</v>
      </c>
      <c r="W4731" s="13" t="s">
        <v>533</v>
      </c>
      <c r="Y4731" s="13" t="s">
        <v>533</v>
      </c>
      <c r="AE4731" s="13">
        <v>0.48</v>
      </c>
      <c r="AG4731" s="13">
        <v>0.48</v>
      </c>
      <c r="AI4731" s="13" t="s">
        <v>533</v>
      </c>
      <c r="AK4731" s="13" t="s">
        <v>533</v>
      </c>
      <c r="AM4731" s="13" t="s">
        <v>16</v>
      </c>
      <c r="AN4731" s="13" t="s">
        <v>533</v>
      </c>
      <c r="AP4731" s="13" t="s">
        <v>533</v>
      </c>
      <c r="AV4731" s="13">
        <v>0.52</v>
      </c>
      <c r="AX4731" s="13">
        <v>0.52</v>
      </c>
      <c r="AZ4731" s="13" t="s">
        <v>533</v>
      </c>
      <c r="BB4731" s="13" t="s">
        <v>533</v>
      </c>
    </row>
    <row r="4732" spans="1:54">
      <c r="A4732" s="53">
        <v>4729</v>
      </c>
      <c r="B4732" s="15" t="s">
        <v>701</v>
      </c>
      <c r="C4732" s="40" t="s">
        <v>702</v>
      </c>
      <c r="D4732" s="12" t="s">
        <v>13</v>
      </c>
      <c r="E4732" s="13" t="s">
        <v>5</v>
      </c>
      <c r="F4732" s="13" t="s">
        <v>1197</v>
      </c>
      <c r="G4732" s="13">
        <v>186.22331593040801</v>
      </c>
      <c r="H4732" s="13">
        <v>186.22331593040801</v>
      </c>
      <c r="L4732" s="40" t="s">
        <v>533</v>
      </c>
      <c r="M4732" s="12" t="s">
        <v>416</v>
      </c>
      <c r="N4732" s="13">
        <v>37900</v>
      </c>
      <c r="P4732" s="13">
        <v>38658</v>
      </c>
      <c r="R4732" s="13">
        <v>1.02</v>
      </c>
      <c r="T4732" s="13">
        <v>601</v>
      </c>
      <c r="V4732" s="12" t="s">
        <v>93</v>
      </c>
      <c r="W4732" s="13" t="s">
        <v>533</v>
      </c>
      <c r="Y4732" s="13" t="s">
        <v>533</v>
      </c>
      <c r="AE4732" s="13">
        <v>0.48</v>
      </c>
      <c r="AG4732" s="13">
        <v>0.48</v>
      </c>
      <c r="AI4732" s="13" t="s">
        <v>533</v>
      </c>
      <c r="AK4732" s="13" t="s">
        <v>533</v>
      </c>
      <c r="AM4732" s="13" t="s">
        <v>16</v>
      </c>
      <c r="AN4732" s="13" t="s">
        <v>533</v>
      </c>
      <c r="AP4732" s="13" t="s">
        <v>533</v>
      </c>
      <c r="AV4732" s="13">
        <v>0.52</v>
      </c>
      <c r="AX4732" s="13">
        <v>0.52</v>
      </c>
      <c r="AZ4732" s="13" t="s">
        <v>533</v>
      </c>
      <c r="BB4732" s="13" t="s">
        <v>533</v>
      </c>
    </row>
    <row r="4733" spans="1:54">
      <c r="A4733" s="53">
        <v>4730</v>
      </c>
      <c r="B4733" s="15" t="s">
        <v>701</v>
      </c>
      <c r="C4733" s="40" t="s">
        <v>702</v>
      </c>
      <c r="D4733" s="12" t="s">
        <v>13</v>
      </c>
      <c r="E4733" s="13" t="s">
        <v>5</v>
      </c>
      <c r="F4733" s="13" t="s">
        <v>1197</v>
      </c>
      <c r="G4733" s="13">
        <v>186.61974359357899</v>
      </c>
      <c r="H4733" s="13">
        <v>186.61974359357899</v>
      </c>
      <c r="L4733" s="40" t="s">
        <v>533</v>
      </c>
      <c r="M4733" s="12" t="s">
        <v>416</v>
      </c>
      <c r="N4733" s="13">
        <v>37900</v>
      </c>
      <c r="P4733" s="13">
        <v>38658</v>
      </c>
      <c r="R4733" s="13">
        <v>1.02</v>
      </c>
      <c r="T4733" s="13">
        <v>601</v>
      </c>
      <c r="V4733" s="12" t="s">
        <v>93</v>
      </c>
      <c r="W4733" s="13" t="s">
        <v>533</v>
      </c>
      <c r="Y4733" s="13" t="s">
        <v>533</v>
      </c>
      <c r="AE4733" s="13">
        <v>0.48</v>
      </c>
      <c r="AG4733" s="13">
        <v>0.48</v>
      </c>
      <c r="AI4733" s="13" t="s">
        <v>533</v>
      </c>
      <c r="AK4733" s="13" t="s">
        <v>533</v>
      </c>
      <c r="AM4733" s="13" t="s">
        <v>16</v>
      </c>
      <c r="AN4733" s="13" t="s">
        <v>533</v>
      </c>
      <c r="AP4733" s="13" t="s">
        <v>533</v>
      </c>
      <c r="AV4733" s="13">
        <v>0.52</v>
      </c>
      <c r="AX4733" s="13">
        <v>0.52</v>
      </c>
      <c r="AZ4733" s="13" t="s">
        <v>533</v>
      </c>
      <c r="BB4733" s="13" t="s">
        <v>533</v>
      </c>
    </row>
    <row r="4734" spans="1:54">
      <c r="A4734" s="53">
        <v>4731</v>
      </c>
      <c r="B4734" s="15" t="s">
        <v>701</v>
      </c>
      <c r="C4734" s="40" t="s">
        <v>702</v>
      </c>
      <c r="D4734" s="12" t="s">
        <v>13</v>
      </c>
      <c r="E4734" s="13" t="s">
        <v>5</v>
      </c>
      <c r="F4734" s="13" t="s">
        <v>1197</v>
      </c>
      <c r="G4734" s="13">
        <v>186.858348168205</v>
      </c>
      <c r="H4734" s="13">
        <v>186.858348168205</v>
      </c>
      <c r="L4734" s="40" t="s">
        <v>533</v>
      </c>
      <c r="M4734" s="12" t="s">
        <v>416</v>
      </c>
      <c r="N4734" s="13">
        <v>37900</v>
      </c>
      <c r="P4734" s="13">
        <v>38658</v>
      </c>
      <c r="R4734" s="13">
        <v>1.02</v>
      </c>
      <c r="T4734" s="13">
        <v>601</v>
      </c>
      <c r="V4734" s="12" t="s">
        <v>93</v>
      </c>
      <c r="W4734" s="13" t="s">
        <v>533</v>
      </c>
      <c r="Y4734" s="13" t="s">
        <v>533</v>
      </c>
      <c r="AE4734" s="13">
        <v>0.48</v>
      </c>
      <c r="AG4734" s="13">
        <v>0.48</v>
      </c>
      <c r="AI4734" s="13" t="s">
        <v>533</v>
      </c>
      <c r="AK4734" s="13" t="s">
        <v>533</v>
      </c>
      <c r="AM4734" s="13" t="s">
        <v>16</v>
      </c>
      <c r="AN4734" s="13" t="s">
        <v>533</v>
      </c>
      <c r="AP4734" s="13" t="s">
        <v>533</v>
      </c>
      <c r="AV4734" s="13">
        <v>0.52</v>
      </c>
      <c r="AX4734" s="13">
        <v>0.52</v>
      </c>
      <c r="AZ4734" s="13" t="s">
        <v>533</v>
      </c>
      <c r="BB4734" s="13" t="s">
        <v>533</v>
      </c>
    </row>
    <row r="4735" spans="1:54">
      <c r="A4735" s="53">
        <v>4732</v>
      </c>
      <c r="B4735" s="15" t="s">
        <v>701</v>
      </c>
      <c r="C4735" s="40" t="s">
        <v>702</v>
      </c>
      <c r="D4735" s="12" t="s">
        <v>5</v>
      </c>
      <c r="E4735" s="13" t="s">
        <v>533</v>
      </c>
      <c r="F4735" s="13" t="s">
        <v>1197</v>
      </c>
      <c r="G4735" s="13">
        <v>187.17648760103901</v>
      </c>
      <c r="H4735" s="13">
        <v>187.17648760103901</v>
      </c>
      <c r="L4735" s="40" t="s">
        <v>533</v>
      </c>
      <c r="M4735" s="12" t="s">
        <v>416</v>
      </c>
      <c r="N4735" s="13">
        <v>37900</v>
      </c>
      <c r="P4735" s="13">
        <v>38658</v>
      </c>
      <c r="R4735" s="13">
        <v>1.02</v>
      </c>
      <c r="T4735" s="13">
        <v>601</v>
      </c>
      <c r="V4735" s="12" t="s">
        <v>93</v>
      </c>
      <c r="W4735" s="13" t="s">
        <v>533</v>
      </c>
      <c r="Y4735" s="13" t="s">
        <v>533</v>
      </c>
      <c r="AE4735" s="13">
        <v>0.48</v>
      </c>
      <c r="AG4735" s="13">
        <v>0.48</v>
      </c>
      <c r="AI4735" s="13" t="s">
        <v>533</v>
      </c>
      <c r="AK4735" s="13" t="s">
        <v>533</v>
      </c>
      <c r="AM4735" s="13" t="s">
        <v>16</v>
      </c>
      <c r="AN4735" s="13" t="s">
        <v>533</v>
      </c>
      <c r="AP4735" s="13" t="s">
        <v>533</v>
      </c>
      <c r="AV4735" s="13">
        <v>0.52</v>
      </c>
      <c r="AX4735" s="13">
        <v>0.52</v>
      </c>
      <c r="AZ4735" s="13" t="s">
        <v>533</v>
      </c>
      <c r="BB4735" s="13" t="s">
        <v>533</v>
      </c>
    </row>
    <row r="4736" spans="1:54">
      <c r="A4736" s="53">
        <v>4733</v>
      </c>
      <c r="B4736" s="15" t="s">
        <v>701</v>
      </c>
      <c r="C4736" s="40" t="s">
        <v>702</v>
      </c>
      <c r="D4736" s="12" t="s">
        <v>5</v>
      </c>
      <c r="E4736" s="13" t="s">
        <v>533</v>
      </c>
      <c r="F4736" s="13" t="s">
        <v>1197</v>
      </c>
      <c r="G4736" s="13">
        <v>187.64310041338101</v>
      </c>
      <c r="H4736" s="13">
        <v>187.64310041338101</v>
      </c>
      <c r="L4736" s="40" t="s">
        <v>533</v>
      </c>
      <c r="M4736" s="12" t="s">
        <v>416</v>
      </c>
      <c r="N4736" s="13">
        <v>37900</v>
      </c>
      <c r="P4736" s="13">
        <v>38658</v>
      </c>
      <c r="R4736" s="13">
        <v>1.02</v>
      </c>
      <c r="T4736" s="13">
        <v>601</v>
      </c>
      <c r="V4736" s="12" t="s">
        <v>93</v>
      </c>
      <c r="W4736" s="13" t="s">
        <v>533</v>
      </c>
      <c r="Y4736" s="13" t="s">
        <v>533</v>
      </c>
      <c r="AE4736" s="13">
        <v>0.48</v>
      </c>
      <c r="AG4736" s="13">
        <v>0.48</v>
      </c>
      <c r="AI4736" s="13" t="s">
        <v>533</v>
      </c>
      <c r="AK4736" s="13" t="s">
        <v>533</v>
      </c>
      <c r="AM4736" s="13" t="s">
        <v>16</v>
      </c>
      <c r="AN4736" s="13" t="s">
        <v>533</v>
      </c>
      <c r="AP4736" s="13" t="s">
        <v>533</v>
      </c>
      <c r="AV4736" s="13">
        <v>0.52</v>
      </c>
      <c r="AX4736" s="13">
        <v>0.52</v>
      </c>
      <c r="AZ4736" s="13" t="s">
        <v>533</v>
      </c>
      <c r="BB4736" s="13" t="s">
        <v>533</v>
      </c>
    </row>
    <row r="4737" spans="1:54">
      <c r="A4737" s="53">
        <v>4734</v>
      </c>
      <c r="B4737" s="15" t="s">
        <v>701</v>
      </c>
      <c r="C4737" s="40" t="s">
        <v>702</v>
      </c>
      <c r="D4737" s="12" t="s">
        <v>5</v>
      </c>
      <c r="E4737" s="13" t="s">
        <v>533</v>
      </c>
      <c r="F4737" s="13" t="s">
        <v>1197</v>
      </c>
      <c r="G4737" s="13">
        <v>188.420996205264</v>
      </c>
      <c r="H4737" s="13">
        <v>188.420996205264</v>
      </c>
      <c r="L4737" s="40" t="s">
        <v>533</v>
      </c>
      <c r="M4737" s="12" t="s">
        <v>416</v>
      </c>
      <c r="N4737" s="13">
        <v>37900</v>
      </c>
      <c r="P4737" s="13">
        <v>38658</v>
      </c>
      <c r="R4737" s="13">
        <v>1.02</v>
      </c>
      <c r="T4737" s="13">
        <v>601</v>
      </c>
      <c r="V4737" s="12" t="s">
        <v>93</v>
      </c>
      <c r="W4737" s="13" t="s">
        <v>533</v>
      </c>
      <c r="Y4737" s="13" t="s">
        <v>533</v>
      </c>
      <c r="AE4737" s="13">
        <v>0.48</v>
      </c>
      <c r="AG4737" s="13">
        <v>0.48</v>
      </c>
      <c r="AI4737" s="13" t="s">
        <v>533</v>
      </c>
      <c r="AK4737" s="13" t="s">
        <v>533</v>
      </c>
      <c r="AM4737" s="13" t="s">
        <v>16</v>
      </c>
      <c r="AN4737" s="13" t="s">
        <v>533</v>
      </c>
      <c r="AP4737" s="13" t="s">
        <v>533</v>
      </c>
      <c r="AV4737" s="13">
        <v>0.52</v>
      </c>
      <c r="AX4737" s="13">
        <v>0.52</v>
      </c>
      <c r="AZ4737" s="13" t="s">
        <v>533</v>
      </c>
      <c r="BB4737" s="13" t="s">
        <v>533</v>
      </c>
    </row>
    <row r="4738" spans="1:54">
      <c r="A4738" s="53">
        <v>4735</v>
      </c>
      <c r="B4738" s="15" t="s">
        <v>701</v>
      </c>
      <c r="C4738" s="40" t="s">
        <v>702</v>
      </c>
      <c r="D4738" s="12" t="s">
        <v>5</v>
      </c>
      <c r="E4738" s="13" t="s">
        <v>533</v>
      </c>
      <c r="F4738" s="13" t="s">
        <v>1197</v>
      </c>
      <c r="G4738" s="13">
        <v>188.653367640532</v>
      </c>
      <c r="H4738" s="13">
        <v>188.653367640532</v>
      </c>
      <c r="L4738" s="40" t="s">
        <v>533</v>
      </c>
      <c r="M4738" s="12" t="s">
        <v>416</v>
      </c>
      <c r="N4738" s="13">
        <v>37900</v>
      </c>
      <c r="P4738" s="13">
        <v>38658</v>
      </c>
      <c r="R4738" s="13">
        <v>1.02</v>
      </c>
      <c r="T4738" s="13">
        <v>601</v>
      </c>
      <c r="V4738" s="12" t="s">
        <v>93</v>
      </c>
      <c r="W4738" s="13" t="s">
        <v>533</v>
      </c>
      <c r="Y4738" s="13" t="s">
        <v>533</v>
      </c>
      <c r="AE4738" s="13">
        <v>0.48</v>
      </c>
      <c r="AG4738" s="13">
        <v>0.48</v>
      </c>
      <c r="AI4738" s="13" t="s">
        <v>533</v>
      </c>
      <c r="AK4738" s="13" t="s">
        <v>533</v>
      </c>
      <c r="AM4738" s="13" t="s">
        <v>16</v>
      </c>
      <c r="AN4738" s="13" t="s">
        <v>533</v>
      </c>
      <c r="AP4738" s="13" t="s">
        <v>533</v>
      </c>
      <c r="AV4738" s="13">
        <v>0.52</v>
      </c>
      <c r="AX4738" s="13">
        <v>0.52</v>
      </c>
      <c r="AZ4738" s="13" t="s">
        <v>533</v>
      </c>
      <c r="BB4738" s="13" t="s">
        <v>533</v>
      </c>
    </row>
    <row r="4739" spans="1:54">
      <c r="A4739" s="53">
        <v>4736</v>
      </c>
      <c r="B4739" s="15" t="s">
        <v>701</v>
      </c>
      <c r="C4739" s="40" t="s">
        <v>702</v>
      </c>
      <c r="D4739" s="12" t="s">
        <v>5</v>
      </c>
      <c r="E4739" s="13" t="s">
        <v>533</v>
      </c>
      <c r="F4739" s="13" t="s">
        <v>1197</v>
      </c>
      <c r="G4739" s="13">
        <v>189.27406365780499</v>
      </c>
      <c r="H4739" s="13">
        <v>189.27406365780499</v>
      </c>
      <c r="L4739" s="40" t="s">
        <v>533</v>
      </c>
      <c r="M4739" s="12" t="s">
        <v>416</v>
      </c>
      <c r="N4739" s="13">
        <v>37900</v>
      </c>
      <c r="P4739" s="13">
        <v>38658</v>
      </c>
      <c r="R4739" s="13">
        <v>1.02</v>
      </c>
      <c r="T4739" s="13">
        <v>601</v>
      </c>
      <c r="V4739" s="12" t="s">
        <v>93</v>
      </c>
      <c r="W4739" s="13" t="s">
        <v>533</v>
      </c>
      <c r="Y4739" s="13" t="s">
        <v>533</v>
      </c>
      <c r="AE4739" s="13">
        <v>0.48</v>
      </c>
      <c r="AG4739" s="13">
        <v>0.48</v>
      </c>
      <c r="AI4739" s="13" t="s">
        <v>533</v>
      </c>
      <c r="AK4739" s="13" t="s">
        <v>533</v>
      </c>
      <c r="AM4739" s="13" t="s">
        <v>16</v>
      </c>
      <c r="AN4739" s="13" t="s">
        <v>533</v>
      </c>
      <c r="AP4739" s="13" t="s">
        <v>533</v>
      </c>
      <c r="AV4739" s="13">
        <v>0.52</v>
      </c>
      <c r="AX4739" s="13">
        <v>0.52</v>
      </c>
      <c r="AZ4739" s="13" t="s">
        <v>533</v>
      </c>
      <c r="BB4739" s="13" t="s">
        <v>533</v>
      </c>
    </row>
    <row r="4740" spans="1:54">
      <c r="A4740" s="53">
        <v>4737</v>
      </c>
      <c r="B4740" s="15" t="s">
        <v>701</v>
      </c>
      <c r="C4740" s="40" t="s">
        <v>702</v>
      </c>
      <c r="D4740" s="12" t="s">
        <v>5</v>
      </c>
      <c r="E4740" s="13" t="s">
        <v>533</v>
      </c>
      <c r="F4740" s="13" t="s">
        <v>1197</v>
      </c>
      <c r="G4740" s="13">
        <v>189.586593265217</v>
      </c>
      <c r="H4740" s="13">
        <v>189.586593265217</v>
      </c>
      <c r="L4740" s="40" t="s">
        <v>533</v>
      </c>
      <c r="M4740" s="12" t="s">
        <v>416</v>
      </c>
      <c r="N4740" s="13">
        <v>37900</v>
      </c>
      <c r="P4740" s="13">
        <v>38658</v>
      </c>
      <c r="R4740" s="13">
        <v>1.02</v>
      </c>
      <c r="T4740" s="13">
        <v>601</v>
      </c>
      <c r="V4740" s="12" t="s">
        <v>93</v>
      </c>
      <c r="W4740" s="13" t="s">
        <v>533</v>
      </c>
      <c r="Y4740" s="13" t="s">
        <v>533</v>
      </c>
      <c r="AE4740" s="13">
        <v>0.48</v>
      </c>
      <c r="AG4740" s="13">
        <v>0.48</v>
      </c>
      <c r="AI4740" s="13" t="s">
        <v>533</v>
      </c>
      <c r="AK4740" s="13" t="s">
        <v>533</v>
      </c>
      <c r="AM4740" s="13" t="s">
        <v>16</v>
      </c>
      <c r="AN4740" s="13" t="s">
        <v>533</v>
      </c>
      <c r="AP4740" s="13" t="s">
        <v>533</v>
      </c>
      <c r="AV4740" s="13">
        <v>0.52</v>
      </c>
      <c r="AX4740" s="13">
        <v>0.52</v>
      </c>
      <c r="AZ4740" s="13" t="s">
        <v>533</v>
      </c>
      <c r="BB4740" s="13" t="s">
        <v>533</v>
      </c>
    </row>
    <row r="4741" spans="1:54">
      <c r="A4741" s="53">
        <v>4738</v>
      </c>
      <c r="B4741" s="15" t="s">
        <v>701</v>
      </c>
      <c r="C4741" s="40" t="s">
        <v>702</v>
      </c>
      <c r="D4741" s="12" t="s">
        <v>5</v>
      </c>
      <c r="E4741" s="13" t="s">
        <v>533</v>
      </c>
      <c r="F4741" s="13" t="s">
        <v>1197</v>
      </c>
      <c r="G4741" s="13">
        <v>190.12962436608899</v>
      </c>
      <c r="H4741" s="13">
        <v>190.12962436608899</v>
      </c>
      <c r="L4741" s="40" t="s">
        <v>533</v>
      </c>
      <c r="M4741" s="12" t="s">
        <v>416</v>
      </c>
      <c r="N4741" s="13">
        <v>37900</v>
      </c>
      <c r="P4741" s="13">
        <v>38658</v>
      </c>
      <c r="R4741" s="13">
        <v>1.02</v>
      </c>
      <c r="T4741" s="13">
        <v>601</v>
      </c>
      <c r="V4741" s="12" t="s">
        <v>93</v>
      </c>
      <c r="W4741" s="13" t="s">
        <v>533</v>
      </c>
      <c r="Y4741" s="13" t="s">
        <v>533</v>
      </c>
      <c r="AE4741" s="13">
        <v>0.48</v>
      </c>
      <c r="AG4741" s="13">
        <v>0.48</v>
      </c>
      <c r="AI4741" s="13" t="s">
        <v>533</v>
      </c>
      <c r="AK4741" s="13" t="s">
        <v>533</v>
      </c>
      <c r="AM4741" s="13" t="s">
        <v>16</v>
      </c>
      <c r="AN4741" s="13" t="s">
        <v>533</v>
      </c>
      <c r="AP4741" s="13" t="s">
        <v>533</v>
      </c>
      <c r="AV4741" s="13">
        <v>0.52</v>
      </c>
      <c r="AX4741" s="13">
        <v>0.52</v>
      </c>
      <c r="AZ4741" s="13" t="s">
        <v>533</v>
      </c>
      <c r="BB4741" s="13" t="s">
        <v>533</v>
      </c>
    </row>
    <row r="4742" spans="1:54">
      <c r="A4742" s="53">
        <v>4739</v>
      </c>
      <c r="B4742" s="15" t="s">
        <v>701</v>
      </c>
      <c r="C4742" s="40" t="s">
        <v>702</v>
      </c>
      <c r="D4742" s="12" t="s">
        <v>5</v>
      </c>
      <c r="E4742" s="13" t="s">
        <v>533</v>
      </c>
      <c r="F4742" s="13" t="s">
        <v>1197</v>
      </c>
      <c r="G4742" s="13">
        <v>190.593120608753</v>
      </c>
      <c r="H4742" s="13">
        <v>190.593120608753</v>
      </c>
      <c r="L4742" s="40" t="s">
        <v>533</v>
      </c>
      <c r="M4742" s="12" t="s">
        <v>416</v>
      </c>
      <c r="N4742" s="13">
        <v>37900</v>
      </c>
      <c r="P4742" s="13">
        <v>38658</v>
      </c>
      <c r="R4742" s="13">
        <v>1.02</v>
      </c>
      <c r="T4742" s="13">
        <v>601</v>
      </c>
      <c r="V4742" s="12" t="s">
        <v>93</v>
      </c>
      <c r="W4742" s="13" t="s">
        <v>533</v>
      </c>
      <c r="Y4742" s="13" t="s">
        <v>533</v>
      </c>
      <c r="AE4742" s="13">
        <v>0.48</v>
      </c>
      <c r="AG4742" s="13">
        <v>0.48</v>
      </c>
      <c r="AI4742" s="13" t="s">
        <v>533</v>
      </c>
      <c r="AK4742" s="13" t="s">
        <v>533</v>
      </c>
      <c r="AM4742" s="13" t="s">
        <v>16</v>
      </c>
      <c r="AN4742" s="13" t="s">
        <v>533</v>
      </c>
      <c r="AP4742" s="13" t="s">
        <v>533</v>
      </c>
      <c r="AV4742" s="13">
        <v>0.52</v>
      </c>
      <c r="AX4742" s="13">
        <v>0.52</v>
      </c>
      <c r="AZ4742" s="13" t="s">
        <v>533</v>
      </c>
      <c r="BB4742" s="13" t="s">
        <v>533</v>
      </c>
    </row>
    <row r="4743" spans="1:54">
      <c r="A4743" s="53">
        <v>4740</v>
      </c>
      <c r="B4743" s="15" t="s">
        <v>701</v>
      </c>
      <c r="C4743" s="40" t="s">
        <v>702</v>
      </c>
      <c r="D4743" s="12" t="s">
        <v>5</v>
      </c>
      <c r="E4743" s="13" t="s">
        <v>533</v>
      </c>
      <c r="F4743" s="13" t="s">
        <v>1197</v>
      </c>
      <c r="G4743" s="13">
        <v>191.367276517021</v>
      </c>
      <c r="H4743" s="13">
        <v>191.367276517021</v>
      </c>
      <c r="L4743" s="40" t="s">
        <v>533</v>
      </c>
      <c r="M4743" s="12" t="s">
        <v>416</v>
      </c>
      <c r="N4743" s="13">
        <v>37900</v>
      </c>
      <c r="P4743" s="13">
        <v>38658</v>
      </c>
      <c r="R4743" s="13">
        <v>1.02</v>
      </c>
      <c r="T4743" s="13">
        <v>601</v>
      </c>
      <c r="V4743" s="12" t="s">
        <v>93</v>
      </c>
      <c r="W4743" s="13" t="s">
        <v>533</v>
      </c>
      <c r="Y4743" s="13" t="s">
        <v>533</v>
      </c>
      <c r="AE4743" s="13">
        <v>0.48</v>
      </c>
      <c r="AG4743" s="13">
        <v>0.48</v>
      </c>
      <c r="AI4743" s="13" t="s">
        <v>533</v>
      </c>
      <c r="AK4743" s="13" t="s">
        <v>533</v>
      </c>
      <c r="AM4743" s="13" t="s">
        <v>16</v>
      </c>
      <c r="AN4743" s="13" t="s">
        <v>533</v>
      </c>
      <c r="AP4743" s="13" t="s">
        <v>533</v>
      </c>
      <c r="AV4743" s="13">
        <v>0.52</v>
      </c>
      <c r="AX4743" s="13">
        <v>0.52</v>
      </c>
      <c r="AZ4743" s="13" t="s">
        <v>533</v>
      </c>
      <c r="BB4743" s="13" t="s">
        <v>533</v>
      </c>
    </row>
    <row r="4744" spans="1:54">
      <c r="A4744" s="53">
        <v>4741</v>
      </c>
      <c r="B4744" s="15" t="s">
        <v>701</v>
      </c>
      <c r="C4744" s="40" t="s">
        <v>702</v>
      </c>
      <c r="D4744" s="12" t="s">
        <v>5</v>
      </c>
      <c r="E4744" s="13" t="s">
        <v>533</v>
      </c>
      <c r="F4744" s="13" t="s">
        <v>1197</v>
      </c>
      <c r="G4744" s="13">
        <v>192.21660408594701</v>
      </c>
      <c r="H4744" s="13">
        <v>192.21660408594701</v>
      </c>
      <c r="L4744" s="40" t="s">
        <v>533</v>
      </c>
      <c r="M4744" s="12" t="s">
        <v>416</v>
      </c>
      <c r="N4744" s="13">
        <v>37900</v>
      </c>
      <c r="P4744" s="13">
        <v>38658</v>
      </c>
      <c r="R4744" s="13">
        <v>1.02</v>
      </c>
      <c r="T4744" s="13">
        <v>601</v>
      </c>
      <c r="V4744" s="12" t="s">
        <v>93</v>
      </c>
      <c r="W4744" s="13" t="s">
        <v>533</v>
      </c>
      <c r="Y4744" s="13" t="s">
        <v>533</v>
      </c>
      <c r="AE4744" s="13">
        <v>0.48</v>
      </c>
      <c r="AG4744" s="13">
        <v>0.48</v>
      </c>
      <c r="AI4744" s="13" t="s">
        <v>533</v>
      </c>
      <c r="AK4744" s="13" t="s">
        <v>533</v>
      </c>
      <c r="AM4744" s="13" t="s">
        <v>16</v>
      </c>
      <c r="AN4744" s="13" t="s">
        <v>533</v>
      </c>
      <c r="AP4744" s="13" t="s">
        <v>533</v>
      </c>
      <c r="AV4744" s="13">
        <v>0.52</v>
      </c>
      <c r="AX4744" s="13">
        <v>0.52</v>
      </c>
      <c r="AZ4744" s="13" t="s">
        <v>533</v>
      </c>
      <c r="BB4744" s="13" t="s">
        <v>533</v>
      </c>
    </row>
    <row r="4745" spans="1:54">
      <c r="A4745" s="53">
        <v>4742</v>
      </c>
      <c r="B4745" s="15" t="s">
        <v>701</v>
      </c>
      <c r="C4745" s="40" t="s">
        <v>702</v>
      </c>
      <c r="D4745" s="12" t="s">
        <v>5</v>
      </c>
      <c r="E4745" s="13" t="s">
        <v>533</v>
      </c>
      <c r="F4745" s="13" t="s">
        <v>1197</v>
      </c>
      <c r="G4745" s="13">
        <v>192.68571015403299</v>
      </c>
      <c r="H4745" s="13">
        <v>192.68571015403299</v>
      </c>
      <c r="L4745" s="40" t="s">
        <v>533</v>
      </c>
      <c r="M4745" s="12" t="s">
        <v>416</v>
      </c>
      <c r="N4745" s="13">
        <v>37900</v>
      </c>
      <c r="P4745" s="13">
        <v>38658</v>
      </c>
      <c r="R4745" s="13">
        <v>1.02</v>
      </c>
      <c r="T4745" s="13">
        <v>601</v>
      </c>
      <c r="V4745" s="12" t="s">
        <v>93</v>
      </c>
      <c r="W4745" s="13" t="s">
        <v>533</v>
      </c>
      <c r="Y4745" s="13" t="s">
        <v>533</v>
      </c>
      <c r="AE4745" s="13">
        <v>0.48</v>
      </c>
      <c r="AG4745" s="13">
        <v>0.48</v>
      </c>
      <c r="AI4745" s="13" t="s">
        <v>533</v>
      </c>
      <c r="AK4745" s="13" t="s">
        <v>533</v>
      </c>
      <c r="AM4745" s="13" t="s">
        <v>16</v>
      </c>
      <c r="AN4745" s="13" t="s">
        <v>533</v>
      </c>
      <c r="AP4745" s="13" t="s">
        <v>533</v>
      </c>
      <c r="AV4745" s="13">
        <v>0.52</v>
      </c>
      <c r="AX4745" s="13">
        <v>0.52</v>
      </c>
      <c r="AZ4745" s="13" t="s">
        <v>533</v>
      </c>
      <c r="BB4745" s="13" t="s">
        <v>533</v>
      </c>
    </row>
    <row r="4746" spans="1:54">
      <c r="A4746" s="53">
        <v>4743</v>
      </c>
      <c r="B4746" s="15" t="s">
        <v>701</v>
      </c>
      <c r="C4746" s="40" t="s">
        <v>702</v>
      </c>
      <c r="D4746" s="12" t="s">
        <v>5</v>
      </c>
      <c r="E4746" s="13" t="s">
        <v>533</v>
      </c>
      <c r="F4746" s="13" t="s">
        <v>1197</v>
      </c>
      <c r="G4746" s="13">
        <v>193.771149041841</v>
      </c>
      <c r="H4746" s="13">
        <v>193.771149041841</v>
      </c>
      <c r="L4746" s="40" t="s">
        <v>533</v>
      </c>
      <c r="M4746" s="12" t="s">
        <v>416</v>
      </c>
      <c r="N4746" s="13">
        <v>37900</v>
      </c>
      <c r="P4746" s="13">
        <v>38658</v>
      </c>
      <c r="R4746" s="13">
        <v>1.02</v>
      </c>
      <c r="T4746" s="13">
        <v>601</v>
      </c>
      <c r="V4746" s="12" t="s">
        <v>93</v>
      </c>
      <c r="W4746" s="13" t="s">
        <v>533</v>
      </c>
      <c r="Y4746" s="13" t="s">
        <v>533</v>
      </c>
      <c r="AE4746" s="13">
        <v>0.48</v>
      </c>
      <c r="AG4746" s="13">
        <v>0.48</v>
      </c>
      <c r="AI4746" s="13" t="s">
        <v>533</v>
      </c>
      <c r="AK4746" s="13" t="s">
        <v>533</v>
      </c>
      <c r="AM4746" s="13" t="s">
        <v>16</v>
      </c>
      <c r="AN4746" s="13" t="s">
        <v>533</v>
      </c>
      <c r="AP4746" s="13" t="s">
        <v>533</v>
      </c>
      <c r="AV4746" s="13">
        <v>0.52</v>
      </c>
      <c r="AX4746" s="13">
        <v>0.52</v>
      </c>
      <c r="AZ4746" s="13" t="s">
        <v>533</v>
      </c>
      <c r="BB4746" s="13" t="s">
        <v>533</v>
      </c>
    </row>
    <row r="4747" spans="1:54">
      <c r="A4747" s="53">
        <v>4744</v>
      </c>
      <c r="B4747" s="15" t="s">
        <v>701</v>
      </c>
      <c r="C4747" s="40" t="s">
        <v>702</v>
      </c>
      <c r="D4747" s="12" t="s">
        <v>5</v>
      </c>
      <c r="E4747" s="13" t="s">
        <v>533</v>
      </c>
      <c r="F4747" s="13" t="s">
        <v>1197</v>
      </c>
      <c r="G4747" s="13">
        <v>194.00788367466001</v>
      </c>
      <c r="H4747" s="13">
        <v>194.00788367466001</v>
      </c>
      <c r="L4747" s="40" t="s">
        <v>533</v>
      </c>
      <c r="M4747" s="12" t="s">
        <v>416</v>
      </c>
      <c r="N4747" s="13">
        <v>37900</v>
      </c>
      <c r="P4747" s="13">
        <v>38658</v>
      </c>
      <c r="R4747" s="13">
        <v>1.02</v>
      </c>
      <c r="T4747" s="13">
        <v>601</v>
      </c>
      <c r="V4747" s="12" t="s">
        <v>93</v>
      </c>
      <c r="W4747" s="13" t="s">
        <v>533</v>
      </c>
      <c r="Y4747" s="13" t="s">
        <v>533</v>
      </c>
      <c r="AE4747" s="13">
        <v>0.48</v>
      </c>
      <c r="AG4747" s="13">
        <v>0.48</v>
      </c>
      <c r="AI4747" s="13" t="s">
        <v>533</v>
      </c>
      <c r="AK4747" s="13" t="s">
        <v>533</v>
      </c>
      <c r="AM4747" s="13" t="s">
        <v>16</v>
      </c>
      <c r="AN4747" s="13" t="s">
        <v>533</v>
      </c>
      <c r="AP4747" s="13" t="s">
        <v>533</v>
      </c>
      <c r="AV4747" s="13">
        <v>0.52</v>
      </c>
      <c r="AX4747" s="13">
        <v>0.52</v>
      </c>
      <c r="AZ4747" s="13" t="s">
        <v>533</v>
      </c>
      <c r="BB4747" s="13" t="s">
        <v>533</v>
      </c>
    </row>
    <row r="4748" spans="1:54">
      <c r="A4748" s="53">
        <v>4745</v>
      </c>
      <c r="B4748" s="15" t="s">
        <v>701</v>
      </c>
      <c r="C4748" s="40" t="s">
        <v>702</v>
      </c>
      <c r="D4748" s="12" t="s">
        <v>5</v>
      </c>
      <c r="E4748" s="13" t="s">
        <v>533</v>
      </c>
      <c r="F4748" s="13" t="s">
        <v>1197</v>
      </c>
      <c r="G4748" s="13">
        <v>194.31792002632801</v>
      </c>
      <c r="H4748" s="13">
        <v>194.31792002632801</v>
      </c>
      <c r="L4748" s="40" t="s">
        <v>533</v>
      </c>
      <c r="M4748" s="12" t="s">
        <v>416</v>
      </c>
      <c r="N4748" s="13">
        <v>37900</v>
      </c>
      <c r="P4748" s="13">
        <v>38658</v>
      </c>
      <c r="R4748" s="13">
        <v>1.02</v>
      </c>
      <c r="T4748" s="13">
        <v>601</v>
      </c>
      <c r="V4748" s="12" t="s">
        <v>93</v>
      </c>
      <c r="W4748" s="13" t="s">
        <v>533</v>
      </c>
      <c r="Y4748" s="13" t="s">
        <v>533</v>
      </c>
      <c r="AE4748" s="13">
        <v>0.48</v>
      </c>
      <c r="AG4748" s="13">
        <v>0.48</v>
      </c>
      <c r="AI4748" s="13" t="s">
        <v>533</v>
      </c>
      <c r="AK4748" s="13" t="s">
        <v>533</v>
      </c>
      <c r="AM4748" s="13" t="s">
        <v>16</v>
      </c>
      <c r="AN4748" s="13" t="s">
        <v>533</v>
      </c>
      <c r="AP4748" s="13" t="s">
        <v>533</v>
      </c>
      <c r="AV4748" s="13">
        <v>0.52</v>
      </c>
      <c r="AX4748" s="13">
        <v>0.52</v>
      </c>
      <c r="AZ4748" s="13" t="s">
        <v>533</v>
      </c>
      <c r="BB4748" s="13" t="s">
        <v>533</v>
      </c>
    </row>
    <row r="4749" spans="1:54">
      <c r="A4749" s="53">
        <v>4746</v>
      </c>
      <c r="B4749" s="15" t="s">
        <v>701</v>
      </c>
      <c r="C4749" s="40" t="s">
        <v>702</v>
      </c>
      <c r="D4749" s="12" t="s">
        <v>5</v>
      </c>
      <c r="E4749" s="13" t="s">
        <v>533</v>
      </c>
      <c r="F4749" s="13" t="s">
        <v>1197</v>
      </c>
      <c r="G4749" s="13">
        <v>194.782662896863</v>
      </c>
      <c r="H4749" s="13">
        <v>194.782662896863</v>
      </c>
      <c r="L4749" s="40" t="s">
        <v>533</v>
      </c>
      <c r="M4749" s="12" t="s">
        <v>416</v>
      </c>
      <c r="N4749" s="13">
        <v>37900</v>
      </c>
      <c r="P4749" s="13">
        <v>38658</v>
      </c>
      <c r="R4749" s="13">
        <v>1.02</v>
      </c>
      <c r="T4749" s="13">
        <v>601</v>
      </c>
      <c r="V4749" s="12" t="s">
        <v>93</v>
      </c>
      <c r="W4749" s="13" t="s">
        <v>533</v>
      </c>
      <c r="Y4749" s="13" t="s">
        <v>533</v>
      </c>
      <c r="AE4749" s="13">
        <v>0.48</v>
      </c>
      <c r="AG4749" s="13">
        <v>0.48</v>
      </c>
      <c r="AI4749" s="13" t="s">
        <v>533</v>
      </c>
      <c r="AK4749" s="13" t="s">
        <v>533</v>
      </c>
      <c r="AM4749" s="13" t="s">
        <v>16</v>
      </c>
      <c r="AN4749" s="13" t="s">
        <v>533</v>
      </c>
      <c r="AP4749" s="13" t="s">
        <v>533</v>
      </c>
      <c r="AV4749" s="13">
        <v>0.52</v>
      </c>
      <c r="AX4749" s="13">
        <v>0.52</v>
      </c>
      <c r="AZ4749" s="13" t="s">
        <v>533</v>
      </c>
      <c r="BB4749" s="13" t="s">
        <v>533</v>
      </c>
    </row>
    <row r="4750" spans="1:54">
      <c r="A4750" s="53">
        <v>4747</v>
      </c>
      <c r="B4750" s="15" t="s">
        <v>701</v>
      </c>
      <c r="C4750" s="40" t="s">
        <v>702</v>
      </c>
      <c r="D4750" s="12" t="s">
        <v>5</v>
      </c>
      <c r="E4750" s="13" t="s">
        <v>533</v>
      </c>
      <c r="F4750" s="13" t="s">
        <v>1197</v>
      </c>
      <c r="G4750" s="13">
        <v>195.090829306725</v>
      </c>
      <c r="H4750" s="13">
        <v>195.090829306725</v>
      </c>
      <c r="L4750" s="40" t="s">
        <v>533</v>
      </c>
      <c r="M4750" s="12" t="s">
        <v>416</v>
      </c>
      <c r="N4750" s="13">
        <v>37900</v>
      </c>
      <c r="P4750" s="13">
        <v>38658</v>
      </c>
      <c r="R4750" s="13">
        <v>1.02</v>
      </c>
      <c r="T4750" s="13">
        <v>601</v>
      </c>
      <c r="V4750" s="12" t="s">
        <v>93</v>
      </c>
      <c r="W4750" s="13" t="s">
        <v>533</v>
      </c>
      <c r="Y4750" s="13" t="s">
        <v>533</v>
      </c>
      <c r="AE4750" s="13">
        <v>0.48</v>
      </c>
      <c r="AG4750" s="13">
        <v>0.48</v>
      </c>
      <c r="AI4750" s="13" t="s">
        <v>533</v>
      </c>
      <c r="AK4750" s="13" t="s">
        <v>533</v>
      </c>
      <c r="AM4750" s="13" t="s">
        <v>16</v>
      </c>
      <c r="AN4750" s="13" t="s">
        <v>533</v>
      </c>
      <c r="AP4750" s="13" t="s">
        <v>533</v>
      </c>
      <c r="AV4750" s="13">
        <v>0.52</v>
      </c>
      <c r="AX4750" s="13">
        <v>0.52</v>
      </c>
      <c r="AZ4750" s="13" t="s">
        <v>533</v>
      </c>
      <c r="BB4750" s="13" t="s">
        <v>533</v>
      </c>
    </row>
    <row r="4751" spans="1:54">
      <c r="A4751" s="53">
        <v>4748</v>
      </c>
      <c r="B4751" s="15" t="s">
        <v>701</v>
      </c>
      <c r="C4751" s="40" t="s">
        <v>702</v>
      </c>
      <c r="D4751" s="12" t="s">
        <v>5</v>
      </c>
      <c r="E4751" s="13" t="s">
        <v>533</v>
      </c>
      <c r="F4751" s="13" t="s">
        <v>1197</v>
      </c>
      <c r="G4751" s="13">
        <v>195.32881056741499</v>
      </c>
      <c r="H4751" s="13">
        <v>195.32881056741499</v>
      </c>
      <c r="L4751" s="40" t="s">
        <v>533</v>
      </c>
      <c r="M4751" s="12" t="s">
        <v>416</v>
      </c>
      <c r="N4751" s="13">
        <v>37900</v>
      </c>
      <c r="P4751" s="13">
        <v>38658</v>
      </c>
      <c r="R4751" s="13">
        <v>1.02</v>
      </c>
      <c r="T4751" s="13">
        <v>601</v>
      </c>
      <c r="V4751" s="12" t="s">
        <v>93</v>
      </c>
      <c r="W4751" s="13" t="s">
        <v>533</v>
      </c>
      <c r="Y4751" s="13" t="s">
        <v>533</v>
      </c>
      <c r="AE4751" s="13">
        <v>0.48</v>
      </c>
      <c r="AG4751" s="13">
        <v>0.48</v>
      </c>
      <c r="AI4751" s="13" t="s">
        <v>533</v>
      </c>
      <c r="AK4751" s="13" t="s">
        <v>533</v>
      </c>
      <c r="AM4751" s="13" t="s">
        <v>16</v>
      </c>
      <c r="AN4751" s="13" t="s">
        <v>533</v>
      </c>
      <c r="AP4751" s="13" t="s">
        <v>533</v>
      </c>
      <c r="AV4751" s="13">
        <v>0.52</v>
      </c>
      <c r="AX4751" s="13">
        <v>0.52</v>
      </c>
      <c r="AZ4751" s="13" t="s">
        <v>533</v>
      </c>
      <c r="BB4751" s="13" t="s">
        <v>533</v>
      </c>
    </row>
    <row r="4752" spans="1:54">
      <c r="A4752" s="53">
        <v>4749</v>
      </c>
      <c r="B4752" s="15" t="s">
        <v>701</v>
      </c>
      <c r="C4752" s="40" t="s">
        <v>702</v>
      </c>
      <c r="D4752" s="12" t="s">
        <v>5</v>
      </c>
      <c r="E4752" s="13" t="s">
        <v>533</v>
      </c>
      <c r="F4752" s="13" t="s">
        <v>1197</v>
      </c>
      <c r="G4752" s="13">
        <v>195.63697697727599</v>
      </c>
      <c r="H4752" s="13">
        <v>195.63697697727599</v>
      </c>
      <c r="L4752" s="40" t="s">
        <v>533</v>
      </c>
      <c r="M4752" s="12" t="s">
        <v>416</v>
      </c>
      <c r="N4752" s="13">
        <v>37900</v>
      </c>
      <c r="P4752" s="13">
        <v>38658</v>
      </c>
      <c r="R4752" s="13">
        <v>1.02</v>
      </c>
      <c r="T4752" s="13">
        <v>601</v>
      </c>
      <c r="V4752" s="12" t="s">
        <v>93</v>
      </c>
      <c r="W4752" s="13" t="s">
        <v>533</v>
      </c>
      <c r="Y4752" s="13" t="s">
        <v>533</v>
      </c>
      <c r="AE4752" s="13">
        <v>0.48</v>
      </c>
      <c r="AG4752" s="13">
        <v>0.48</v>
      </c>
      <c r="AI4752" s="13" t="s">
        <v>533</v>
      </c>
      <c r="AK4752" s="13" t="s">
        <v>533</v>
      </c>
      <c r="AM4752" s="13" t="s">
        <v>16</v>
      </c>
      <c r="AN4752" s="13" t="s">
        <v>533</v>
      </c>
      <c r="AP4752" s="13" t="s">
        <v>533</v>
      </c>
      <c r="AV4752" s="13">
        <v>0.52</v>
      </c>
      <c r="AX4752" s="13">
        <v>0.52</v>
      </c>
      <c r="AZ4752" s="13" t="s">
        <v>533</v>
      </c>
      <c r="BB4752" s="13" t="s">
        <v>533</v>
      </c>
    </row>
    <row r="4753" spans="1:54">
      <c r="A4753" s="53">
        <v>4750</v>
      </c>
      <c r="B4753" s="15" t="s">
        <v>701</v>
      </c>
      <c r="C4753" s="40" t="s">
        <v>702</v>
      </c>
      <c r="D4753" s="12" t="s">
        <v>5</v>
      </c>
      <c r="E4753" s="13" t="s">
        <v>533</v>
      </c>
      <c r="F4753" s="13" t="s">
        <v>1197</v>
      </c>
      <c r="G4753" s="13">
        <v>196.17876145027699</v>
      </c>
      <c r="H4753" s="13">
        <v>196.17876145027699</v>
      </c>
      <c r="L4753" s="40" t="s">
        <v>533</v>
      </c>
      <c r="M4753" s="12" t="s">
        <v>416</v>
      </c>
      <c r="N4753" s="13">
        <v>37900</v>
      </c>
      <c r="P4753" s="13">
        <v>38658</v>
      </c>
      <c r="R4753" s="13">
        <v>1.02</v>
      </c>
      <c r="T4753" s="13">
        <v>601</v>
      </c>
      <c r="V4753" s="12" t="s">
        <v>93</v>
      </c>
      <c r="W4753" s="13" t="s">
        <v>533</v>
      </c>
      <c r="Y4753" s="13" t="s">
        <v>533</v>
      </c>
      <c r="AE4753" s="13">
        <v>0.48</v>
      </c>
      <c r="AG4753" s="13">
        <v>0.48</v>
      </c>
      <c r="AI4753" s="13" t="s">
        <v>533</v>
      </c>
      <c r="AK4753" s="13" t="s">
        <v>533</v>
      </c>
      <c r="AM4753" s="13" t="s">
        <v>16</v>
      </c>
      <c r="AN4753" s="13" t="s">
        <v>533</v>
      </c>
      <c r="AP4753" s="13" t="s">
        <v>533</v>
      </c>
      <c r="AV4753" s="13">
        <v>0.52</v>
      </c>
      <c r="AX4753" s="13">
        <v>0.52</v>
      </c>
      <c r="AZ4753" s="13" t="s">
        <v>533</v>
      </c>
      <c r="BB4753" s="13" t="s">
        <v>533</v>
      </c>
    </row>
    <row r="4754" spans="1:54">
      <c r="A4754" s="53">
        <v>4751</v>
      </c>
      <c r="B4754" s="15" t="s">
        <v>701</v>
      </c>
      <c r="C4754" s="40" t="s">
        <v>702</v>
      </c>
      <c r="D4754" s="12" t="s">
        <v>5</v>
      </c>
      <c r="E4754" s="13" t="s">
        <v>533</v>
      </c>
      <c r="F4754" s="13" t="s">
        <v>1197</v>
      </c>
      <c r="G4754" s="13">
        <v>196.171281683047</v>
      </c>
      <c r="H4754" s="13">
        <v>196.171281683047</v>
      </c>
      <c r="L4754" s="40" t="s">
        <v>533</v>
      </c>
      <c r="M4754" s="12" t="s">
        <v>416</v>
      </c>
      <c r="N4754" s="13">
        <v>37900</v>
      </c>
      <c r="P4754" s="13">
        <v>38658</v>
      </c>
      <c r="R4754" s="13">
        <v>1.02</v>
      </c>
      <c r="T4754" s="13">
        <v>601</v>
      </c>
      <c r="V4754" s="12" t="s">
        <v>93</v>
      </c>
      <c r="W4754" s="13" t="s">
        <v>533</v>
      </c>
      <c r="Y4754" s="13" t="s">
        <v>533</v>
      </c>
      <c r="AE4754" s="13">
        <v>0.48</v>
      </c>
      <c r="AG4754" s="13">
        <v>0.48</v>
      </c>
      <c r="AI4754" s="13" t="s">
        <v>533</v>
      </c>
      <c r="AK4754" s="13" t="s">
        <v>533</v>
      </c>
      <c r="AM4754" s="13" t="s">
        <v>16</v>
      </c>
      <c r="AN4754" s="13" t="s">
        <v>533</v>
      </c>
      <c r="AP4754" s="13" t="s">
        <v>533</v>
      </c>
      <c r="AV4754" s="13">
        <v>0.52</v>
      </c>
      <c r="AX4754" s="13">
        <v>0.52</v>
      </c>
      <c r="AZ4754" s="13" t="s">
        <v>533</v>
      </c>
      <c r="BB4754" s="13" t="s">
        <v>533</v>
      </c>
    </row>
    <row r="4755" spans="1:54">
      <c r="A4755" s="53">
        <v>4752</v>
      </c>
      <c r="B4755" s="15" t="s">
        <v>701</v>
      </c>
      <c r="C4755" s="40" t="s">
        <v>702</v>
      </c>
      <c r="D4755" s="12" t="s">
        <v>5</v>
      </c>
      <c r="E4755" s="13" t="s">
        <v>533</v>
      </c>
      <c r="F4755" s="13" t="s">
        <v>1197</v>
      </c>
      <c r="G4755" s="13">
        <v>196.48817448800901</v>
      </c>
      <c r="H4755" s="13">
        <v>196.48817448800901</v>
      </c>
      <c r="L4755" s="40" t="s">
        <v>533</v>
      </c>
      <c r="M4755" s="12" t="s">
        <v>416</v>
      </c>
      <c r="N4755" s="13">
        <v>37900</v>
      </c>
      <c r="P4755" s="13">
        <v>38658</v>
      </c>
      <c r="R4755" s="13">
        <v>1.02</v>
      </c>
      <c r="T4755" s="13">
        <v>601</v>
      </c>
      <c r="V4755" s="12" t="s">
        <v>93</v>
      </c>
      <c r="W4755" s="13" t="s">
        <v>533</v>
      </c>
      <c r="Y4755" s="13" t="s">
        <v>533</v>
      </c>
      <c r="AE4755" s="13">
        <v>0.48</v>
      </c>
      <c r="AG4755" s="13">
        <v>0.48</v>
      </c>
      <c r="AI4755" s="13" t="s">
        <v>533</v>
      </c>
      <c r="AK4755" s="13" t="s">
        <v>533</v>
      </c>
      <c r="AM4755" s="13" t="s">
        <v>16</v>
      </c>
      <c r="AN4755" s="13" t="s">
        <v>533</v>
      </c>
      <c r="AP4755" s="13" t="s">
        <v>533</v>
      </c>
      <c r="AV4755" s="13">
        <v>0.52</v>
      </c>
      <c r="AX4755" s="13">
        <v>0.52</v>
      </c>
      <c r="AZ4755" s="13" t="s">
        <v>533</v>
      </c>
      <c r="BB4755" s="13" t="s">
        <v>533</v>
      </c>
    </row>
    <row r="4756" spans="1:54">
      <c r="A4756" s="53">
        <v>4753</v>
      </c>
      <c r="B4756" s="15" t="s">
        <v>701</v>
      </c>
      <c r="C4756" s="40" t="s">
        <v>702</v>
      </c>
      <c r="D4756" s="12" t="s">
        <v>5</v>
      </c>
      <c r="E4756" s="13" t="s">
        <v>533</v>
      </c>
      <c r="F4756" s="13" t="s">
        <v>1197</v>
      </c>
      <c r="G4756" s="13">
        <v>196.26141287816401</v>
      </c>
      <c r="H4756" s="13">
        <v>196.26141287816401</v>
      </c>
      <c r="L4756" s="40" t="s">
        <v>533</v>
      </c>
      <c r="M4756" s="12" t="s">
        <v>416</v>
      </c>
      <c r="N4756" s="13">
        <v>37900</v>
      </c>
      <c r="P4756" s="13">
        <v>38658</v>
      </c>
      <c r="R4756" s="13">
        <v>1.02</v>
      </c>
      <c r="T4756" s="13">
        <v>601</v>
      </c>
      <c r="V4756" s="12" t="s">
        <v>93</v>
      </c>
      <c r="W4756" s="13" t="s">
        <v>533</v>
      </c>
      <c r="Y4756" s="13" t="s">
        <v>533</v>
      </c>
      <c r="AE4756" s="13">
        <v>0.48</v>
      </c>
      <c r="AG4756" s="13">
        <v>0.48</v>
      </c>
      <c r="AI4756" s="13" t="s">
        <v>533</v>
      </c>
      <c r="AK4756" s="13" t="s">
        <v>533</v>
      </c>
      <c r="AM4756" s="13" t="s">
        <v>16</v>
      </c>
      <c r="AN4756" s="13" t="s">
        <v>533</v>
      </c>
      <c r="AP4756" s="13" t="s">
        <v>533</v>
      </c>
      <c r="AV4756" s="13">
        <v>0.52</v>
      </c>
      <c r="AX4756" s="13">
        <v>0.52</v>
      </c>
      <c r="AZ4756" s="13" t="s">
        <v>533</v>
      </c>
      <c r="BB4756" s="13" t="s">
        <v>533</v>
      </c>
    </row>
    <row r="4757" spans="1:54">
      <c r="A4757" s="53">
        <v>4754</v>
      </c>
      <c r="B4757" s="15" t="s">
        <v>701</v>
      </c>
      <c r="C4757" s="40" t="s">
        <v>702</v>
      </c>
      <c r="D4757" s="12" t="s">
        <v>5</v>
      </c>
      <c r="E4757" s="13" t="s">
        <v>533</v>
      </c>
      <c r="F4757" s="13" t="s">
        <v>1197</v>
      </c>
      <c r="G4757" s="13">
        <v>196.421729222453</v>
      </c>
      <c r="H4757" s="13">
        <v>196.421729222453</v>
      </c>
      <c r="L4757" s="40" t="s">
        <v>533</v>
      </c>
      <c r="M4757" s="12" t="s">
        <v>416</v>
      </c>
      <c r="N4757" s="13">
        <v>37900</v>
      </c>
      <c r="P4757" s="13">
        <v>38658</v>
      </c>
      <c r="R4757" s="13">
        <v>1.02</v>
      </c>
      <c r="T4757" s="13">
        <v>601</v>
      </c>
      <c r="V4757" s="12" t="s">
        <v>93</v>
      </c>
      <c r="W4757" s="13" t="s">
        <v>533</v>
      </c>
      <c r="Y4757" s="13" t="s">
        <v>533</v>
      </c>
      <c r="AE4757" s="13">
        <v>0.48</v>
      </c>
      <c r="AG4757" s="13">
        <v>0.48</v>
      </c>
      <c r="AI4757" s="13" t="s">
        <v>533</v>
      </c>
      <c r="AK4757" s="13" t="s">
        <v>533</v>
      </c>
      <c r="AM4757" s="13" t="s">
        <v>16</v>
      </c>
      <c r="AN4757" s="13" t="s">
        <v>533</v>
      </c>
      <c r="AP4757" s="13" t="s">
        <v>533</v>
      </c>
      <c r="AV4757" s="13">
        <v>0.52</v>
      </c>
      <c r="AX4757" s="13">
        <v>0.52</v>
      </c>
      <c r="AZ4757" s="13" t="s">
        <v>533</v>
      </c>
      <c r="BB4757" s="13" t="s">
        <v>533</v>
      </c>
    </row>
    <row r="4758" spans="1:54">
      <c r="A4758" s="53">
        <v>4755</v>
      </c>
      <c r="B4758" s="15" t="s">
        <v>701</v>
      </c>
      <c r="C4758" s="40" t="s">
        <v>702</v>
      </c>
      <c r="D4758" s="12" t="s">
        <v>5</v>
      </c>
      <c r="E4758" s="13" t="s">
        <v>533</v>
      </c>
      <c r="F4758" s="13" t="s">
        <v>1197</v>
      </c>
      <c r="G4758" s="13">
        <v>196.801950723293</v>
      </c>
      <c r="H4758" s="13">
        <v>196.801950723293</v>
      </c>
      <c r="L4758" s="40" t="s">
        <v>533</v>
      </c>
      <c r="M4758" s="12" t="s">
        <v>416</v>
      </c>
      <c r="N4758" s="13">
        <v>37900</v>
      </c>
      <c r="P4758" s="13">
        <v>38658</v>
      </c>
      <c r="R4758" s="13">
        <v>1.02</v>
      </c>
      <c r="T4758" s="13">
        <v>601</v>
      </c>
      <c r="V4758" s="12" t="s">
        <v>93</v>
      </c>
      <c r="W4758" s="13" t="s">
        <v>533</v>
      </c>
      <c r="Y4758" s="13" t="s">
        <v>533</v>
      </c>
      <c r="AE4758" s="13">
        <v>0.48</v>
      </c>
      <c r="AG4758" s="13">
        <v>0.48</v>
      </c>
      <c r="AI4758" s="13" t="s">
        <v>533</v>
      </c>
      <c r="AK4758" s="13" t="s">
        <v>533</v>
      </c>
      <c r="AM4758" s="13" t="s">
        <v>16</v>
      </c>
      <c r="AN4758" s="13" t="s">
        <v>533</v>
      </c>
      <c r="AP4758" s="13" t="s">
        <v>533</v>
      </c>
      <c r="AV4758" s="13">
        <v>0.52</v>
      </c>
      <c r="AX4758" s="13">
        <v>0.52</v>
      </c>
      <c r="AZ4758" s="13" t="s">
        <v>533</v>
      </c>
      <c r="BB4758" s="13" t="s">
        <v>533</v>
      </c>
    </row>
    <row r="4759" spans="1:54">
      <c r="A4759" s="53">
        <v>4756</v>
      </c>
      <c r="B4759" s="15" t="s">
        <v>701</v>
      </c>
      <c r="C4759" s="40" t="s">
        <v>702</v>
      </c>
      <c r="D4759" s="12" t="s">
        <v>5</v>
      </c>
      <c r="E4759" s="13" t="s">
        <v>533</v>
      </c>
      <c r="F4759" s="13" t="s">
        <v>1197</v>
      </c>
      <c r="G4759" s="13">
        <v>196.94980078886601</v>
      </c>
      <c r="H4759" s="13">
        <v>196.94980078886601</v>
      </c>
      <c r="L4759" s="40" t="s">
        <v>533</v>
      </c>
      <c r="M4759" s="12" t="s">
        <v>416</v>
      </c>
      <c r="N4759" s="13">
        <v>37900</v>
      </c>
      <c r="P4759" s="13">
        <v>38658</v>
      </c>
      <c r="R4759" s="13">
        <v>1.02</v>
      </c>
      <c r="T4759" s="13">
        <v>601</v>
      </c>
      <c r="V4759" s="12" t="s">
        <v>93</v>
      </c>
      <c r="W4759" s="13" t="s">
        <v>533</v>
      </c>
      <c r="Y4759" s="13" t="s">
        <v>533</v>
      </c>
      <c r="AE4759" s="13">
        <v>0.48</v>
      </c>
      <c r="AG4759" s="13">
        <v>0.48</v>
      </c>
      <c r="AI4759" s="13" t="s">
        <v>533</v>
      </c>
      <c r="AK4759" s="13" t="s">
        <v>533</v>
      </c>
      <c r="AM4759" s="13" t="s">
        <v>16</v>
      </c>
      <c r="AN4759" s="13" t="s">
        <v>533</v>
      </c>
      <c r="AP4759" s="13" t="s">
        <v>533</v>
      </c>
      <c r="AV4759" s="13">
        <v>0.52</v>
      </c>
      <c r="AX4759" s="13">
        <v>0.52</v>
      </c>
      <c r="AZ4759" s="13" t="s">
        <v>533</v>
      </c>
      <c r="BB4759" s="13" t="s">
        <v>533</v>
      </c>
    </row>
    <row r="4760" spans="1:54">
      <c r="A4760" s="53">
        <v>4757</v>
      </c>
      <c r="B4760" s="15" t="s">
        <v>701</v>
      </c>
      <c r="C4760" s="40" t="s">
        <v>702</v>
      </c>
      <c r="D4760" s="12" t="s">
        <v>5</v>
      </c>
      <c r="E4760" s="13" t="s">
        <v>533</v>
      </c>
      <c r="F4760" s="13" t="s">
        <v>1197</v>
      </c>
      <c r="G4760" s="13">
        <v>197.56613360858799</v>
      </c>
      <c r="H4760" s="13">
        <v>197.56613360858799</v>
      </c>
      <c r="L4760" s="40" t="s">
        <v>533</v>
      </c>
      <c r="M4760" s="12" t="s">
        <v>416</v>
      </c>
      <c r="N4760" s="13">
        <v>37900</v>
      </c>
      <c r="P4760" s="13">
        <v>38658</v>
      </c>
      <c r="R4760" s="13">
        <v>1.02</v>
      </c>
      <c r="T4760" s="13">
        <v>601</v>
      </c>
      <c r="V4760" s="12" t="s">
        <v>93</v>
      </c>
      <c r="W4760" s="13" t="s">
        <v>533</v>
      </c>
      <c r="Y4760" s="13" t="s">
        <v>533</v>
      </c>
      <c r="AE4760" s="13">
        <v>0.48</v>
      </c>
      <c r="AG4760" s="13">
        <v>0.48</v>
      </c>
      <c r="AI4760" s="13" t="s">
        <v>533</v>
      </c>
      <c r="AK4760" s="13" t="s">
        <v>533</v>
      </c>
      <c r="AM4760" s="13" t="s">
        <v>16</v>
      </c>
      <c r="AN4760" s="13" t="s">
        <v>533</v>
      </c>
      <c r="AP4760" s="13" t="s">
        <v>533</v>
      </c>
      <c r="AV4760" s="13">
        <v>0.52</v>
      </c>
      <c r="AX4760" s="13">
        <v>0.52</v>
      </c>
      <c r="AZ4760" s="13" t="s">
        <v>533</v>
      </c>
      <c r="BB4760" s="13" t="s">
        <v>533</v>
      </c>
    </row>
    <row r="4761" spans="1:54">
      <c r="A4761" s="53">
        <v>4758</v>
      </c>
      <c r="B4761" s="15" t="s">
        <v>701</v>
      </c>
      <c r="C4761" s="40" t="s">
        <v>702</v>
      </c>
      <c r="D4761" s="12" t="s">
        <v>5</v>
      </c>
      <c r="E4761" s="13" t="s">
        <v>533</v>
      </c>
      <c r="F4761" s="13" t="s">
        <v>1197</v>
      </c>
      <c r="G4761" s="13">
        <v>198.036486304546</v>
      </c>
      <c r="H4761" s="13">
        <v>198.036486304546</v>
      </c>
      <c r="L4761" s="40" t="s">
        <v>533</v>
      </c>
      <c r="M4761" s="12" t="s">
        <v>416</v>
      </c>
      <c r="N4761" s="13">
        <v>37900</v>
      </c>
      <c r="P4761" s="13">
        <v>38658</v>
      </c>
      <c r="R4761" s="13">
        <v>1.02</v>
      </c>
      <c r="T4761" s="13">
        <v>601</v>
      </c>
      <c r="V4761" s="12" t="s">
        <v>93</v>
      </c>
      <c r="W4761" s="13" t="s">
        <v>533</v>
      </c>
      <c r="Y4761" s="13" t="s">
        <v>533</v>
      </c>
      <c r="AE4761" s="13">
        <v>0.48</v>
      </c>
      <c r="AG4761" s="13">
        <v>0.48</v>
      </c>
      <c r="AI4761" s="13" t="s">
        <v>533</v>
      </c>
      <c r="AK4761" s="13" t="s">
        <v>533</v>
      </c>
      <c r="AM4761" s="13" t="s">
        <v>16</v>
      </c>
      <c r="AN4761" s="13" t="s">
        <v>533</v>
      </c>
      <c r="AP4761" s="13" t="s">
        <v>533</v>
      </c>
      <c r="AV4761" s="13">
        <v>0.52</v>
      </c>
      <c r="AX4761" s="13">
        <v>0.52</v>
      </c>
      <c r="AZ4761" s="13" t="s">
        <v>533</v>
      </c>
      <c r="BB4761" s="13" t="s">
        <v>533</v>
      </c>
    </row>
    <row r="4762" spans="1:54">
      <c r="A4762" s="53">
        <v>4759</v>
      </c>
      <c r="B4762" s="15" t="s">
        <v>701</v>
      </c>
      <c r="C4762" s="40" t="s">
        <v>702</v>
      </c>
      <c r="D4762" s="12" t="s">
        <v>5</v>
      </c>
      <c r="E4762" s="13" t="s">
        <v>533</v>
      </c>
      <c r="F4762" s="13" t="s">
        <v>1197</v>
      </c>
      <c r="G4762" s="13">
        <v>198.191192823412</v>
      </c>
      <c r="H4762" s="13">
        <v>198.191192823412</v>
      </c>
      <c r="L4762" s="40" t="s">
        <v>533</v>
      </c>
      <c r="M4762" s="12" t="s">
        <v>416</v>
      </c>
      <c r="N4762" s="13">
        <v>37900</v>
      </c>
      <c r="P4762" s="13">
        <v>38658</v>
      </c>
      <c r="R4762" s="13">
        <v>1.02</v>
      </c>
      <c r="T4762" s="13">
        <v>601</v>
      </c>
      <c r="V4762" s="12" t="s">
        <v>93</v>
      </c>
      <c r="W4762" s="13" t="s">
        <v>533</v>
      </c>
      <c r="Y4762" s="13" t="s">
        <v>533</v>
      </c>
      <c r="AE4762" s="13">
        <v>0.48</v>
      </c>
      <c r="AG4762" s="13">
        <v>0.48</v>
      </c>
      <c r="AI4762" s="13" t="s">
        <v>533</v>
      </c>
      <c r="AK4762" s="13" t="s">
        <v>533</v>
      </c>
      <c r="AM4762" s="13" t="s">
        <v>16</v>
      </c>
      <c r="AN4762" s="13" t="s">
        <v>533</v>
      </c>
      <c r="AP4762" s="13" t="s">
        <v>533</v>
      </c>
      <c r="AV4762" s="13">
        <v>0.52</v>
      </c>
      <c r="AX4762" s="13">
        <v>0.52</v>
      </c>
      <c r="AZ4762" s="13" t="s">
        <v>533</v>
      </c>
      <c r="BB4762" s="13" t="s">
        <v>533</v>
      </c>
    </row>
    <row r="4763" spans="1:54">
      <c r="A4763" s="53">
        <v>4760</v>
      </c>
      <c r="B4763" s="15" t="s">
        <v>701</v>
      </c>
      <c r="C4763" s="40" t="s">
        <v>702</v>
      </c>
      <c r="D4763" s="12" t="s">
        <v>5</v>
      </c>
      <c r="E4763" s="13" t="s">
        <v>533</v>
      </c>
      <c r="F4763" s="13" t="s">
        <v>1197</v>
      </c>
      <c r="G4763" s="13">
        <v>198.497489291466</v>
      </c>
      <c r="H4763" s="13">
        <v>198.497489291466</v>
      </c>
      <c r="L4763" s="40" t="s">
        <v>533</v>
      </c>
      <c r="M4763" s="12" t="s">
        <v>416</v>
      </c>
      <c r="N4763" s="13">
        <v>37900</v>
      </c>
      <c r="P4763" s="13">
        <v>38658</v>
      </c>
      <c r="R4763" s="13">
        <v>1.02</v>
      </c>
      <c r="T4763" s="13">
        <v>601</v>
      </c>
      <c r="V4763" s="12" t="s">
        <v>93</v>
      </c>
      <c r="W4763" s="13" t="s">
        <v>533</v>
      </c>
      <c r="Y4763" s="13" t="s">
        <v>533</v>
      </c>
      <c r="AE4763" s="13">
        <v>0.48</v>
      </c>
      <c r="AG4763" s="13">
        <v>0.48</v>
      </c>
      <c r="AI4763" s="13" t="s">
        <v>533</v>
      </c>
      <c r="AK4763" s="13" t="s">
        <v>533</v>
      </c>
      <c r="AM4763" s="13" t="s">
        <v>16</v>
      </c>
      <c r="AN4763" s="13" t="s">
        <v>533</v>
      </c>
      <c r="AP4763" s="13" t="s">
        <v>533</v>
      </c>
      <c r="AV4763" s="13">
        <v>0.52</v>
      </c>
      <c r="AX4763" s="13">
        <v>0.52</v>
      </c>
      <c r="AZ4763" s="13" t="s">
        <v>533</v>
      </c>
      <c r="BB4763" s="13" t="s">
        <v>533</v>
      </c>
    </row>
    <row r="4764" spans="1:54">
      <c r="A4764" s="53">
        <v>4761</v>
      </c>
      <c r="B4764" s="15" t="s">
        <v>701</v>
      </c>
      <c r="C4764" s="40" t="s">
        <v>702</v>
      </c>
      <c r="D4764" s="12" t="s">
        <v>5</v>
      </c>
      <c r="E4764" s="13" t="s">
        <v>533</v>
      </c>
      <c r="F4764" s="13" t="s">
        <v>1197</v>
      </c>
      <c r="G4764" s="13">
        <v>199.267282002184</v>
      </c>
      <c r="H4764" s="13">
        <v>199.267282002184</v>
      </c>
      <c r="L4764" s="40" t="s">
        <v>533</v>
      </c>
      <c r="M4764" s="12" t="s">
        <v>416</v>
      </c>
      <c r="N4764" s="13">
        <v>37900</v>
      </c>
      <c r="P4764" s="13">
        <v>38658</v>
      </c>
      <c r="R4764" s="13">
        <v>1.02</v>
      </c>
      <c r="T4764" s="13">
        <v>601</v>
      </c>
      <c r="V4764" s="12" t="s">
        <v>93</v>
      </c>
      <c r="W4764" s="13" t="s">
        <v>533</v>
      </c>
      <c r="Y4764" s="13" t="s">
        <v>533</v>
      </c>
      <c r="AE4764" s="13">
        <v>0.48</v>
      </c>
      <c r="AG4764" s="13">
        <v>0.48</v>
      </c>
      <c r="AI4764" s="13" t="s">
        <v>533</v>
      </c>
      <c r="AK4764" s="13" t="s">
        <v>533</v>
      </c>
      <c r="AM4764" s="13" t="s">
        <v>16</v>
      </c>
      <c r="AN4764" s="13" t="s">
        <v>533</v>
      </c>
      <c r="AP4764" s="13" t="s">
        <v>533</v>
      </c>
      <c r="AV4764" s="13">
        <v>0.52</v>
      </c>
      <c r="AX4764" s="13">
        <v>0.52</v>
      </c>
      <c r="AZ4764" s="13" t="s">
        <v>533</v>
      </c>
      <c r="BB4764" s="13" t="s">
        <v>533</v>
      </c>
    </row>
    <row r="4765" spans="1:54">
      <c r="A4765" s="53">
        <v>4762</v>
      </c>
      <c r="B4765" s="15" t="s">
        <v>701</v>
      </c>
      <c r="C4765" s="40" t="s">
        <v>702</v>
      </c>
      <c r="D4765" s="12" t="s">
        <v>5</v>
      </c>
      <c r="E4765" s="13" t="s">
        <v>533</v>
      </c>
      <c r="F4765" s="13" t="s">
        <v>1197</v>
      </c>
      <c r="G4765" s="13">
        <v>200.34150123914799</v>
      </c>
      <c r="H4765" s="13">
        <v>200.34150123914799</v>
      </c>
      <c r="L4765" s="40" t="s">
        <v>533</v>
      </c>
      <c r="M4765" s="12" t="s">
        <v>416</v>
      </c>
      <c r="N4765" s="13">
        <v>37900</v>
      </c>
      <c r="P4765" s="13">
        <v>38658</v>
      </c>
      <c r="R4765" s="13">
        <v>1.02</v>
      </c>
      <c r="T4765" s="13">
        <v>601</v>
      </c>
      <c r="V4765" s="12" t="s">
        <v>93</v>
      </c>
      <c r="W4765" s="13" t="s">
        <v>533</v>
      </c>
      <c r="Y4765" s="13" t="s">
        <v>533</v>
      </c>
      <c r="AE4765" s="13">
        <v>0.48</v>
      </c>
      <c r="AG4765" s="13">
        <v>0.48</v>
      </c>
      <c r="AI4765" s="13" t="s">
        <v>533</v>
      </c>
      <c r="AK4765" s="13" t="s">
        <v>533</v>
      </c>
      <c r="AM4765" s="13" t="s">
        <v>16</v>
      </c>
      <c r="AN4765" s="13" t="s">
        <v>533</v>
      </c>
      <c r="AP4765" s="13" t="s">
        <v>533</v>
      </c>
      <c r="AV4765" s="13">
        <v>0.52</v>
      </c>
      <c r="AX4765" s="13">
        <v>0.52</v>
      </c>
      <c r="AZ4765" s="13" t="s">
        <v>533</v>
      </c>
      <c r="BB4765" s="13" t="s">
        <v>533</v>
      </c>
    </row>
    <row r="4766" spans="1:54">
      <c r="A4766" s="53">
        <v>4763</v>
      </c>
      <c r="B4766" s="15" t="s">
        <v>701</v>
      </c>
      <c r="C4766" s="40" t="s">
        <v>702</v>
      </c>
      <c r="D4766" s="12" t="s">
        <v>5</v>
      </c>
      <c r="E4766" s="13" t="s">
        <v>533</v>
      </c>
      <c r="F4766" s="13" t="s">
        <v>1197</v>
      </c>
      <c r="G4766" s="13">
        <v>199.20582324811301</v>
      </c>
      <c r="H4766" s="13">
        <v>199.20582324811301</v>
      </c>
      <c r="L4766" s="40" t="s">
        <v>533</v>
      </c>
      <c r="M4766" s="12" t="s">
        <v>416</v>
      </c>
      <c r="N4766" s="13">
        <v>37900</v>
      </c>
      <c r="P4766" s="13">
        <v>38658</v>
      </c>
      <c r="R4766" s="13">
        <v>1.02</v>
      </c>
      <c r="T4766" s="13">
        <v>601</v>
      </c>
      <c r="V4766" s="12" t="s">
        <v>93</v>
      </c>
      <c r="W4766" s="13" t="s">
        <v>533</v>
      </c>
      <c r="Y4766" s="13" t="s">
        <v>533</v>
      </c>
      <c r="AE4766" s="13">
        <v>0.48</v>
      </c>
      <c r="AG4766" s="13">
        <v>0.48</v>
      </c>
      <c r="AI4766" s="13" t="s">
        <v>533</v>
      </c>
      <c r="AK4766" s="13" t="s">
        <v>533</v>
      </c>
      <c r="AM4766" s="13" t="s">
        <v>16</v>
      </c>
      <c r="AN4766" s="13" t="s">
        <v>533</v>
      </c>
      <c r="AP4766" s="13" t="s">
        <v>533</v>
      </c>
      <c r="AV4766" s="13">
        <v>0.52</v>
      </c>
      <c r="AX4766" s="13">
        <v>0.52</v>
      </c>
      <c r="AZ4766" s="13" t="s">
        <v>533</v>
      </c>
      <c r="BB4766" s="13" t="s">
        <v>533</v>
      </c>
    </row>
    <row r="4767" spans="1:54">
      <c r="A4767" s="53">
        <v>4764</v>
      </c>
      <c r="B4767" s="15" t="s">
        <v>701</v>
      </c>
      <c r="C4767" s="40" t="s">
        <v>702</v>
      </c>
      <c r="D4767" s="12" t="s">
        <v>5</v>
      </c>
      <c r="E4767" s="13" t="s">
        <v>533</v>
      </c>
      <c r="F4767" s="13" t="s">
        <v>1197</v>
      </c>
      <c r="G4767" s="13">
        <v>199.66744954897001</v>
      </c>
      <c r="H4767" s="13">
        <v>199.66744954897001</v>
      </c>
      <c r="L4767" s="40" t="s">
        <v>533</v>
      </c>
      <c r="M4767" s="12" t="s">
        <v>416</v>
      </c>
      <c r="N4767" s="13">
        <v>37900</v>
      </c>
      <c r="P4767" s="13">
        <v>38658</v>
      </c>
      <c r="R4767" s="13">
        <v>1.02</v>
      </c>
      <c r="T4767" s="13">
        <v>601</v>
      </c>
      <c r="V4767" s="12" t="s">
        <v>93</v>
      </c>
      <c r="W4767" s="13" t="s">
        <v>533</v>
      </c>
      <c r="Y4767" s="13" t="s">
        <v>533</v>
      </c>
      <c r="AE4767" s="13">
        <v>0.48</v>
      </c>
      <c r="AG4767" s="13">
        <v>0.48</v>
      </c>
      <c r="AI4767" s="13" t="s">
        <v>533</v>
      </c>
      <c r="AK4767" s="13" t="s">
        <v>533</v>
      </c>
      <c r="AM4767" s="13" t="s">
        <v>16</v>
      </c>
      <c r="AN4767" s="13" t="s">
        <v>533</v>
      </c>
      <c r="AP4767" s="13" t="s">
        <v>533</v>
      </c>
      <c r="AV4767" s="13">
        <v>0.52</v>
      </c>
      <c r="AX4767" s="13">
        <v>0.52</v>
      </c>
      <c r="AZ4767" s="13" t="s">
        <v>533</v>
      </c>
      <c r="BB4767" s="13" t="s">
        <v>533</v>
      </c>
    </row>
    <row r="4768" spans="1:54">
      <c r="A4768" s="53">
        <v>4765</v>
      </c>
      <c r="B4768" s="15" t="s">
        <v>701</v>
      </c>
      <c r="C4768" s="40" t="s">
        <v>702</v>
      </c>
      <c r="D4768" s="12" t="s">
        <v>5</v>
      </c>
      <c r="E4768" s="13" t="s">
        <v>533</v>
      </c>
      <c r="F4768" s="13" t="s">
        <v>1197</v>
      </c>
      <c r="G4768" s="13">
        <v>198.27509087917099</v>
      </c>
      <c r="H4768" s="13">
        <v>198.27509087917099</v>
      </c>
      <c r="L4768" s="40" t="s">
        <v>533</v>
      </c>
      <c r="M4768" s="12" t="s">
        <v>416</v>
      </c>
      <c r="N4768" s="13">
        <v>37900</v>
      </c>
      <c r="P4768" s="13">
        <v>38658</v>
      </c>
      <c r="R4768" s="13">
        <v>1.02</v>
      </c>
      <c r="T4768" s="13">
        <v>601</v>
      </c>
      <c r="V4768" s="12" t="s">
        <v>93</v>
      </c>
      <c r="W4768" s="13" t="s">
        <v>533</v>
      </c>
      <c r="Y4768" s="13" t="s">
        <v>533</v>
      </c>
      <c r="AE4768" s="13">
        <v>0.48</v>
      </c>
      <c r="AG4768" s="13">
        <v>0.48</v>
      </c>
      <c r="AI4768" s="13" t="s">
        <v>533</v>
      </c>
      <c r="AK4768" s="13" t="s">
        <v>533</v>
      </c>
      <c r="AM4768" s="13" t="s">
        <v>16</v>
      </c>
      <c r="AN4768" s="13" t="s">
        <v>533</v>
      </c>
      <c r="AP4768" s="13" t="s">
        <v>533</v>
      </c>
      <c r="AV4768" s="13">
        <v>0.52</v>
      </c>
      <c r="AX4768" s="13">
        <v>0.52</v>
      </c>
      <c r="AZ4768" s="13" t="s">
        <v>533</v>
      </c>
      <c r="BB4768" s="13" t="s">
        <v>533</v>
      </c>
    </row>
    <row r="4769" spans="1:54">
      <c r="A4769" s="53">
        <v>4766</v>
      </c>
      <c r="B4769" s="15" t="s">
        <v>610</v>
      </c>
      <c r="C4769" s="40" t="s">
        <v>735</v>
      </c>
      <c r="D4769" s="12" t="s">
        <v>13</v>
      </c>
      <c r="E4769" s="13" t="s">
        <v>533</v>
      </c>
      <c r="F4769" s="13" t="s">
        <v>1197</v>
      </c>
      <c r="G4769" s="13">
        <v>87.888559642089305</v>
      </c>
      <c r="H4769" s="13">
        <v>87.888559642089305</v>
      </c>
      <c r="L4769" s="40" t="s">
        <v>298</v>
      </c>
      <c r="M4769" s="12" t="s">
        <v>417</v>
      </c>
      <c r="N4769" s="13">
        <v>14018.691588785046</v>
      </c>
      <c r="P4769" s="13">
        <v>15000</v>
      </c>
      <c r="R4769" s="13">
        <v>1.07</v>
      </c>
      <c r="T4769" s="13">
        <v>177</v>
      </c>
      <c r="V4769" s="12" t="s">
        <v>90</v>
      </c>
      <c r="W4769" s="13" t="s">
        <v>533</v>
      </c>
      <c r="Y4769" s="13" t="s">
        <v>533</v>
      </c>
      <c r="AE4769" s="13">
        <v>0.50800000000000001</v>
      </c>
      <c r="AG4769" s="13">
        <v>0.50800000000000001</v>
      </c>
      <c r="AI4769" s="13" t="s">
        <v>533</v>
      </c>
      <c r="AK4769" s="13" t="s">
        <v>533</v>
      </c>
      <c r="AM4769" s="13" t="s">
        <v>92</v>
      </c>
      <c r="AN4769" s="13" t="s">
        <v>533</v>
      </c>
      <c r="AP4769" s="13" t="s">
        <v>533</v>
      </c>
      <c r="AV4769" s="13">
        <v>0.49199999999999999</v>
      </c>
      <c r="AX4769" s="13">
        <v>0.49199999999999999</v>
      </c>
      <c r="AZ4769" s="13" t="s">
        <v>533</v>
      </c>
      <c r="BB4769" s="13" t="s">
        <v>533</v>
      </c>
    </row>
    <row r="4770" spans="1:54" ht="93.6">
      <c r="A4770" s="53">
        <v>4767</v>
      </c>
      <c r="B4770" s="15" t="s">
        <v>610</v>
      </c>
      <c r="C4770" s="40" t="s">
        <v>735</v>
      </c>
      <c r="D4770" s="12" t="s">
        <v>13</v>
      </c>
      <c r="E4770" s="13" t="s">
        <v>533</v>
      </c>
      <c r="F4770" s="13" t="s">
        <v>1197</v>
      </c>
      <c r="G4770" s="13">
        <v>87.183584141924698</v>
      </c>
      <c r="H4770" s="13">
        <v>87.183584141924698</v>
      </c>
      <c r="L4770" s="40" t="s">
        <v>546</v>
      </c>
      <c r="M4770" s="12" t="s">
        <v>417</v>
      </c>
      <c r="N4770" s="13">
        <v>14018.691588785046</v>
      </c>
      <c r="P4770" s="13">
        <v>15000</v>
      </c>
      <c r="R4770" s="13">
        <v>1.07</v>
      </c>
      <c r="T4770" s="13">
        <v>177</v>
      </c>
      <c r="V4770" s="12" t="s">
        <v>90</v>
      </c>
      <c r="W4770" s="13" t="s">
        <v>533</v>
      </c>
      <c r="Y4770" s="13" t="s">
        <v>533</v>
      </c>
      <c r="AE4770" s="13">
        <v>0.50800000000000001</v>
      </c>
      <c r="AG4770" s="13">
        <v>0.50800000000000001</v>
      </c>
      <c r="AI4770" s="13" t="s">
        <v>533</v>
      </c>
      <c r="AK4770" s="13" t="s">
        <v>533</v>
      </c>
      <c r="AM4770" s="13" t="s">
        <v>92</v>
      </c>
      <c r="AN4770" s="13" t="s">
        <v>533</v>
      </c>
      <c r="AP4770" s="13" t="s">
        <v>533</v>
      </c>
      <c r="AV4770" s="13">
        <v>0.49199999999999999</v>
      </c>
      <c r="AX4770" s="13">
        <v>0.49199999999999999</v>
      </c>
      <c r="AZ4770" s="13" t="s">
        <v>533</v>
      </c>
      <c r="BB4770" s="13" t="s">
        <v>533</v>
      </c>
    </row>
    <row r="4771" spans="1:54">
      <c r="A4771" s="53">
        <v>4768</v>
      </c>
      <c r="B4771" s="15" t="s">
        <v>610</v>
      </c>
      <c r="C4771" s="40" t="s">
        <v>735</v>
      </c>
      <c r="D4771" s="12" t="s">
        <v>13</v>
      </c>
      <c r="E4771" s="13" t="s">
        <v>533</v>
      </c>
      <c r="F4771" s="13" t="s">
        <v>1197</v>
      </c>
      <c r="G4771" s="13">
        <v>90.386961826738698</v>
      </c>
      <c r="H4771" s="13">
        <v>90.386961826738698</v>
      </c>
      <c r="L4771" s="40" t="s">
        <v>533</v>
      </c>
      <c r="M4771" s="12" t="s">
        <v>417</v>
      </c>
      <c r="N4771" s="13">
        <v>14018.691588785046</v>
      </c>
      <c r="P4771" s="13">
        <v>15000</v>
      </c>
      <c r="R4771" s="13">
        <v>1.07</v>
      </c>
      <c r="T4771" s="13">
        <v>177</v>
      </c>
      <c r="V4771" s="12" t="s">
        <v>90</v>
      </c>
      <c r="W4771" s="13" t="s">
        <v>533</v>
      </c>
      <c r="Y4771" s="13" t="s">
        <v>533</v>
      </c>
      <c r="AE4771" s="13">
        <v>0.50800000000000001</v>
      </c>
      <c r="AG4771" s="13">
        <v>0.50800000000000001</v>
      </c>
      <c r="AI4771" s="13" t="s">
        <v>533</v>
      </c>
      <c r="AK4771" s="13" t="s">
        <v>533</v>
      </c>
      <c r="AM4771" s="13" t="s">
        <v>92</v>
      </c>
      <c r="AN4771" s="13" t="s">
        <v>533</v>
      </c>
      <c r="AP4771" s="13" t="s">
        <v>533</v>
      </c>
      <c r="AV4771" s="13">
        <v>0.49199999999999999</v>
      </c>
      <c r="AX4771" s="13">
        <v>0.49199999999999999</v>
      </c>
      <c r="AZ4771" s="13" t="s">
        <v>533</v>
      </c>
      <c r="BB4771" s="13" t="s">
        <v>533</v>
      </c>
    </row>
    <row r="4772" spans="1:54">
      <c r="A4772" s="53">
        <v>4769</v>
      </c>
      <c r="B4772" s="15" t="s">
        <v>610</v>
      </c>
      <c r="C4772" s="40" t="s">
        <v>735</v>
      </c>
      <c r="D4772" s="12" t="s">
        <v>13</v>
      </c>
      <c r="E4772" s="13" t="s">
        <v>533</v>
      </c>
      <c r="F4772" s="13" t="s">
        <v>1197</v>
      </c>
      <c r="G4772" s="13">
        <v>93.158445180407796</v>
      </c>
      <c r="H4772" s="13">
        <v>93.158445180407796</v>
      </c>
      <c r="L4772" s="40" t="s">
        <v>533</v>
      </c>
      <c r="M4772" s="12" t="s">
        <v>417</v>
      </c>
      <c r="N4772" s="13">
        <v>14018.691588785046</v>
      </c>
      <c r="P4772" s="13">
        <v>15000</v>
      </c>
      <c r="R4772" s="13">
        <v>1.07</v>
      </c>
      <c r="T4772" s="13">
        <v>177</v>
      </c>
      <c r="V4772" s="12" t="s">
        <v>90</v>
      </c>
      <c r="W4772" s="13" t="s">
        <v>533</v>
      </c>
      <c r="Y4772" s="13" t="s">
        <v>533</v>
      </c>
      <c r="AE4772" s="13">
        <v>0.50800000000000001</v>
      </c>
      <c r="AG4772" s="13">
        <v>0.50800000000000001</v>
      </c>
      <c r="AI4772" s="13" t="s">
        <v>533</v>
      </c>
      <c r="AK4772" s="13" t="s">
        <v>533</v>
      </c>
      <c r="AM4772" s="13" t="s">
        <v>92</v>
      </c>
      <c r="AN4772" s="13" t="s">
        <v>533</v>
      </c>
      <c r="AP4772" s="13" t="s">
        <v>533</v>
      </c>
      <c r="AV4772" s="13">
        <v>0.49199999999999999</v>
      </c>
      <c r="AX4772" s="13">
        <v>0.49199999999999999</v>
      </c>
      <c r="AZ4772" s="13" t="s">
        <v>533</v>
      </c>
      <c r="BB4772" s="13" t="s">
        <v>533</v>
      </c>
    </row>
    <row r="4773" spans="1:54">
      <c r="A4773" s="53">
        <v>4770</v>
      </c>
      <c r="B4773" s="15" t="s">
        <v>610</v>
      </c>
      <c r="C4773" s="40" t="s">
        <v>735</v>
      </c>
      <c r="D4773" s="12" t="s">
        <v>13</v>
      </c>
      <c r="E4773" s="13" t="s">
        <v>5</v>
      </c>
      <c r="F4773" s="13" t="s">
        <v>1197</v>
      </c>
      <c r="G4773" s="13">
        <v>95.637479906261404</v>
      </c>
      <c r="H4773" s="13">
        <v>95.637479906261404</v>
      </c>
      <c r="L4773" s="40" t="s">
        <v>296</v>
      </c>
      <c r="M4773" s="12" t="s">
        <v>417</v>
      </c>
      <c r="N4773" s="13">
        <v>14018.691588785046</v>
      </c>
      <c r="P4773" s="13">
        <v>15000</v>
      </c>
      <c r="R4773" s="13">
        <v>1.07</v>
      </c>
      <c r="T4773" s="13">
        <v>177</v>
      </c>
      <c r="V4773" s="12" t="s">
        <v>90</v>
      </c>
      <c r="W4773" s="13" t="s">
        <v>533</v>
      </c>
      <c r="Y4773" s="13" t="s">
        <v>533</v>
      </c>
      <c r="AE4773" s="13">
        <v>0.50800000000000001</v>
      </c>
      <c r="AG4773" s="13">
        <v>0.50800000000000001</v>
      </c>
      <c r="AI4773" s="13" t="s">
        <v>533</v>
      </c>
      <c r="AK4773" s="13" t="s">
        <v>533</v>
      </c>
      <c r="AM4773" s="13" t="s">
        <v>92</v>
      </c>
      <c r="AN4773" s="13" t="s">
        <v>533</v>
      </c>
      <c r="AP4773" s="13" t="s">
        <v>533</v>
      </c>
      <c r="AV4773" s="13">
        <v>0.49199999999999999</v>
      </c>
      <c r="AX4773" s="13">
        <v>0.49199999999999999</v>
      </c>
      <c r="AZ4773" s="13" t="s">
        <v>533</v>
      </c>
      <c r="BB4773" s="13" t="s">
        <v>533</v>
      </c>
    </row>
    <row r="4774" spans="1:54">
      <c r="A4774" s="53">
        <v>4771</v>
      </c>
      <c r="B4774" s="15" t="s">
        <v>610</v>
      </c>
      <c r="C4774" s="40" t="s">
        <v>735</v>
      </c>
      <c r="D4774" s="12" t="s">
        <v>13</v>
      </c>
      <c r="E4774" s="13" t="s">
        <v>533</v>
      </c>
      <c r="F4774" s="13" t="s">
        <v>1197</v>
      </c>
      <c r="G4774" s="13">
        <v>87.302742509619605</v>
      </c>
      <c r="H4774" s="13">
        <v>87.302742509619605</v>
      </c>
      <c r="L4774" s="40" t="s">
        <v>297</v>
      </c>
      <c r="M4774" s="12" t="s">
        <v>417</v>
      </c>
      <c r="N4774" s="13">
        <v>16728.971962616823</v>
      </c>
      <c r="P4774" s="13">
        <v>17900</v>
      </c>
      <c r="R4774" s="13">
        <v>1.07</v>
      </c>
      <c r="T4774" s="13">
        <v>213</v>
      </c>
      <c r="V4774" s="12" t="s">
        <v>90</v>
      </c>
      <c r="W4774" s="13" t="s">
        <v>533</v>
      </c>
      <c r="Y4774" s="13" t="s">
        <v>533</v>
      </c>
      <c r="AE4774" s="13">
        <v>0.46100000000000002</v>
      </c>
      <c r="AG4774" s="13">
        <v>0.46100000000000002</v>
      </c>
      <c r="AI4774" s="13" t="s">
        <v>533</v>
      </c>
      <c r="AK4774" s="13" t="s">
        <v>533</v>
      </c>
      <c r="AM4774" s="13" t="s">
        <v>92</v>
      </c>
      <c r="AN4774" s="13" t="s">
        <v>533</v>
      </c>
      <c r="AP4774" s="13" t="s">
        <v>533</v>
      </c>
      <c r="AV4774" s="13">
        <v>0.53899999999999992</v>
      </c>
      <c r="AX4774" s="13">
        <v>0.53899999999999992</v>
      </c>
      <c r="AZ4774" s="13" t="s">
        <v>533</v>
      </c>
      <c r="BB4774" s="13" t="s">
        <v>533</v>
      </c>
    </row>
    <row r="4775" spans="1:54">
      <c r="A4775" s="53">
        <v>4772</v>
      </c>
      <c r="B4775" s="15" t="s">
        <v>610</v>
      </c>
      <c r="C4775" s="40" t="s">
        <v>735</v>
      </c>
      <c r="D4775" s="12" t="s">
        <v>13</v>
      </c>
      <c r="E4775" s="13" t="s">
        <v>533</v>
      </c>
      <c r="F4775" s="13" t="s">
        <v>1197</v>
      </c>
      <c r="G4775" s="13">
        <v>88.207785095620295</v>
      </c>
      <c r="H4775" s="13">
        <v>88.207785095620295</v>
      </c>
      <c r="L4775" s="40" t="s">
        <v>533</v>
      </c>
      <c r="M4775" s="12" t="s">
        <v>417</v>
      </c>
      <c r="N4775" s="13">
        <v>16728.971962616823</v>
      </c>
      <c r="P4775" s="13">
        <v>17900</v>
      </c>
      <c r="R4775" s="13">
        <v>1.07</v>
      </c>
      <c r="T4775" s="13">
        <v>213</v>
      </c>
      <c r="V4775" s="12" t="s">
        <v>90</v>
      </c>
      <c r="W4775" s="13" t="s">
        <v>533</v>
      </c>
      <c r="Y4775" s="13" t="s">
        <v>533</v>
      </c>
      <c r="AE4775" s="13">
        <v>0.46100000000000002</v>
      </c>
      <c r="AG4775" s="13">
        <v>0.46100000000000002</v>
      </c>
      <c r="AI4775" s="13" t="s">
        <v>533</v>
      </c>
      <c r="AK4775" s="13" t="s">
        <v>533</v>
      </c>
      <c r="AM4775" s="13" t="s">
        <v>92</v>
      </c>
      <c r="AN4775" s="13" t="s">
        <v>533</v>
      </c>
      <c r="AP4775" s="13" t="s">
        <v>533</v>
      </c>
      <c r="AV4775" s="13">
        <v>0.53899999999999992</v>
      </c>
      <c r="AX4775" s="13">
        <v>0.53899999999999992</v>
      </c>
      <c r="AZ4775" s="13" t="s">
        <v>533</v>
      </c>
      <c r="BB4775" s="13" t="s">
        <v>533</v>
      </c>
    </row>
    <row r="4776" spans="1:54">
      <c r="A4776" s="53">
        <v>4773</v>
      </c>
      <c r="B4776" s="15" t="s">
        <v>610</v>
      </c>
      <c r="C4776" s="40" t="s">
        <v>735</v>
      </c>
      <c r="D4776" s="12" t="s">
        <v>13</v>
      </c>
      <c r="E4776" s="13" t="s">
        <v>533</v>
      </c>
      <c r="F4776" s="13" t="s">
        <v>1197</v>
      </c>
      <c r="G4776" s="13">
        <v>90.708901987346707</v>
      </c>
      <c r="H4776" s="13">
        <v>90.708901987346707</v>
      </c>
      <c r="L4776" s="40" t="s">
        <v>533</v>
      </c>
      <c r="M4776" s="12" t="s">
        <v>417</v>
      </c>
      <c r="N4776" s="13">
        <v>16728.971962616823</v>
      </c>
      <c r="P4776" s="13">
        <v>17900</v>
      </c>
      <c r="R4776" s="13">
        <v>1.07</v>
      </c>
      <c r="T4776" s="13">
        <v>213</v>
      </c>
      <c r="V4776" s="12" t="s">
        <v>90</v>
      </c>
      <c r="W4776" s="13" t="s">
        <v>533</v>
      </c>
      <c r="Y4776" s="13" t="s">
        <v>533</v>
      </c>
      <c r="AE4776" s="13">
        <v>0.46100000000000002</v>
      </c>
      <c r="AG4776" s="13">
        <v>0.46100000000000002</v>
      </c>
      <c r="AI4776" s="13" t="s">
        <v>533</v>
      </c>
      <c r="AK4776" s="13" t="s">
        <v>533</v>
      </c>
      <c r="AM4776" s="13" t="s">
        <v>92</v>
      </c>
      <c r="AN4776" s="13" t="s">
        <v>533</v>
      </c>
      <c r="AP4776" s="13" t="s">
        <v>533</v>
      </c>
      <c r="AV4776" s="13">
        <v>0.53899999999999992</v>
      </c>
      <c r="AX4776" s="13">
        <v>0.53899999999999992</v>
      </c>
      <c r="AZ4776" s="13" t="s">
        <v>533</v>
      </c>
      <c r="BB4776" s="13" t="s">
        <v>533</v>
      </c>
    </row>
    <row r="4777" spans="1:54">
      <c r="A4777" s="53">
        <v>4774</v>
      </c>
      <c r="B4777" s="15" t="s">
        <v>610</v>
      </c>
      <c r="C4777" s="40" t="s">
        <v>735</v>
      </c>
      <c r="D4777" s="12" t="s">
        <v>13</v>
      </c>
      <c r="E4777" s="13" t="s">
        <v>533</v>
      </c>
      <c r="F4777" s="13" t="s">
        <v>1197</v>
      </c>
      <c r="G4777" s="13">
        <v>92.580236060470696</v>
      </c>
      <c r="H4777" s="13">
        <v>92.580236060470696</v>
      </c>
      <c r="L4777" s="40" t="s">
        <v>533</v>
      </c>
      <c r="M4777" s="12" t="s">
        <v>417</v>
      </c>
      <c r="N4777" s="13">
        <v>16728.971962616823</v>
      </c>
      <c r="P4777" s="13">
        <v>17900</v>
      </c>
      <c r="R4777" s="13">
        <v>1.07</v>
      </c>
      <c r="T4777" s="13">
        <v>213</v>
      </c>
      <c r="V4777" s="12" t="s">
        <v>90</v>
      </c>
      <c r="W4777" s="13" t="s">
        <v>533</v>
      </c>
      <c r="Y4777" s="13" t="s">
        <v>533</v>
      </c>
      <c r="AE4777" s="13">
        <v>0.46100000000000002</v>
      </c>
      <c r="AG4777" s="13">
        <v>0.46100000000000002</v>
      </c>
      <c r="AI4777" s="13" t="s">
        <v>533</v>
      </c>
      <c r="AK4777" s="13" t="s">
        <v>533</v>
      </c>
      <c r="AM4777" s="13" t="s">
        <v>92</v>
      </c>
      <c r="AN4777" s="13" t="s">
        <v>533</v>
      </c>
      <c r="AP4777" s="13" t="s">
        <v>533</v>
      </c>
      <c r="AV4777" s="13">
        <v>0.53899999999999992</v>
      </c>
      <c r="AX4777" s="13">
        <v>0.53899999999999992</v>
      </c>
      <c r="AZ4777" s="13" t="s">
        <v>533</v>
      </c>
      <c r="BB4777" s="13" t="s">
        <v>533</v>
      </c>
    </row>
    <row r="4778" spans="1:54">
      <c r="A4778" s="53">
        <v>4775</v>
      </c>
      <c r="B4778" s="15" t="s">
        <v>610</v>
      </c>
      <c r="C4778" s="40" t="s">
        <v>735</v>
      </c>
      <c r="D4778" s="12" t="s">
        <v>13</v>
      </c>
      <c r="E4778" s="13" t="s">
        <v>533</v>
      </c>
      <c r="F4778" s="13" t="s">
        <v>1197</v>
      </c>
      <c r="G4778" s="13">
        <v>95.407052991108102</v>
      </c>
      <c r="H4778" s="13">
        <v>95.407052991108102</v>
      </c>
      <c r="L4778" s="40" t="s">
        <v>533</v>
      </c>
      <c r="M4778" s="12" t="s">
        <v>417</v>
      </c>
      <c r="N4778" s="13">
        <v>16728.971962616823</v>
      </c>
      <c r="P4778" s="13">
        <v>17900</v>
      </c>
      <c r="R4778" s="13">
        <v>1.07</v>
      </c>
      <c r="T4778" s="13">
        <v>213</v>
      </c>
      <c r="V4778" s="12" t="s">
        <v>90</v>
      </c>
      <c r="W4778" s="13" t="s">
        <v>533</v>
      </c>
      <c r="Y4778" s="13" t="s">
        <v>533</v>
      </c>
      <c r="AE4778" s="13">
        <v>0.46100000000000002</v>
      </c>
      <c r="AG4778" s="13">
        <v>0.46100000000000002</v>
      </c>
      <c r="AI4778" s="13" t="s">
        <v>533</v>
      </c>
      <c r="AK4778" s="13" t="s">
        <v>533</v>
      </c>
      <c r="AM4778" s="13" t="s">
        <v>92</v>
      </c>
      <c r="AN4778" s="13" t="s">
        <v>533</v>
      </c>
      <c r="AP4778" s="13" t="s">
        <v>533</v>
      </c>
      <c r="AV4778" s="13">
        <v>0.53899999999999992</v>
      </c>
      <c r="AX4778" s="13">
        <v>0.53899999999999992</v>
      </c>
      <c r="AZ4778" s="13" t="s">
        <v>533</v>
      </c>
      <c r="BB4778" s="13" t="s">
        <v>533</v>
      </c>
    </row>
    <row r="4779" spans="1:54">
      <c r="A4779" s="53">
        <v>4776</v>
      </c>
      <c r="B4779" s="15" t="s">
        <v>610</v>
      </c>
      <c r="C4779" s="40" t="s">
        <v>735</v>
      </c>
      <c r="D4779" s="12" t="s">
        <v>13</v>
      </c>
      <c r="E4779" s="13" t="s">
        <v>533</v>
      </c>
      <c r="F4779" s="13" t="s">
        <v>1197</v>
      </c>
      <c r="G4779" s="13">
        <v>99.207367161942102</v>
      </c>
      <c r="H4779" s="13">
        <v>99.207367161942102</v>
      </c>
      <c r="L4779" s="40" t="s">
        <v>533</v>
      </c>
      <c r="M4779" s="12" t="s">
        <v>417</v>
      </c>
      <c r="N4779" s="13">
        <v>16728.971962616823</v>
      </c>
      <c r="P4779" s="13">
        <v>17900</v>
      </c>
      <c r="R4779" s="13">
        <v>1.07</v>
      </c>
      <c r="T4779" s="13">
        <v>213</v>
      </c>
      <c r="V4779" s="12" t="s">
        <v>90</v>
      </c>
      <c r="W4779" s="13" t="s">
        <v>533</v>
      </c>
      <c r="Y4779" s="13" t="s">
        <v>533</v>
      </c>
      <c r="AE4779" s="13">
        <v>0.46100000000000002</v>
      </c>
      <c r="AG4779" s="13">
        <v>0.46100000000000002</v>
      </c>
      <c r="AI4779" s="13" t="s">
        <v>533</v>
      </c>
      <c r="AK4779" s="13" t="s">
        <v>533</v>
      </c>
      <c r="AM4779" s="13" t="s">
        <v>92</v>
      </c>
      <c r="AN4779" s="13" t="s">
        <v>533</v>
      </c>
      <c r="AP4779" s="13" t="s">
        <v>533</v>
      </c>
      <c r="AV4779" s="13">
        <v>0.53899999999999992</v>
      </c>
      <c r="AX4779" s="13">
        <v>0.53899999999999992</v>
      </c>
      <c r="AZ4779" s="13" t="s">
        <v>533</v>
      </c>
      <c r="BB4779" s="13" t="s">
        <v>533</v>
      </c>
    </row>
    <row r="4780" spans="1:54">
      <c r="A4780" s="53">
        <v>4777</v>
      </c>
      <c r="B4780" s="15" t="s">
        <v>610</v>
      </c>
      <c r="C4780" s="40" t="s">
        <v>735</v>
      </c>
      <c r="D4780" s="12" t="s">
        <v>13</v>
      </c>
      <c r="E4780" s="13" t="s">
        <v>533</v>
      </c>
      <c r="F4780" s="13" t="s">
        <v>1197</v>
      </c>
      <c r="G4780" s="13">
        <v>102.052198475262</v>
      </c>
      <c r="H4780" s="13">
        <v>102.052198475262</v>
      </c>
      <c r="L4780" s="40" t="s">
        <v>533</v>
      </c>
      <c r="M4780" s="12" t="s">
        <v>417</v>
      </c>
      <c r="N4780" s="13">
        <v>16728.971962616823</v>
      </c>
      <c r="P4780" s="13">
        <v>17900</v>
      </c>
      <c r="R4780" s="13">
        <v>1.07</v>
      </c>
      <c r="T4780" s="13">
        <v>213</v>
      </c>
      <c r="V4780" s="12" t="s">
        <v>90</v>
      </c>
      <c r="W4780" s="13" t="s">
        <v>533</v>
      </c>
      <c r="Y4780" s="13" t="s">
        <v>533</v>
      </c>
      <c r="AE4780" s="13">
        <v>0.46100000000000002</v>
      </c>
      <c r="AG4780" s="13">
        <v>0.46100000000000002</v>
      </c>
      <c r="AI4780" s="13" t="s">
        <v>533</v>
      </c>
      <c r="AK4780" s="13" t="s">
        <v>533</v>
      </c>
      <c r="AM4780" s="13" t="s">
        <v>92</v>
      </c>
      <c r="AN4780" s="13" t="s">
        <v>533</v>
      </c>
      <c r="AP4780" s="13" t="s">
        <v>533</v>
      </c>
      <c r="AV4780" s="13">
        <v>0.53899999999999992</v>
      </c>
      <c r="AX4780" s="13">
        <v>0.53899999999999992</v>
      </c>
      <c r="AZ4780" s="13" t="s">
        <v>533</v>
      </c>
      <c r="BB4780" s="13" t="s">
        <v>533</v>
      </c>
    </row>
    <row r="4781" spans="1:54">
      <c r="A4781" s="53">
        <v>4778</v>
      </c>
      <c r="B4781" s="15" t="s">
        <v>610</v>
      </c>
      <c r="C4781" s="40" t="s">
        <v>735</v>
      </c>
      <c r="D4781" s="12" t="s">
        <v>13</v>
      </c>
      <c r="E4781" s="13" t="s">
        <v>533</v>
      </c>
      <c r="F4781" s="13" t="s">
        <v>1197</v>
      </c>
      <c r="G4781" s="13">
        <v>104.88982403550899</v>
      </c>
      <c r="H4781" s="13">
        <v>104.88982403550899</v>
      </c>
      <c r="L4781" s="40" t="s">
        <v>533</v>
      </c>
      <c r="M4781" s="12" t="s">
        <v>417</v>
      </c>
      <c r="N4781" s="13">
        <v>16728.971962616823</v>
      </c>
      <c r="P4781" s="13">
        <v>17900</v>
      </c>
      <c r="R4781" s="13">
        <v>1.07</v>
      </c>
      <c r="T4781" s="13">
        <v>213</v>
      </c>
      <c r="V4781" s="12" t="s">
        <v>90</v>
      </c>
      <c r="W4781" s="13" t="s">
        <v>533</v>
      </c>
      <c r="Y4781" s="13" t="s">
        <v>533</v>
      </c>
      <c r="AE4781" s="13">
        <v>0.46100000000000002</v>
      </c>
      <c r="AG4781" s="13">
        <v>0.46100000000000002</v>
      </c>
      <c r="AI4781" s="13" t="s">
        <v>533</v>
      </c>
      <c r="AK4781" s="13" t="s">
        <v>533</v>
      </c>
      <c r="AM4781" s="13" t="s">
        <v>92</v>
      </c>
      <c r="AN4781" s="13" t="s">
        <v>533</v>
      </c>
      <c r="AP4781" s="13" t="s">
        <v>533</v>
      </c>
      <c r="AV4781" s="13">
        <v>0.53899999999999992</v>
      </c>
      <c r="AX4781" s="13">
        <v>0.53899999999999992</v>
      </c>
      <c r="AZ4781" s="13" t="s">
        <v>533</v>
      </c>
      <c r="BB4781" s="13" t="s">
        <v>533</v>
      </c>
    </row>
    <row r="4782" spans="1:54">
      <c r="A4782" s="53">
        <v>4779</v>
      </c>
      <c r="B4782" s="15" t="s">
        <v>610</v>
      </c>
      <c r="C4782" s="40" t="s">
        <v>735</v>
      </c>
      <c r="D4782" s="12" t="s">
        <v>13</v>
      </c>
      <c r="E4782" s="13" t="s">
        <v>533</v>
      </c>
      <c r="F4782" s="13" t="s">
        <v>1197</v>
      </c>
      <c r="G4782" s="13">
        <v>107.41976393952901</v>
      </c>
      <c r="H4782" s="13">
        <v>107.41976393952901</v>
      </c>
      <c r="L4782" s="40" t="s">
        <v>533</v>
      </c>
      <c r="M4782" s="12" t="s">
        <v>417</v>
      </c>
      <c r="N4782" s="13">
        <v>16728.971962616823</v>
      </c>
      <c r="P4782" s="13">
        <v>17900</v>
      </c>
      <c r="R4782" s="13">
        <v>1.07</v>
      </c>
      <c r="T4782" s="13">
        <v>213</v>
      </c>
      <c r="V4782" s="12" t="s">
        <v>90</v>
      </c>
      <c r="W4782" s="13" t="s">
        <v>533</v>
      </c>
      <c r="Y4782" s="13" t="s">
        <v>533</v>
      </c>
      <c r="AE4782" s="13">
        <v>0.46100000000000002</v>
      </c>
      <c r="AG4782" s="13">
        <v>0.46100000000000002</v>
      </c>
      <c r="AI4782" s="13" t="s">
        <v>533</v>
      </c>
      <c r="AK4782" s="13" t="s">
        <v>533</v>
      </c>
      <c r="AM4782" s="13" t="s">
        <v>92</v>
      </c>
      <c r="AN4782" s="13" t="s">
        <v>533</v>
      </c>
      <c r="AP4782" s="13" t="s">
        <v>533</v>
      </c>
      <c r="AV4782" s="13">
        <v>0.53899999999999992</v>
      </c>
      <c r="AX4782" s="13">
        <v>0.53899999999999992</v>
      </c>
      <c r="AZ4782" s="13" t="s">
        <v>533</v>
      </c>
      <c r="BB4782" s="13" t="s">
        <v>533</v>
      </c>
    </row>
    <row r="4783" spans="1:54">
      <c r="A4783" s="53">
        <v>4780</v>
      </c>
      <c r="B4783" s="15" t="s">
        <v>610</v>
      </c>
      <c r="C4783" s="40" t="s">
        <v>735</v>
      </c>
      <c r="D4783" s="12" t="s">
        <v>13</v>
      </c>
      <c r="E4783" s="13" t="s">
        <v>533</v>
      </c>
      <c r="F4783" s="13" t="s">
        <v>1197</v>
      </c>
      <c r="G4783" s="13">
        <v>109.928086584328</v>
      </c>
      <c r="H4783" s="13">
        <v>109.928086584328</v>
      </c>
      <c r="L4783" s="40" t="s">
        <v>533</v>
      </c>
      <c r="M4783" s="12" t="s">
        <v>417</v>
      </c>
      <c r="N4783" s="13">
        <v>16728.971962616823</v>
      </c>
      <c r="P4783" s="13">
        <v>17900</v>
      </c>
      <c r="R4783" s="13">
        <v>1.07</v>
      </c>
      <c r="T4783" s="13">
        <v>213</v>
      </c>
      <c r="V4783" s="12" t="s">
        <v>90</v>
      </c>
      <c r="W4783" s="13" t="s">
        <v>533</v>
      </c>
      <c r="Y4783" s="13" t="s">
        <v>533</v>
      </c>
      <c r="AE4783" s="13">
        <v>0.46100000000000002</v>
      </c>
      <c r="AG4783" s="13">
        <v>0.46100000000000002</v>
      </c>
      <c r="AI4783" s="13" t="s">
        <v>533</v>
      </c>
      <c r="AK4783" s="13" t="s">
        <v>533</v>
      </c>
      <c r="AM4783" s="13" t="s">
        <v>92</v>
      </c>
      <c r="AN4783" s="13" t="s">
        <v>533</v>
      </c>
      <c r="AP4783" s="13" t="s">
        <v>533</v>
      </c>
      <c r="AV4783" s="13">
        <v>0.53899999999999992</v>
      </c>
      <c r="AX4783" s="13">
        <v>0.53899999999999992</v>
      </c>
      <c r="AZ4783" s="13" t="s">
        <v>533</v>
      </c>
      <c r="BB4783" s="13" t="s">
        <v>533</v>
      </c>
    </row>
    <row r="4784" spans="1:54">
      <c r="A4784" s="53">
        <v>4781</v>
      </c>
      <c r="B4784" s="15" t="s">
        <v>610</v>
      </c>
      <c r="C4784" s="40" t="s">
        <v>735</v>
      </c>
      <c r="D4784" s="12" t="s">
        <v>13</v>
      </c>
      <c r="E4784" s="13" t="s">
        <v>5</v>
      </c>
      <c r="F4784" s="13" t="s">
        <v>1197</v>
      </c>
      <c r="G4784" s="13">
        <v>113.058986294657</v>
      </c>
      <c r="H4784" s="13">
        <v>113.058986294657</v>
      </c>
      <c r="L4784" s="40" t="s">
        <v>533</v>
      </c>
      <c r="M4784" s="12" t="s">
        <v>417</v>
      </c>
      <c r="N4784" s="13">
        <v>16728.971962616823</v>
      </c>
      <c r="P4784" s="13">
        <v>17900</v>
      </c>
      <c r="R4784" s="13">
        <v>1.07</v>
      </c>
      <c r="T4784" s="13">
        <v>213</v>
      </c>
      <c r="V4784" s="12" t="s">
        <v>90</v>
      </c>
      <c r="W4784" s="13" t="s">
        <v>533</v>
      </c>
      <c r="Y4784" s="13" t="s">
        <v>533</v>
      </c>
      <c r="AE4784" s="13">
        <v>0.46100000000000002</v>
      </c>
      <c r="AG4784" s="13">
        <v>0.46100000000000002</v>
      </c>
      <c r="AI4784" s="13" t="s">
        <v>533</v>
      </c>
      <c r="AK4784" s="13" t="s">
        <v>533</v>
      </c>
      <c r="AM4784" s="13" t="s">
        <v>92</v>
      </c>
      <c r="AN4784" s="13" t="s">
        <v>533</v>
      </c>
      <c r="AP4784" s="13" t="s">
        <v>533</v>
      </c>
      <c r="AV4784" s="13">
        <v>0.53899999999999992</v>
      </c>
      <c r="AX4784" s="13">
        <v>0.53899999999999992</v>
      </c>
      <c r="AZ4784" s="13" t="s">
        <v>533</v>
      </c>
      <c r="BB4784" s="13" t="s">
        <v>533</v>
      </c>
    </row>
    <row r="4785" spans="1:54">
      <c r="A4785" s="53">
        <v>4782</v>
      </c>
      <c r="B4785" s="15" t="s">
        <v>610</v>
      </c>
      <c r="C4785" s="40" t="s">
        <v>735</v>
      </c>
      <c r="D4785" s="12" t="s">
        <v>13</v>
      </c>
      <c r="E4785" s="13" t="s">
        <v>5</v>
      </c>
      <c r="F4785" s="13" t="s">
        <v>1197</v>
      </c>
      <c r="G4785" s="13">
        <v>115.37779763363</v>
      </c>
      <c r="H4785" s="13">
        <v>115.37779763363</v>
      </c>
      <c r="L4785" s="40" t="s">
        <v>116</v>
      </c>
      <c r="M4785" s="12" t="s">
        <v>417</v>
      </c>
      <c r="N4785" s="13">
        <v>16728.971962616823</v>
      </c>
      <c r="P4785" s="13">
        <v>17900</v>
      </c>
      <c r="R4785" s="13">
        <v>1.07</v>
      </c>
      <c r="T4785" s="13">
        <v>213</v>
      </c>
      <c r="V4785" s="12" t="s">
        <v>90</v>
      </c>
      <c r="W4785" s="13" t="s">
        <v>533</v>
      </c>
      <c r="Y4785" s="13" t="s">
        <v>533</v>
      </c>
      <c r="AE4785" s="13">
        <v>0.46100000000000002</v>
      </c>
      <c r="AG4785" s="13">
        <v>0.46100000000000002</v>
      </c>
      <c r="AI4785" s="13" t="s">
        <v>533</v>
      </c>
      <c r="AK4785" s="13" t="s">
        <v>533</v>
      </c>
      <c r="AM4785" s="13" t="s">
        <v>92</v>
      </c>
      <c r="AN4785" s="13" t="s">
        <v>533</v>
      </c>
      <c r="AP4785" s="13" t="s">
        <v>533</v>
      </c>
      <c r="AV4785" s="13">
        <v>0.53899999999999992</v>
      </c>
      <c r="AX4785" s="13">
        <v>0.53899999999999992</v>
      </c>
      <c r="AZ4785" s="13" t="s">
        <v>533</v>
      </c>
      <c r="BB4785" s="13" t="s">
        <v>533</v>
      </c>
    </row>
    <row r="4786" spans="1:54">
      <c r="A4786" s="53">
        <v>4783</v>
      </c>
      <c r="B4786" s="15" t="s">
        <v>694</v>
      </c>
      <c r="C4786" s="40" t="s">
        <v>693</v>
      </c>
      <c r="D4786" s="12" t="s">
        <v>13</v>
      </c>
      <c r="E4786" s="13" t="s">
        <v>533</v>
      </c>
      <c r="F4786" s="13" t="s">
        <v>1197</v>
      </c>
      <c r="G4786" s="13">
        <v>104.67463479415601</v>
      </c>
      <c r="H4786" s="13">
        <v>104.67463479415601</v>
      </c>
      <c r="L4786" s="40" t="s">
        <v>346</v>
      </c>
      <c r="M4786" s="12" t="s">
        <v>420</v>
      </c>
      <c r="N4786" s="13">
        <v>15600</v>
      </c>
      <c r="P4786" s="13">
        <v>15756</v>
      </c>
      <c r="R4786" s="13">
        <v>1.01</v>
      </c>
      <c r="T4786" s="13">
        <v>150</v>
      </c>
      <c r="V4786" s="12" t="s">
        <v>26</v>
      </c>
      <c r="W4786" s="13" t="s">
        <v>533</v>
      </c>
      <c r="Y4786" s="13" t="s">
        <v>533</v>
      </c>
      <c r="AE4786" s="13">
        <v>0.47</v>
      </c>
      <c r="AG4786" s="13">
        <v>0.47</v>
      </c>
      <c r="AI4786" s="13" t="s">
        <v>533</v>
      </c>
      <c r="AK4786" s="13" t="s">
        <v>533</v>
      </c>
      <c r="AM4786" s="13" t="s">
        <v>90</v>
      </c>
      <c r="AN4786" s="13" t="s">
        <v>533</v>
      </c>
      <c r="AP4786" s="13" t="s">
        <v>533</v>
      </c>
      <c r="AV4786" s="13">
        <v>0.53</v>
      </c>
      <c r="AX4786" s="13">
        <v>0.53</v>
      </c>
      <c r="AZ4786" s="13" t="s">
        <v>533</v>
      </c>
      <c r="BB4786" s="13" t="s">
        <v>533</v>
      </c>
    </row>
    <row r="4787" spans="1:54" ht="124.8">
      <c r="A4787" s="53">
        <v>4784</v>
      </c>
      <c r="B4787" s="15" t="s">
        <v>694</v>
      </c>
      <c r="C4787" s="40" t="s">
        <v>693</v>
      </c>
      <c r="D4787" s="12" t="s">
        <v>13</v>
      </c>
      <c r="E4787" s="13" t="s">
        <v>533</v>
      </c>
      <c r="F4787" s="13" t="s">
        <v>1197</v>
      </c>
      <c r="G4787" s="13">
        <v>106.58698539176601</v>
      </c>
      <c r="H4787" s="13">
        <v>106.58698539176601</v>
      </c>
      <c r="L4787" s="40" t="s">
        <v>547</v>
      </c>
      <c r="M4787" s="12" t="s">
        <v>420</v>
      </c>
      <c r="N4787" s="13">
        <v>15600</v>
      </c>
      <c r="P4787" s="13">
        <v>15756</v>
      </c>
      <c r="R4787" s="13">
        <v>1.01</v>
      </c>
      <c r="T4787" s="13">
        <v>150</v>
      </c>
      <c r="V4787" s="12" t="s">
        <v>26</v>
      </c>
      <c r="W4787" s="13" t="s">
        <v>533</v>
      </c>
      <c r="Y4787" s="13" t="s">
        <v>533</v>
      </c>
      <c r="AE4787" s="13">
        <v>0.47</v>
      </c>
      <c r="AG4787" s="13">
        <v>0.47</v>
      </c>
      <c r="AI4787" s="13" t="s">
        <v>533</v>
      </c>
      <c r="AK4787" s="13" t="s">
        <v>533</v>
      </c>
      <c r="AM4787" s="13" t="s">
        <v>90</v>
      </c>
      <c r="AN4787" s="13" t="s">
        <v>533</v>
      </c>
      <c r="AP4787" s="13" t="s">
        <v>533</v>
      </c>
      <c r="AV4787" s="13">
        <v>0.53</v>
      </c>
      <c r="AX4787" s="13">
        <v>0.53</v>
      </c>
      <c r="AZ4787" s="13" t="s">
        <v>533</v>
      </c>
      <c r="BB4787" s="13" t="s">
        <v>533</v>
      </c>
    </row>
    <row r="4788" spans="1:54">
      <c r="A4788" s="53">
        <v>4785</v>
      </c>
      <c r="B4788" s="15" t="s">
        <v>694</v>
      </c>
      <c r="C4788" s="40" t="s">
        <v>693</v>
      </c>
      <c r="D4788" s="12" t="s">
        <v>13</v>
      </c>
      <c r="E4788" s="13" t="s">
        <v>533</v>
      </c>
      <c r="F4788" s="13" t="s">
        <v>1197</v>
      </c>
      <c r="G4788" s="13">
        <v>107.968127490039</v>
      </c>
      <c r="H4788" s="13">
        <v>107.968127490039</v>
      </c>
      <c r="L4788" s="40" t="s">
        <v>533</v>
      </c>
      <c r="M4788" s="12" t="s">
        <v>420</v>
      </c>
      <c r="N4788" s="13">
        <v>15600</v>
      </c>
      <c r="P4788" s="13">
        <v>15756</v>
      </c>
      <c r="R4788" s="13">
        <v>1.01</v>
      </c>
      <c r="T4788" s="13">
        <v>150</v>
      </c>
      <c r="V4788" s="12" t="s">
        <v>26</v>
      </c>
      <c r="W4788" s="13" t="s">
        <v>533</v>
      </c>
      <c r="Y4788" s="13" t="s">
        <v>533</v>
      </c>
      <c r="AE4788" s="13">
        <v>0.47</v>
      </c>
      <c r="AG4788" s="13">
        <v>0.47</v>
      </c>
      <c r="AI4788" s="13" t="s">
        <v>533</v>
      </c>
      <c r="AK4788" s="13" t="s">
        <v>533</v>
      </c>
      <c r="AM4788" s="13" t="s">
        <v>90</v>
      </c>
      <c r="AN4788" s="13" t="s">
        <v>533</v>
      </c>
      <c r="AP4788" s="13" t="s">
        <v>533</v>
      </c>
      <c r="AV4788" s="13">
        <v>0.53</v>
      </c>
      <c r="AX4788" s="13">
        <v>0.53</v>
      </c>
      <c r="AZ4788" s="13" t="s">
        <v>533</v>
      </c>
      <c r="BB4788" s="13" t="s">
        <v>533</v>
      </c>
    </row>
    <row r="4789" spans="1:54">
      <c r="A4789" s="53">
        <v>4786</v>
      </c>
      <c r="B4789" s="15" t="s">
        <v>694</v>
      </c>
      <c r="C4789" s="40" t="s">
        <v>693</v>
      </c>
      <c r="D4789" s="12" t="s">
        <v>13</v>
      </c>
      <c r="E4789" s="13" t="s">
        <v>533</v>
      </c>
      <c r="F4789" s="13" t="s">
        <v>1197</v>
      </c>
      <c r="G4789" s="13">
        <v>109.561752988047</v>
      </c>
      <c r="H4789" s="13">
        <v>109.561752988047</v>
      </c>
      <c r="L4789" s="40" t="s">
        <v>533</v>
      </c>
      <c r="M4789" s="12" t="s">
        <v>420</v>
      </c>
      <c r="N4789" s="13">
        <v>15600</v>
      </c>
      <c r="P4789" s="13">
        <v>15756</v>
      </c>
      <c r="R4789" s="13">
        <v>1.01</v>
      </c>
      <c r="T4789" s="13">
        <v>150</v>
      </c>
      <c r="V4789" s="12" t="s">
        <v>26</v>
      </c>
      <c r="W4789" s="13" t="s">
        <v>533</v>
      </c>
      <c r="Y4789" s="13" t="s">
        <v>533</v>
      </c>
      <c r="AE4789" s="13">
        <v>0.47</v>
      </c>
      <c r="AG4789" s="13">
        <v>0.47</v>
      </c>
      <c r="AI4789" s="13" t="s">
        <v>533</v>
      </c>
      <c r="AK4789" s="13" t="s">
        <v>533</v>
      </c>
      <c r="AM4789" s="13" t="s">
        <v>90</v>
      </c>
      <c r="AN4789" s="13" t="s">
        <v>533</v>
      </c>
      <c r="AP4789" s="13" t="s">
        <v>533</v>
      </c>
      <c r="AV4789" s="13">
        <v>0.53</v>
      </c>
      <c r="AX4789" s="13">
        <v>0.53</v>
      </c>
      <c r="AZ4789" s="13" t="s">
        <v>533</v>
      </c>
      <c r="BB4789" s="13" t="s">
        <v>533</v>
      </c>
    </row>
    <row r="4790" spans="1:54">
      <c r="A4790" s="53">
        <v>4787</v>
      </c>
      <c r="B4790" s="15" t="s">
        <v>694</v>
      </c>
      <c r="C4790" s="40" t="s">
        <v>693</v>
      </c>
      <c r="D4790" s="12" t="s">
        <v>13</v>
      </c>
      <c r="E4790" s="13" t="s">
        <v>533</v>
      </c>
      <c r="F4790" s="13" t="s">
        <v>1197</v>
      </c>
      <c r="G4790" s="13">
        <v>110.730411686586</v>
      </c>
      <c r="H4790" s="13">
        <v>110.730411686586</v>
      </c>
      <c r="L4790" s="40" t="s">
        <v>533</v>
      </c>
      <c r="M4790" s="12" t="s">
        <v>420</v>
      </c>
      <c r="N4790" s="13">
        <v>15600</v>
      </c>
      <c r="P4790" s="13">
        <v>15756</v>
      </c>
      <c r="R4790" s="13">
        <v>1.01</v>
      </c>
      <c r="T4790" s="13">
        <v>150</v>
      </c>
      <c r="V4790" s="12" t="s">
        <v>26</v>
      </c>
      <c r="W4790" s="13" t="s">
        <v>533</v>
      </c>
      <c r="Y4790" s="13" t="s">
        <v>533</v>
      </c>
      <c r="AE4790" s="13">
        <v>0.47</v>
      </c>
      <c r="AG4790" s="13">
        <v>0.47</v>
      </c>
      <c r="AI4790" s="13" t="s">
        <v>533</v>
      </c>
      <c r="AK4790" s="13" t="s">
        <v>533</v>
      </c>
      <c r="AM4790" s="13" t="s">
        <v>90</v>
      </c>
      <c r="AN4790" s="13" t="s">
        <v>533</v>
      </c>
      <c r="AP4790" s="13" t="s">
        <v>533</v>
      </c>
      <c r="AV4790" s="13">
        <v>0.53</v>
      </c>
      <c r="AX4790" s="13">
        <v>0.53</v>
      </c>
      <c r="AZ4790" s="13" t="s">
        <v>533</v>
      </c>
      <c r="BB4790" s="13" t="s">
        <v>533</v>
      </c>
    </row>
    <row r="4791" spans="1:54">
      <c r="A4791" s="53">
        <v>4788</v>
      </c>
      <c r="B4791" s="15" t="s">
        <v>694</v>
      </c>
      <c r="C4791" s="40" t="s">
        <v>693</v>
      </c>
      <c r="D4791" s="12" t="s">
        <v>13</v>
      </c>
      <c r="E4791" s="13" t="s">
        <v>533</v>
      </c>
      <c r="F4791" s="13" t="s">
        <v>1197</v>
      </c>
      <c r="G4791" s="13">
        <v>112.21779548472701</v>
      </c>
      <c r="H4791" s="13">
        <v>112.21779548472701</v>
      </c>
      <c r="L4791" s="40" t="s">
        <v>533</v>
      </c>
      <c r="M4791" s="12" t="s">
        <v>420</v>
      </c>
      <c r="N4791" s="13">
        <v>15600</v>
      </c>
      <c r="P4791" s="13">
        <v>15756</v>
      </c>
      <c r="R4791" s="13">
        <v>1.01</v>
      </c>
      <c r="T4791" s="13">
        <v>150</v>
      </c>
      <c r="V4791" s="12" t="s">
        <v>26</v>
      </c>
      <c r="W4791" s="13" t="s">
        <v>533</v>
      </c>
      <c r="Y4791" s="13" t="s">
        <v>533</v>
      </c>
      <c r="AE4791" s="13">
        <v>0.47</v>
      </c>
      <c r="AG4791" s="13">
        <v>0.47</v>
      </c>
      <c r="AI4791" s="13" t="s">
        <v>533</v>
      </c>
      <c r="AK4791" s="13" t="s">
        <v>533</v>
      </c>
      <c r="AM4791" s="13" t="s">
        <v>90</v>
      </c>
      <c r="AN4791" s="13" t="s">
        <v>533</v>
      </c>
      <c r="AP4791" s="13" t="s">
        <v>533</v>
      </c>
      <c r="AV4791" s="13">
        <v>0.53</v>
      </c>
      <c r="AX4791" s="13">
        <v>0.53</v>
      </c>
      <c r="AZ4791" s="13" t="s">
        <v>533</v>
      </c>
      <c r="BB4791" s="13" t="s">
        <v>533</v>
      </c>
    </row>
    <row r="4792" spans="1:54">
      <c r="A4792" s="53">
        <v>4789</v>
      </c>
      <c r="B4792" s="15" t="s">
        <v>694</v>
      </c>
      <c r="C4792" s="40" t="s">
        <v>693</v>
      </c>
      <c r="D4792" s="12" t="s">
        <v>13</v>
      </c>
      <c r="E4792" s="13" t="s">
        <v>533</v>
      </c>
      <c r="F4792" s="13" t="s">
        <v>1197</v>
      </c>
      <c r="G4792" s="13">
        <v>112.961487383798</v>
      </c>
      <c r="H4792" s="13">
        <v>112.961487383798</v>
      </c>
      <c r="L4792" s="40" t="s">
        <v>533</v>
      </c>
      <c r="M4792" s="12" t="s">
        <v>420</v>
      </c>
      <c r="N4792" s="13">
        <v>15600</v>
      </c>
      <c r="P4792" s="13">
        <v>15756</v>
      </c>
      <c r="R4792" s="13">
        <v>1.01</v>
      </c>
      <c r="T4792" s="13">
        <v>150</v>
      </c>
      <c r="V4792" s="12" t="s">
        <v>26</v>
      </c>
      <c r="W4792" s="13" t="s">
        <v>533</v>
      </c>
      <c r="Y4792" s="13" t="s">
        <v>533</v>
      </c>
      <c r="AE4792" s="13">
        <v>0.47</v>
      </c>
      <c r="AG4792" s="13">
        <v>0.47</v>
      </c>
      <c r="AI4792" s="13" t="s">
        <v>533</v>
      </c>
      <c r="AK4792" s="13" t="s">
        <v>533</v>
      </c>
      <c r="AM4792" s="13" t="s">
        <v>90</v>
      </c>
      <c r="AN4792" s="13" t="s">
        <v>533</v>
      </c>
      <c r="AP4792" s="13" t="s">
        <v>533</v>
      </c>
      <c r="AV4792" s="13">
        <v>0.53</v>
      </c>
      <c r="AX4792" s="13">
        <v>0.53</v>
      </c>
      <c r="AZ4792" s="13" t="s">
        <v>533</v>
      </c>
      <c r="BB4792" s="13" t="s">
        <v>533</v>
      </c>
    </row>
    <row r="4793" spans="1:54">
      <c r="A4793" s="53">
        <v>4790</v>
      </c>
      <c r="B4793" s="15" t="s">
        <v>694</v>
      </c>
      <c r="C4793" s="40" t="s">
        <v>693</v>
      </c>
      <c r="D4793" s="12" t="s">
        <v>13</v>
      </c>
      <c r="E4793" s="13" t="s">
        <v>533</v>
      </c>
      <c r="F4793" s="13" t="s">
        <v>1197</v>
      </c>
      <c r="G4793" s="13">
        <v>113.705179282868</v>
      </c>
      <c r="H4793" s="13">
        <v>113.705179282868</v>
      </c>
      <c r="L4793" s="40" t="s">
        <v>533</v>
      </c>
      <c r="M4793" s="12" t="s">
        <v>420</v>
      </c>
      <c r="N4793" s="13">
        <v>15600</v>
      </c>
      <c r="P4793" s="13">
        <v>15756</v>
      </c>
      <c r="R4793" s="13">
        <v>1.01</v>
      </c>
      <c r="T4793" s="13">
        <v>150</v>
      </c>
      <c r="V4793" s="12" t="s">
        <v>26</v>
      </c>
      <c r="W4793" s="13" t="s">
        <v>533</v>
      </c>
      <c r="Y4793" s="13" t="s">
        <v>533</v>
      </c>
      <c r="AE4793" s="13">
        <v>0.47</v>
      </c>
      <c r="AG4793" s="13">
        <v>0.47</v>
      </c>
      <c r="AI4793" s="13" t="s">
        <v>533</v>
      </c>
      <c r="AK4793" s="13" t="s">
        <v>533</v>
      </c>
      <c r="AM4793" s="13" t="s">
        <v>90</v>
      </c>
      <c r="AN4793" s="13" t="s">
        <v>533</v>
      </c>
      <c r="AP4793" s="13" t="s">
        <v>533</v>
      </c>
      <c r="AV4793" s="13">
        <v>0.53</v>
      </c>
      <c r="AX4793" s="13">
        <v>0.53</v>
      </c>
      <c r="AZ4793" s="13" t="s">
        <v>533</v>
      </c>
      <c r="BB4793" s="13" t="s">
        <v>533</v>
      </c>
    </row>
    <row r="4794" spans="1:54">
      <c r="A4794" s="53">
        <v>4791</v>
      </c>
      <c r="B4794" s="15" t="s">
        <v>694</v>
      </c>
      <c r="C4794" s="40" t="s">
        <v>693</v>
      </c>
      <c r="D4794" s="12" t="s">
        <v>13</v>
      </c>
      <c r="E4794" s="13" t="s">
        <v>533</v>
      </c>
      <c r="F4794" s="13" t="s">
        <v>1197</v>
      </c>
      <c r="G4794" s="13">
        <v>114.76759628153999</v>
      </c>
      <c r="H4794" s="13">
        <v>114.76759628153999</v>
      </c>
      <c r="L4794" s="40" t="s">
        <v>533</v>
      </c>
      <c r="M4794" s="12" t="s">
        <v>420</v>
      </c>
      <c r="N4794" s="13">
        <v>15600</v>
      </c>
      <c r="P4794" s="13">
        <v>15756</v>
      </c>
      <c r="R4794" s="13">
        <v>1.01</v>
      </c>
      <c r="T4794" s="13">
        <v>150</v>
      </c>
      <c r="V4794" s="12" t="s">
        <v>26</v>
      </c>
      <c r="W4794" s="13" t="s">
        <v>533</v>
      </c>
      <c r="Y4794" s="13" t="s">
        <v>533</v>
      </c>
      <c r="AE4794" s="13">
        <v>0.47</v>
      </c>
      <c r="AG4794" s="13">
        <v>0.47</v>
      </c>
      <c r="AI4794" s="13" t="s">
        <v>533</v>
      </c>
      <c r="AK4794" s="13" t="s">
        <v>533</v>
      </c>
      <c r="AM4794" s="13" t="s">
        <v>90</v>
      </c>
      <c r="AN4794" s="13" t="s">
        <v>533</v>
      </c>
      <c r="AP4794" s="13" t="s">
        <v>533</v>
      </c>
      <c r="AV4794" s="13">
        <v>0.53</v>
      </c>
      <c r="AX4794" s="13">
        <v>0.53</v>
      </c>
      <c r="AZ4794" s="13" t="s">
        <v>533</v>
      </c>
      <c r="BB4794" s="13" t="s">
        <v>533</v>
      </c>
    </row>
    <row r="4795" spans="1:54">
      <c r="A4795" s="53">
        <v>4792</v>
      </c>
      <c r="B4795" s="15" t="s">
        <v>694</v>
      </c>
      <c r="C4795" s="40" t="s">
        <v>693</v>
      </c>
      <c r="D4795" s="12" t="s">
        <v>13</v>
      </c>
      <c r="E4795" s="13" t="s">
        <v>533</v>
      </c>
      <c r="F4795" s="13" t="s">
        <v>1197</v>
      </c>
      <c r="G4795" s="13">
        <v>115.830013280212</v>
      </c>
      <c r="H4795" s="13">
        <v>115.830013280212</v>
      </c>
      <c r="L4795" s="40" t="s">
        <v>533</v>
      </c>
      <c r="M4795" s="12" t="s">
        <v>420</v>
      </c>
      <c r="N4795" s="13">
        <v>15600</v>
      </c>
      <c r="P4795" s="13">
        <v>15756</v>
      </c>
      <c r="R4795" s="13">
        <v>1.01</v>
      </c>
      <c r="T4795" s="13">
        <v>150</v>
      </c>
      <c r="V4795" s="12" t="s">
        <v>26</v>
      </c>
      <c r="W4795" s="13" t="s">
        <v>533</v>
      </c>
      <c r="Y4795" s="13" t="s">
        <v>533</v>
      </c>
      <c r="AE4795" s="13">
        <v>0.47</v>
      </c>
      <c r="AG4795" s="13">
        <v>0.47</v>
      </c>
      <c r="AI4795" s="13" t="s">
        <v>533</v>
      </c>
      <c r="AK4795" s="13" t="s">
        <v>533</v>
      </c>
      <c r="AM4795" s="13" t="s">
        <v>90</v>
      </c>
      <c r="AN4795" s="13" t="s">
        <v>533</v>
      </c>
      <c r="AP4795" s="13" t="s">
        <v>533</v>
      </c>
      <c r="AV4795" s="13">
        <v>0.53</v>
      </c>
      <c r="AX4795" s="13">
        <v>0.53</v>
      </c>
      <c r="AZ4795" s="13" t="s">
        <v>533</v>
      </c>
      <c r="BB4795" s="13" t="s">
        <v>533</v>
      </c>
    </row>
    <row r="4796" spans="1:54">
      <c r="A4796" s="53">
        <v>4793</v>
      </c>
      <c r="B4796" s="15" t="s">
        <v>694</v>
      </c>
      <c r="C4796" s="40" t="s">
        <v>693</v>
      </c>
      <c r="D4796" s="12" t="s">
        <v>13</v>
      </c>
      <c r="E4796" s="13" t="s">
        <v>533</v>
      </c>
      <c r="F4796" s="13" t="s">
        <v>1197</v>
      </c>
      <c r="G4796" s="13">
        <v>116.78618857901699</v>
      </c>
      <c r="H4796" s="13">
        <v>116.78618857901699</v>
      </c>
      <c r="L4796" s="40" t="s">
        <v>533</v>
      </c>
      <c r="M4796" s="12" t="s">
        <v>420</v>
      </c>
      <c r="N4796" s="13">
        <v>15600</v>
      </c>
      <c r="P4796" s="13">
        <v>15756</v>
      </c>
      <c r="R4796" s="13">
        <v>1.01</v>
      </c>
      <c r="T4796" s="13">
        <v>150</v>
      </c>
      <c r="V4796" s="12" t="s">
        <v>26</v>
      </c>
      <c r="W4796" s="13" t="s">
        <v>533</v>
      </c>
      <c r="Y4796" s="13" t="s">
        <v>533</v>
      </c>
      <c r="AE4796" s="13">
        <v>0.47</v>
      </c>
      <c r="AG4796" s="13">
        <v>0.47</v>
      </c>
      <c r="AI4796" s="13" t="s">
        <v>533</v>
      </c>
      <c r="AK4796" s="13" t="s">
        <v>533</v>
      </c>
      <c r="AM4796" s="13" t="s">
        <v>90</v>
      </c>
      <c r="AN4796" s="13" t="s">
        <v>533</v>
      </c>
      <c r="AP4796" s="13" t="s">
        <v>533</v>
      </c>
      <c r="AV4796" s="13">
        <v>0.53</v>
      </c>
      <c r="AX4796" s="13">
        <v>0.53</v>
      </c>
      <c r="AZ4796" s="13" t="s">
        <v>533</v>
      </c>
      <c r="BB4796" s="13" t="s">
        <v>533</v>
      </c>
    </row>
    <row r="4797" spans="1:54">
      <c r="A4797" s="53">
        <v>4794</v>
      </c>
      <c r="B4797" s="15" t="s">
        <v>694</v>
      </c>
      <c r="C4797" s="40" t="s">
        <v>693</v>
      </c>
      <c r="D4797" s="12" t="s">
        <v>13</v>
      </c>
      <c r="E4797" s="13" t="s">
        <v>533</v>
      </c>
      <c r="F4797" s="13" t="s">
        <v>1197</v>
      </c>
      <c r="G4797" s="13">
        <v>117.848605577689</v>
      </c>
      <c r="H4797" s="13">
        <v>117.848605577689</v>
      </c>
      <c r="L4797" s="40" t="s">
        <v>533</v>
      </c>
      <c r="M4797" s="12" t="s">
        <v>420</v>
      </c>
      <c r="N4797" s="13">
        <v>15600</v>
      </c>
      <c r="P4797" s="13">
        <v>15756</v>
      </c>
      <c r="R4797" s="13">
        <v>1.01</v>
      </c>
      <c r="T4797" s="13">
        <v>150</v>
      </c>
      <c r="V4797" s="12" t="s">
        <v>26</v>
      </c>
      <c r="W4797" s="13" t="s">
        <v>533</v>
      </c>
      <c r="Y4797" s="13" t="s">
        <v>533</v>
      </c>
      <c r="AE4797" s="13">
        <v>0.47</v>
      </c>
      <c r="AG4797" s="13">
        <v>0.47</v>
      </c>
      <c r="AI4797" s="13" t="s">
        <v>533</v>
      </c>
      <c r="AK4797" s="13" t="s">
        <v>533</v>
      </c>
      <c r="AM4797" s="13" t="s">
        <v>90</v>
      </c>
      <c r="AN4797" s="13" t="s">
        <v>533</v>
      </c>
      <c r="AP4797" s="13" t="s">
        <v>533</v>
      </c>
      <c r="AV4797" s="13">
        <v>0.53</v>
      </c>
      <c r="AX4797" s="13">
        <v>0.53</v>
      </c>
      <c r="AZ4797" s="13" t="s">
        <v>533</v>
      </c>
      <c r="BB4797" s="13" t="s">
        <v>533</v>
      </c>
    </row>
    <row r="4798" spans="1:54">
      <c r="A4798" s="53">
        <v>4795</v>
      </c>
      <c r="B4798" s="15" t="s">
        <v>694</v>
      </c>
      <c r="C4798" s="40" t="s">
        <v>693</v>
      </c>
      <c r="D4798" s="12" t="s">
        <v>13</v>
      </c>
      <c r="E4798" s="13" t="s">
        <v>533</v>
      </c>
      <c r="F4798" s="13" t="s">
        <v>1197</v>
      </c>
      <c r="G4798" s="13">
        <v>118.698539176626</v>
      </c>
      <c r="H4798" s="13">
        <v>118.698539176626</v>
      </c>
      <c r="L4798" s="40" t="s">
        <v>533</v>
      </c>
      <c r="M4798" s="12" t="s">
        <v>420</v>
      </c>
      <c r="N4798" s="13">
        <v>15600</v>
      </c>
      <c r="P4798" s="13">
        <v>15756</v>
      </c>
      <c r="R4798" s="13">
        <v>1.01</v>
      </c>
      <c r="T4798" s="13">
        <v>150</v>
      </c>
      <c r="V4798" s="12" t="s">
        <v>26</v>
      </c>
      <c r="W4798" s="13" t="s">
        <v>533</v>
      </c>
      <c r="Y4798" s="13" t="s">
        <v>533</v>
      </c>
      <c r="AE4798" s="13">
        <v>0.47</v>
      </c>
      <c r="AG4798" s="13">
        <v>0.47</v>
      </c>
      <c r="AI4798" s="13" t="s">
        <v>533</v>
      </c>
      <c r="AK4798" s="13" t="s">
        <v>533</v>
      </c>
      <c r="AM4798" s="13" t="s">
        <v>90</v>
      </c>
      <c r="AN4798" s="13" t="s">
        <v>533</v>
      </c>
      <c r="AP4798" s="13" t="s">
        <v>533</v>
      </c>
      <c r="AV4798" s="13">
        <v>0.53</v>
      </c>
      <c r="AX4798" s="13">
        <v>0.53</v>
      </c>
      <c r="AZ4798" s="13" t="s">
        <v>533</v>
      </c>
      <c r="BB4798" s="13" t="s">
        <v>533</v>
      </c>
    </row>
    <row r="4799" spans="1:54">
      <c r="A4799" s="53">
        <v>4796</v>
      </c>
      <c r="B4799" s="15" t="s">
        <v>694</v>
      </c>
      <c r="C4799" s="40" t="s">
        <v>693</v>
      </c>
      <c r="D4799" s="12" t="s">
        <v>13</v>
      </c>
      <c r="E4799" s="13" t="s">
        <v>533</v>
      </c>
      <c r="F4799" s="13" t="s">
        <v>1197</v>
      </c>
      <c r="G4799" s="13">
        <v>120.0796812749</v>
      </c>
      <c r="H4799" s="13">
        <v>120.0796812749</v>
      </c>
      <c r="L4799" s="40" t="s">
        <v>533</v>
      </c>
      <c r="M4799" s="12" t="s">
        <v>420</v>
      </c>
      <c r="N4799" s="13">
        <v>15600</v>
      </c>
      <c r="P4799" s="13">
        <v>15756</v>
      </c>
      <c r="R4799" s="13">
        <v>1.01</v>
      </c>
      <c r="T4799" s="13">
        <v>150</v>
      </c>
      <c r="V4799" s="12" t="s">
        <v>26</v>
      </c>
      <c r="W4799" s="13" t="s">
        <v>533</v>
      </c>
      <c r="Y4799" s="13" t="s">
        <v>533</v>
      </c>
      <c r="AE4799" s="13">
        <v>0.47</v>
      </c>
      <c r="AG4799" s="13">
        <v>0.47</v>
      </c>
      <c r="AI4799" s="13" t="s">
        <v>533</v>
      </c>
      <c r="AK4799" s="13" t="s">
        <v>533</v>
      </c>
      <c r="AM4799" s="13" t="s">
        <v>90</v>
      </c>
      <c r="AN4799" s="13" t="s">
        <v>533</v>
      </c>
      <c r="AP4799" s="13" t="s">
        <v>533</v>
      </c>
      <c r="AV4799" s="13">
        <v>0.53</v>
      </c>
      <c r="AX4799" s="13">
        <v>0.53</v>
      </c>
      <c r="AZ4799" s="13" t="s">
        <v>533</v>
      </c>
      <c r="BB4799" s="13" t="s">
        <v>533</v>
      </c>
    </row>
    <row r="4800" spans="1:54">
      <c r="A4800" s="53">
        <v>4797</v>
      </c>
      <c r="B4800" s="15" t="s">
        <v>694</v>
      </c>
      <c r="C4800" s="40" t="s">
        <v>693</v>
      </c>
      <c r="D4800" s="12" t="s">
        <v>13</v>
      </c>
      <c r="E4800" s="13" t="s">
        <v>533</v>
      </c>
      <c r="F4800" s="13" t="s">
        <v>1197</v>
      </c>
      <c r="G4800" s="13">
        <v>121.142098273572</v>
      </c>
      <c r="H4800" s="13">
        <v>121.142098273572</v>
      </c>
      <c r="L4800" s="40" t="s">
        <v>533</v>
      </c>
      <c r="M4800" s="12" t="s">
        <v>420</v>
      </c>
      <c r="N4800" s="13">
        <v>15600</v>
      </c>
      <c r="P4800" s="13">
        <v>15756</v>
      </c>
      <c r="R4800" s="13">
        <v>1.01</v>
      </c>
      <c r="T4800" s="13">
        <v>150</v>
      </c>
      <c r="V4800" s="12" t="s">
        <v>26</v>
      </c>
      <c r="W4800" s="13" t="s">
        <v>533</v>
      </c>
      <c r="Y4800" s="13" t="s">
        <v>533</v>
      </c>
      <c r="AE4800" s="13">
        <v>0.47</v>
      </c>
      <c r="AG4800" s="13">
        <v>0.47</v>
      </c>
      <c r="AI4800" s="13" t="s">
        <v>533</v>
      </c>
      <c r="AK4800" s="13" t="s">
        <v>533</v>
      </c>
      <c r="AM4800" s="13" t="s">
        <v>90</v>
      </c>
      <c r="AN4800" s="13" t="s">
        <v>533</v>
      </c>
      <c r="AP4800" s="13" t="s">
        <v>533</v>
      </c>
      <c r="AV4800" s="13">
        <v>0.53</v>
      </c>
      <c r="AX4800" s="13">
        <v>0.53</v>
      </c>
      <c r="AZ4800" s="13" t="s">
        <v>533</v>
      </c>
      <c r="BB4800" s="13" t="s">
        <v>533</v>
      </c>
    </row>
    <row r="4801" spans="1:54">
      <c r="A4801" s="53">
        <v>4798</v>
      </c>
      <c r="B4801" s="15" t="s">
        <v>694</v>
      </c>
      <c r="C4801" s="40" t="s">
        <v>693</v>
      </c>
      <c r="D4801" s="12" t="s">
        <v>13</v>
      </c>
      <c r="E4801" s="13" t="s">
        <v>533</v>
      </c>
      <c r="F4801" s="13" t="s">
        <v>1197</v>
      </c>
      <c r="G4801" s="13">
        <v>121.885790172642</v>
      </c>
      <c r="H4801" s="13">
        <v>121.885790172642</v>
      </c>
      <c r="L4801" s="40" t="s">
        <v>533</v>
      </c>
      <c r="M4801" s="12" t="s">
        <v>420</v>
      </c>
      <c r="N4801" s="13">
        <v>15600</v>
      </c>
      <c r="P4801" s="13">
        <v>15756</v>
      </c>
      <c r="R4801" s="13">
        <v>1.01</v>
      </c>
      <c r="T4801" s="13">
        <v>150</v>
      </c>
      <c r="V4801" s="12" t="s">
        <v>26</v>
      </c>
      <c r="W4801" s="13" t="s">
        <v>533</v>
      </c>
      <c r="Y4801" s="13" t="s">
        <v>533</v>
      </c>
      <c r="AE4801" s="13">
        <v>0.47</v>
      </c>
      <c r="AG4801" s="13">
        <v>0.47</v>
      </c>
      <c r="AI4801" s="13" t="s">
        <v>533</v>
      </c>
      <c r="AK4801" s="13" t="s">
        <v>533</v>
      </c>
      <c r="AM4801" s="13" t="s">
        <v>90</v>
      </c>
      <c r="AN4801" s="13" t="s">
        <v>533</v>
      </c>
      <c r="AP4801" s="13" t="s">
        <v>533</v>
      </c>
      <c r="AV4801" s="13">
        <v>0.53</v>
      </c>
      <c r="AX4801" s="13">
        <v>0.53</v>
      </c>
      <c r="AZ4801" s="13" t="s">
        <v>533</v>
      </c>
      <c r="BB4801" s="13" t="s">
        <v>533</v>
      </c>
    </row>
    <row r="4802" spans="1:54">
      <c r="A4802" s="53">
        <v>4799</v>
      </c>
      <c r="B4802" s="15" t="s">
        <v>694</v>
      </c>
      <c r="C4802" s="40" t="s">
        <v>693</v>
      </c>
      <c r="D4802" s="12" t="s">
        <v>13</v>
      </c>
      <c r="E4802" s="13" t="s">
        <v>533</v>
      </c>
      <c r="F4802" s="13" t="s">
        <v>1197</v>
      </c>
      <c r="G4802" s="13">
        <v>122.629482071713</v>
      </c>
      <c r="H4802" s="13">
        <v>122.629482071713</v>
      </c>
      <c r="L4802" s="40" t="s">
        <v>533</v>
      </c>
      <c r="M4802" s="12" t="s">
        <v>420</v>
      </c>
      <c r="N4802" s="13">
        <v>15600</v>
      </c>
      <c r="P4802" s="13">
        <v>15756</v>
      </c>
      <c r="R4802" s="13">
        <v>1.01</v>
      </c>
      <c r="T4802" s="13">
        <v>150</v>
      </c>
      <c r="V4802" s="12" t="s">
        <v>26</v>
      </c>
      <c r="W4802" s="13" t="s">
        <v>533</v>
      </c>
      <c r="Y4802" s="13" t="s">
        <v>533</v>
      </c>
      <c r="AE4802" s="13">
        <v>0.47</v>
      </c>
      <c r="AG4802" s="13">
        <v>0.47</v>
      </c>
      <c r="AI4802" s="13" t="s">
        <v>533</v>
      </c>
      <c r="AK4802" s="13" t="s">
        <v>533</v>
      </c>
      <c r="AM4802" s="13" t="s">
        <v>90</v>
      </c>
      <c r="AN4802" s="13" t="s">
        <v>533</v>
      </c>
      <c r="AP4802" s="13" t="s">
        <v>533</v>
      </c>
      <c r="AV4802" s="13">
        <v>0.53</v>
      </c>
      <c r="AX4802" s="13">
        <v>0.53</v>
      </c>
      <c r="AZ4802" s="13" t="s">
        <v>533</v>
      </c>
      <c r="BB4802" s="13" t="s">
        <v>533</v>
      </c>
    </row>
    <row r="4803" spans="1:54">
      <c r="A4803" s="53">
        <v>4800</v>
      </c>
      <c r="B4803" s="15" t="s">
        <v>694</v>
      </c>
      <c r="C4803" s="40" t="s">
        <v>693</v>
      </c>
      <c r="D4803" s="12" t="s">
        <v>13</v>
      </c>
      <c r="E4803" s="13" t="s">
        <v>533</v>
      </c>
      <c r="F4803" s="13" t="s">
        <v>1197</v>
      </c>
      <c r="G4803" s="13">
        <v>123.47941567065</v>
      </c>
      <c r="H4803" s="13">
        <v>123.47941567065</v>
      </c>
      <c r="L4803" s="40" t="s">
        <v>533</v>
      </c>
      <c r="M4803" s="12" t="s">
        <v>420</v>
      </c>
      <c r="N4803" s="13">
        <v>15600</v>
      </c>
      <c r="P4803" s="13">
        <v>15756</v>
      </c>
      <c r="R4803" s="13">
        <v>1.01</v>
      </c>
      <c r="T4803" s="13">
        <v>150</v>
      </c>
      <c r="V4803" s="12" t="s">
        <v>26</v>
      </c>
      <c r="W4803" s="13" t="s">
        <v>533</v>
      </c>
      <c r="Y4803" s="13" t="s">
        <v>533</v>
      </c>
      <c r="AE4803" s="13">
        <v>0.47</v>
      </c>
      <c r="AG4803" s="13">
        <v>0.47</v>
      </c>
      <c r="AI4803" s="13" t="s">
        <v>533</v>
      </c>
      <c r="AK4803" s="13" t="s">
        <v>533</v>
      </c>
      <c r="AM4803" s="13" t="s">
        <v>90</v>
      </c>
      <c r="AN4803" s="13" t="s">
        <v>533</v>
      </c>
      <c r="AP4803" s="13" t="s">
        <v>533</v>
      </c>
      <c r="AV4803" s="13">
        <v>0.53</v>
      </c>
      <c r="AX4803" s="13">
        <v>0.53</v>
      </c>
      <c r="AZ4803" s="13" t="s">
        <v>533</v>
      </c>
      <c r="BB4803" s="13" t="s">
        <v>533</v>
      </c>
    </row>
    <row r="4804" spans="1:54">
      <c r="A4804" s="53">
        <v>4801</v>
      </c>
      <c r="B4804" s="15" t="s">
        <v>694</v>
      </c>
      <c r="C4804" s="40" t="s">
        <v>693</v>
      </c>
      <c r="D4804" s="12" t="s">
        <v>13</v>
      </c>
      <c r="E4804" s="13" t="s">
        <v>533</v>
      </c>
      <c r="F4804" s="13" t="s">
        <v>1197</v>
      </c>
      <c r="G4804" s="13">
        <v>124.54183266932201</v>
      </c>
      <c r="H4804" s="13">
        <v>124.54183266932201</v>
      </c>
      <c r="L4804" s="40" t="s">
        <v>533</v>
      </c>
      <c r="M4804" s="12" t="s">
        <v>420</v>
      </c>
      <c r="N4804" s="13">
        <v>15600</v>
      </c>
      <c r="P4804" s="13">
        <v>15756</v>
      </c>
      <c r="R4804" s="13">
        <v>1.01</v>
      </c>
      <c r="T4804" s="13">
        <v>150</v>
      </c>
      <c r="V4804" s="12" t="s">
        <v>26</v>
      </c>
      <c r="W4804" s="13" t="s">
        <v>533</v>
      </c>
      <c r="Y4804" s="13" t="s">
        <v>533</v>
      </c>
      <c r="AE4804" s="13">
        <v>0.47</v>
      </c>
      <c r="AG4804" s="13">
        <v>0.47</v>
      </c>
      <c r="AI4804" s="13" t="s">
        <v>533</v>
      </c>
      <c r="AK4804" s="13" t="s">
        <v>533</v>
      </c>
      <c r="AM4804" s="13" t="s">
        <v>90</v>
      </c>
      <c r="AN4804" s="13" t="s">
        <v>533</v>
      </c>
      <c r="AP4804" s="13" t="s">
        <v>533</v>
      </c>
      <c r="AV4804" s="13">
        <v>0.53</v>
      </c>
      <c r="AX4804" s="13">
        <v>0.53</v>
      </c>
      <c r="AZ4804" s="13" t="s">
        <v>533</v>
      </c>
      <c r="BB4804" s="13" t="s">
        <v>533</v>
      </c>
    </row>
    <row r="4805" spans="1:54">
      <c r="A4805" s="53">
        <v>4802</v>
      </c>
      <c r="B4805" s="15" t="s">
        <v>694</v>
      </c>
      <c r="C4805" s="40" t="s">
        <v>693</v>
      </c>
      <c r="D4805" s="12" t="s">
        <v>13</v>
      </c>
      <c r="E4805" s="13" t="s">
        <v>533</v>
      </c>
      <c r="F4805" s="13" t="s">
        <v>1197</v>
      </c>
      <c r="G4805" s="13">
        <v>126.241699867197</v>
      </c>
      <c r="H4805" s="13">
        <v>126.241699867197</v>
      </c>
      <c r="L4805" s="40" t="s">
        <v>533</v>
      </c>
      <c r="M4805" s="12" t="s">
        <v>420</v>
      </c>
      <c r="N4805" s="13">
        <v>15600</v>
      </c>
      <c r="P4805" s="13">
        <v>15756</v>
      </c>
      <c r="R4805" s="13">
        <v>1.01</v>
      </c>
      <c r="T4805" s="13">
        <v>150</v>
      </c>
      <c r="V4805" s="12" t="s">
        <v>26</v>
      </c>
      <c r="W4805" s="13" t="s">
        <v>533</v>
      </c>
      <c r="Y4805" s="13" t="s">
        <v>533</v>
      </c>
      <c r="AE4805" s="13">
        <v>0.47</v>
      </c>
      <c r="AG4805" s="13">
        <v>0.47</v>
      </c>
      <c r="AI4805" s="13" t="s">
        <v>533</v>
      </c>
      <c r="AK4805" s="13" t="s">
        <v>533</v>
      </c>
      <c r="AM4805" s="13" t="s">
        <v>90</v>
      </c>
      <c r="AN4805" s="13" t="s">
        <v>533</v>
      </c>
      <c r="AP4805" s="13" t="s">
        <v>533</v>
      </c>
      <c r="AV4805" s="13">
        <v>0.53</v>
      </c>
      <c r="AX4805" s="13">
        <v>0.53</v>
      </c>
      <c r="AZ4805" s="13" t="s">
        <v>533</v>
      </c>
      <c r="BB4805" s="13" t="s">
        <v>533</v>
      </c>
    </row>
    <row r="4806" spans="1:54">
      <c r="A4806" s="53">
        <v>4803</v>
      </c>
      <c r="B4806" s="15" t="s">
        <v>694</v>
      </c>
      <c r="C4806" s="40" t="s">
        <v>693</v>
      </c>
      <c r="D4806" s="12" t="s">
        <v>13</v>
      </c>
      <c r="E4806" s="13" t="s">
        <v>533</v>
      </c>
      <c r="F4806" s="13" t="s">
        <v>1197</v>
      </c>
      <c r="G4806" s="13">
        <v>127.729083665338</v>
      </c>
      <c r="H4806" s="13">
        <v>127.729083665338</v>
      </c>
      <c r="L4806" s="40" t="s">
        <v>533</v>
      </c>
      <c r="M4806" s="12" t="s">
        <v>420</v>
      </c>
      <c r="N4806" s="13">
        <v>15600</v>
      </c>
      <c r="P4806" s="13">
        <v>15756</v>
      </c>
      <c r="R4806" s="13">
        <v>1.01</v>
      </c>
      <c r="T4806" s="13">
        <v>150</v>
      </c>
      <c r="V4806" s="12" t="s">
        <v>26</v>
      </c>
      <c r="W4806" s="13" t="s">
        <v>533</v>
      </c>
      <c r="Y4806" s="13" t="s">
        <v>533</v>
      </c>
      <c r="AE4806" s="13">
        <v>0.47</v>
      </c>
      <c r="AG4806" s="13">
        <v>0.47</v>
      </c>
      <c r="AI4806" s="13" t="s">
        <v>533</v>
      </c>
      <c r="AK4806" s="13" t="s">
        <v>533</v>
      </c>
      <c r="AM4806" s="13" t="s">
        <v>90</v>
      </c>
      <c r="AN4806" s="13" t="s">
        <v>533</v>
      </c>
      <c r="AP4806" s="13" t="s">
        <v>533</v>
      </c>
      <c r="AV4806" s="13">
        <v>0.53</v>
      </c>
      <c r="AX4806" s="13">
        <v>0.53</v>
      </c>
      <c r="AZ4806" s="13" t="s">
        <v>533</v>
      </c>
      <c r="BB4806" s="13" t="s">
        <v>533</v>
      </c>
    </row>
    <row r="4807" spans="1:54">
      <c r="A4807" s="53">
        <v>4804</v>
      </c>
      <c r="B4807" s="15" t="s">
        <v>694</v>
      </c>
      <c r="C4807" s="40" t="s">
        <v>693</v>
      </c>
      <c r="D4807" s="12" t="s">
        <v>13</v>
      </c>
      <c r="E4807" s="13" t="s">
        <v>533</v>
      </c>
      <c r="F4807" s="13" t="s">
        <v>1197</v>
      </c>
      <c r="G4807" s="13">
        <v>129.85391766268199</v>
      </c>
      <c r="H4807" s="13">
        <v>129.85391766268199</v>
      </c>
      <c r="L4807" s="40" t="s">
        <v>533</v>
      </c>
      <c r="M4807" s="12" t="s">
        <v>420</v>
      </c>
      <c r="N4807" s="13">
        <v>15600</v>
      </c>
      <c r="P4807" s="13">
        <v>15756</v>
      </c>
      <c r="R4807" s="13">
        <v>1.01</v>
      </c>
      <c r="T4807" s="13">
        <v>150</v>
      </c>
      <c r="V4807" s="12" t="s">
        <v>26</v>
      </c>
      <c r="W4807" s="13" t="s">
        <v>533</v>
      </c>
      <c r="Y4807" s="13" t="s">
        <v>533</v>
      </c>
      <c r="AE4807" s="13">
        <v>0.47</v>
      </c>
      <c r="AG4807" s="13">
        <v>0.47</v>
      </c>
      <c r="AI4807" s="13" t="s">
        <v>533</v>
      </c>
      <c r="AK4807" s="13" t="s">
        <v>533</v>
      </c>
      <c r="AM4807" s="13" t="s">
        <v>90</v>
      </c>
      <c r="AN4807" s="13" t="s">
        <v>533</v>
      </c>
      <c r="AP4807" s="13" t="s">
        <v>533</v>
      </c>
      <c r="AV4807" s="13">
        <v>0.53</v>
      </c>
      <c r="AX4807" s="13">
        <v>0.53</v>
      </c>
      <c r="AZ4807" s="13" t="s">
        <v>533</v>
      </c>
      <c r="BB4807" s="13" t="s">
        <v>533</v>
      </c>
    </row>
    <row r="4808" spans="1:54">
      <c r="A4808" s="53">
        <v>4805</v>
      </c>
      <c r="B4808" s="15" t="s">
        <v>694</v>
      </c>
      <c r="C4808" s="40" t="s">
        <v>693</v>
      </c>
      <c r="D4808" s="12" t="s">
        <v>13</v>
      </c>
      <c r="E4808" s="13" t="s">
        <v>533</v>
      </c>
      <c r="F4808" s="13" t="s">
        <v>1197</v>
      </c>
      <c r="G4808" s="13">
        <v>130.81009296148699</v>
      </c>
      <c r="H4808" s="13">
        <v>130.81009296148699</v>
      </c>
      <c r="L4808" s="40" t="s">
        <v>533</v>
      </c>
      <c r="M4808" s="12" t="s">
        <v>420</v>
      </c>
      <c r="N4808" s="13">
        <v>15600</v>
      </c>
      <c r="P4808" s="13">
        <v>15756</v>
      </c>
      <c r="R4808" s="13">
        <v>1.01</v>
      </c>
      <c r="T4808" s="13">
        <v>150</v>
      </c>
      <c r="V4808" s="12" t="s">
        <v>26</v>
      </c>
      <c r="W4808" s="13" t="s">
        <v>533</v>
      </c>
      <c r="Y4808" s="13" t="s">
        <v>533</v>
      </c>
      <c r="AE4808" s="13">
        <v>0.47</v>
      </c>
      <c r="AG4808" s="13">
        <v>0.47</v>
      </c>
      <c r="AI4808" s="13" t="s">
        <v>533</v>
      </c>
      <c r="AK4808" s="13" t="s">
        <v>533</v>
      </c>
      <c r="AM4808" s="13" t="s">
        <v>90</v>
      </c>
      <c r="AN4808" s="13" t="s">
        <v>533</v>
      </c>
      <c r="AP4808" s="13" t="s">
        <v>533</v>
      </c>
      <c r="AV4808" s="13">
        <v>0.53</v>
      </c>
      <c r="AX4808" s="13">
        <v>0.53</v>
      </c>
      <c r="AZ4808" s="13" t="s">
        <v>533</v>
      </c>
      <c r="BB4808" s="13" t="s">
        <v>533</v>
      </c>
    </row>
    <row r="4809" spans="1:54">
      <c r="A4809" s="53">
        <v>4806</v>
      </c>
      <c r="B4809" s="15" t="s">
        <v>694</v>
      </c>
      <c r="C4809" s="40" t="s">
        <v>693</v>
      </c>
      <c r="D4809" s="12" t="s">
        <v>13</v>
      </c>
      <c r="E4809" s="13" t="s">
        <v>533</v>
      </c>
      <c r="F4809" s="13" t="s">
        <v>1197</v>
      </c>
      <c r="G4809" s="13">
        <v>132.82868525896399</v>
      </c>
      <c r="H4809" s="13">
        <v>132.82868525896399</v>
      </c>
      <c r="L4809" s="40" t="s">
        <v>533</v>
      </c>
      <c r="M4809" s="12" t="s">
        <v>420</v>
      </c>
      <c r="N4809" s="13">
        <v>15600</v>
      </c>
      <c r="P4809" s="13">
        <v>15756</v>
      </c>
      <c r="R4809" s="13">
        <v>1.01</v>
      </c>
      <c r="T4809" s="13">
        <v>150</v>
      </c>
      <c r="V4809" s="12" t="s">
        <v>26</v>
      </c>
      <c r="W4809" s="13" t="s">
        <v>533</v>
      </c>
      <c r="Y4809" s="13" t="s">
        <v>533</v>
      </c>
      <c r="AE4809" s="13">
        <v>0.47</v>
      </c>
      <c r="AG4809" s="13">
        <v>0.47</v>
      </c>
      <c r="AI4809" s="13" t="s">
        <v>533</v>
      </c>
      <c r="AK4809" s="13" t="s">
        <v>533</v>
      </c>
      <c r="AM4809" s="13" t="s">
        <v>90</v>
      </c>
      <c r="AN4809" s="13" t="s">
        <v>533</v>
      </c>
      <c r="AP4809" s="13" t="s">
        <v>533</v>
      </c>
      <c r="AV4809" s="13">
        <v>0.53</v>
      </c>
      <c r="AX4809" s="13">
        <v>0.53</v>
      </c>
      <c r="AZ4809" s="13" t="s">
        <v>533</v>
      </c>
      <c r="BB4809" s="13" t="s">
        <v>533</v>
      </c>
    </row>
    <row r="4810" spans="1:54">
      <c r="A4810" s="53">
        <v>4807</v>
      </c>
      <c r="B4810" s="15" t="s">
        <v>694</v>
      </c>
      <c r="C4810" s="40" t="s">
        <v>693</v>
      </c>
      <c r="D4810" s="12" t="s">
        <v>13</v>
      </c>
      <c r="E4810" s="13" t="s">
        <v>533</v>
      </c>
      <c r="F4810" s="13" t="s">
        <v>1197</v>
      </c>
      <c r="G4810" s="13">
        <v>134.209827357237</v>
      </c>
      <c r="H4810" s="13">
        <v>134.209827357237</v>
      </c>
      <c r="L4810" s="40" t="s">
        <v>533</v>
      </c>
      <c r="M4810" s="12" t="s">
        <v>420</v>
      </c>
      <c r="N4810" s="13">
        <v>15600</v>
      </c>
      <c r="P4810" s="13">
        <v>15756</v>
      </c>
      <c r="R4810" s="13">
        <v>1.01</v>
      </c>
      <c r="T4810" s="13">
        <v>150</v>
      </c>
      <c r="V4810" s="12" t="s">
        <v>26</v>
      </c>
      <c r="W4810" s="13" t="s">
        <v>533</v>
      </c>
      <c r="Y4810" s="13" t="s">
        <v>533</v>
      </c>
      <c r="AE4810" s="13">
        <v>0.47</v>
      </c>
      <c r="AG4810" s="13">
        <v>0.47</v>
      </c>
      <c r="AI4810" s="13" t="s">
        <v>533</v>
      </c>
      <c r="AK4810" s="13" t="s">
        <v>533</v>
      </c>
      <c r="AM4810" s="13" t="s">
        <v>90</v>
      </c>
      <c r="AN4810" s="13" t="s">
        <v>533</v>
      </c>
      <c r="AP4810" s="13" t="s">
        <v>533</v>
      </c>
      <c r="AV4810" s="13">
        <v>0.53</v>
      </c>
      <c r="AX4810" s="13">
        <v>0.53</v>
      </c>
      <c r="AZ4810" s="13" t="s">
        <v>533</v>
      </c>
      <c r="BB4810" s="13" t="s">
        <v>533</v>
      </c>
    </row>
    <row r="4811" spans="1:54">
      <c r="A4811" s="53">
        <v>4808</v>
      </c>
      <c r="B4811" s="15" t="s">
        <v>694</v>
      </c>
      <c r="C4811" s="40" t="s">
        <v>693</v>
      </c>
      <c r="D4811" s="12" t="s">
        <v>13</v>
      </c>
      <c r="E4811" s="13" t="s">
        <v>533</v>
      </c>
      <c r="F4811" s="13" t="s">
        <v>1197</v>
      </c>
      <c r="G4811" s="13">
        <v>135.59096945551099</v>
      </c>
      <c r="H4811" s="13">
        <v>135.59096945551099</v>
      </c>
      <c r="L4811" s="40" t="s">
        <v>533</v>
      </c>
      <c r="M4811" s="12" t="s">
        <v>420</v>
      </c>
      <c r="N4811" s="13">
        <v>15600</v>
      </c>
      <c r="P4811" s="13">
        <v>15756</v>
      </c>
      <c r="R4811" s="13">
        <v>1.01</v>
      </c>
      <c r="T4811" s="13">
        <v>150</v>
      </c>
      <c r="V4811" s="12" t="s">
        <v>26</v>
      </c>
      <c r="W4811" s="13" t="s">
        <v>533</v>
      </c>
      <c r="Y4811" s="13" t="s">
        <v>533</v>
      </c>
      <c r="AE4811" s="13">
        <v>0.47</v>
      </c>
      <c r="AG4811" s="13">
        <v>0.47</v>
      </c>
      <c r="AI4811" s="13" t="s">
        <v>533</v>
      </c>
      <c r="AK4811" s="13" t="s">
        <v>533</v>
      </c>
      <c r="AM4811" s="13" t="s">
        <v>90</v>
      </c>
      <c r="AN4811" s="13" t="s">
        <v>533</v>
      </c>
      <c r="AP4811" s="13" t="s">
        <v>533</v>
      </c>
      <c r="AV4811" s="13">
        <v>0.53</v>
      </c>
      <c r="AX4811" s="13">
        <v>0.53</v>
      </c>
      <c r="AZ4811" s="13" t="s">
        <v>533</v>
      </c>
      <c r="BB4811" s="13" t="s">
        <v>533</v>
      </c>
    </row>
    <row r="4812" spans="1:54">
      <c r="A4812" s="53">
        <v>4809</v>
      </c>
      <c r="B4812" s="15" t="s">
        <v>694</v>
      </c>
      <c r="C4812" s="40" t="s">
        <v>693</v>
      </c>
      <c r="D4812" s="12" t="s">
        <v>13</v>
      </c>
      <c r="E4812" s="13" t="s">
        <v>533</v>
      </c>
      <c r="F4812" s="13" t="s">
        <v>1197</v>
      </c>
      <c r="G4812" s="13">
        <v>137.39707835325299</v>
      </c>
      <c r="H4812" s="13">
        <v>137.39707835325299</v>
      </c>
      <c r="L4812" s="40" t="s">
        <v>533</v>
      </c>
      <c r="M4812" s="12" t="s">
        <v>420</v>
      </c>
      <c r="N4812" s="13">
        <v>15600</v>
      </c>
      <c r="P4812" s="13">
        <v>15756</v>
      </c>
      <c r="R4812" s="13">
        <v>1.01</v>
      </c>
      <c r="T4812" s="13">
        <v>150</v>
      </c>
      <c r="V4812" s="12" t="s">
        <v>26</v>
      </c>
      <c r="W4812" s="13" t="s">
        <v>533</v>
      </c>
      <c r="Y4812" s="13" t="s">
        <v>533</v>
      </c>
      <c r="AE4812" s="13">
        <v>0.47</v>
      </c>
      <c r="AG4812" s="13">
        <v>0.47</v>
      </c>
      <c r="AI4812" s="13" t="s">
        <v>533</v>
      </c>
      <c r="AK4812" s="13" t="s">
        <v>533</v>
      </c>
      <c r="AM4812" s="13" t="s">
        <v>90</v>
      </c>
      <c r="AN4812" s="13" t="s">
        <v>533</v>
      </c>
      <c r="AP4812" s="13" t="s">
        <v>533</v>
      </c>
      <c r="AV4812" s="13">
        <v>0.53</v>
      </c>
      <c r="AX4812" s="13">
        <v>0.53</v>
      </c>
      <c r="AZ4812" s="13" t="s">
        <v>533</v>
      </c>
      <c r="BB4812" s="13" t="s">
        <v>533</v>
      </c>
    </row>
    <row r="4813" spans="1:54">
      <c r="A4813" s="53">
        <v>4810</v>
      </c>
      <c r="B4813" s="15" t="s">
        <v>694</v>
      </c>
      <c r="C4813" s="40" t="s">
        <v>693</v>
      </c>
      <c r="D4813" s="12" t="s">
        <v>13</v>
      </c>
      <c r="E4813" s="13" t="s">
        <v>533</v>
      </c>
      <c r="F4813" s="13" t="s">
        <v>1197</v>
      </c>
      <c r="G4813" s="13">
        <v>139.52191235059701</v>
      </c>
      <c r="H4813" s="13">
        <v>139.52191235059701</v>
      </c>
      <c r="L4813" s="40" t="s">
        <v>533</v>
      </c>
      <c r="M4813" s="12" t="s">
        <v>420</v>
      </c>
      <c r="N4813" s="13">
        <v>15600</v>
      </c>
      <c r="P4813" s="13">
        <v>15756</v>
      </c>
      <c r="R4813" s="13">
        <v>1.01</v>
      </c>
      <c r="T4813" s="13">
        <v>150</v>
      </c>
      <c r="V4813" s="12" t="s">
        <v>26</v>
      </c>
      <c r="W4813" s="13" t="s">
        <v>533</v>
      </c>
      <c r="Y4813" s="13" t="s">
        <v>533</v>
      </c>
      <c r="AE4813" s="13">
        <v>0.47</v>
      </c>
      <c r="AG4813" s="13">
        <v>0.47</v>
      </c>
      <c r="AI4813" s="13" t="s">
        <v>533</v>
      </c>
      <c r="AK4813" s="13" t="s">
        <v>533</v>
      </c>
      <c r="AM4813" s="13" t="s">
        <v>90</v>
      </c>
      <c r="AN4813" s="13" t="s">
        <v>533</v>
      </c>
      <c r="AP4813" s="13" t="s">
        <v>533</v>
      </c>
      <c r="AV4813" s="13">
        <v>0.53</v>
      </c>
      <c r="AX4813" s="13">
        <v>0.53</v>
      </c>
      <c r="AZ4813" s="13" t="s">
        <v>533</v>
      </c>
      <c r="BB4813" s="13" t="s">
        <v>533</v>
      </c>
    </row>
    <row r="4814" spans="1:54">
      <c r="A4814" s="53">
        <v>4811</v>
      </c>
      <c r="B4814" s="15" t="s">
        <v>694</v>
      </c>
      <c r="C4814" s="40" t="s">
        <v>693</v>
      </c>
      <c r="D4814" s="12" t="s">
        <v>13</v>
      </c>
      <c r="E4814" s="13" t="s">
        <v>533</v>
      </c>
      <c r="F4814" s="13" t="s">
        <v>1197</v>
      </c>
      <c r="G4814" s="13">
        <v>140.478087649402</v>
      </c>
      <c r="H4814" s="13">
        <v>140.478087649402</v>
      </c>
      <c r="L4814" s="40" t="s">
        <v>533</v>
      </c>
      <c r="M4814" s="12" t="s">
        <v>420</v>
      </c>
      <c r="N4814" s="13">
        <v>15600</v>
      </c>
      <c r="P4814" s="13">
        <v>15756</v>
      </c>
      <c r="R4814" s="13">
        <v>1.01</v>
      </c>
      <c r="T4814" s="13">
        <v>150</v>
      </c>
      <c r="V4814" s="12" t="s">
        <v>26</v>
      </c>
      <c r="W4814" s="13" t="s">
        <v>533</v>
      </c>
      <c r="Y4814" s="13" t="s">
        <v>533</v>
      </c>
      <c r="AE4814" s="13">
        <v>0.47</v>
      </c>
      <c r="AG4814" s="13">
        <v>0.47</v>
      </c>
      <c r="AI4814" s="13" t="s">
        <v>533</v>
      </c>
      <c r="AK4814" s="13" t="s">
        <v>533</v>
      </c>
      <c r="AM4814" s="13" t="s">
        <v>90</v>
      </c>
      <c r="AN4814" s="13" t="s">
        <v>533</v>
      </c>
      <c r="AP4814" s="13" t="s">
        <v>533</v>
      </c>
      <c r="AV4814" s="13">
        <v>0.53</v>
      </c>
      <c r="AX4814" s="13">
        <v>0.53</v>
      </c>
      <c r="AZ4814" s="13" t="s">
        <v>533</v>
      </c>
      <c r="BB4814" s="13" t="s">
        <v>533</v>
      </c>
    </row>
    <row r="4815" spans="1:54">
      <c r="A4815" s="53">
        <v>4812</v>
      </c>
      <c r="B4815" s="15" t="s">
        <v>694</v>
      </c>
      <c r="C4815" s="40" t="s">
        <v>693</v>
      </c>
      <c r="D4815" s="12" t="s">
        <v>13</v>
      </c>
      <c r="E4815" s="13" t="s">
        <v>533</v>
      </c>
      <c r="F4815" s="13" t="s">
        <v>1197</v>
      </c>
      <c r="G4815" s="13">
        <v>142.28419654714401</v>
      </c>
      <c r="H4815" s="13">
        <v>142.28419654714401</v>
      </c>
      <c r="L4815" s="40" t="s">
        <v>533</v>
      </c>
      <c r="M4815" s="12" t="s">
        <v>420</v>
      </c>
      <c r="N4815" s="13">
        <v>15600</v>
      </c>
      <c r="P4815" s="13">
        <v>15756</v>
      </c>
      <c r="R4815" s="13">
        <v>1.01</v>
      </c>
      <c r="T4815" s="13">
        <v>150</v>
      </c>
      <c r="V4815" s="12" t="s">
        <v>26</v>
      </c>
      <c r="W4815" s="13" t="s">
        <v>533</v>
      </c>
      <c r="Y4815" s="13" t="s">
        <v>533</v>
      </c>
      <c r="AE4815" s="13">
        <v>0.47</v>
      </c>
      <c r="AG4815" s="13">
        <v>0.47</v>
      </c>
      <c r="AI4815" s="13" t="s">
        <v>533</v>
      </c>
      <c r="AK4815" s="13" t="s">
        <v>533</v>
      </c>
      <c r="AM4815" s="13" t="s">
        <v>90</v>
      </c>
      <c r="AN4815" s="13" t="s">
        <v>533</v>
      </c>
      <c r="AP4815" s="13" t="s">
        <v>533</v>
      </c>
      <c r="AV4815" s="13">
        <v>0.53</v>
      </c>
      <c r="AX4815" s="13">
        <v>0.53</v>
      </c>
      <c r="AZ4815" s="13" t="s">
        <v>533</v>
      </c>
      <c r="BB4815" s="13" t="s">
        <v>533</v>
      </c>
    </row>
    <row r="4816" spans="1:54">
      <c r="A4816" s="53">
        <v>4813</v>
      </c>
      <c r="B4816" s="15" t="s">
        <v>694</v>
      </c>
      <c r="C4816" s="40" t="s">
        <v>693</v>
      </c>
      <c r="D4816" s="12" t="s">
        <v>13</v>
      </c>
      <c r="E4816" s="13" t="s">
        <v>533</v>
      </c>
      <c r="F4816" s="13" t="s">
        <v>1197</v>
      </c>
      <c r="G4816" s="13">
        <v>143.027888446215</v>
      </c>
      <c r="H4816" s="13">
        <v>143.027888446215</v>
      </c>
      <c r="L4816" s="40" t="s">
        <v>533</v>
      </c>
      <c r="M4816" s="12" t="s">
        <v>420</v>
      </c>
      <c r="N4816" s="13">
        <v>15600</v>
      </c>
      <c r="P4816" s="13">
        <v>15756</v>
      </c>
      <c r="R4816" s="13">
        <v>1.01</v>
      </c>
      <c r="T4816" s="13">
        <v>150</v>
      </c>
      <c r="V4816" s="12" t="s">
        <v>26</v>
      </c>
      <c r="W4816" s="13" t="s">
        <v>533</v>
      </c>
      <c r="Y4816" s="13" t="s">
        <v>533</v>
      </c>
      <c r="AE4816" s="13">
        <v>0.47</v>
      </c>
      <c r="AG4816" s="13">
        <v>0.47</v>
      </c>
      <c r="AI4816" s="13" t="s">
        <v>533</v>
      </c>
      <c r="AK4816" s="13" t="s">
        <v>533</v>
      </c>
      <c r="AM4816" s="13" t="s">
        <v>90</v>
      </c>
      <c r="AN4816" s="13" t="s">
        <v>533</v>
      </c>
      <c r="AP4816" s="13" t="s">
        <v>533</v>
      </c>
      <c r="AV4816" s="13">
        <v>0.53</v>
      </c>
      <c r="AX4816" s="13">
        <v>0.53</v>
      </c>
      <c r="AZ4816" s="13" t="s">
        <v>533</v>
      </c>
      <c r="BB4816" s="13" t="s">
        <v>533</v>
      </c>
    </row>
    <row r="4817" spans="1:54">
      <c r="A4817" s="53">
        <v>4814</v>
      </c>
      <c r="B4817" s="15" t="s">
        <v>694</v>
      </c>
      <c r="C4817" s="40" t="s">
        <v>693</v>
      </c>
      <c r="D4817" s="12" t="s">
        <v>13</v>
      </c>
      <c r="E4817" s="13" t="s">
        <v>533</v>
      </c>
      <c r="F4817" s="13" t="s">
        <v>1197</v>
      </c>
      <c r="G4817" s="13">
        <v>144.515272244355</v>
      </c>
      <c r="H4817" s="13">
        <v>144.515272244355</v>
      </c>
      <c r="L4817" s="40" t="s">
        <v>533</v>
      </c>
      <c r="M4817" s="12" t="s">
        <v>420</v>
      </c>
      <c r="N4817" s="13">
        <v>15600</v>
      </c>
      <c r="P4817" s="13">
        <v>15756</v>
      </c>
      <c r="R4817" s="13">
        <v>1.01</v>
      </c>
      <c r="T4817" s="13">
        <v>150</v>
      </c>
      <c r="V4817" s="12" t="s">
        <v>26</v>
      </c>
      <c r="W4817" s="13" t="s">
        <v>533</v>
      </c>
      <c r="Y4817" s="13" t="s">
        <v>533</v>
      </c>
      <c r="AE4817" s="13">
        <v>0.47</v>
      </c>
      <c r="AG4817" s="13">
        <v>0.47</v>
      </c>
      <c r="AI4817" s="13" t="s">
        <v>533</v>
      </c>
      <c r="AK4817" s="13" t="s">
        <v>533</v>
      </c>
      <c r="AM4817" s="13" t="s">
        <v>90</v>
      </c>
      <c r="AN4817" s="13" t="s">
        <v>533</v>
      </c>
      <c r="AP4817" s="13" t="s">
        <v>533</v>
      </c>
      <c r="AV4817" s="13">
        <v>0.53</v>
      </c>
      <c r="AX4817" s="13">
        <v>0.53</v>
      </c>
      <c r="AZ4817" s="13" t="s">
        <v>533</v>
      </c>
      <c r="BB4817" s="13" t="s">
        <v>533</v>
      </c>
    </row>
    <row r="4818" spans="1:54">
      <c r="A4818" s="53">
        <v>4815</v>
      </c>
      <c r="B4818" s="15" t="s">
        <v>694</v>
      </c>
      <c r="C4818" s="40" t="s">
        <v>693</v>
      </c>
      <c r="D4818" s="12" t="s">
        <v>13</v>
      </c>
      <c r="E4818" s="13" t="s">
        <v>533</v>
      </c>
      <c r="F4818" s="13" t="s">
        <v>1197</v>
      </c>
      <c r="G4818" s="13">
        <v>146.32138114209801</v>
      </c>
      <c r="H4818" s="13">
        <v>146.32138114209801</v>
      </c>
      <c r="L4818" s="40" t="s">
        <v>533</v>
      </c>
      <c r="M4818" s="12" t="s">
        <v>420</v>
      </c>
      <c r="N4818" s="13">
        <v>15600</v>
      </c>
      <c r="P4818" s="13">
        <v>15756</v>
      </c>
      <c r="R4818" s="13">
        <v>1.01</v>
      </c>
      <c r="T4818" s="13">
        <v>150</v>
      </c>
      <c r="V4818" s="12" t="s">
        <v>26</v>
      </c>
      <c r="W4818" s="13" t="s">
        <v>533</v>
      </c>
      <c r="Y4818" s="13" t="s">
        <v>533</v>
      </c>
      <c r="AE4818" s="13">
        <v>0.47</v>
      </c>
      <c r="AG4818" s="13">
        <v>0.47</v>
      </c>
      <c r="AI4818" s="13" t="s">
        <v>533</v>
      </c>
      <c r="AK4818" s="13" t="s">
        <v>533</v>
      </c>
      <c r="AM4818" s="13" t="s">
        <v>90</v>
      </c>
      <c r="AN4818" s="13" t="s">
        <v>533</v>
      </c>
      <c r="AP4818" s="13" t="s">
        <v>533</v>
      </c>
      <c r="AV4818" s="13">
        <v>0.53</v>
      </c>
      <c r="AX4818" s="13">
        <v>0.53</v>
      </c>
      <c r="AZ4818" s="13" t="s">
        <v>533</v>
      </c>
      <c r="BB4818" s="13" t="s">
        <v>533</v>
      </c>
    </row>
    <row r="4819" spans="1:54">
      <c r="A4819" s="53">
        <v>4816</v>
      </c>
      <c r="B4819" s="15" t="s">
        <v>694</v>
      </c>
      <c r="C4819" s="40" t="s">
        <v>693</v>
      </c>
      <c r="D4819" s="12" t="s">
        <v>13</v>
      </c>
      <c r="E4819" s="13" t="s">
        <v>533</v>
      </c>
      <c r="F4819" s="13" t="s">
        <v>1197</v>
      </c>
      <c r="G4819" s="13">
        <v>148.44621513944199</v>
      </c>
      <c r="H4819" s="13">
        <v>148.44621513944199</v>
      </c>
      <c r="L4819" s="40" t="s">
        <v>533</v>
      </c>
      <c r="M4819" s="12" t="s">
        <v>420</v>
      </c>
      <c r="N4819" s="13">
        <v>15600</v>
      </c>
      <c r="P4819" s="13">
        <v>15756</v>
      </c>
      <c r="R4819" s="13">
        <v>1.01</v>
      </c>
      <c r="T4819" s="13">
        <v>150</v>
      </c>
      <c r="V4819" s="12" t="s">
        <v>26</v>
      </c>
      <c r="W4819" s="13" t="s">
        <v>533</v>
      </c>
      <c r="Y4819" s="13" t="s">
        <v>533</v>
      </c>
      <c r="AE4819" s="13">
        <v>0.47</v>
      </c>
      <c r="AG4819" s="13">
        <v>0.47</v>
      </c>
      <c r="AI4819" s="13" t="s">
        <v>533</v>
      </c>
      <c r="AK4819" s="13" t="s">
        <v>533</v>
      </c>
      <c r="AM4819" s="13" t="s">
        <v>90</v>
      </c>
      <c r="AN4819" s="13" t="s">
        <v>533</v>
      </c>
      <c r="AP4819" s="13" t="s">
        <v>533</v>
      </c>
      <c r="AV4819" s="13">
        <v>0.53</v>
      </c>
      <c r="AX4819" s="13">
        <v>0.53</v>
      </c>
      <c r="AZ4819" s="13" t="s">
        <v>533</v>
      </c>
      <c r="BB4819" s="13" t="s">
        <v>533</v>
      </c>
    </row>
    <row r="4820" spans="1:54">
      <c r="A4820" s="53">
        <v>4817</v>
      </c>
      <c r="B4820" s="15" t="s">
        <v>694</v>
      </c>
      <c r="C4820" s="40" t="s">
        <v>693</v>
      </c>
      <c r="D4820" s="12" t="s">
        <v>13</v>
      </c>
      <c r="E4820" s="13" t="s">
        <v>533</v>
      </c>
      <c r="F4820" s="13" t="s">
        <v>1197</v>
      </c>
      <c r="G4820" s="13">
        <v>149.93359893758199</v>
      </c>
      <c r="H4820" s="13">
        <v>149.93359893758199</v>
      </c>
      <c r="L4820" s="40" t="s">
        <v>533</v>
      </c>
      <c r="M4820" s="12" t="s">
        <v>420</v>
      </c>
      <c r="N4820" s="13">
        <v>15600</v>
      </c>
      <c r="P4820" s="13">
        <v>15756</v>
      </c>
      <c r="R4820" s="13">
        <v>1.01</v>
      </c>
      <c r="T4820" s="13">
        <v>150</v>
      </c>
      <c r="V4820" s="12" t="s">
        <v>26</v>
      </c>
      <c r="W4820" s="13" t="s">
        <v>533</v>
      </c>
      <c r="Y4820" s="13" t="s">
        <v>533</v>
      </c>
      <c r="AE4820" s="13">
        <v>0.47</v>
      </c>
      <c r="AG4820" s="13">
        <v>0.47</v>
      </c>
      <c r="AI4820" s="13" t="s">
        <v>533</v>
      </c>
      <c r="AK4820" s="13" t="s">
        <v>533</v>
      </c>
      <c r="AM4820" s="13" t="s">
        <v>90</v>
      </c>
      <c r="AN4820" s="13" t="s">
        <v>533</v>
      </c>
      <c r="AP4820" s="13" t="s">
        <v>533</v>
      </c>
      <c r="AV4820" s="13">
        <v>0.53</v>
      </c>
      <c r="AX4820" s="13">
        <v>0.53</v>
      </c>
      <c r="AZ4820" s="13" t="s">
        <v>533</v>
      </c>
      <c r="BB4820" s="13" t="s">
        <v>533</v>
      </c>
    </row>
    <row r="4821" spans="1:54">
      <c r="A4821" s="53">
        <v>4818</v>
      </c>
      <c r="B4821" s="15" t="s">
        <v>694</v>
      </c>
      <c r="C4821" s="40" t="s">
        <v>693</v>
      </c>
      <c r="D4821" s="12" t="s">
        <v>13</v>
      </c>
      <c r="E4821" s="13" t="s">
        <v>533</v>
      </c>
      <c r="F4821" s="13" t="s">
        <v>1197</v>
      </c>
      <c r="G4821" s="13">
        <v>152.37715803452801</v>
      </c>
      <c r="H4821" s="13">
        <v>152.37715803452801</v>
      </c>
      <c r="L4821" s="40" t="s">
        <v>533</v>
      </c>
      <c r="M4821" s="12" t="s">
        <v>420</v>
      </c>
      <c r="N4821" s="13">
        <v>15600</v>
      </c>
      <c r="P4821" s="13">
        <v>15756</v>
      </c>
      <c r="R4821" s="13">
        <v>1.01</v>
      </c>
      <c r="T4821" s="13">
        <v>150</v>
      </c>
      <c r="V4821" s="12" t="s">
        <v>26</v>
      </c>
      <c r="W4821" s="13" t="s">
        <v>533</v>
      </c>
      <c r="Y4821" s="13" t="s">
        <v>533</v>
      </c>
      <c r="AE4821" s="13">
        <v>0.47</v>
      </c>
      <c r="AG4821" s="13">
        <v>0.47</v>
      </c>
      <c r="AI4821" s="13" t="s">
        <v>533</v>
      </c>
      <c r="AK4821" s="13" t="s">
        <v>533</v>
      </c>
      <c r="AM4821" s="13" t="s">
        <v>90</v>
      </c>
      <c r="AN4821" s="13" t="s">
        <v>533</v>
      </c>
      <c r="AP4821" s="13" t="s">
        <v>533</v>
      </c>
      <c r="AV4821" s="13">
        <v>0.53</v>
      </c>
      <c r="AX4821" s="13">
        <v>0.53</v>
      </c>
      <c r="AZ4821" s="13" t="s">
        <v>533</v>
      </c>
      <c r="BB4821" s="13" t="s">
        <v>533</v>
      </c>
    </row>
    <row r="4822" spans="1:54">
      <c r="A4822" s="53">
        <v>4819</v>
      </c>
      <c r="B4822" s="15" t="s">
        <v>694</v>
      </c>
      <c r="C4822" s="40" t="s">
        <v>693</v>
      </c>
      <c r="D4822" s="12" t="s">
        <v>13</v>
      </c>
      <c r="E4822" s="13" t="s">
        <v>533</v>
      </c>
      <c r="F4822" s="13" t="s">
        <v>1197</v>
      </c>
      <c r="G4822" s="13">
        <v>154.92695883134101</v>
      </c>
      <c r="H4822" s="13">
        <v>154.92695883134101</v>
      </c>
      <c r="L4822" s="40" t="s">
        <v>533</v>
      </c>
      <c r="M4822" s="12" t="s">
        <v>420</v>
      </c>
      <c r="N4822" s="13">
        <v>15600</v>
      </c>
      <c r="P4822" s="13">
        <v>15756</v>
      </c>
      <c r="R4822" s="13">
        <v>1.01</v>
      </c>
      <c r="T4822" s="13">
        <v>150</v>
      </c>
      <c r="V4822" s="12" t="s">
        <v>26</v>
      </c>
      <c r="W4822" s="13" t="s">
        <v>533</v>
      </c>
      <c r="Y4822" s="13" t="s">
        <v>533</v>
      </c>
      <c r="AE4822" s="13">
        <v>0.47</v>
      </c>
      <c r="AG4822" s="13">
        <v>0.47</v>
      </c>
      <c r="AI4822" s="13" t="s">
        <v>533</v>
      </c>
      <c r="AK4822" s="13" t="s">
        <v>533</v>
      </c>
      <c r="AM4822" s="13" t="s">
        <v>90</v>
      </c>
      <c r="AN4822" s="13" t="s">
        <v>533</v>
      </c>
      <c r="AP4822" s="13" t="s">
        <v>533</v>
      </c>
      <c r="AV4822" s="13">
        <v>0.53</v>
      </c>
      <c r="AX4822" s="13">
        <v>0.53</v>
      </c>
      <c r="AZ4822" s="13" t="s">
        <v>533</v>
      </c>
      <c r="BB4822" s="13" t="s">
        <v>533</v>
      </c>
    </row>
    <row r="4823" spans="1:54">
      <c r="A4823" s="53">
        <v>4820</v>
      </c>
      <c r="B4823" s="15" t="s">
        <v>694</v>
      </c>
      <c r="C4823" s="40" t="s">
        <v>693</v>
      </c>
      <c r="D4823" s="12" t="s">
        <v>13</v>
      </c>
      <c r="E4823" s="13" t="s">
        <v>533</v>
      </c>
      <c r="F4823" s="13" t="s">
        <v>1197</v>
      </c>
      <c r="G4823" s="13">
        <v>156.308100929614</v>
      </c>
      <c r="H4823" s="13">
        <v>156.308100929614</v>
      </c>
      <c r="L4823" s="40" t="s">
        <v>533</v>
      </c>
      <c r="M4823" s="12" t="s">
        <v>420</v>
      </c>
      <c r="N4823" s="13">
        <v>15600</v>
      </c>
      <c r="P4823" s="13">
        <v>15756</v>
      </c>
      <c r="R4823" s="13">
        <v>1.01</v>
      </c>
      <c r="T4823" s="13">
        <v>150</v>
      </c>
      <c r="V4823" s="12" t="s">
        <v>26</v>
      </c>
      <c r="W4823" s="13" t="s">
        <v>533</v>
      </c>
      <c r="Y4823" s="13" t="s">
        <v>533</v>
      </c>
      <c r="AE4823" s="13">
        <v>0.47</v>
      </c>
      <c r="AG4823" s="13">
        <v>0.47</v>
      </c>
      <c r="AI4823" s="13" t="s">
        <v>533</v>
      </c>
      <c r="AK4823" s="13" t="s">
        <v>533</v>
      </c>
      <c r="AM4823" s="13" t="s">
        <v>90</v>
      </c>
      <c r="AN4823" s="13" t="s">
        <v>533</v>
      </c>
      <c r="AP4823" s="13" t="s">
        <v>533</v>
      </c>
      <c r="AV4823" s="13">
        <v>0.53</v>
      </c>
      <c r="AX4823" s="13">
        <v>0.53</v>
      </c>
      <c r="AZ4823" s="13" t="s">
        <v>533</v>
      </c>
      <c r="BB4823" s="13" t="s">
        <v>533</v>
      </c>
    </row>
    <row r="4824" spans="1:54">
      <c r="A4824" s="53">
        <v>4821</v>
      </c>
      <c r="B4824" s="15" t="s">
        <v>694</v>
      </c>
      <c r="C4824" s="40" t="s">
        <v>693</v>
      </c>
      <c r="D4824" s="12" t="s">
        <v>13</v>
      </c>
      <c r="E4824" s="13" t="s">
        <v>533</v>
      </c>
      <c r="F4824" s="13" t="s">
        <v>1197</v>
      </c>
      <c r="G4824" s="13">
        <v>157.583001328021</v>
      </c>
      <c r="H4824" s="13">
        <v>157.583001328021</v>
      </c>
      <c r="L4824" s="40" t="s">
        <v>533</v>
      </c>
      <c r="M4824" s="12" t="s">
        <v>420</v>
      </c>
      <c r="N4824" s="13">
        <v>15600</v>
      </c>
      <c r="P4824" s="13">
        <v>15756</v>
      </c>
      <c r="R4824" s="13">
        <v>1.01</v>
      </c>
      <c r="T4824" s="13">
        <v>150</v>
      </c>
      <c r="V4824" s="12" t="s">
        <v>26</v>
      </c>
      <c r="W4824" s="13" t="s">
        <v>533</v>
      </c>
      <c r="Y4824" s="13" t="s">
        <v>533</v>
      </c>
      <c r="AE4824" s="13">
        <v>0.47</v>
      </c>
      <c r="AG4824" s="13">
        <v>0.47</v>
      </c>
      <c r="AI4824" s="13" t="s">
        <v>533</v>
      </c>
      <c r="AK4824" s="13" t="s">
        <v>533</v>
      </c>
      <c r="AM4824" s="13" t="s">
        <v>90</v>
      </c>
      <c r="AN4824" s="13" t="s">
        <v>533</v>
      </c>
      <c r="AP4824" s="13" t="s">
        <v>533</v>
      </c>
      <c r="AV4824" s="13">
        <v>0.53</v>
      </c>
      <c r="AX4824" s="13">
        <v>0.53</v>
      </c>
      <c r="AZ4824" s="13" t="s">
        <v>533</v>
      </c>
      <c r="BB4824" s="13" t="s">
        <v>533</v>
      </c>
    </row>
    <row r="4825" spans="1:54">
      <c r="A4825" s="53">
        <v>4822</v>
      </c>
      <c r="B4825" s="15" t="s">
        <v>694</v>
      </c>
      <c r="C4825" s="40" t="s">
        <v>693</v>
      </c>
      <c r="D4825" s="12" t="s">
        <v>13</v>
      </c>
      <c r="E4825" s="13" t="s">
        <v>533</v>
      </c>
      <c r="F4825" s="13" t="s">
        <v>1197</v>
      </c>
      <c r="G4825" s="13">
        <v>159.17662682602901</v>
      </c>
      <c r="H4825" s="13">
        <v>159.17662682602901</v>
      </c>
      <c r="L4825" s="40" t="s">
        <v>533</v>
      </c>
      <c r="M4825" s="12" t="s">
        <v>420</v>
      </c>
      <c r="N4825" s="13">
        <v>15600</v>
      </c>
      <c r="P4825" s="13">
        <v>15756</v>
      </c>
      <c r="R4825" s="13">
        <v>1.01</v>
      </c>
      <c r="T4825" s="13">
        <v>150</v>
      </c>
      <c r="V4825" s="12" t="s">
        <v>26</v>
      </c>
      <c r="W4825" s="13" t="s">
        <v>533</v>
      </c>
      <c r="Y4825" s="13" t="s">
        <v>533</v>
      </c>
      <c r="AE4825" s="13">
        <v>0.47</v>
      </c>
      <c r="AG4825" s="13">
        <v>0.47</v>
      </c>
      <c r="AI4825" s="13" t="s">
        <v>533</v>
      </c>
      <c r="AK4825" s="13" t="s">
        <v>533</v>
      </c>
      <c r="AM4825" s="13" t="s">
        <v>90</v>
      </c>
      <c r="AN4825" s="13" t="s">
        <v>533</v>
      </c>
      <c r="AP4825" s="13" t="s">
        <v>533</v>
      </c>
      <c r="AV4825" s="13">
        <v>0.53</v>
      </c>
      <c r="AX4825" s="13">
        <v>0.53</v>
      </c>
      <c r="AZ4825" s="13" t="s">
        <v>533</v>
      </c>
      <c r="BB4825" s="13" t="s">
        <v>533</v>
      </c>
    </row>
    <row r="4826" spans="1:54">
      <c r="A4826" s="53">
        <v>4823</v>
      </c>
      <c r="B4826" s="15" t="s">
        <v>694</v>
      </c>
      <c r="C4826" s="40" t="s">
        <v>693</v>
      </c>
      <c r="D4826" s="12" t="s">
        <v>13</v>
      </c>
      <c r="E4826" s="13" t="s">
        <v>533</v>
      </c>
      <c r="F4826" s="13" t="s">
        <v>1197</v>
      </c>
      <c r="G4826" s="13">
        <v>161.93891102257601</v>
      </c>
      <c r="H4826" s="13">
        <v>161.93891102257601</v>
      </c>
      <c r="L4826" s="40" t="s">
        <v>533</v>
      </c>
      <c r="M4826" s="12" t="s">
        <v>420</v>
      </c>
      <c r="N4826" s="13">
        <v>15600</v>
      </c>
      <c r="P4826" s="13">
        <v>15756</v>
      </c>
      <c r="R4826" s="13">
        <v>1.01</v>
      </c>
      <c r="T4826" s="13">
        <v>150</v>
      </c>
      <c r="V4826" s="12" t="s">
        <v>26</v>
      </c>
      <c r="W4826" s="13" t="s">
        <v>533</v>
      </c>
      <c r="Y4826" s="13" t="s">
        <v>533</v>
      </c>
      <c r="AE4826" s="13">
        <v>0.47</v>
      </c>
      <c r="AG4826" s="13">
        <v>0.47</v>
      </c>
      <c r="AI4826" s="13" t="s">
        <v>533</v>
      </c>
      <c r="AK4826" s="13" t="s">
        <v>533</v>
      </c>
      <c r="AM4826" s="13" t="s">
        <v>90</v>
      </c>
      <c r="AN4826" s="13" t="s">
        <v>533</v>
      </c>
      <c r="AP4826" s="13" t="s">
        <v>533</v>
      </c>
      <c r="AV4826" s="13">
        <v>0.53</v>
      </c>
      <c r="AX4826" s="13">
        <v>0.53</v>
      </c>
      <c r="AZ4826" s="13" t="s">
        <v>533</v>
      </c>
      <c r="BB4826" s="13" t="s">
        <v>533</v>
      </c>
    </row>
    <row r="4827" spans="1:54">
      <c r="A4827" s="53">
        <v>4824</v>
      </c>
      <c r="B4827" s="15" t="s">
        <v>694</v>
      </c>
      <c r="C4827" s="40" t="s">
        <v>693</v>
      </c>
      <c r="D4827" s="12" t="s">
        <v>13</v>
      </c>
      <c r="E4827" s="13" t="s">
        <v>5</v>
      </c>
      <c r="F4827" s="13" t="s">
        <v>1197</v>
      </c>
      <c r="G4827" s="13">
        <v>164.169986719787</v>
      </c>
      <c r="H4827" s="13">
        <v>164.169986719787</v>
      </c>
      <c r="L4827" s="40" t="s">
        <v>533</v>
      </c>
      <c r="M4827" s="12" t="s">
        <v>420</v>
      </c>
      <c r="N4827" s="13">
        <v>15600</v>
      </c>
      <c r="P4827" s="13">
        <v>15756</v>
      </c>
      <c r="R4827" s="13">
        <v>1.01</v>
      </c>
      <c r="T4827" s="13">
        <v>150</v>
      </c>
      <c r="V4827" s="12" t="s">
        <v>26</v>
      </c>
      <c r="W4827" s="13" t="s">
        <v>533</v>
      </c>
      <c r="Y4827" s="13" t="s">
        <v>533</v>
      </c>
      <c r="AE4827" s="13">
        <v>0.47</v>
      </c>
      <c r="AG4827" s="13">
        <v>0.47</v>
      </c>
      <c r="AI4827" s="13" t="s">
        <v>533</v>
      </c>
      <c r="AK4827" s="13" t="s">
        <v>533</v>
      </c>
      <c r="AM4827" s="13" t="s">
        <v>90</v>
      </c>
      <c r="AN4827" s="13" t="s">
        <v>533</v>
      </c>
      <c r="AP4827" s="13" t="s">
        <v>533</v>
      </c>
      <c r="AV4827" s="13">
        <v>0.53</v>
      </c>
      <c r="AX4827" s="13">
        <v>0.53</v>
      </c>
      <c r="AZ4827" s="13" t="s">
        <v>533</v>
      </c>
      <c r="BB4827" s="13" t="s">
        <v>533</v>
      </c>
    </row>
    <row r="4828" spans="1:54">
      <c r="A4828" s="53">
        <v>4825</v>
      </c>
      <c r="B4828" s="15" t="s">
        <v>694</v>
      </c>
      <c r="C4828" s="40" t="s">
        <v>693</v>
      </c>
      <c r="D4828" s="12" t="s">
        <v>13</v>
      </c>
      <c r="E4828" s="13" t="s">
        <v>5</v>
      </c>
      <c r="F4828" s="13" t="s">
        <v>1197</v>
      </c>
      <c r="G4828" s="13">
        <v>165.97609561752901</v>
      </c>
      <c r="H4828" s="13">
        <v>165.97609561752901</v>
      </c>
      <c r="L4828" s="40" t="s">
        <v>533</v>
      </c>
      <c r="M4828" s="12" t="s">
        <v>420</v>
      </c>
      <c r="N4828" s="13">
        <v>15600</v>
      </c>
      <c r="P4828" s="13">
        <v>15756</v>
      </c>
      <c r="R4828" s="13">
        <v>1.01</v>
      </c>
      <c r="T4828" s="13">
        <v>150</v>
      </c>
      <c r="V4828" s="12" t="s">
        <v>26</v>
      </c>
      <c r="W4828" s="13" t="s">
        <v>533</v>
      </c>
      <c r="Y4828" s="13" t="s">
        <v>533</v>
      </c>
      <c r="AE4828" s="13">
        <v>0.47</v>
      </c>
      <c r="AG4828" s="13">
        <v>0.47</v>
      </c>
      <c r="AI4828" s="13" t="s">
        <v>533</v>
      </c>
      <c r="AK4828" s="13" t="s">
        <v>533</v>
      </c>
      <c r="AM4828" s="13" t="s">
        <v>90</v>
      </c>
      <c r="AN4828" s="13" t="s">
        <v>533</v>
      </c>
      <c r="AP4828" s="13" t="s">
        <v>533</v>
      </c>
      <c r="AV4828" s="13">
        <v>0.53</v>
      </c>
      <c r="AX4828" s="13">
        <v>0.53</v>
      </c>
      <c r="AZ4828" s="13" t="s">
        <v>533</v>
      </c>
      <c r="BB4828" s="13" t="s">
        <v>533</v>
      </c>
    </row>
    <row r="4829" spans="1:54">
      <c r="A4829" s="53">
        <v>4826</v>
      </c>
      <c r="B4829" s="15" t="s">
        <v>694</v>
      </c>
      <c r="C4829" s="40" t="s">
        <v>693</v>
      </c>
      <c r="D4829" s="12" t="s">
        <v>13</v>
      </c>
      <c r="E4829" s="13" t="s">
        <v>5</v>
      </c>
      <c r="F4829" s="13" t="s">
        <v>1197</v>
      </c>
      <c r="G4829" s="13">
        <v>167.99468791500601</v>
      </c>
      <c r="H4829" s="13">
        <v>167.99468791500601</v>
      </c>
      <c r="L4829" s="40" t="s">
        <v>347</v>
      </c>
      <c r="M4829" s="12" t="s">
        <v>420</v>
      </c>
      <c r="N4829" s="13">
        <v>15600</v>
      </c>
      <c r="P4829" s="13">
        <v>15756</v>
      </c>
      <c r="R4829" s="13">
        <v>1.01</v>
      </c>
      <c r="T4829" s="13">
        <v>150</v>
      </c>
      <c r="V4829" s="12" t="s">
        <v>26</v>
      </c>
      <c r="W4829" s="13" t="s">
        <v>533</v>
      </c>
      <c r="Y4829" s="13" t="s">
        <v>533</v>
      </c>
      <c r="AE4829" s="13">
        <v>0.47</v>
      </c>
      <c r="AG4829" s="13">
        <v>0.47</v>
      </c>
      <c r="AI4829" s="13" t="s">
        <v>533</v>
      </c>
      <c r="AK4829" s="13" t="s">
        <v>533</v>
      </c>
      <c r="AM4829" s="13" t="s">
        <v>90</v>
      </c>
      <c r="AN4829" s="13" t="s">
        <v>533</v>
      </c>
      <c r="AP4829" s="13" t="s">
        <v>533</v>
      </c>
      <c r="AV4829" s="13">
        <v>0.53</v>
      </c>
      <c r="AX4829" s="13">
        <v>0.53</v>
      </c>
      <c r="AZ4829" s="13" t="s">
        <v>533</v>
      </c>
      <c r="BB4829" s="13" t="s">
        <v>533</v>
      </c>
    </row>
    <row r="4830" spans="1:54">
      <c r="A4830" s="53">
        <v>4827</v>
      </c>
      <c r="B4830" s="15" t="s">
        <v>694</v>
      </c>
      <c r="C4830" s="40" t="s">
        <v>693</v>
      </c>
      <c r="D4830" s="12" t="s">
        <v>13</v>
      </c>
      <c r="E4830" s="13" t="s">
        <v>5</v>
      </c>
      <c r="F4830" s="13" t="s">
        <v>1197</v>
      </c>
      <c r="G4830" s="13">
        <v>168.84462151394399</v>
      </c>
      <c r="H4830" s="13">
        <v>168.84462151394399</v>
      </c>
      <c r="L4830" s="40" t="s">
        <v>533</v>
      </c>
      <c r="M4830" s="12" t="s">
        <v>420</v>
      </c>
      <c r="N4830" s="13">
        <v>15600</v>
      </c>
      <c r="P4830" s="13">
        <v>15756</v>
      </c>
      <c r="R4830" s="13">
        <v>1.01</v>
      </c>
      <c r="T4830" s="13">
        <v>150</v>
      </c>
      <c r="V4830" s="12" t="s">
        <v>26</v>
      </c>
      <c r="W4830" s="13" t="s">
        <v>533</v>
      </c>
      <c r="Y4830" s="13" t="s">
        <v>533</v>
      </c>
      <c r="AE4830" s="13">
        <v>0.47</v>
      </c>
      <c r="AG4830" s="13">
        <v>0.47</v>
      </c>
      <c r="AI4830" s="13" t="s">
        <v>533</v>
      </c>
      <c r="AK4830" s="13" t="s">
        <v>533</v>
      </c>
      <c r="AM4830" s="13" t="s">
        <v>90</v>
      </c>
      <c r="AN4830" s="13" t="s">
        <v>533</v>
      </c>
      <c r="AP4830" s="13" t="s">
        <v>533</v>
      </c>
      <c r="AV4830" s="13">
        <v>0.53</v>
      </c>
      <c r="AX4830" s="13">
        <v>0.53</v>
      </c>
      <c r="AZ4830" s="13" t="s">
        <v>533</v>
      </c>
      <c r="BB4830" s="13" t="s">
        <v>533</v>
      </c>
    </row>
    <row r="4831" spans="1:54">
      <c r="A4831" s="53">
        <v>4828</v>
      </c>
      <c r="B4831" s="15" t="s">
        <v>694</v>
      </c>
      <c r="C4831" s="40" t="s">
        <v>693</v>
      </c>
      <c r="D4831" s="12" t="s">
        <v>13</v>
      </c>
      <c r="E4831" s="13" t="s">
        <v>5</v>
      </c>
      <c r="F4831" s="13" t="s">
        <v>1197</v>
      </c>
      <c r="G4831" s="13">
        <v>170.22576361221701</v>
      </c>
      <c r="H4831" s="13">
        <v>170.22576361221701</v>
      </c>
      <c r="L4831" s="40" t="s">
        <v>533</v>
      </c>
      <c r="M4831" s="12" t="s">
        <v>420</v>
      </c>
      <c r="N4831" s="13">
        <v>15600</v>
      </c>
      <c r="P4831" s="13">
        <v>15756</v>
      </c>
      <c r="R4831" s="13">
        <v>1.01</v>
      </c>
      <c r="T4831" s="13">
        <v>150</v>
      </c>
      <c r="V4831" s="12" t="s">
        <v>26</v>
      </c>
      <c r="W4831" s="13" t="s">
        <v>533</v>
      </c>
      <c r="Y4831" s="13" t="s">
        <v>533</v>
      </c>
      <c r="AE4831" s="13">
        <v>0.47</v>
      </c>
      <c r="AG4831" s="13">
        <v>0.47</v>
      </c>
      <c r="AI4831" s="13" t="s">
        <v>533</v>
      </c>
      <c r="AK4831" s="13" t="s">
        <v>533</v>
      </c>
      <c r="AM4831" s="13" t="s">
        <v>90</v>
      </c>
      <c r="AN4831" s="13" t="s">
        <v>533</v>
      </c>
      <c r="AP4831" s="13" t="s">
        <v>533</v>
      </c>
      <c r="AV4831" s="13">
        <v>0.53</v>
      </c>
      <c r="AX4831" s="13">
        <v>0.53</v>
      </c>
      <c r="AZ4831" s="13" t="s">
        <v>533</v>
      </c>
      <c r="BB4831" s="13" t="s">
        <v>533</v>
      </c>
    </row>
    <row r="4832" spans="1:54">
      <c r="A4832" s="53">
        <v>4829</v>
      </c>
      <c r="B4832" s="15" t="s">
        <v>666</v>
      </c>
      <c r="C4832" s="40" t="s">
        <v>665</v>
      </c>
      <c r="D4832" s="12" t="s">
        <v>13</v>
      </c>
      <c r="E4832" s="13" t="s">
        <v>533</v>
      </c>
      <c r="F4832" s="13" t="s">
        <v>1197</v>
      </c>
      <c r="G4832" s="13">
        <v>125.533016540792</v>
      </c>
      <c r="H4832" s="13">
        <v>125.533016540792</v>
      </c>
      <c r="L4832" s="40" t="s">
        <v>338</v>
      </c>
      <c r="M4832" s="12" t="s">
        <v>394</v>
      </c>
      <c r="N4832" s="13">
        <v>19900</v>
      </c>
      <c r="P4832" s="13">
        <v>20397.5</v>
      </c>
      <c r="R4832" s="13">
        <v>1.0249999999999999</v>
      </c>
      <c r="T4832" s="13" t="s">
        <v>533</v>
      </c>
      <c r="V4832" s="12" t="s">
        <v>90</v>
      </c>
      <c r="W4832" s="13" t="s">
        <v>533</v>
      </c>
      <c r="Y4832" s="13" t="s">
        <v>533</v>
      </c>
      <c r="AE4832" s="13">
        <v>0.47325132312973828</v>
      </c>
      <c r="AG4832" s="13">
        <v>0.47325132312973828</v>
      </c>
      <c r="AI4832" s="13">
        <v>0.50900000000000001</v>
      </c>
      <c r="AK4832" s="13">
        <v>1.05</v>
      </c>
      <c r="AM4832" s="13" t="s">
        <v>92</v>
      </c>
      <c r="AN4832" s="13" t="s">
        <v>533</v>
      </c>
      <c r="AP4832" s="13" t="s">
        <v>533</v>
      </c>
      <c r="AV4832" s="13">
        <v>0.52674867687026172</v>
      </c>
      <c r="AX4832" s="13">
        <v>0.52674867687026172</v>
      </c>
      <c r="AZ4832" s="13">
        <v>0.49099999999999999</v>
      </c>
      <c r="BB4832" s="13">
        <v>0.91</v>
      </c>
    </row>
    <row r="4833" spans="1:54">
      <c r="A4833" s="53">
        <v>4830</v>
      </c>
      <c r="B4833" s="15" t="s">
        <v>666</v>
      </c>
      <c r="C4833" s="40" t="s">
        <v>665</v>
      </c>
      <c r="D4833" s="12" t="s">
        <v>13</v>
      </c>
      <c r="E4833" s="13" t="s">
        <v>533</v>
      </c>
      <c r="F4833" s="13" t="s">
        <v>1197</v>
      </c>
      <c r="G4833" s="13">
        <v>125.610627440681</v>
      </c>
      <c r="H4833" s="13">
        <v>125.610627440681</v>
      </c>
      <c r="L4833" s="40" t="s">
        <v>533</v>
      </c>
      <c r="M4833" s="12" t="s">
        <v>394</v>
      </c>
      <c r="N4833" s="13">
        <v>19900</v>
      </c>
      <c r="P4833" s="13">
        <v>20397.5</v>
      </c>
      <c r="R4833" s="13">
        <v>1.0249999999999999</v>
      </c>
      <c r="T4833" s="13" t="s">
        <v>533</v>
      </c>
      <c r="V4833" s="12" t="s">
        <v>90</v>
      </c>
      <c r="W4833" s="13" t="s">
        <v>533</v>
      </c>
      <c r="Y4833" s="13" t="s">
        <v>533</v>
      </c>
      <c r="AE4833" s="13">
        <v>0.47325132312973828</v>
      </c>
      <c r="AG4833" s="13">
        <v>0.47325132312973828</v>
      </c>
      <c r="AI4833" s="13">
        <v>0.50900000000000001</v>
      </c>
      <c r="AK4833" s="13">
        <v>1.05</v>
      </c>
      <c r="AM4833" s="13" t="s">
        <v>92</v>
      </c>
      <c r="AN4833" s="13" t="s">
        <v>533</v>
      </c>
      <c r="AP4833" s="13" t="s">
        <v>533</v>
      </c>
      <c r="AV4833" s="13">
        <v>0.52674867687026172</v>
      </c>
      <c r="AX4833" s="13">
        <v>0.52674867687026172</v>
      </c>
      <c r="AZ4833" s="13">
        <v>0.49099999999999999</v>
      </c>
      <c r="BB4833" s="13">
        <v>0.91</v>
      </c>
    </row>
    <row r="4834" spans="1:54">
      <c r="A4834" s="53">
        <v>4831</v>
      </c>
      <c r="B4834" s="15" t="s">
        <v>666</v>
      </c>
      <c r="C4834" s="40" t="s">
        <v>665</v>
      </c>
      <c r="D4834" s="12" t="s">
        <v>13</v>
      </c>
      <c r="E4834" s="13" t="s">
        <v>533</v>
      </c>
      <c r="F4834" s="13" t="s">
        <v>1197</v>
      </c>
      <c r="G4834" s="13">
        <v>125.79056593122</v>
      </c>
      <c r="H4834" s="13">
        <v>125.79056593122</v>
      </c>
      <c r="L4834" s="40" t="s">
        <v>533</v>
      </c>
      <c r="M4834" s="12" t="s">
        <v>394</v>
      </c>
      <c r="N4834" s="13">
        <v>19900</v>
      </c>
      <c r="P4834" s="13">
        <v>20397.5</v>
      </c>
      <c r="R4834" s="13">
        <v>1.0249999999999999</v>
      </c>
      <c r="T4834" s="13" t="s">
        <v>533</v>
      </c>
      <c r="V4834" s="12" t="s">
        <v>90</v>
      </c>
      <c r="W4834" s="13" t="s">
        <v>533</v>
      </c>
      <c r="Y4834" s="13" t="s">
        <v>533</v>
      </c>
      <c r="AE4834" s="13">
        <v>0.47325132312973828</v>
      </c>
      <c r="AG4834" s="13">
        <v>0.47325132312973828</v>
      </c>
      <c r="AI4834" s="13">
        <v>0.50900000000000001</v>
      </c>
      <c r="AK4834" s="13">
        <v>1.05</v>
      </c>
      <c r="AM4834" s="13" t="s">
        <v>92</v>
      </c>
      <c r="AN4834" s="13" t="s">
        <v>533</v>
      </c>
      <c r="AP4834" s="13" t="s">
        <v>533</v>
      </c>
      <c r="AV4834" s="13">
        <v>0.52674867687026172</v>
      </c>
      <c r="AX4834" s="13">
        <v>0.52674867687026172</v>
      </c>
      <c r="AZ4834" s="13">
        <v>0.49099999999999999</v>
      </c>
      <c r="BB4834" s="13">
        <v>0.91</v>
      </c>
    </row>
    <row r="4835" spans="1:54">
      <c r="A4835" s="53">
        <v>4832</v>
      </c>
      <c r="B4835" s="15" t="s">
        <v>666</v>
      </c>
      <c r="C4835" s="40" t="s">
        <v>665</v>
      </c>
      <c r="D4835" s="12" t="s">
        <v>13</v>
      </c>
      <c r="E4835" s="13" t="s">
        <v>533</v>
      </c>
      <c r="F4835" s="13" t="s">
        <v>1197</v>
      </c>
      <c r="G4835" s="13">
        <v>126.034615639504</v>
      </c>
      <c r="H4835" s="13">
        <v>126.034615639504</v>
      </c>
      <c r="L4835" s="40" t="s">
        <v>533</v>
      </c>
      <c r="M4835" s="12" t="s">
        <v>394</v>
      </c>
      <c r="N4835" s="13">
        <v>19900</v>
      </c>
      <c r="P4835" s="13">
        <v>20397.5</v>
      </c>
      <c r="R4835" s="13">
        <v>1.0249999999999999</v>
      </c>
      <c r="T4835" s="13" t="s">
        <v>533</v>
      </c>
      <c r="V4835" s="12" t="s">
        <v>90</v>
      </c>
      <c r="W4835" s="13" t="s">
        <v>533</v>
      </c>
      <c r="Y4835" s="13" t="s">
        <v>533</v>
      </c>
      <c r="AE4835" s="13">
        <v>0.47325132312973828</v>
      </c>
      <c r="AG4835" s="13">
        <v>0.47325132312973828</v>
      </c>
      <c r="AI4835" s="13">
        <v>0.50900000000000001</v>
      </c>
      <c r="AK4835" s="13">
        <v>1.05</v>
      </c>
      <c r="AM4835" s="13" t="s">
        <v>92</v>
      </c>
      <c r="AN4835" s="13" t="s">
        <v>533</v>
      </c>
      <c r="AP4835" s="13" t="s">
        <v>533</v>
      </c>
      <c r="AV4835" s="13">
        <v>0.52674867687026172</v>
      </c>
      <c r="AX4835" s="13">
        <v>0.52674867687026172</v>
      </c>
      <c r="AZ4835" s="13">
        <v>0.49099999999999999</v>
      </c>
      <c r="BB4835" s="13">
        <v>0.91</v>
      </c>
    </row>
    <row r="4836" spans="1:54">
      <c r="A4836" s="53">
        <v>4833</v>
      </c>
      <c r="B4836" s="15" t="s">
        <v>666</v>
      </c>
      <c r="C4836" s="40" t="s">
        <v>665</v>
      </c>
      <c r="D4836" s="12" t="s">
        <v>13</v>
      </c>
      <c r="E4836" s="13" t="s">
        <v>533</v>
      </c>
      <c r="F4836" s="13" t="s">
        <v>1197</v>
      </c>
      <c r="G4836" s="13">
        <v>126.20164352493801</v>
      </c>
      <c r="H4836" s="13">
        <v>126.20164352493801</v>
      </c>
      <c r="L4836" s="40" t="s">
        <v>533</v>
      </c>
      <c r="M4836" s="12" t="s">
        <v>394</v>
      </c>
      <c r="N4836" s="13">
        <v>19900</v>
      </c>
      <c r="P4836" s="13">
        <v>20397.5</v>
      </c>
      <c r="R4836" s="13">
        <v>1.0249999999999999</v>
      </c>
      <c r="T4836" s="13" t="s">
        <v>533</v>
      </c>
      <c r="V4836" s="12" t="s">
        <v>90</v>
      </c>
      <c r="W4836" s="13" t="s">
        <v>533</v>
      </c>
      <c r="Y4836" s="13" t="s">
        <v>533</v>
      </c>
      <c r="AE4836" s="13">
        <v>0.47325132312973828</v>
      </c>
      <c r="AG4836" s="13">
        <v>0.47325132312973828</v>
      </c>
      <c r="AI4836" s="13">
        <v>0.50900000000000001</v>
      </c>
      <c r="AK4836" s="13">
        <v>1.05</v>
      </c>
      <c r="AM4836" s="13" t="s">
        <v>92</v>
      </c>
      <c r="AN4836" s="13" t="s">
        <v>533</v>
      </c>
      <c r="AP4836" s="13" t="s">
        <v>533</v>
      </c>
      <c r="AV4836" s="13">
        <v>0.52674867687026172</v>
      </c>
      <c r="AX4836" s="13">
        <v>0.52674867687026172</v>
      </c>
      <c r="AZ4836" s="13">
        <v>0.49099999999999999</v>
      </c>
      <c r="BB4836" s="13">
        <v>0.91</v>
      </c>
    </row>
    <row r="4837" spans="1:54">
      <c r="A4837" s="53">
        <v>4834</v>
      </c>
      <c r="B4837" s="15" t="s">
        <v>666</v>
      </c>
      <c r="C4837" s="40" t="s">
        <v>665</v>
      </c>
      <c r="D4837" s="12" t="s">
        <v>13</v>
      </c>
      <c r="E4837" s="13" t="s">
        <v>533</v>
      </c>
      <c r="F4837" s="13" t="s">
        <v>1197</v>
      </c>
      <c r="G4837" s="13">
        <v>126.496967480492</v>
      </c>
      <c r="H4837" s="13">
        <v>126.496967480492</v>
      </c>
      <c r="L4837" s="40" t="s">
        <v>533</v>
      </c>
      <c r="M4837" s="12" t="s">
        <v>394</v>
      </c>
      <c r="N4837" s="13">
        <v>19900</v>
      </c>
      <c r="P4837" s="13">
        <v>20397.5</v>
      </c>
      <c r="R4837" s="13">
        <v>1.0249999999999999</v>
      </c>
      <c r="T4837" s="13" t="s">
        <v>533</v>
      </c>
      <c r="V4837" s="12" t="s">
        <v>90</v>
      </c>
      <c r="W4837" s="13" t="s">
        <v>533</v>
      </c>
      <c r="Y4837" s="13" t="s">
        <v>533</v>
      </c>
      <c r="AE4837" s="13">
        <v>0.47325132312973828</v>
      </c>
      <c r="AG4837" s="13">
        <v>0.47325132312973828</v>
      </c>
      <c r="AI4837" s="13">
        <v>0.50900000000000001</v>
      </c>
      <c r="AK4837" s="13">
        <v>1.05</v>
      </c>
      <c r="AM4837" s="13" t="s">
        <v>92</v>
      </c>
      <c r="AN4837" s="13" t="s">
        <v>533</v>
      </c>
      <c r="AP4837" s="13" t="s">
        <v>533</v>
      </c>
      <c r="AV4837" s="13">
        <v>0.52674867687026172</v>
      </c>
      <c r="AX4837" s="13">
        <v>0.52674867687026172</v>
      </c>
      <c r="AZ4837" s="13">
        <v>0.49099999999999999</v>
      </c>
      <c r="BB4837" s="13">
        <v>0.91</v>
      </c>
    </row>
    <row r="4838" spans="1:54">
      <c r="A4838" s="53">
        <v>4835</v>
      </c>
      <c r="B4838" s="15" t="s">
        <v>666</v>
      </c>
      <c r="C4838" s="40" t="s">
        <v>665</v>
      </c>
      <c r="D4838" s="12" t="s">
        <v>13</v>
      </c>
      <c r="E4838" s="13" t="s">
        <v>533</v>
      </c>
      <c r="F4838" s="13" t="s">
        <v>1197</v>
      </c>
      <c r="G4838" s="13">
        <v>126.625558089132</v>
      </c>
      <c r="H4838" s="13">
        <v>126.625558089132</v>
      </c>
      <c r="L4838" s="40" t="s">
        <v>533</v>
      </c>
      <c r="M4838" s="12" t="s">
        <v>394</v>
      </c>
      <c r="N4838" s="13">
        <v>19900</v>
      </c>
      <c r="P4838" s="13">
        <v>20397.5</v>
      </c>
      <c r="R4838" s="13">
        <v>1.0249999999999999</v>
      </c>
      <c r="T4838" s="13" t="s">
        <v>533</v>
      </c>
      <c r="V4838" s="12" t="s">
        <v>90</v>
      </c>
      <c r="W4838" s="13" t="s">
        <v>533</v>
      </c>
      <c r="Y4838" s="13" t="s">
        <v>533</v>
      </c>
      <c r="AE4838" s="13">
        <v>0.47325132312973828</v>
      </c>
      <c r="AG4838" s="13">
        <v>0.47325132312973828</v>
      </c>
      <c r="AI4838" s="13">
        <v>0.50900000000000001</v>
      </c>
      <c r="AK4838" s="13">
        <v>1.05</v>
      </c>
      <c r="AM4838" s="13" t="s">
        <v>92</v>
      </c>
      <c r="AN4838" s="13" t="s">
        <v>533</v>
      </c>
      <c r="AP4838" s="13" t="s">
        <v>533</v>
      </c>
      <c r="AV4838" s="13">
        <v>0.52674867687026172</v>
      </c>
      <c r="AX4838" s="13">
        <v>0.52674867687026172</v>
      </c>
      <c r="AZ4838" s="13">
        <v>0.49099999999999999</v>
      </c>
      <c r="BB4838" s="13">
        <v>0.91</v>
      </c>
    </row>
    <row r="4839" spans="1:54">
      <c r="A4839" s="53">
        <v>4836</v>
      </c>
      <c r="B4839" s="15" t="s">
        <v>666</v>
      </c>
      <c r="C4839" s="40" t="s">
        <v>665</v>
      </c>
      <c r="D4839" s="12" t="s">
        <v>13</v>
      </c>
      <c r="E4839" s="13" t="s">
        <v>533</v>
      </c>
      <c r="F4839" s="13" t="s">
        <v>1197</v>
      </c>
      <c r="G4839" s="13">
        <v>126.779601734831</v>
      </c>
      <c r="H4839" s="13">
        <v>126.779601734831</v>
      </c>
      <c r="L4839" s="40" t="s">
        <v>533</v>
      </c>
      <c r="M4839" s="12" t="s">
        <v>394</v>
      </c>
      <c r="N4839" s="13">
        <v>19900</v>
      </c>
      <c r="P4839" s="13">
        <v>20397.5</v>
      </c>
      <c r="R4839" s="13">
        <v>1.0249999999999999</v>
      </c>
      <c r="T4839" s="13" t="s">
        <v>533</v>
      </c>
      <c r="V4839" s="12" t="s">
        <v>90</v>
      </c>
      <c r="W4839" s="13" t="s">
        <v>533</v>
      </c>
      <c r="Y4839" s="13" t="s">
        <v>533</v>
      </c>
      <c r="AE4839" s="13">
        <v>0.47325132312973828</v>
      </c>
      <c r="AG4839" s="13">
        <v>0.47325132312973828</v>
      </c>
      <c r="AI4839" s="13">
        <v>0.50900000000000001</v>
      </c>
      <c r="AK4839" s="13">
        <v>1.05</v>
      </c>
      <c r="AM4839" s="13" t="s">
        <v>92</v>
      </c>
      <c r="AN4839" s="13" t="s">
        <v>533</v>
      </c>
      <c r="AP4839" s="13" t="s">
        <v>533</v>
      </c>
      <c r="AV4839" s="13">
        <v>0.52674867687026172</v>
      </c>
      <c r="AX4839" s="13">
        <v>0.52674867687026172</v>
      </c>
      <c r="AZ4839" s="13">
        <v>0.49099999999999999</v>
      </c>
      <c r="BB4839" s="13">
        <v>0.91</v>
      </c>
    </row>
    <row r="4840" spans="1:54">
      <c r="A4840" s="53">
        <v>4837</v>
      </c>
      <c r="B4840" s="15" t="s">
        <v>666</v>
      </c>
      <c r="C4840" s="40" t="s">
        <v>665</v>
      </c>
      <c r="D4840" s="12" t="s">
        <v>13</v>
      </c>
      <c r="E4840" s="13" t="s">
        <v>533</v>
      </c>
      <c r="F4840" s="13" t="s">
        <v>1197</v>
      </c>
      <c r="G4840" s="13">
        <v>126.907971439581</v>
      </c>
      <c r="H4840" s="13">
        <v>126.907971439581</v>
      </c>
      <c r="L4840" s="40" t="s">
        <v>533</v>
      </c>
      <c r="M4840" s="12" t="s">
        <v>394</v>
      </c>
      <c r="N4840" s="13">
        <v>19900</v>
      </c>
      <c r="P4840" s="13">
        <v>20397.5</v>
      </c>
      <c r="R4840" s="13">
        <v>1.0249999999999999</v>
      </c>
      <c r="T4840" s="13" t="s">
        <v>533</v>
      </c>
      <c r="V4840" s="12" t="s">
        <v>90</v>
      </c>
      <c r="W4840" s="13" t="s">
        <v>533</v>
      </c>
      <c r="Y4840" s="13" t="s">
        <v>533</v>
      </c>
      <c r="AE4840" s="13">
        <v>0.47325132312973828</v>
      </c>
      <c r="AG4840" s="13">
        <v>0.47325132312973828</v>
      </c>
      <c r="AI4840" s="13">
        <v>0.50900000000000001</v>
      </c>
      <c r="AK4840" s="13">
        <v>1.05</v>
      </c>
      <c r="AM4840" s="13" t="s">
        <v>92</v>
      </c>
      <c r="AN4840" s="13" t="s">
        <v>533</v>
      </c>
      <c r="AP4840" s="13" t="s">
        <v>533</v>
      </c>
      <c r="AV4840" s="13">
        <v>0.52674867687026172</v>
      </c>
      <c r="AX4840" s="13">
        <v>0.52674867687026172</v>
      </c>
      <c r="AZ4840" s="13">
        <v>0.49099999999999999</v>
      </c>
      <c r="BB4840" s="13">
        <v>0.91</v>
      </c>
    </row>
    <row r="4841" spans="1:54">
      <c r="A4841" s="53">
        <v>4838</v>
      </c>
      <c r="B4841" s="15" t="s">
        <v>666</v>
      </c>
      <c r="C4841" s="40" t="s">
        <v>665</v>
      </c>
      <c r="D4841" s="12" t="s">
        <v>13</v>
      </c>
      <c r="E4841" s="13" t="s">
        <v>533</v>
      </c>
      <c r="F4841" s="13" t="s">
        <v>1197</v>
      </c>
      <c r="G4841" s="13">
        <v>127.100599631335</v>
      </c>
      <c r="H4841" s="13">
        <v>127.100599631335</v>
      </c>
      <c r="L4841" s="40" t="s">
        <v>533</v>
      </c>
      <c r="M4841" s="12" t="s">
        <v>394</v>
      </c>
      <c r="N4841" s="13">
        <v>19900</v>
      </c>
      <c r="P4841" s="13">
        <v>20397.5</v>
      </c>
      <c r="R4841" s="13">
        <v>1.0249999999999999</v>
      </c>
      <c r="T4841" s="13" t="s">
        <v>533</v>
      </c>
      <c r="V4841" s="12" t="s">
        <v>90</v>
      </c>
      <c r="W4841" s="13" t="s">
        <v>533</v>
      </c>
      <c r="Y4841" s="13" t="s">
        <v>533</v>
      </c>
      <c r="AE4841" s="13">
        <v>0.47325132312973828</v>
      </c>
      <c r="AG4841" s="13">
        <v>0.47325132312973828</v>
      </c>
      <c r="AI4841" s="13">
        <v>0.50900000000000001</v>
      </c>
      <c r="AK4841" s="13">
        <v>1.05</v>
      </c>
      <c r="AM4841" s="13" t="s">
        <v>92</v>
      </c>
      <c r="AN4841" s="13" t="s">
        <v>533</v>
      </c>
      <c r="AP4841" s="13" t="s">
        <v>533</v>
      </c>
      <c r="AV4841" s="13">
        <v>0.52674867687026172</v>
      </c>
      <c r="AX4841" s="13">
        <v>0.52674867687026172</v>
      </c>
      <c r="AZ4841" s="13">
        <v>0.49099999999999999</v>
      </c>
      <c r="BB4841" s="13">
        <v>0.91</v>
      </c>
    </row>
    <row r="4842" spans="1:54">
      <c r="A4842" s="53">
        <v>4839</v>
      </c>
      <c r="B4842" s="15" t="s">
        <v>666</v>
      </c>
      <c r="C4842" s="40" t="s">
        <v>665</v>
      </c>
      <c r="D4842" s="12" t="s">
        <v>13</v>
      </c>
      <c r="E4842" s="13" t="s">
        <v>533</v>
      </c>
      <c r="F4842" s="13" t="s">
        <v>1197</v>
      </c>
      <c r="G4842" s="13">
        <v>127.24187994119001</v>
      </c>
      <c r="H4842" s="13">
        <v>127.24187994119001</v>
      </c>
      <c r="L4842" s="40" t="s">
        <v>533</v>
      </c>
      <c r="M4842" s="12" t="s">
        <v>394</v>
      </c>
      <c r="N4842" s="13">
        <v>19900</v>
      </c>
      <c r="P4842" s="13">
        <v>20397.5</v>
      </c>
      <c r="R4842" s="13">
        <v>1.0249999999999999</v>
      </c>
      <c r="T4842" s="13" t="s">
        <v>533</v>
      </c>
      <c r="V4842" s="12" t="s">
        <v>90</v>
      </c>
      <c r="W4842" s="13" t="s">
        <v>533</v>
      </c>
      <c r="Y4842" s="13" t="s">
        <v>533</v>
      </c>
      <c r="AE4842" s="13">
        <v>0.47325132312973828</v>
      </c>
      <c r="AG4842" s="13">
        <v>0.47325132312973828</v>
      </c>
      <c r="AI4842" s="13">
        <v>0.50900000000000001</v>
      </c>
      <c r="AK4842" s="13">
        <v>1.05</v>
      </c>
      <c r="AM4842" s="13" t="s">
        <v>92</v>
      </c>
      <c r="AN4842" s="13" t="s">
        <v>533</v>
      </c>
      <c r="AP4842" s="13" t="s">
        <v>533</v>
      </c>
      <c r="AV4842" s="13">
        <v>0.52674867687026172</v>
      </c>
      <c r="AX4842" s="13">
        <v>0.52674867687026172</v>
      </c>
      <c r="AZ4842" s="13">
        <v>0.49099999999999999</v>
      </c>
      <c r="BB4842" s="13">
        <v>0.91</v>
      </c>
    </row>
    <row r="4843" spans="1:54">
      <c r="A4843" s="53">
        <v>4840</v>
      </c>
      <c r="B4843" s="15" t="s">
        <v>666</v>
      </c>
      <c r="C4843" s="40" t="s">
        <v>665</v>
      </c>
      <c r="D4843" s="12" t="s">
        <v>13</v>
      </c>
      <c r="E4843" s="13" t="s">
        <v>533</v>
      </c>
      <c r="F4843" s="13" t="s">
        <v>1197</v>
      </c>
      <c r="G4843" s="13">
        <v>127.511677225054</v>
      </c>
      <c r="H4843" s="13">
        <v>127.511677225054</v>
      </c>
      <c r="L4843" s="40" t="s">
        <v>533</v>
      </c>
      <c r="M4843" s="12" t="s">
        <v>394</v>
      </c>
      <c r="N4843" s="13">
        <v>19900</v>
      </c>
      <c r="P4843" s="13">
        <v>20397.5</v>
      </c>
      <c r="R4843" s="13">
        <v>1.0249999999999999</v>
      </c>
      <c r="T4843" s="13" t="s">
        <v>533</v>
      </c>
      <c r="V4843" s="12" t="s">
        <v>90</v>
      </c>
      <c r="W4843" s="13" t="s">
        <v>533</v>
      </c>
      <c r="Y4843" s="13" t="s">
        <v>533</v>
      </c>
      <c r="AE4843" s="13">
        <v>0.47325132312973828</v>
      </c>
      <c r="AG4843" s="13">
        <v>0.47325132312973828</v>
      </c>
      <c r="AI4843" s="13">
        <v>0.50900000000000001</v>
      </c>
      <c r="AK4843" s="13">
        <v>1.05</v>
      </c>
      <c r="AM4843" s="13" t="s">
        <v>92</v>
      </c>
      <c r="AN4843" s="13" t="s">
        <v>533</v>
      </c>
      <c r="AP4843" s="13" t="s">
        <v>533</v>
      </c>
      <c r="AV4843" s="13">
        <v>0.52674867687026172</v>
      </c>
      <c r="AX4843" s="13">
        <v>0.52674867687026172</v>
      </c>
      <c r="AZ4843" s="13">
        <v>0.49099999999999999</v>
      </c>
      <c r="BB4843" s="13">
        <v>0.91</v>
      </c>
    </row>
    <row r="4844" spans="1:54">
      <c r="A4844" s="53">
        <v>4841</v>
      </c>
      <c r="B4844" s="15" t="s">
        <v>666</v>
      </c>
      <c r="C4844" s="40" t="s">
        <v>665</v>
      </c>
      <c r="D4844" s="12" t="s">
        <v>13</v>
      </c>
      <c r="E4844" s="13" t="s">
        <v>533</v>
      </c>
      <c r="F4844" s="13" t="s">
        <v>1197</v>
      </c>
      <c r="G4844" s="13">
        <v>127.60153601837899</v>
      </c>
      <c r="H4844" s="13">
        <v>127.60153601837899</v>
      </c>
      <c r="L4844" s="40" t="s">
        <v>533</v>
      </c>
      <c r="M4844" s="12" t="s">
        <v>394</v>
      </c>
      <c r="N4844" s="13">
        <v>19900</v>
      </c>
      <c r="P4844" s="13">
        <v>20397.5</v>
      </c>
      <c r="R4844" s="13">
        <v>1.0249999999999999</v>
      </c>
      <c r="T4844" s="13" t="s">
        <v>533</v>
      </c>
      <c r="V4844" s="12" t="s">
        <v>90</v>
      </c>
      <c r="W4844" s="13" t="s">
        <v>533</v>
      </c>
      <c r="Y4844" s="13" t="s">
        <v>533</v>
      </c>
      <c r="AE4844" s="13">
        <v>0.47325132312973828</v>
      </c>
      <c r="AG4844" s="13">
        <v>0.47325132312973828</v>
      </c>
      <c r="AI4844" s="13">
        <v>0.50900000000000001</v>
      </c>
      <c r="AK4844" s="13">
        <v>1.05</v>
      </c>
      <c r="AM4844" s="13" t="s">
        <v>92</v>
      </c>
      <c r="AN4844" s="13" t="s">
        <v>533</v>
      </c>
      <c r="AP4844" s="13" t="s">
        <v>533</v>
      </c>
      <c r="AV4844" s="13">
        <v>0.52674867687026172</v>
      </c>
      <c r="AX4844" s="13">
        <v>0.52674867687026172</v>
      </c>
      <c r="AZ4844" s="13">
        <v>0.49099999999999999</v>
      </c>
      <c r="BB4844" s="13">
        <v>0.91</v>
      </c>
    </row>
    <row r="4845" spans="1:54">
      <c r="A4845" s="53">
        <v>4842</v>
      </c>
      <c r="B4845" s="15" t="s">
        <v>666</v>
      </c>
      <c r="C4845" s="40" t="s">
        <v>665</v>
      </c>
      <c r="D4845" s="12" t="s">
        <v>13</v>
      </c>
      <c r="E4845" s="13" t="s">
        <v>533</v>
      </c>
      <c r="F4845" s="13" t="s">
        <v>1197</v>
      </c>
      <c r="G4845" s="13">
        <v>127.743037232123</v>
      </c>
      <c r="H4845" s="13">
        <v>127.743037232123</v>
      </c>
      <c r="L4845" s="40" t="s">
        <v>533</v>
      </c>
      <c r="M4845" s="12" t="s">
        <v>394</v>
      </c>
      <c r="N4845" s="13">
        <v>19900</v>
      </c>
      <c r="P4845" s="13">
        <v>20397.5</v>
      </c>
      <c r="R4845" s="13">
        <v>1.0249999999999999</v>
      </c>
      <c r="T4845" s="13" t="s">
        <v>533</v>
      </c>
      <c r="V4845" s="12" t="s">
        <v>90</v>
      </c>
      <c r="W4845" s="13" t="s">
        <v>533</v>
      </c>
      <c r="Y4845" s="13" t="s">
        <v>533</v>
      </c>
      <c r="AE4845" s="13">
        <v>0.47325132312973828</v>
      </c>
      <c r="AG4845" s="13">
        <v>0.47325132312973828</v>
      </c>
      <c r="AI4845" s="13">
        <v>0.50900000000000001</v>
      </c>
      <c r="AK4845" s="13">
        <v>1.05</v>
      </c>
      <c r="AM4845" s="13" t="s">
        <v>92</v>
      </c>
      <c r="AN4845" s="13" t="s">
        <v>533</v>
      </c>
      <c r="AP4845" s="13" t="s">
        <v>533</v>
      </c>
      <c r="AV4845" s="13">
        <v>0.52674867687026172</v>
      </c>
      <c r="AX4845" s="13">
        <v>0.52674867687026172</v>
      </c>
      <c r="AZ4845" s="13">
        <v>0.49099999999999999</v>
      </c>
      <c r="BB4845" s="13">
        <v>0.91</v>
      </c>
    </row>
    <row r="4846" spans="1:54">
      <c r="A4846" s="53">
        <v>4843</v>
      </c>
      <c r="B4846" s="15" t="s">
        <v>666</v>
      </c>
      <c r="C4846" s="40" t="s">
        <v>665</v>
      </c>
      <c r="D4846" s="12" t="s">
        <v>13</v>
      </c>
      <c r="E4846" s="13" t="s">
        <v>533</v>
      </c>
      <c r="F4846" s="13" t="s">
        <v>1197</v>
      </c>
      <c r="G4846" s="13">
        <v>127.999997545512</v>
      </c>
      <c r="H4846" s="13">
        <v>127.999997545512</v>
      </c>
      <c r="L4846" s="40" t="s">
        <v>533</v>
      </c>
      <c r="M4846" s="12" t="s">
        <v>394</v>
      </c>
      <c r="N4846" s="13">
        <v>19900</v>
      </c>
      <c r="P4846" s="13">
        <v>20397.5</v>
      </c>
      <c r="R4846" s="13">
        <v>1.0249999999999999</v>
      </c>
      <c r="T4846" s="13" t="s">
        <v>533</v>
      </c>
      <c r="V4846" s="12" t="s">
        <v>90</v>
      </c>
      <c r="W4846" s="13" t="s">
        <v>533</v>
      </c>
      <c r="Y4846" s="13" t="s">
        <v>533</v>
      </c>
      <c r="AE4846" s="13">
        <v>0.47325132312973828</v>
      </c>
      <c r="AG4846" s="13">
        <v>0.47325132312973828</v>
      </c>
      <c r="AI4846" s="13">
        <v>0.50900000000000001</v>
      </c>
      <c r="AK4846" s="13">
        <v>1.05</v>
      </c>
      <c r="AM4846" s="13" t="s">
        <v>92</v>
      </c>
      <c r="AN4846" s="13" t="s">
        <v>533</v>
      </c>
      <c r="AP4846" s="13" t="s">
        <v>533</v>
      </c>
      <c r="AV4846" s="13">
        <v>0.52674867687026172</v>
      </c>
      <c r="AX4846" s="13">
        <v>0.52674867687026172</v>
      </c>
      <c r="AZ4846" s="13">
        <v>0.49099999999999999</v>
      </c>
      <c r="BB4846" s="13">
        <v>0.91</v>
      </c>
    </row>
    <row r="4847" spans="1:54">
      <c r="A4847" s="53">
        <v>4844</v>
      </c>
      <c r="B4847" s="15" t="s">
        <v>666</v>
      </c>
      <c r="C4847" s="40" t="s">
        <v>665</v>
      </c>
      <c r="D4847" s="12" t="s">
        <v>13</v>
      </c>
      <c r="E4847" s="13" t="s">
        <v>533</v>
      </c>
      <c r="F4847" s="13" t="s">
        <v>1197</v>
      </c>
      <c r="G4847" s="13">
        <v>128.140762412957</v>
      </c>
      <c r="H4847" s="13">
        <v>128.140762412957</v>
      </c>
      <c r="L4847" s="40" t="s">
        <v>533</v>
      </c>
      <c r="M4847" s="12" t="s">
        <v>394</v>
      </c>
      <c r="N4847" s="13">
        <v>19900</v>
      </c>
      <c r="P4847" s="13">
        <v>20397.5</v>
      </c>
      <c r="R4847" s="13">
        <v>1.0249999999999999</v>
      </c>
      <c r="T4847" s="13" t="s">
        <v>533</v>
      </c>
      <c r="V4847" s="12" t="s">
        <v>90</v>
      </c>
      <c r="W4847" s="13" t="s">
        <v>533</v>
      </c>
      <c r="Y4847" s="13" t="s">
        <v>533</v>
      </c>
      <c r="AE4847" s="13">
        <v>0.47325132312973828</v>
      </c>
      <c r="AG4847" s="13">
        <v>0.47325132312973828</v>
      </c>
      <c r="AI4847" s="13">
        <v>0.50900000000000001</v>
      </c>
      <c r="AK4847" s="13">
        <v>1.05</v>
      </c>
      <c r="AM4847" s="13" t="s">
        <v>92</v>
      </c>
      <c r="AN4847" s="13" t="s">
        <v>533</v>
      </c>
      <c r="AP4847" s="13" t="s">
        <v>533</v>
      </c>
      <c r="AV4847" s="13">
        <v>0.52674867687026172</v>
      </c>
      <c r="AX4847" s="13">
        <v>0.52674867687026172</v>
      </c>
      <c r="AZ4847" s="13">
        <v>0.49099999999999999</v>
      </c>
      <c r="BB4847" s="13">
        <v>0.91</v>
      </c>
    </row>
    <row r="4848" spans="1:54">
      <c r="A4848" s="53">
        <v>4845</v>
      </c>
      <c r="B4848" s="15" t="s">
        <v>666</v>
      </c>
      <c r="C4848" s="40" t="s">
        <v>665</v>
      </c>
      <c r="D4848" s="12" t="s">
        <v>13</v>
      </c>
      <c r="E4848" s="13" t="s">
        <v>533</v>
      </c>
      <c r="F4848" s="13" t="s">
        <v>1197</v>
      </c>
      <c r="G4848" s="13">
        <v>128.398090899496</v>
      </c>
      <c r="H4848" s="13">
        <v>128.398090899496</v>
      </c>
      <c r="L4848" s="40" t="s">
        <v>533</v>
      </c>
      <c r="M4848" s="12" t="s">
        <v>394</v>
      </c>
      <c r="N4848" s="13">
        <v>19900</v>
      </c>
      <c r="P4848" s="13">
        <v>20397.5</v>
      </c>
      <c r="R4848" s="13">
        <v>1.0249999999999999</v>
      </c>
      <c r="T4848" s="13" t="s">
        <v>533</v>
      </c>
      <c r="V4848" s="12" t="s">
        <v>90</v>
      </c>
      <c r="W4848" s="13" t="s">
        <v>533</v>
      </c>
      <c r="Y4848" s="13" t="s">
        <v>533</v>
      </c>
      <c r="AE4848" s="13">
        <v>0.47325132312973828</v>
      </c>
      <c r="AG4848" s="13">
        <v>0.47325132312973828</v>
      </c>
      <c r="AI4848" s="13">
        <v>0.50900000000000001</v>
      </c>
      <c r="AK4848" s="13">
        <v>1.05</v>
      </c>
      <c r="AM4848" s="13" t="s">
        <v>92</v>
      </c>
      <c r="AN4848" s="13" t="s">
        <v>533</v>
      </c>
      <c r="AP4848" s="13" t="s">
        <v>533</v>
      </c>
      <c r="AV4848" s="13">
        <v>0.52674867687026172</v>
      </c>
      <c r="AX4848" s="13">
        <v>0.52674867687026172</v>
      </c>
      <c r="AZ4848" s="13">
        <v>0.49099999999999999</v>
      </c>
      <c r="BB4848" s="13">
        <v>0.91</v>
      </c>
    </row>
    <row r="4849" spans="1:104">
      <c r="A4849" s="53">
        <v>4846</v>
      </c>
      <c r="B4849" s="15" t="s">
        <v>666</v>
      </c>
      <c r="C4849" s="40" t="s">
        <v>665</v>
      </c>
      <c r="D4849" s="12" t="s">
        <v>13</v>
      </c>
      <c r="E4849" s="13" t="s">
        <v>533</v>
      </c>
      <c r="F4849" s="13" t="s">
        <v>1197</v>
      </c>
      <c r="G4849" s="13">
        <v>128.60399786950401</v>
      </c>
      <c r="H4849" s="13">
        <v>128.60399786950401</v>
      </c>
      <c r="L4849" s="40" t="s">
        <v>533</v>
      </c>
      <c r="M4849" s="12" t="s">
        <v>394</v>
      </c>
      <c r="N4849" s="13">
        <v>19900</v>
      </c>
      <c r="P4849" s="13">
        <v>20397.5</v>
      </c>
      <c r="R4849" s="13">
        <v>1.0249999999999999</v>
      </c>
      <c r="T4849" s="13" t="s">
        <v>533</v>
      </c>
      <c r="V4849" s="12" t="s">
        <v>90</v>
      </c>
      <c r="W4849" s="13" t="s">
        <v>533</v>
      </c>
      <c r="Y4849" s="13" t="s">
        <v>533</v>
      </c>
      <c r="AE4849" s="13">
        <v>0.47325132312973828</v>
      </c>
      <c r="AG4849" s="13">
        <v>0.47325132312973828</v>
      </c>
      <c r="AI4849" s="13">
        <v>0.50900000000000001</v>
      </c>
      <c r="AK4849" s="13">
        <v>1.05</v>
      </c>
      <c r="AM4849" s="13" t="s">
        <v>92</v>
      </c>
      <c r="AN4849" s="13" t="s">
        <v>533</v>
      </c>
      <c r="AP4849" s="13" t="s">
        <v>533</v>
      </c>
      <c r="AV4849" s="13">
        <v>0.52674867687026172</v>
      </c>
      <c r="AX4849" s="13">
        <v>0.52674867687026172</v>
      </c>
      <c r="AZ4849" s="13">
        <v>0.49099999999999999</v>
      </c>
      <c r="BB4849" s="13">
        <v>0.91</v>
      </c>
    </row>
    <row r="4850" spans="1:104">
      <c r="A4850" s="53">
        <v>4847</v>
      </c>
      <c r="B4850" s="15" t="s">
        <v>666</v>
      </c>
      <c r="C4850" s="40" t="s">
        <v>665</v>
      </c>
      <c r="D4850" s="12" t="s">
        <v>13</v>
      </c>
      <c r="E4850" s="13" t="s">
        <v>533</v>
      </c>
      <c r="F4850" s="13" t="s">
        <v>1197</v>
      </c>
      <c r="G4850" s="13">
        <v>128.654977578255</v>
      </c>
      <c r="H4850" s="13">
        <v>128.654977578255</v>
      </c>
      <c r="L4850" s="40" t="s">
        <v>533</v>
      </c>
      <c r="M4850" s="12" t="s">
        <v>394</v>
      </c>
      <c r="N4850" s="13">
        <v>19900</v>
      </c>
      <c r="P4850" s="13">
        <v>20397.5</v>
      </c>
      <c r="R4850" s="13">
        <v>1.0249999999999999</v>
      </c>
      <c r="T4850" s="13" t="s">
        <v>533</v>
      </c>
      <c r="V4850" s="12" t="s">
        <v>90</v>
      </c>
      <c r="W4850" s="13" t="s">
        <v>533</v>
      </c>
      <c r="Y4850" s="13" t="s">
        <v>533</v>
      </c>
      <c r="AE4850" s="13">
        <v>0.47325132312973828</v>
      </c>
      <c r="AG4850" s="13">
        <v>0.47325132312973828</v>
      </c>
      <c r="AI4850" s="13">
        <v>0.50900000000000001</v>
      </c>
      <c r="AK4850" s="13">
        <v>1.05</v>
      </c>
      <c r="AM4850" s="13" t="s">
        <v>92</v>
      </c>
      <c r="AN4850" s="13" t="s">
        <v>533</v>
      </c>
      <c r="AP4850" s="13" t="s">
        <v>533</v>
      </c>
      <c r="AV4850" s="13">
        <v>0.52674867687026172</v>
      </c>
      <c r="AX4850" s="13">
        <v>0.52674867687026172</v>
      </c>
      <c r="AZ4850" s="13">
        <v>0.49099999999999999</v>
      </c>
      <c r="BB4850" s="13">
        <v>0.91</v>
      </c>
    </row>
    <row r="4851" spans="1:104">
      <c r="A4851" s="53">
        <v>4848</v>
      </c>
      <c r="B4851" s="15" t="s">
        <v>666</v>
      </c>
      <c r="C4851" s="40" t="s">
        <v>665</v>
      </c>
      <c r="D4851" s="12" t="s">
        <v>13</v>
      </c>
      <c r="E4851" s="13" t="s">
        <v>533</v>
      </c>
      <c r="F4851" s="13" t="s">
        <v>1197</v>
      </c>
      <c r="G4851" s="13">
        <v>128.96343304280299</v>
      </c>
      <c r="H4851" s="13">
        <v>128.96343304280299</v>
      </c>
      <c r="L4851" s="40" t="s">
        <v>533</v>
      </c>
      <c r="M4851" s="12" t="s">
        <v>394</v>
      </c>
      <c r="N4851" s="13">
        <v>19900</v>
      </c>
      <c r="P4851" s="13">
        <v>20397.5</v>
      </c>
      <c r="R4851" s="13">
        <v>1.0249999999999999</v>
      </c>
      <c r="T4851" s="13" t="s">
        <v>533</v>
      </c>
      <c r="V4851" s="12" t="s">
        <v>90</v>
      </c>
      <c r="W4851" s="13" t="s">
        <v>533</v>
      </c>
      <c r="Y4851" s="13" t="s">
        <v>533</v>
      </c>
      <c r="AE4851" s="13">
        <v>0.47325132312973828</v>
      </c>
      <c r="AG4851" s="13">
        <v>0.47325132312973828</v>
      </c>
      <c r="AI4851" s="13">
        <v>0.50900000000000001</v>
      </c>
      <c r="AK4851" s="13">
        <v>1.05</v>
      </c>
      <c r="AM4851" s="13" t="s">
        <v>92</v>
      </c>
      <c r="AN4851" s="13" t="s">
        <v>533</v>
      </c>
      <c r="AP4851" s="13" t="s">
        <v>533</v>
      </c>
      <c r="AV4851" s="13">
        <v>0.52674867687026172</v>
      </c>
      <c r="AX4851" s="13">
        <v>0.52674867687026172</v>
      </c>
      <c r="AZ4851" s="13">
        <v>0.49099999999999999</v>
      </c>
      <c r="BB4851" s="13">
        <v>0.91</v>
      </c>
    </row>
    <row r="4852" spans="1:104">
      <c r="A4852" s="53">
        <v>4849</v>
      </c>
      <c r="B4852" s="15" t="s">
        <v>666</v>
      </c>
      <c r="C4852" s="40" t="s">
        <v>665</v>
      </c>
      <c r="D4852" s="12" t="s">
        <v>13</v>
      </c>
      <c r="E4852" s="13" t="s">
        <v>533</v>
      </c>
      <c r="F4852" s="13" t="s">
        <v>1197</v>
      </c>
      <c r="G4852" s="13">
        <v>129.16875093577301</v>
      </c>
      <c r="H4852" s="13">
        <v>129.16875093577301</v>
      </c>
      <c r="L4852" s="40" t="s">
        <v>533</v>
      </c>
      <c r="M4852" s="12" t="s">
        <v>394</v>
      </c>
      <c r="N4852" s="13">
        <v>19900</v>
      </c>
      <c r="P4852" s="13">
        <v>20397.5</v>
      </c>
      <c r="R4852" s="13">
        <v>1.0249999999999999</v>
      </c>
      <c r="T4852" s="13" t="s">
        <v>533</v>
      </c>
      <c r="V4852" s="12" t="s">
        <v>90</v>
      </c>
      <c r="W4852" s="13" t="s">
        <v>533</v>
      </c>
      <c r="Y4852" s="13" t="s">
        <v>533</v>
      </c>
      <c r="AE4852" s="13">
        <v>0.47325132312973828</v>
      </c>
      <c r="AG4852" s="13">
        <v>0.47325132312973828</v>
      </c>
      <c r="AI4852" s="13">
        <v>0.50900000000000001</v>
      </c>
      <c r="AK4852" s="13">
        <v>1.05</v>
      </c>
      <c r="AM4852" s="13" t="s">
        <v>92</v>
      </c>
      <c r="AN4852" s="13" t="s">
        <v>533</v>
      </c>
      <c r="AP4852" s="13" t="s">
        <v>533</v>
      </c>
      <c r="AV4852" s="13">
        <v>0.52674867687026172</v>
      </c>
      <c r="AX4852" s="13">
        <v>0.52674867687026172</v>
      </c>
      <c r="AZ4852" s="13">
        <v>0.49099999999999999</v>
      </c>
      <c r="BB4852" s="13">
        <v>0.91</v>
      </c>
    </row>
    <row r="4853" spans="1:104">
      <c r="A4853" s="53">
        <v>4850</v>
      </c>
      <c r="B4853" s="15" t="s">
        <v>666</v>
      </c>
      <c r="C4853" s="40" t="s">
        <v>665</v>
      </c>
      <c r="D4853" s="12" t="s">
        <v>13</v>
      </c>
      <c r="E4853" s="13" t="s">
        <v>533</v>
      </c>
      <c r="F4853" s="13" t="s">
        <v>1197</v>
      </c>
      <c r="G4853" s="13">
        <v>129.34861579168199</v>
      </c>
      <c r="H4853" s="13">
        <v>129.34861579168199</v>
      </c>
      <c r="L4853" s="40" t="s">
        <v>533</v>
      </c>
      <c r="M4853" s="12" t="s">
        <v>394</v>
      </c>
      <c r="N4853" s="13">
        <v>19900</v>
      </c>
      <c r="P4853" s="13">
        <v>20397.5</v>
      </c>
      <c r="R4853" s="13">
        <v>1.0249999999999999</v>
      </c>
      <c r="T4853" s="13" t="s">
        <v>533</v>
      </c>
      <c r="V4853" s="12" t="s">
        <v>90</v>
      </c>
      <c r="W4853" s="13" t="s">
        <v>533</v>
      </c>
      <c r="Y4853" s="13" t="s">
        <v>533</v>
      </c>
      <c r="AE4853" s="13">
        <v>0.47325132312973828</v>
      </c>
      <c r="AG4853" s="13">
        <v>0.47325132312973828</v>
      </c>
      <c r="AI4853" s="13">
        <v>0.50900000000000001</v>
      </c>
      <c r="AK4853" s="13">
        <v>1.05</v>
      </c>
      <c r="AM4853" s="13" t="s">
        <v>92</v>
      </c>
      <c r="AN4853" s="13" t="s">
        <v>533</v>
      </c>
      <c r="AP4853" s="13" t="s">
        <v>533</v>
      </c>
      <c r="AV4853" s="13">
        <v>0.52674867687026172</v>
      </c>
      <c r="AX4853" s="13">
        <v>0.52674867687026172</v>
      </c>
      <c r="AZ4853" s="13">
        <v>0.49099999999999999</v>
      </c>
      <c r="BB4853" s="13">
        <v>0.91</v>
      </c>
    </row>
    <row r="4854" spans="1:104">
      <c r="A4854" s="53">
        <v>4851</v>
      </c>
      <c r="B4854" s="15" t="s">
        <v>666</v>
      </c>
      <c r="C4854" s="40" t="s">
        <v>665</v>
      </c>
      <c r="D4854" s="12" t="s">
        <v>13</v>
      </c>
      <c r="E4854" s="13" t="s">
        <v>533</v>
      </c>
      <c r="F4854" s="13" t="s">
        <v>1197</v>
      </c>
      <c r="G4854" s="13">
        <v>129.57960762560199</v>
      </c>
      <c r="H4854" s="13">
        <v>129.57960762560199</v>
      </c>
      <c r="L4854" s="40" t="s">
        <v>533</v>
      </c>
      <c r="M4854" s="12" t="s">
        <v>394</v>
      </c>
      <c r="N4854" s="13">
        <v>19900</v>
      </c>
      <c r="P4854" s="13">
        <v>20397.5</v>
      </c>
      <c r="R4854" s="13">
        <v>1.0249999999999999</v>
      </c>
      <c r="T4854" s="13" t="s">
        <v>533</v>
      </c>
      <c r="V4854" s="12" t="s">
        <v>90</v>
      </c>
      <c r="W4854" s="13" t="s">
        <v>533</v>
      </c>
      <c r="Y4854" s="13" t="s">
        <v>533</v>
      </c>
      <c r="AE4854" s="13">
        <v>0.47325132312973828</v>
      </c>
      <c r="AG4854" s="13">
        <v>0.47325132312973828</v>
      </c>
      <c r="AI4854" s="13">
        <v>0.50900000000000001</v>
      </c>
      <c r="AK4854" s="13">
        <v>1.05</v>
      </c>
      <c r="AM4854" s="13" t="s">
        <v>92</v>
      </c>
      <c r="AN4854" s="13" t="s">
        <v>533</v>
      </c>
      <c r="AP4854" s="13" t="s">
        <v>533</v>
      </c>
      <c r="AV4854" s="13">
        <v>0.52674867687026172</v>
      </c>
      <c r="AX4854" s="13">
        <v>0.52674867687026172</v>
      </c>
      <c r="AZ4854" s="13">
        <v>0.49099999999999999</v>
      </c>
      <c r="BB4854" s="13">
        <v>0.91</v>
      </c>
    </row>
    <row r="4855" spans="1:104">
      <c r="A4855" s="53">
        <v>4852</v>
      </c>
      <c r="B4855" s="15" t="s">
        <v>666</v>
      </c>
      <c r="C4855" s="40" t="s">
        <v>665</v>
      </c>
      <c r="D4855" s="12" t="s">
        <v>13</v>
      </c>
      <c r="E4855" s="13" t="s">
        <v>533</v>
      </c>
      <c r="F4855" s="13" t="s">
        <v>1197</v>
      </c>
      <c r="G4855" s="13">
        <v>129.759398846881</v>
      </c>
      <c r="H4855" s="13">
        <v>129.759398846881</v>
      </c>
      <c r="L4855" s="40" t="s">
        <v>533</v>
      </c>
      <c r="M4855" s="12" t="s">
        <v>394</v>
      </c>
      <c r="N4855" s="13">
        <v>19900</v>
      </c>
      <c r="P4855" s="13">
        <v>20397.5</v>
      </c>
      <c r="R4855" s="13">
        <v>1.0249999999999999</v>
      </c>
      <c r="T4855" s="13" t="s">
        <v>533</v>
      </c>
      <c r="V4855" s="12" t="s">
        <v>90</v>
      </c>
      <c r="W4855" s="13" t="s">
        <v>533</v>
      </c>
      <c r="Y4855" s="13" t="s">
        <v>533</v>
      </c>
      <c r="AE4855" s="13">
        <v>0.47325132312973828</v>
      </c>
      <c r="AG4855" s="13">
        <v>0.47325132312973828</v>
      </c>
      <c r="AI4855" s="13">
        <v>0.50900000000000001</v>
      </c>
      <c r="AK4855" s="13">
        <v>1.05</v>
      </c>
      <c r="AM4855" s="13" t="s">
        <v>92</v>
      </c>
      <c r="AN4855" s="13" t="s">
        <v>533</v>
      </c>
      <c r="AP4855" s="13" t="s">
        <v>533</v>
      </c>
      <c r="AV4855" s="13">
        <v>0.52674867687026172</v>
      </c>
      <c r="AX4855" s="13">
        <v>0.52674867687026172</v>
      </c>
      <c r="AZ4855" s="13">
        <v>0.49099999999999999</v>
      </c>
      <c r="BB4855" s="13">
        <v>0.91</v>
      </c>
    </row>
    <row r="4856" spans="1:104">
      <c r="A4856" s="53">
        <v>4853</v>
      </c>
      <c r="B4856" s="15" t="s">
        <v>666</v>
      </c>
      <c r="C4856" s="40" t="s">
        <v>665</v>
      </c>
      <c r="D4856" s="12" t="s">
        <v>13</v>
      </c>
      <c r="E4856" s="13" t="s">
        <v>5</v>
      </c>
      <c r="F4856" s="13" t="s">
        <v>1197</v>
      </c>
      <c r="G4856" s="13">
        <v>130.02926976537501</v>
      </c>
      <c r="H4856" s="13">
        <v>130.02926976537501</v>
      </c>
      <c r="L4856" s="40" t="s">
        <v>103</v>
      </c>
      <c r="M4856" s="12" t="s">
        <v>394</v>
      </c>
      <c r="N4856" s="13">
        <v>19900</v>
      </c>
      <c r="P4856" s="13">
        <v>20397.5</v>
      </c>
      <c r="R4856" s="13">
        <v>1.0249999999999999</v>
      </c>
      <c r="T4856" s="13" t="s">
        <v>533</v>
      </c>
      <c r="V4856" s="12" t="s">
        <v>90</v>
      </c>
      <c r="W4856" s="13" t="s">
        <v>533</v>
      </c>
      <c r="Y4856" s="13" t="s">
        <v>533</v>
      </c>
      <c r="AE4856" s="13">
        <v>0.47325132312973828</v>
      </c>
      <c r="AG4856" s="13">
        <v>0.47325132312973828</v>
      </c>
      <c r="AI4856" s="13">
        <v>0.50900000000000001</v>
      </c>
      <c r="AK4856" s="13">
        <v>1.05</v>
      </c>
      <c r="AM4856" s="13" t="s">
        <v>92</v>
      </c>
      <c r="AN4856" s="13" t="s">
        <v>533</v>
      </c>
      <c r="AP4856" s="13" t="s">
        <v>533</v>
      </c>
      <c r="AV4856" s="13">
        <v>0.52674867687026172</v>
      </c>
      <c r="AX4856" s="13">
        <v>0.52674867687026172</v>
      </c>
      <c r="AZ4856" s="13">
        <v>0.49099999999999999</v>
      </c>
      <c r="BB4856" s="13">
        <v>0.91</v>
      </c>
      <c r="CZ4856" s="12">
        <v>1</v>
      </c>
    </row>
    <row r="4857" spans="1:104" ht="31.2">
      <c r="A4857" s="53">
        <v>4854</v>
      </c>
      <c r="B4857" s="15" t="s">
        <v>666</v>
      </c>
      <c r="C4857" s="40" t="s">
        <v>665</v>
      </c>
      <c r="D4857" s="12" t="s">
        <v>13</v>
      </c>
      <c r="E4857" s="13" t="s">
        <v>5</v>
      </c>
      <c r="F4857" s="13" t="s">
        <v>1197</v>
      </c>
      <c r="G4857" s="13">
        <v>130.10651249211401</v>
      </c>
      <c r="H4857" s="13">
        <v>130.10651249211401</v>
      </c>
      <c r="L4857" s="40" t="s">
        <v>104</v>
      </c>
      <c r="M4857" s="12" t="s">
        <v>394</v>
      </c>
      <c r="N4857" s="13">
        <v>19900</v>
      </c>
      <c r="P4857" s="13">
        <v>20397.5</v>
      </c>
      <c r="R4857" s="13">
        <v>1.0249999999999999</v>
      </c>
      <c r="T4857" s="13" t="s">
        <v>533</v>
      </c>
      <c r="V4857" s="12" t="s">
        <v>90</v>
      </c>
      <c r="W4857" s="13" t="s">
        <v>533</v>
      </c>
      <c r="Y4857" s="13" t="s">
        <v>533</v>
      </c>
      <c r="AE4857" s="13">
        <v>0.47325132312973828</v>
      </c>
      <c r="AG4857" s="13">
        <v>0.47325132312973828</v>
      </c>
      <c r="AI4857" s="13">
        <v>0.50900000000000001</v>
      </c>
      <c r="AK4857" s="13">
        <v>1.05</v>
      </c>
      <c r="AM4857" s="13" t="s">
        <v>92</v>
      </c>
      <c r="AN4857" s="13" t="s">
        <v>533</v>
      </c>
      <c r="AP4857" s="13" t="s">
        <v>533</v>
      </c>
      <c r="AV4857" s="13">
        <v>0.52674867687026172</v>
      </c>
      <c r="AX4857" s="13">
        <v>0.52674867687026172</v>
      </c>
      <c r="AZ4857" s="13">
        <v>0.49099999999999999</v>
      </c>
      <c r="BB4857" s="13">
        <v>0.91</v>
      </c>
    </row>
    <row r="4858" spans="1:104">
      <c r="A4858" s="53">
        <v>4855</v>
      </c>
      <c r="B4858" s="15" t="s">
        <v>666</v>
      </c>
      <c r="C4858" s="40" t="s">
        <v>665</v>
      </c>
      <c r="D4858" s="12" t="s">
        <v>13</v>
      </c>
      <c r="E4858" s="13" t="s">
        <v>5</v>
      </c>
      <c r="F4858" s="13" t="s">
        <v>1197</v>
      </c>
      <c r="G4858" s="13">
        <v>130.29914068386901</v>
      </c>
      <c r="H4858" s="13">
        <v>130.29914068386901</v>
      </c>
      <c r="L4858" s="40" t="s">
        <v>533</v>
      </c>
      <c r="M4858" s="12" t="s">
        <v>394</v>
      </c>
      <c r="N4858" s="13">
        <v>19900</v>
      </c>
      <c r="P4858" s="13">
        <v>20397.5</v>
      </c>
      <c r="R4858" s="13">
        <v>1.0249999999999999</v>
      </c>
      <c r="T4858" s="13" t="s">
        <v>533</v>
      </c>
      <c r="V4858" s="12" t="s">
        <v>90</v>
      </c>
      <c r="W4858" s="13" t="s">
        <v>533</v>
      </c>
      <c r="Y4858" s="13" t="s">
        <v>533</v>
      </c>
      <c r="AE4858" s="13">
        <v>0.47325132312973828</v>
      </c>
      <c r="AG4858" s="13">
        <v>0.47325132312973828</v>
      </c>
      <c r="AI4858" s="13">
        <v>0.50900000000000001</v>
      </c>
      <c r="AK4858" s="13">
        <v>1.05</v>
      </c>
      <c r="AM4858" s="13" t="s">
        <v>92</v>
      </c>
      <c r="AN4858" s="13" t="s">
        <v>533</v>
      </c>
      <c r="AP4858" s="13" t="s">
        <v>533</v>
      </c>
      <c r="AV4858" s="13">
        <v>0.52674867687026172</v>
      </c>
      <c r="AX4858" s="13">
        <v>0.52674867687026172</v>
      </c>
      <c r="AZ4858" s="13">
        <v>0.49099999999999999</v>
      </c>
      <c r="BB4858" s="13">
        <v>0.91</v>
      </c>
    </row>
    <row r="4859" spans="1:104">
      <c r="A4859" s="53">
        <v>4856</v>
      </c>
      <c r="B4859" s="15" t="s">
        <v>666</v>
      </c>
      <c r="C4859" s="40" t="s">
        <v>665</v>
      </c>
      <c r="D4859" s="12" t="s">
        <v>13</v>
      </c>
      <c r="E4859" s="13" t="s">
        <v>5</v>
      </c>
      <c r="F4859" s="13" t="s">
        <v>1197</v>
      </c>
      <c r="G4859" s="13">
        <v>130.46646310782299</v>
      </c>
      <c r="H4859" s="13">
        <v>130.46646310782299</v>
      </c>
      <c r="L4859" s="40" t="s">
        <v>533</v>
      </c>
      <c r="M4859" s="12" t="s">
        <v>394</v>
      </c>
      <c r="N4859" s="13">
        <v>19900</v>
      </c>
      <c r="P4859" s="13">
        <v>20397.5</v>
      </c>
      <c r="R4859" s="13">
        <v>1.0249999999999999</v>
      </c>
      <c r="T4859" s="13" t="s">
        <v>533</v>
      </c>
      <c r="V4859" s="12" t="s">
        <v>90</v>
      </c>
      <c r="W4859" s="13" t="s">
        <v>533</v>
      </c>
      <c r="Y4859" s="13" t="s">
        <v>533</v>
      </c>
      <c r="AE4859" s="13">
        <v>0.47325132312973828</v>
      </c>
      <c r="AG4859" s="13">
        <v>0.47325132312973828</v>
      </c>
      <c r="AI4859" s="13">
        <v>0.50900000000000001</v>
      </c>
      <c r="AK4859" s="13">
        <v>1.05</v>
      </c>
      <c r="AM4859" s="13" t="s">
        <v>92</v>
      </c>
      <c r="AN4859" s="13" t="s">
        <v>533</v>
      </c>
      <c r="AP4859" s="13" t="s">
        <v>533</v>
      </c>
      <c r="AV4859" s="13">
        <v>0.52674867687026172</v>
      </c>
      <c r="AX4859" s="13">
        <v>0.52674867687026172</v>
      </c>
      <c r="AZ4859" s="13">
        <v>0.49099999999999999</v>
      </c>
      <c r="BB4859" s="13">
        <v>0.91</v>
      </c>
    </row>
    <row r="4860" spans="1:104">
      <c r="A4860" s="53">
        <v>4857</v>
      </c>
      <c r="B4860" s="15" t="s">
        <v>666</v>
      </c>
      <c r="C4860" s="40" t="s">
        <v>665</v>
      </c>
      <c r="D4860" s="12" t="s">
        <v>13</v>
      </c>
      <c r="E4860" s="13" t="s">
        <v>5</v>
      </c>
      <c r="F4860" s="13" t="s">
        <v>1197</v>
      </c>
      <c r="G4860" s="13">
        <v>130.58251128450701</v>
      </c>
      <c r="H4860" s="13">
        <v>130.58251128450701</v>
      </c>
      <c r="L4860" s="40" t="s">
        <v>533</v>
      </c>
      <c r="M4860" s="12" t="s">
        <v>394</v>
      </c>
      <c r="N4860" s="13">
        <v>19900</v>
      </c>
      <c r="P4860" s="13">
        <v>20397.5</v>
      </c>
      <c r="R4860" s="13">
        <v>1.0249999999999999</v>
      </c>
      <c r="T4860" s="13" t="s">
        <v>533</v>
      </c>
      <c r="V4860" s="12" t="s">
        <v>90</v>
      </c>
      <c r="W4860" s="13" t="s">
        <v>533</v>
      </c>
      <c r="Y4860" s="13" t="s">
        <v>533</v>
      </c>
      <c r="AE4860" s="13">
        <v>0.47325132312973828</v>
      </c>
      <c r="AG4860" s="13">
        <v>0.47325132312973828</v>
      </c>
      <c r="AI4860" s="13">
        <v>0.50900000000000001</v>
      </c>
      <c r="AK4860" s="13">
        <v>1.05</v>
      </c>
      <c r="AM4860" s="13" t="s">
        <v>92</v>
      </c>
      <c r="AN4860" s="13" t="s">
        <v>533</v>
      </c>
      <c r="AP4860" s="13" t="s">
        <v>533</v>
      </c>
      <c r="AV4860" s="13">
        <v>0.52674867687026172</v>
      </c>
      <c r="AX4860" s="13">
        <v>0.52674867687026172</v>
      </c>
      <c r="AZ4860" s="13">
        <v>0.49099999999999999</v>
      </c>
      <c r="BB4860" s="13">
        <v>0.91</v>
      </c>
    </row>
    <row r="4861" spans="1:104">
      <c r="A4861" s="53">
        <v>4858</v>
      </c>
      <c r="B4861" s="15" t="s">
        <v>666</v>
      </c>
      <c r="C4861" s="40" t="s">
        <v>665</v>
      </c>
      <c r="D4861" s="12" t="s">
        <v>13</v>
      </c>
      <c r="E4861" s="13" t="s">
        <v>5</v>
      </c>
      <c r="F4861" s="13" t="s">
        <v>1197</v>
      </c>
      <c r="G4861" s="13">
        <v>130.608185225456</v>
      </c>
      <c r="H4861" s="13">
        <v>130.608185225456</v>
      </c>
      <c r="L4861" s="40" t="s">
        <v>533</v>
      </c>
      <c r="M4861" s="12" t="s">
        <v>394</v>
      </c>
      <c r="N4861" s="13">
        <v>19900</v>
      </c>
      <c r="P4861" s="13">
        <v>20397.5</v>
      </c>
      <c r="R4861" s="13">
        <v>1.0249999999999999</v>
      </c>
      <c r="T4861" s="13" t="s">
        <v>533</v>
      </c>
      <c r="V4861" s="12" t="s">
        <v>90</v>
      </c>
      <c r="W4861" s="13" t="s">
        <v>533</v>
      </c>
      <c r="Y4861" s="13" t="s">
        <v>533</v>
      </c>
      <c r="AE4861" s="13">
        <v>0.47325132312973828</v>
      </c>
      <c r="AG4861" s="13">
        <v>0.47325132312973828</v>
      </c>
      <c r="AI4861" s="13">
        <v>0.50900000000000001</v>
      </c>
      <c r="AK4861" s="13">
        <v>1.05</v>
      </c>
      <c r="AM4861" s="13" t="s">
        <v>92</v>
      </c>
      <c r="AN4861" s="13" t="s">
        <v>533</v>
      </c>
      <c r="AP4861" s="13" t="s">
        <v>533</v>
      </c>
      <c r="AV4861" s="13">
        <v>0.52674867687026172</v>
      </c>
      <c r="AX4861" s="13">
        <v>0.52674867687026172</v>
      </c>
      <c r="AZ4861" s="13">
        <v>0.49099999999999999</v>
      </c>
      <c r="BB4861" s="13">
        <v>0.91</v>
      </c>
    </row>
    <row r="4862" spans="1:104">
      <c r="A4862" s="53">
        <v>4859</v>
      </c>
      <c r="B4862" s="15" t="s">
        <v>666</v>
      </c>
      <c r="C4862" s="40" t="s">
        <v>665</v>
      </c>
      <c r="D4862" s="12" t="s">
        <v>13</v>
      </c>
      <c r="E4862" s="13" t="s">
        <v>5</v>
      </c>
      <c r="F4862" s="13" t="s">
        <v>1197</v>
      </c>
      <c r="G4862" s="13">
        <v>130.73780671891399</v>
      </c>
      <c r="H4862" s="13">
        <v>130.73780671891399</v>
      </c>
      <c r="L4862" s="40" t="s">
        <v>533</v>
      </c>
      <c r="M4862" s="12" t="s">
        <v>394</v>
      </c>
      <c r="N4862" s="13">
        <v>19900</v>
      </c>
      <c r="P4862" s="13">
        <v>20397.5</v>
      </c>
      <c r="R4862" s="13">
        <v>1.0249999999999999</v>
      </c>
      <c r="T4862" s="13" t="s">
        <v>533</v>
      </c>
      <c r="V4862" s="12" t="s">
        <v>90</v>
      </c>
      <c r="W4862" s="13" t="s">
        <v>533</v>
      </c>
      <c r="Y4862" s="13" t="s">
        <v>533</v>
      </c>
      <c r="AE4862" s="13">
        <v>0.47325132312973828</v>
      </c>
      <c r="AG4862" s="13">
        <v>0.47325132312973828</v>
      </c>
      <c r="AI4862" s="13">
        <v>0.50900000000000001</v>
      </c>
      <c r="AK4862" s="13">
        <v>1.05</v>
      </c>
      <c r="AM4862" s="13" t="s">
        <v>92</v>
      </c>
      <c r="AN4862" s="13" t="s">
        <v>533</v>
      </c>
      <c r="AP4862" s="13" t="s">
        <v>533</v>
      </c>
      <c r="AV4862" s="13">
        <v>0.52674867687026172</v>
      </c>
      <c r="AX4862" s="13">
        <v>0.52674867687026172</v>
      </c>
      <c r="AZ4862" s="13">
        <v>0.49099999999999999</v>
      </c>
      <c r="BB4862" s="13">
        <v>0.91</v>
      </c>
    </row>
    <row r="4863" spans="1:104">
      <c r="A4863" s="53">
        <v>4860</v>
      </c>
      <c r="B4863" s="15" t="s">
        <v>666</v>
      </c>
      <c r="C4863" s="40" t="s">
        <v>665</v>
      </c>
      <c r="D4863" s="12" t="s">
        <v>13</v>
      </c>
      <c r="E4863" s="13" t="s">
        <v>5</v>
      </c>
      <c r="F4863" s="13" t="s">
        <v>1197</v>
      </c>
      <c r="G4863" s="13">
        <v>130.983034581276</v>
      </c>
      <c r="H4863" s="13">
        <v>130.983034581276</v>
      </c>
      <c r="L4863" s="40" t="s">
        <v>533</v>
      </c>
      <c r="M4863" s="12" t="s">
        <v>394</v>
      </c>
      <c r="N4863" s="13">
        <v>19900</v>
      </c>
      <c r="P4863" s="13">
        <v>20397.5</v>
      </c>
      <c r="R4863" s="13">
        <v>1.0249999999999999</v>
      </c>
      <c r="T4863" s="13" t="s">
        <v>533</v>
      </c>
      <c r="V4863" s="12" t="s">
        <v>90</v>
      </c>
      <c r="W4863" s="13" t="s">
        <v>533</v>
      </c>
      <c r="Y4863" s="13" t="s">
        <v>533</v>
      </c>
      <c r="AE4863" s="13">
        <v>0.47325132312973828</v>
      </c>
      <c r="AG4863" s="13">
        <v>0.47325132312973828</v>
      </c>
      <c r="AI4863" s="13">
        <v>0.50900000000000001</v>
      </c>
      <c r="AK4863" s="13">
        <v>1.05</v>
      </c>
      <c r="AM4863" s="13" t="s">
        <v>92</v>
      </c>
      <c r="AN4863" s="13" t="s">
        <v>533</v>
      </c>
      <c r="AP4863" s="13" t="s">
        <v>533</v>
      </c>
      <c r="AV4863" s="13">
        <v>0.52674867687026172</v>
      </c>
      <c r="AX4863" s="13">
        <v>0.52674867687026172</v>
      </c>
      <c r="AZ4863" s="13">
        <v>0.49099999999999999</v>
      </c>
      <c r="BB4863" s="13">
        <v>0.91</v>
      </c>
    </row>
    <row r="4864" spans="1:104">
      <c r="A4864" s="53">
        <v>4861</v>
      </c>
      <c r="B4864" s="15" t="s">
        <v>666</v>
      </c>
      <c r="C4864" s="40" t="s">
        <v>665</v>
      </c>
      <c r="D4864" s="12" t="s">
        <v>13</v>
      </c>
      <c r="E4864" s="13" t="s">
        <v>5</v>
      </c>
      <c r="F4864" s="13" t="s">
        <v>1197</v>
      </c>
      <c r="G4864" s="13">
        <v>131.176693657849</v>
      </c>
      <c r="H4864" s="13">
        <v>131.176693657849</v>
      </c>
      <c r="L4864" s="40" t="s">
        <v>533</v>
      </c>
      <c r="M4864" s="12" t="s">
        <v>394</v>
      </c>
      <c r="N4864" s="13">
        <v>19900</v>
      </c>
      <c r="P4864" s="13">
        <v>20397.5</v>
      </c>
      <c r="R4864" s="13">
        <v>1.0249999999999999</v>
      </c>
      <c r="T4864" s="13" t="s">
        <v>533</v>
      </c>
      <c r="V4864" s="12" t="s">
        <v>90</v>
      </c>
      <c r="W4864" s="13" t="s">
        <v>533</v>
      </c>
      <c r="Y4864" s="13" t="s">
        <v>533</v>
      </c>
      <c r="AE4864" s="13">
        <v>0.47325132312973828</v>
      </c>
      <c r="AG4864" s="13">
        <v>0.47325132312973828</v>
      </c>
      <c r="AI4864" s="13">
        <v>0.50900000000000001</v>
      </c>
      <c r="AK4864" s="13">
        <v>1.05</v>
      </c>
      <c r="AM4864" s="13" t="s">
        <v>92</v>
      </c>
      <c r="AN4864" s="13" t="s">
        <v>533</v>
      </c>
      <c r="AP4864" s="13" t="s">
        <v>533</v>
      </c>
      <c r="AV4864" s="13">
        <v>0.52674867687026172</v>
      </c>
      <c r="AX4864" s="13">
        <v>0.52674867687026172</v>
      </c>
      <c r="AZ4864" s="13">
        <v>0.49099999999999999</v>
      </c>
      <c r="BB4864" s="13">
        <v>0.91</v>
      </c>
    </row>
    <row r="4865" spans="1:54">
      <c r="A4865" s="53">
        <v>4862</v>
      </c>
      <c r="B4865" s="15" t="s">
        <v>666</v>
      </c>
      <c r="C4865" s="40" t="s">
        <v>665</v>
      </c>
      <c r="D4865" s="12" t="s">
        <v>13</v>
      </c>
      <c r="E4865" s="13" t="s">
        <v>5</v>
      </c>
      <c r="F4865" s="13" t="s">
        <v>1197</v>
      </c>
      <c r="G4865" s="13">
        <v>131.38377878193501</v>
      </c>
      <c r="H4865" s="13">
        <v>131.38377878193501</v>
      </c>
      <c r="L4865" s="40" t="s">
        <v>533</v>
      </c>
      <c r="M4865" s="12" t="s">
        <v>394</v>
      </c>
      <c r="N4865" s="13">
        <v>19900</v>
      </c>
      <c r="P4865" s="13">
        <v>20397.5</v>
      </c>
      <c r="R4865" s="13">
        <v>1.0249999999999999</v>
      </c>
      <c r="T4865" s="13" t="s">
        <v>533</v>
      </c>
      <c r="V4865" s="12" t="s">
        <v>90</v>
      </c>
      <c r="W4865" s="13" t="s">
        <v>533</v>
      </c>
      <c r="Y4865" s="13" t="s">
        <v>533</v>
      </c>
      <c r="AE4865" s="13">
        <v>0.47325132312973828</v>
      </c>
      <c r="AG4865" s="13">
        <v>0.47325132312973828</v>
      </c>
      <c r="AI4865" s="13">
        <v>0.50900000000000001</v>
      </c>
      <c r="AK4865" s="13">
        <v>1.05</v>
      </c>
      <c r="AM4865" s="13" t="s">
        <v>92</v>
      </c>
      <c r="AN4865" s="13" t="s">
        <v>533</v>
      </c>
      <c r="AP4865" s="13" t="s">
        <v>533</v>
      </c>
      <c r="AV4865" s="13">
        <v>0.52674867687026172</v>
      </c>
      <c r="AX4865" s="13">
        <v>0.52674867687026172</v>
      </c>
      <c r="AZ4865" s="13">
        <v>0.49099999999999999</v>
      </c>
      <c r="BB4865" s="13">
        <v>0.91</v>
      </c>
    </row>
    <row r="4866" spans="1:54">
      <c r="A4866" s="53">
        <v>4863</v>
      </c>
      <c r="B4866" s="15" t="s">
        <v>666</v>
      </c>
      <c r="C4866" s="40" t="s">
        <v>665</v>
      </c>
      <c r="D4866" s="12" t="s">
        <v>13</v>
      </c>
      <c r="E4866" s="13" t="s">
        <v>5</v>
      </c>
      <c r="F4866" s="13" t="s">
        <v>1197</v>
      </c>
      <c r="G4866" s="13">
        <v>131.564748157293</v>
      </c>
      <c r="H4866" s="13">
        <v>131.564748157293</v>
      </c>
      <c r="L4866" s="40" t="s">
        <v>533</v>
      </c>
      <c r="M4866" s="12" t="s">
        <v>394</v>
      </c>
      <c r="N4866" s="13">
        <v>19900</v>
      </c>
      <c r="P4866" s="13">
        <v>20397.5</v>
      </c>
      <c r="R4866" s="13">
        <v>1.0249999999999999</v>
      </c>
      <c r="T4866" s="13" t="s">
        <v>533</v>
      </c>
      <c r="V4866" s="12" t="s">
        <v>90</v>
      </c>
      <c r="W4866" s="13" t="s">
        <v>533</v>
      </c>
      <c r="Y4866" s="13" t="s">
        <v>533</v>
      </c>
      <c r="AE4866" s="13">
        <v>0.47325132312973828</v>
      </c>
      <c r="AG4866" s="13">
        <v>0.47325132312973828</v>
      </c>
      <c r="AI4866" s="13">
        <v>0.50900000000000001</v>
      </c>
      <c r="AK4866" s="13">
        <v>1.05</v>
      </c>
      <c r="AM4866" s="13" t="s">
        <v>92</v>
      </c>
      <c r="AN4866" s="13" t="s">
        <v>533</v>
      </c>
      <c r="AP4866" s="13" t="s">
        <v>533</v>
      </c>
      <c r="AV4866" s="13">
        <v>0.52674867687026172</v>
      </c>
      <c r="AX4866" s="13">
        <v>0.52674867687026172</v>
      </c>
      <c r="AZ4866" s="13">
        <v>0.49099999999999999</v>
      </c>
      <c r="BB4866" s="13">
        <v>0.91</v>
      </c>
    </row>
    <row r="4867" spans="1:54">
      <c r="A4867" s="53">
        <v>4864</v>
      </c>
      <c r="B4867" s="15" t="s">
        <v>666</v>
      </c>
      <c r="C4867" s="40" t="s">
        <v>665</v>
      </c>
      <c r="D4867" s="12" t="s">
        <v>13</v>
      </c>
      <c r="E4867" s="13" t="s">
        <v>5</v>
      </c>
      <c r="F4867" s="13" t="s">
        <v>1197</v>
      </c>
      <c r="G4867" s="13">
        <v>131.78452298259501</v>
      </c>
      <c r="H4867" s="13">
        <v>131.78452298259501</v>
      </c>
      <c r="L4867" s="40" t="s">
        <v>533</v>
      </c>
      <c r="M4867" s="12" t="s">
        <v>394</v>
      </c>
      <c r="N4867" s="13">
        <v>19900</v>
      </c>
      <c r="P4867" s="13">
        <v>20397.5</v>
      </c>
      <c r="R4867" s="13">
        <v>1.0249999999999999</v>
      </c>
      <c r="T4867" s="13" t="s">
        <v>533</v>
      </c>
      <c r="V4867" s="12" t="s">
        <v>90</v>
      </c>
      <c r="W4867" s="13" t="s">
        <v>533</v>
      </c>
      <c r="Y4867" s="13" t="s">
        <v>533</v>
      </c>
      <c r="AE4867" s="13">
        <v>0.47325132312973828</v>
      </c>
      <c r="AG4867" s="13">
        <v>0.47325132312973828</v>
      </c>
      <c r="AI4867" s="13">
        <v>0.50900000000000001</v>
      </c>
      <c r="AK4867" s="13">
        <v>1.05</v>
      </c>
      <c r="AM4867" s="13" t="s">
        <v>92</v>
      </c>
      <c r="AN4867" s="13" t="s">
        <v>533</v>
      </c>
      <c r="AP4867" s="13" t="s">
        <v>533</v>
      </c>
      <c r="AV4867" s="13">
        <v>0.52674867687026172</v>
      </c>
      <c r="AX4867" s="13">
        <v>0.52674867687026172</v>
      </c>
      <c r="AZ4867" s="13">
        <v>0.49099999999999999</v>
      </c>
      <c r="BB4867" s="13">
        <v>0.91</v>
      </c>
    </row>
    <row r="4868" spans="1:54">
      <c r="A4868" s="53">
        <v>4865</v>
      </c>
      <c r="B4868" s="15" t="s">
        <v>666</v>
      </c>
      <c r="C4868" s="40" t="s">
        <v>665</v>
      </c>
      <c r="D4868" s="12" t="s">
        <v>13</v>
      </c>
      <c r="E4868" s="13" t="s">
        <v>5</v>
      </c>
      <c r="F4868" s="13" t="s">
        <v>1197</v>
      </c>
      <c r="G4868" s="13">
        <v>132.017282047631</v>
      </c>
      <c r="H4868" s="13">
        <v>132.017282047631</v>
      </c>
      <c r="L4868" s="40" t="s">
        <v>533</v>
      </c>
      <c r="M4868" s="12" t="s">
        <v>394</v>
      </c>
      <c r="N4868" s="13">
        <v>19900</v>
      </c>
      <c r="P4868" s="13">
        <v>20397.5</v>
      </c>
      <c r="R4868" s="13">
        <v>1.0249999999999999</v>
      </c>
      <c r="T4868" s="13" t="s">
        <v>533</v>
      </c>
      <c r="V4868" s="12" t="s">
        <v>90</v>
      </c>
      <c r="W4868" s="13" t="s">
        <v>533</v>
      </c>
      <c r="Y4868" s="13" t="s">
        <v>533</v>
      </c>
      <c r="AE4868" s="13">
        <v>0.47325132312973828</v>
      </c>
      <c r="AG4868" s="13">
        <v>0.47325132312973828</v>
      </c>
      <c r="AI4868" s="13">
        <v>0.50900000000000001</v>
      </c>
      <c r="AK4868" s="13">
        <v>1.05</v>
      </c>
      <c r="AM4868" s="13" t="s">
        <v>92</v>
      </c>
      <c r="AN4868" s="13" t="s">
        <v>533</v>
      </c>
      <c r="AP4868" s="13" t="s">
        <v>533</v>
      </c>
      <c r="AV4868" s="13">
        <v>0.52674867687026172</v>
      </c>
      <c r="AX4868" s="13">
        <v>0.52674867687026172</v>
      </c>
      <c r="AZ4868" s="13">
        <v>0.49099999999999999</v>
      </c>
      <c r="BB4868" s="13">
        <v>0.91</v>
      </c>
    </row>
    <row r="4869" spans="1:54">
      <c r="A4869" s="53">
        <v>4866</v>
      </c>
      <c r="B4869" s="15" t="s">
        <v>666</v>
      </c>
      <c r="C4869" s="40" t="s">
        <v>665</v>
      </c>
      <c r="D4869" s="12" t="s">
        <v>13</v>
      </c>
      <c r="E4869" s="13" t="s">
        <v>5</v>
      </c>
      <c r="F4869" s="13" t="s">
        <v>1197</v>
      </c>
      <c r="G4869" s="13">
        <v>132.185046279364</v>
      </c>
      <c r="H4869" s="13">
        <v>132.185046279364</v>
      </c>
      <c r="L4869" s="40" t="s">
        <v>533</v>
      </c>
      <c r="M4869" s="12" t="s">
        <v>394</v>
      </c>
      <c r="N4869" s="13">
        <v>19900</v>
      </c>
      <c r="P4869" s="13">
        <v>20397.5</v>
      </c>
      <c r="R4869" s="13">
        <v>1.0249999999999999</v>
      </c>
      <c r="T4869" s="13" t="s">
        <v>533</v>
      </c>
      <c r="V4869" s="12" t="s">
        <v>90</v>
      </c>
      <c r="W4869" s="13" t="s">
        <v>533</v>
      </c>
      <c r="Y4869" s="13" t="s">
        <v>533</v>
      </c>
      <c r="AE4869" s="13">
        <v>0.47325132312973828</v>
      </c>
      <c r="AG4869" s="13">
        <v>0.47325132312973828</v>
      </c>
      <c r="AI4869" s="13">
        <v>0.50900000000000001</v>
      </c>
      <c r="AK4869" s="13">
        <v>1.05</v>
      </c>
      <c r="AM4869" s="13" t="s">
        <v>92</v>
      </c>
      <c r="AN4869" s="13" t="s">
        <v>533</v>
      </c>
      <c r="AP4869" s="13" t="s">
        <v>533</v>
      </c>
      <c r="AV4869" s="13">
        <v>0.52674867687026172</v>
      </c>
      <c r="AX4869" s="13">
        <v>0.52674867687026172</v>
      </c>
      <c r="AZ4869" s="13">
        <v>0.49099999999999999</v>
      </c>
      <c r="BB4869" s="13">
        <v>0.91</v>
      </c>
    </row>
    <row r="4870" spans="1:54">
      <c r="A4870" s="53">
        <v>4867</v>
      </c>
      <c r="B4870" s="15" t="s">
        <v>666</v>
      </c>
      <c r="C4870" s="40" t="s">
        <v>665</v>
      </c>
      <c r="D4870" s="12" t="s">
        <v>13</v>
      </c>
      <c r="E4870" s="13" t="s">
        <v>5</v>
      </c>
      <c r="F4870" s="13" t="s">
        <v>1197</v>
      </c>
      <c r="G4870" s="13">
        <v>132.45697896749499</v>
      </c>
      <c r="H4870" s="13">
        <v>132.45697896749499</v>
      </c>
      <c r="L4870" s="40" t="s">
        <v>533</v>
      </c>
      <c r="M4870" s="12" t="s">
        <v>394</v>
      </c>
      <c r="N4870" s="13">
        <v>19900</v>
      </c>
      <c r="P4870" s="13">
        <v>20397.5</v>
      </c>
      <c r="R4870" s="13">
        <v>1.0249999999999999</v>
      </c>
      <c r="T4870" s="13" t="s">
        <v>533</v>
      </c>
      <c r="V4870" s="12" t="s">
        <v>90</v>
      </c>
      <c r="W4870" s="13" t="s">
        <v>533</v>
      </c>
      <c r="Y4870" s="13" t="s">
        <v>533</v>
      </c>
      <c r="AE4870" s="13">
        <v>0.47325132312973828</v>
      </c>
      <c r="AG4870" s="13">
        <v>0.47325132312973828</v>
      </c>
      <c r="AI4870" s="13">
        <v>0.50900000000000001</v>
      </c>
      <c r="AK4870" s="13">
        <v>1.05</v>
      </c>
      <c r="AM4870" s="13" t="s">
        <v>92</v>
      </c>
      <c r="AN4870" s="13" t="s">
        <v>533</v>
      </c>
      <c r="AP4870" s="13" t="s">
        <v>533</v>
      </c>
      <c r="AV4870" s="13">
        <v>0.52674867687026172</v>
      </c>
      <c r="AX4870" s="13">
        <v>0.52674867687026172</v>
      </c>
      <c r="AZ4870" s="13">
        <v>0.49099999999999999</v>
      </c>
      <c r="BB4870" s="13">
        <v>0.91</v>
      </c>
    </row>
    <row r="4871" spans="1:54">
      <c r="A4871" s="53">
        <v>4868</v>
      </c>
      <c r="B4871" s="15" t="s">
        <v>666</v>
      </c>
      <c r="C4871" s="40" t="s">
        <v>665</v>
      </c>
      <c r="D4871" s="12" t="s">
        <v>5</v>
      </c>
      <c r="E4871" s="13" t="s">
        <v>533</v>
      </c>
      <c r="F4871" s="13" t="s">
        <v>1197</v>
      </c>
      <c r="G4871" s="13">
        <v>132.62327050663001</v>
      </c>
      <c r="H4871" s="13">
        <v>132.62327050663001</v>
      </c>
      <c r="L4871" s="40" t="s">
        <v>533</v>
      </c>
      <c r="M4871" s="12" t="s">
        <v>394</v>
      </c>
      <c r="N4871" s="13">
        <v>19900</v>
      </c>
      <c r="P4871" s="13">
        <v>20397.5</v>
      </c>
      <c r="R4871" s="13">
        <v>1.0249999999999999</v>
      </c>
      <c r="T4871" s="13" t="s">
        <v>533</v>
      </c>
      <c r="V4871" s="12" t="s">
        <v>90</v>
      </c>
      <c r="W4871" s="13" t="s">
        <v>533</v>
      </c>
      <c r="Y4871" s="13" t="s">
        <v>533</v>
      </c>
      <c r="AE4871" s="13">
        <v>0.47325132312973828</v>
      </c>
      <c r="AG4871" s="13">
        <v>0.47325132312973828</v>
      </c>
      <c r="AI4871" s="13">
        <v>0.50900000000000001</v>
      </c>
      <c r="AK4871" s="13">
        <v>1.05</v>
      </c>
      <c r="AM4871" s="13" t="s">
        <v>92</v>
      </c>
      <c r="AN4871" s="13" t="s">
        <v>533</v>
      </c>
      <c r="AP4871" s="13" t="s">
        <v>533</v>
      </c>
      <c r="AV4871" s="13">
        <v>0.52674867687026172</v>
      </c>
      <c r="AX4871" s="13">
        <v>0.52674867687026172</v>
      </c>
      <c r="AZ4871" s="13">
        <v>0.49099999999999999</v>
      </c>
      <c r="BB4871" s="13">
        <v>0.91</v>
      </c>
    </row>
    <row r="4872" spans="1:54">
      <c r="A4872" s="53">
        <v>4869</v>
      </c>
      <c r="B4872" s="15" t="s">
        <v>666</v>
      </c>
      <c r="C4872" s="40" t="s">
        <v>665</v>
      </c>
      <c r="D4872" s="12" t="s">
        <v>5</v>
      </c>
      <c r="E4872" s="13" t="s">
        <v>533</v>
      </c>
      <c r="F4872" s="13" t="s">
        <v>1197</v>
      </c>
      <c r="G4872" s="13">
        <v>132.88582705189</v>
      </c>
      <c r="H4872" s="13">
        <v>132.88582705189</v>
      </c>
      <c r="L4872" s="40" t="s">
        <v>533</v>
      </c>
      <c r="M4872" s="12" t="s">
        <v>394</v>
      </c>
      <c r="N4872" s="13">
        <v>19900</v>
      </c>
      <c r="P4872" s="13">
        <v>20397.5</v>
      </c>
      <c r="R4872" s="13">
        <v>1.0249999999999999</v>
      </c>
      <c r="T4872" s="13" t="s">
        <v>533</v>
      </c>
      <c r="V4872" s="12" t="s">
        <v>90</v>
      </c>
      <c r="W4872" s="13" t="s">
        <v>533</v>
      </c>
      <c r="Y4872" s="13" t="s">
        <v>533</v>
      </c>
      <c r="AE4872" s="13">
        <v>0.47325132312973828</v>
      </c>
      <c r="AG4872" s="13">
        <v>0.47325132312973828</v>
      </c>
      <c r="AI4872" s="13">
        <v>0.50900000000000001</v>
      </c>
      <c r="AK4872" s="13">
        <v>1.05</v>
      </c>
      <c r="AM4872" s="13" t="s">
        <v>92</v>
      </c>
      <c r="AN4872" s="13" t="s">
        <v>533</v>
      </c>
      <c r="AP4872" s="13" t="s">
        <v>533</v>
      </c>
      <c r="AV4872" s="13">
        <v>0.52674867687026172</v>
      </c>
      <c r="AX4872" s="13">
        <v>0.52674867687026172</v>
      </c>
      <c r="AZ4872" s="13">
        <v>0.49099999999999999</v>
      </c>
      <c r="BB4872" s="13">
        <v>0.91</v>
      </c>
    </row>
    <row r="4873" spans="1:54">
      <c r="A4873" s="53">
        <v>4870</v>
      </c>
      <c r="B4873" s="15" t="s">
        <v>666</v>
      </c>
      <c r="C4873" s="40" t="s">
        <v>665</v>
      </c>
      <c r="D4873" s="12" t="s">
        <v>5</v>
      </c>
      <c r="E4873" s="13" t="s">
        <v>533</v>
      </c>
      <c r="F4873" s="13" t="s">
        <v>1197</v>
      </c>
      <c r="G4873" s="13">
        <v>133.244304975001</v>
      </c>
      <c r="H4873" s="13">
        <v>133.244304975001</v>
      </c>
      <c r="L4873" s="40" t="s">
        <v>533</v>
      </c>
      <c r="M4873" s="12" t="s">
        <v>394</v>
      </c>
      <c r="N4873" s="13">
        <v>19900</v>
      </c>
      <c r="P4873" s="13">
        <v>20397.5</v>
      </c>
      <c r="R4873" s="13">
        <v>1.0249999999999999</v>
      </c>
      <c r="T4873" s="13" t="s">
        <v>533</v>
      </c>
      <c r="V4873" s="12" t="s">
        <v>90</v>
      </c>
      <c r="W4873" s="13" t="s">
        <v>533</v>
      </c>
      <c r="Y4873" s="13" t="s">
        <v>533</v>
      </c>
      <c r="AE4873" s="13">
        <v>0.47325132312973828</v>
      </c>
      <c r="AG4873" s="13">
        <v>0.47325132312973828</v>
      </c>
      <c r="AI4873" s="13">
        <v>0.50900000000000001</v>
      </c>
      <c r="AK4873" s="13">
        <v>1.05</v>
      </c>
      <c r="AM4873" s="13" t="s">
        <v>92</v>
      </c>
      <c r="AN4873" s="13" t="s">
        <v>533</v>
      </c>
      <c r="AP4873" s="13" t="s">
        <v>533</v>
      </c>
      <c r="AV4873" s="13">
        <v>0.52674867687026172</v>
      </c>
      <c r="AX4873" s="13">
        <v>0.52674867687026172</v>
      </c>
      <c r="AZ4873" s="13">
        <v>0.49099999999999999</v>
      </c>
      <c r="BB4873" s="13">
        <v>0.91</v>
      </c>
    </row>
    <row r="4874" spans="1:54">
      <c r="A4874" s="53">
        <v>4871</v>
      </c>
      <c r="B4874" s="15" t="s">
        <v>666</v>
      </c>
      <c r="C4874" s="40" t="s">
        <v>665</v>
      </c>
      <c r="D4874" s="12" t="s">
        <v>5</v>
      </c>
      <c r="E4874" s="13" t="s">
        <v>533</v>
      </c>
      <c r="F4874" s="13" t="s">
        <v>1197</v>
      </c>
      <c r="G4874" s="13">
        <v>133.486219279018</v>
      </c>
      <c r="H4874" s="13">
        <v>133.486219279018</v>
      </c>
      <c r="L4874" s="40" t="s">
        <v>533</v>
      </c>
      <c r="M4874" s="12" t="s">
        <v>394</v>
      </c>
      <c r="N4874" s="13">
        <v>19900</v>
      </c>
      <c r="P4874" s="13">
        <v>20397.5</v>
      </c>
      <c r="R4874" s="13">
        <v>1.0249999999999999</v>
      </c>
      <c r="T4874" s="13" t="s">
        <v>533</v>
      </c>
      <c r="V4874" s="12" t="s">
        <v>90</v>
      </c>
      <c r="W4874" s="13" t="s">
        <v>533</v>
      </c>
      <c r="Y4874" s="13" t="s">
        <v>533</v>
      </c>
      <c r="AE4874" s="13">
        <v>0.47325132312973828</v>
      </c>
      <c r="AG4874" s="13">
        <v>0.47325132312973828</v>
      </c>
      <c r="AI4874" s="13">
        <v>0.50900000000000001</v>
      </c>
      <c r="AK4874" s="13">
        <v>1.05</v>
      </c>
      <c r="AM4874" s="13" t="s">
        <v>92</v>
      </c>
      <c r="AN4874" s="13" t="s">
        <v>533</v>
      </c>
      <c r="AP4874" s="13" t="s">
        <v>533</v>
      </c>
      <c r="AV4874" s="13">
        <v>0.52674867687026172</v>
      </c>
      <c r="AX4874" s="13">
        <v>0.52674867687026172</v>
      </c>
      <c r="AZ4874" s="13">
        <v>0.49099999999999999</v>
      </c>
      <c r="BB4874" s="13">
        <v>0.91</v>
      </c>
    </row>
    <row r="4875" spans="1:54">
      <c r="A4875" s="53">
        <v>4872</v>
      </c>
      <c r="B4875" s="15" t="s">
        <v>666</v>
      </c>
      <c r="C4875" s="40" t="s">
        <v>665</v>
      </c>
      <c r="D4875" s="12" t="s">
        <v>5</v>
      </c>
      <c r="E4875" s="13" t="s">
        <v>533</v>
      </c>
      <c r="F4875" s="13" t="s">
        <v>1197</v>
      </c>
      <c r="G4875" s="13">
        <v>133.71566478571</v>
      </c>
      <c r="H4875" s="13">
        <v>133.71566478571</v>
      </c>
      <c r="L4875" s="40" t="s">
        <v>533</v>
      </c>
      <c r="M4875" s="12" t="s">
        <v>394</v>
      </c>
      <c r="N4875" s="13">
        <v>19900</v>
      </c>
      <c r="P4875" s="13">
        <v>20397.5</v>
      </c>
      <c r="R4875" s="13">
        <v>1.0249999999999999</v>
      </c>
      <c r="T4875" s="13" t="s">
        <v>533</v>
      </c>
      <c r="V4875" s="12" t="s">
        <v>90</v>
      </c>
      <c r="W4875" s="13" t="s">
        <v>533</v>
      </c>
      <c r="Y4875" s="13" t="s">
        <v>533</v>
      </c>
      <c r="AE4875" s="13">
        <v>0.47325132312973828</v>
      </c>
      <c r="AG4875" s="13">
        <v>0.47325132312973828</v>
      </c>
      <c r="AI4875" s="13">
        <v>0.50900000000000001</v>
      </c>
      <c r="AK4875" s="13">
        <v>1.05</v>
      </c>
      <c r="AM4875" s="13" t="s">
        <v>92</v>
      </c>
      <c r="AN4875" s="13" t="s">
        <v>533</v>
      </c>
      <c r="AP4875" s="13" t="s">
        <v>533</v>
      </c>
      <c r="AV4875" s="13">
        <v>0.52674867687026172</v>
      </c>
      <c r="AX4875" s="13">
        <v>0.52674867687026172</v>
      </c>
      <c r="AZ4875" s="13">
        <v>0.49099999999999999</v>
      </c>
      <c r="BB4875" s="13">
        <v>0.91</v>
      </c>
    </row>
    <row r="4876" spans="1:54">
      <c r="A4876" s="53">
        <v>4873</v>
      </c>
      <c r="B4876" s="15" t="s">
        <v>666</v>
      </c>
      <c r="C4876" s="40" t="s">
        <v>665</v>
      </c>
      <c r="D4876" s="12" t="s">
        <v>5</v>
      </c>
      <c r="E4876" s="13" t="s">
        <v>533</v>
      </c>
      <c r="F4876" s="13" t="s">
        <v>1197</v>
      </c>
      <c r="G4876" s="13">
        <v>134.307417216267</v>
      </c>
      <c r="H4876" s="13">
        <v>134.307417216267</v>
      </c>
      <c r="L4876" s="40" t="s">
        <v>533</v>
      </c>
      <c r="M4876" s="12" t="s">
        <v>394</v>
      </c>
      <c r="N4876" s="13">
        <v>19900</v>
      </c>
      <c r="P4876" s="13">
        <v>20397.5</v>
      </c>
      <c r="R4876" s="13">
        <v>1.0249999999999999</v>
      </c>
      <c r="T4876" s="13" t="s">
        <v>533</v>
      </c>
      <c r="V4876" s="12" t="s">
        <v>90</v>
      </c>
      <c r="W4876" s="13" t="s">
        <v>533</v>
      </c>
      <c r="Y4876" s="13" t="s">
        <v>533</v>
      </c>
      <c r="AE4876" s="13">
        <v>0.47325132312973828</v>
      </c>
      <c r="AG4876" s="13">
        <v>0.47325132312973828</v>
      </c>
      <c r="AI4876" s="13">
        <v>0.50900000000000001</v>
      </c>
      <c r="AK4876" s="13">
        <v>1.05</v>
      </c>
      <c r="AM4876" s="13" t="s">
        <v>92</v>
      </c>
      <c r="AN4876" s="13" t="s">
        <v>533</v>
      </c>
      <c r="AP4876" s="13" t="s">
        <v>533</v>
      </c>
      <c r="AV4876" s="13">
        <v>0.52674867687026172</v>
      </c>
      <c r="AX4876" s="13">
        <v>0.52674867687026172</v>
      </c>
      <c r="AZ4876" s="13">
        <v>0.49099999999999999</v>
      </c>
      <c r="BB4876" s="13">
        <v>0.91</v>
      </c>
    </row>
    <row r="4877" spans="1:54">
      <c r="A4877" s="53">
        <v>4874</v>
      </c>
      <c r="B4877" s="15" t="s">
        <v>666</v>
      </c>
      <c r="C4877" s="40" t="s">
        <v>665</v>
      </c>
      <c r="D4877" s="12" t="s">
        <v>5</v>
      </c>
      <c r="E4877" s="13" t="s">
        <v>533</v>
      </c>
      <c r="F4877" s="13" t="s">
        <v>1197</v>
      </c>
      <c r="G4877" s="13">
        <v>134.484631225501</v>
      </c>
      <c r="H4877" s="13">
        <v>134.484631225501</v>
      </c>
      <c r="L4877" s="40" t="s">
        <v>533</v>
      </c>
      <c r="M4877" s="12" t="s">
        <v>394</v>
      </c>
      <c r="N4877" s="13">
        <v>19900</v>
      </c>
      <c r="P4877" s="13">
        <v>20397.5</v>
      </c>
      <c r="R4877" s="13">
        <v>1.0249999999999999</v>
      </c>
      <c r="T4877" s="13" t="s">
        <v>533</v>
      </c>
      <c r="V4877" s="12" t="s">
        <v>90</v>
      </c>
      <c r="W4877" s="13" t="s">
        <v>533</v>
      </c>
      <c r="Y4877" s="13" t="s">
        <v>533</v>
      </c>
      <c r="AE4877" s="13">
        <v>0.47325132312973828</v>
      </c>
      <c r="AG4877" s="13">
        <v>0.47325132312973828</v>
      </c>
      <c r="AI4877" s="13">
        <v>0.50900000000000001</v>
      </c>
      <c r="AK4877" s="13">
        <v>1.05</v>
      </c>
      <c r="AM4877" s="13" t="s">
        <v>92</v>
      </c>
      <c r="AN4877" s="13" t="s">
        <v>533</v>
      </c>
      <c r="AP4877" s="13" t="s">
        <v>533</v>
      </c>
      <c r="AV4877" s="13">
        <v>0.52674867687026172</v>
      </c>
      <c r="AX4877" s="13">
        <v>0.52674867687026172</v>
      </c>
      <c r="AZ4877" s="13">
        <v>0.49099999999999999</v>
      </c>
      <c r="BB4877" s="13">
        <v>0.91</v>
      </c>
    </row>
    <row r="4878" spans="1:54">
      <c r="A4878" s="53">
        <v>4875</v>
      </c>
      <c r="B4878" s="15" t="s">
        <v>666</v>
      </c>
      <c r="C4878" s="40" t="s">
        <v>665</v>
      </c>
      <c r="D4878" s="12" t="s">
        <v>5</v>
      </c>
      <c r="E4878" s="13" t="s">
        <v>533</v>
      </c>
      <c r="F4878" s="13" t="s">
        <v>1197</v>
      </c>
      <c r="G4878" s="13">
        <v>134.92344452980601</v>
      </c>
      <c r="H4878" s="13">
        <v>134.92344452980601</v>
      </c>
      <c r="L4878" s="40" t="s">
        <v>533</v>
      </c>
      <c r="M4878" s="12" t="s">
        <v>394</v>
      </c>
      <c r="N4878" s="13">
        <v>19900</v>
      </c>
      <c r="P4878" s="13">
        <v>20397.5</v>
      </c>
      <c r="R4878" s="13">
        <v>1.0249999999999999</v>
      </c>
      <c r="T4878" s="13" t="s">
        <v>533</v>
      </c>
      <c r="V4878" s="12" t="s">
        <v>90</v>
      </c>
      <c r="W4878" s="13" t="s">
        <v>533</v>
      </c>
      <c r="Y4878" s="13" t="s">
        <v>533</v>
      </c>
      <c r="AE4878" s="13">
        <v>0.47325132312973828</v>
      </c>
      <c r="AG4878" s="13">
        <v>0.47325132312973828</v>
      </c>
      <c r="AI4878" s="13">
        <v>0.50900000000000001</v>
      </c>
      <c r="AK4878" s="13">
        <v>1.05</v>
      </c>
      <c r="AM4878" s="13" t="s">
        <v>92</v>
      </c>
      <c r="AN4878" s="13" t="s">
        <v>533</v>
      </c>
      <c r="AP4878" s="13" t="s">
        <v>533</v>
      </c>
      <c r="AV4878" s="13">
        <v>0.52674867687026172</v>
      </c>
      <c r="AX4878" s="13">
        <v>0.52674867687026172</v>
      </c>
      <c r="AZ4878" s="13">
        <v>0.49099999999999999</v>
      </c>
      <c r="BB4878" s="13">
        <v>0.91</v>
      </c>
    </row>
    <row r="4879" spans="1:54">
      <c r="A4879" s="53">
        <v>4876</v>
      </c>
      <c r="B4879" s="15" t="s">
        <v>666</v>
      </c>
      <c r="C4879" s="40" t="s">
        <v>665</v>
      </c>
      <c r="D4879" s="12" t="s">
        <v>5</v>
      </c>
      <c r="E4879" s="13" t="s">
        <v>533</v>
      </c>
      <c r="F4879" s="13" t="s">
        <v>1197</v>
      </c>
      <c r="G4879" s="13">
        <v>134.736044396772</v>
      </c>
      <c r="H4879" s="13">
        <v>134.736044396772</v>
      </c>
      <c r="L4879" s="40" t="s">
        <v>533</v>
      </c>
      <c r="M4879" s="12" t="s">
        <v>394</v>
      </c>
      <c r="N4879" s="13">
        <v>19900</v>
      </c>
      <c r="P4879" s="13">
        <v>20397.5</v>
      </c>
      <c r="R4879" s="13">
        <v>1.0249999999999999</v>
      </c>
      <c r="T4879" s="13" t="s">
        <v>533</v>
      </c>
      <c r="V4879" s="12" t="s">
        <v>90</v>
      </c>
      <c r="W4879" s="13" t="s">
        <v>533</v>
      </c>
      <c r="Y4879" s="13" t="s">
        <v>533</v>
      </c>
      <c r="AE4879" s="13">
        <v>0.47325132312973828</v>
      </c>
      <c r="AG4879" s="13">
        <v>0.47325132312973828</v>
      </c>
      <c r="AI4879" s="13">
        <v>0.50900000000000001</v>
      </c>
      <c r="AK4879" s="13">
        <v>1.05</v>
      </c>
      <c r="AM4879" s="13" t="s">
        <v>92</v>
      </c>
      <c r="AN4879" s="13" t="s">
        <v>533</v>
      </c>
      <c r="AP4879" s="13" t="s">
        <v>533</v>
      </c>
      <c r="AV4879" s="13">
        <v>0.52674867687026172</v>
      </c>
      <c r="AX4879" s="13">
        <v>0.52674867687026172</v>
      </c>
      <c r="AZ4879" s="13">
        <v>0.49099999999999999</v>
      </c>
      <c r="BB4879" s="13">
        <v>0.91</v>
      </c>
    </row>
    <row r="4880" spans="1:54">
      <c r="A4880" s="53">
        <v>4877</v>
      </c>
      <c r="B4880" s="15" t="s">
        <v>664</v>
      </c>
      <c r="C4880" s="40" t="s">
        <v>663</v>
      </c>
      <c r="D4880" s="12" t="s">
        <v>4</v>
      </c>
      <c r="E4880" s="13" t="s">
        <v>533</v>
      </c>
      <c r="F4880" s="13" t="s">
        <v>1197</v>
      </c>
      <c r="G4880" s="13">
        <v>97.987082553443003</v>
      </c>
      <c r="H4880" s="13">
        <v>97.987082553443003</v>
      </c>
      <c r="L4880" s="40" t="s">
        <v>328</v>
      </c>
      <c r="M4880" s="12" t="s">
        <v>393</v>
      </c>
      <c r="N4880" s="13">
        <v>100000</v>
      </c>
      <c r="P4880" s="13">
        <v>107000</v>
      </c>
      <c r="R4880" s="13">
        <v>1.07</v>
      </c>
      <c r="T4880" s="13" t="s">
        <v>533</v>
      </c>
      <c r="V4880" s="12" t="s">
        <v>15</v>
      </c>
      <c r="W4880" s="13" t="s">
        <v>533</v>
      </c>
      <c r="Y4880" s="13" t="s">
        <v>533</v>
      </c>
      <c r="AE4880" s="13">
        <v>0.77</v>
      </c>
      <c r="AG4880" s="13">
        <v>0.77</v>
      </c>
      <c r="AI4880" s="13" t="s">
        <v>533</v>
      </c>
      <c r="AK4880" s="13" t="s">
        <v>533</v>
      </c>
      <c r="AM4880" s="13" t="s">
        <v>16</v>
      </c>
      <c r="AN4880" s="13" t="s">
        <v>533</v>
      </c>
      <c r="AP4880" s="13" t="s">
        <v>533</v>
      </c>
      <c r="AV4880" s="13">
        <v>0.22999999999999998</v>
      </c>
      <c r="AX4880" s="13">
        <v>0.22999999999999998</v>
      </c>
      <c r="AZ4880" s="13" t="s">
        <v>533</v>
      </c>
      <c r="BB4880" s="13" t="s">
        <v>533</v>
      </c>
    </row>
    <row r="4881" spans="1:54" ht="46.8">
      <c r="A4881" s="53">
        <v>4878</v>
      </c>
      <c r="B4881" s="15" t="s">
        <v>664</v>
      </c>
      <c r="C4881" s="40" t="s">
        <v>663</v>
      </c>
      <c r="D4881" s="12" t="s">
        <v>4</v>
      </c>
      <c r="E4881" s="13" t="s">
        <v>533</v>
      </c>
      <c r="F4881" s="13" t="s">
        <v>1197</v>
      </c>
      <c r="G4881" s="13">
        <v>109.146204807408</v>
      </c>
      <c r="H4881" s="13">
        <v>109.146204807408</v>
      </c>
      <c r="L4881" s="40" t="s">
        <v>174</v>
      </c>
      <c r="M4881" s="12" t="s">
        <v>393</v>
      </c>
      <c r="N4881" s="13">
        <v>100000</v>
      </c>
      <c r="P4881" s="13">
        <v>107000</v>
      </c>
      <c r="R4881" s="13">
        <v>1.07</v>
      </c>
      <c r="T4881" s="13" t="s">
        <v>533</v>
      </c>
      <c r="V4881" s="12" t="s">
        <v>15</v>
      </c>
      <c r="W4881" s="13" t="s">
        <v>533</v>
      </c>
      <c r="Y4881" s="13" t="s">
        <v>533</v>
      </c>
      <c r="AE4881" s="13">
        <v>0.77</v>
      </c>
      <c r="AG4881" s="13">
        <v>0.77</v>
      </c>
      <c r="AI4881" s="13" t="s">
        <v>533</v>
      </c>
      <c r="AK4881" s="13" t="s">
        <v>533</v>
      </c>
      <c r="AM4881" s="13" t="s">
        <v>16</v>
      </c>
      <c r="AN4881" s="13" t="s">
        <v>533</v>
      </c>
      <c r="AP4881" s="13" t="s">
        <v>533</v>
      </c>
      <c r="AV4881" s="13">
        <v>0.22999999999999998</v>
      </c>
      <c r="AX4881" s="13">
        <v>0.22999999999999998</v>
      </c>
      <c r="AZ4881" s="13" t="s">
        <v>533</v>
      </c>
      <c r="BB4881" s="13" t="s">
        <v>533</v>
      </c>
    </row>
    <row r="4882" spans="1:54" ht="93.6">
      <c r="A4882" s="53">
        <v>4879</v>
      </c>
      <c r="B4882" s="15" t="s">
        <v>664</v>
      </c>
      <c r="C4882" s="40" t="s">
        <v>663</v>
      </c>
      <c r="D4882" s="12" t="s">
        <v>4</v>
      </c>
      <c r="E4882" s="13" t="s">
        <v>533</v>
      </c>
      <c r="F4882" s="13" t="s">
        <v>1197</v>
      </c>
      <c r="G4882" s="13">
        <v>118.864582307161</v>
      </c>
      <c r="H4882" s="13">
        <v>118.864582307161</v>
      </c>
      <c r="L4882" s="40" t="s">
        <v>329</v>
      </c>
      <c r="M4882" s="12" t="s">
        <v>393</v>
      </c>
      <c r="N4882" s="13">
        <v>100000</v>
      </c>
      <c r="P4882" s="13">
        <v>107000</v>
      </c>
      <c r="R4882" s="13">
        <v>1.07</v>
      </c>
      <c r="T4882" s="13" t="s">
        <v>533</v>
      </c>
      <c r="V4882" s="12" t="s">
        <v>15</v>
      </c>
      <c r="W4882" s="13" t="s">
        <v>533</v>
      </c>
      <c r="Y4882" s="13" t="s">
        <v>533</v>
      </c>
      <c r="AE4882" s="13">
        <v>0.77</v>
      </c>
      <c r="AG4882" s="13">
        <v>0.77</v>
      </c>
      <c r="AI4882" s="13" t="s">
        <v>533</v>
      </c>
      <c r="AK4882" s="13" t="s">
        <v>533</v>
      </c>
      <c r="AM4882" s="13" t="s">
        <v>16</v>
      </c>
      <c r="AN4882" s="13" t="s">
        <v>533</v>
      </c>
      <c r="AP4882" s="13" t="s">
        <v>533</v>
      </c>
      <c r="AV4882" s="13">
        <v>0.22999999999999998</v>
      </c>
      <c r="AX4882" s="13">
        <v>0.22999999999999998</v>
      </c>
      <c r="AZ4882" s="13" t="s">
        <v>533</v>
      </c>
      <c r="BB4882" s="13" t="s">
        <v>533</v>
      </c>
    </row>
    <row r="4883" spans="1:54">
      <c r="A4883" s="53">
        <v>4880</v>
      </c>
      <c r="B4883" s="15" t="s">
        <v>664</v>
      </c>
      <c r="C4883" s="40" t="s">
        <v>663</v>
      </c>
      <c r="D4883" s="12" t="s">
        <v>4</v>
      </c>
      <c r="E4883" s="13" t="s">
        <v>533</v>
      </c>
      <c r="F4883" s="13" t="s">
        <v>1197</v>
      </c>
      <c r="G4883" s="13">
        <v>128.942222441138</v>
      </c>
      <c r="H4883" s="13">
        <v>128.942222441138</v>
      </c>
      <c r="L4883" s="40" t="s">
        <v>533</v>
      </c>
      <c r="M4883" s="12" t="s">
        <v>393</v>
      </c>
      <c r="N4883" s="13">
        <v>100000</v>
      </c>
      <c r="P4883" s="13">
        <v>107000</v>
      </c>
      <c r="R4883" s="13">
        <v>1.07</v>
      </c>
      <c r="T4883" s="13" t="s">
        <v>533</v>
      </c>
      <c r="V4883" s="12" t="s">
        <v>15</v>
      </c>
      <c r="W4883" s="13" t="s">
        <v>533</v>
      </c>
      <c r="Y4883" s="13" t="s">
        <v>533</v>
      </c>
      <c r="AE4883" s="13">
        <v>0.77</v>
      </c>
      <c r="AG4883" s="13">
        <v>0.77</v>
      </c>
      <c r="AI4883" s="13" t="s">
        <v>533</v>
      </c>
      <c r="AK4883" s="13" t="s">
        <v>533</v>
      </c>
      <c r="AM4883" s="13" t="s">
        <v>16</v>
      </c>
      <c r="AN4883" s="13" t="s">
        <v>533</v>
      </c>
      <c r="AP4883" s="13" t="s">
        <v>533</v>
      </c>
      <c r="AV4883" s="13">
        <v>0.22999999999999998</v>
      </c>
      <c r="AX4883" s="13">
        <v>0.22999999999999998</v>
      </c>
      <c r="AZ4883" s="13" t="s">
        <v>533</v>
      </c>
      <c r="BB4883" s="13" t="s">
        <v>533</v>
      </c>
    </row>
    <row r="4884" spans="1:54">
      <c r="A4884" s="53">
        <v>4881</v>
      </c>
      <c r="B4884" s="15" t="s">
        <v>664</v>
      </c>
      <c r="C4884" s="40" t="s">
        <v>663</v>
      </c>
      <c r="D4884" s="12" t="s">
        <v>4</v>
      </c>
      <c r="E4884" s="13" t="s">
        <v>533</v>
      </c>
      <c r="F4884" s="13" t="s">
        <v>1197</v>
      </c>
      <c r="G4884" s="13">
        <v>138.75</v>
      </c>
      <c r="H4884" s="13">
        <v>138.75</v>
      </c>
      <c r="L4884" s="40" t="s">
        <v>533</v>
      </c>
      <c r="M4884" s="12" t="s">
        <v>393</v>
      </c>
      <c r="N4884" s="13">
        <v>100000</v>
      </c>
      <c r="P4884" s="13">
        <v>107000</v>
      </c>
      <c r="R4884" s="13">
        <v>1.07</v>
      </c>
      <c r="T4884" s="13" t="s">
        <v>533</v>
      </c>
      <c r="V4884" s="12" t="s">
        <v>15</v>
      </c>
      <c r="W4884" s="13" t="s">
        <v>533</v>
      </c>
      <c r="Y4884" s="13" t="s">
        <v>533</v>
      </c>
      <c r="AE4884" s="13">
        <v>0.77</v>
      </c>
      <c r="AG4884" s="13">
        <v>0.77</v>
      </c>
      <c r="AI4884" s="13" t="s">
        <v>533</v>
      </c>
      <c r="AK4884" s="13" t="s">
        <v>533</v>
      </c>
      <c r="AM4884" s="13" t="s">
        <v>16</v>
      </c>
      <c r="AN4884" s="13" t="s">
        <v>533</v>
      </c>
      <c r="AP4884" s="13" t="s">
        <v>533</v>
      </c>
      <c r="AV4884" s="13">
        <v>0.22999999999999998</v>
      </c>
      <c r="AX4884" s="13">
        <v>0.22999999999999998</v>
      </c>
      <c r="AZ4884" s="13" t="s">
        <v>533</v>
      </c>
      <c r="BB4884" s="13" t="s">
        <v>533</v>
      </c>
    </row>
    <row r="4885" spans="1:54">
      <c r="A4885" s="53">
        <v>4882</v>
      </c>
      <c r="B4885" s="15" t="s">
        <v>664</v>
      </c>
      <c r="C4885" s="40" t="s">
        <v>663</v>
      </c>
      <c r="D4885" s="12" t="s">
        <v>4</v>
      </c>
      <c r="E4885" s="13" t="s">
        <v>533</v>
      </c>
      <c r="F4885" s="13" t="s">
        <v>1197</v>
      </c>
      <c r="G4885" s="13">
        <v>140.36899073982801</v>
      </c>
      <c r="H4885" s="13">
        <v>140.36899073982801</v>
      </c>
      <c r="L4885" s="40" t="s">
        <v>533</v>
      </c>
      <c r="M4885" s="12" t="s">
        <v>393</v>
      </c>
      <c r="N4885" s="13">
        <v>100000</v>
      </c>
      <c r="P4885" s="13">
        <v>107000</v>
      </c>
      <c r="R4885" s="13">
        <v>1.07</v>
      </c>
      <c r="T4885" s="13" t="s">
        <v>533</v>
      </c>
      <c r="V4885" s="12" t="s">
        <v>15</v>
      </c>
      <c r="W4885" s="13" t="s">
        <v>533</v>
      </c>
      <c r="Y4885" s="13" t="s">
        <v>533</v>
      </c>
      <c r="AE4885" s="13">
        <v>0.77</v>
      </c>
      <c r="AG4885" s="13">
        <v>0.77</v>
      </c>
      <c r="AI4885" s="13" t="s">
        <v>533</v>
      </c>
      <c r="AK4885" s="13" t="s">
        <v>533</v>
      </c>
      <c r="AM4885" s="13" t="s">
        <v>16</v>
      </c>
      <c r="AN4885" s="13" t="s">
        <v>533</v>
      </c>
      <c r="AP4885" s="13" t="s">
        <v>533</v>
      </c>
      <c r="AV4885" s="13">
        <v>0.22999999999999998</v>
      </c>
      <c r="AX4885" s="13">
        <v>0.22999999999999998</v>
      </c>
      <c r="AZ4885" s="13" t="s">
        <v>533</v>
      </c>
      <c r="BB4885" s="13" t="s">
        <v>533</v>
      </c>
    </row>
    <row r="4886" spans="1:54">
      <c r="A4886" s="53">
        <v>4883</v>
      </c>
      <c r="B4886" s="15" t="s">
        <v>664</v>
      </c>
      <c r="C4886" s="40" t="s">
        <v>663</v>
      </c>
      <c r="D4886" s="12" t="s">
        <v>4</v>
      </c>
      <c r="E4886" s="13" t="s">
        <v>533</v>
      </c>
      <c r="F4886" s="13" t="s">
        <v>1197</v>
      </c>
      <c r="G4886" s="13">
        <v>141.62834942370199</v>
      </c>
      <c r="H4886" s="13">
        <v>141.62834942370199</v>
      </c>
      <c r="L4886" s="40" t="s">
        <v>533</v>
      </c>
      <c r="M4886" s="12" t="s">
        <v>393</v>
      </c>
      <c r="N4886" s="13">
        <v>100000</v>
      </c>
      <c r="P4886" s="13">
        <v>107000</v>
      </c>
      <c r="R4886" s="13">
        <v>1.07</v>
      </c>
      <c r="T4886" s="13" t="s">
        <v>533</v>
      </c>
      <c r="V4886" s="12" t="s">
        <v>15</v>
      </c>
      <c r="W4886" s="13" t="s">
        <v>533</v>
      </c>
      <c r="Y4886" s="13" t="s">
        <v>533</v>
      </c>
      <c r="AE4886" s="13">
        <v>0.77</v>
      </c>
      <c r="AG4886" s="13">
        <v>0.77</v>
      </c>
      <c r="AI4886" s="13" t="s">
        <v>533</v>
      </c>
      <c r="AK4886" s="13" t="s">
        <v>533</v>
      </c>
      <c r="AM4886" s="13" t="s">
        <v>16</v>
      </c>
      <c r="AN4886" s="13" t="s">
        <v>533</v>
      </c>
      <c r="AP4886" s="13" t="s">
        <v>533</v>
      </c>
      <c r="AV4886" s="13">
        <v>0.22999999999999998</v>
      </c>
      <c r="AX4886" s="13">
        <v>0.22999999999999998</v>
      </c>
      <c r="AZ4886" s="13" t="s">
        <v>533</v>
      </c>
      <c r="BB4886" s="13" t="s">
        <v>533</v>
      </c>
    </row>
    <row r="4887" spans="1:54">
      <c r="A4887" s="53">
        <v>4884</v>
      </c>
      <c r="B4887" s="15" t="s">
        <v>664</v>
      </c>
      <c r="C4887" s="40" t="s">
        <v>663</v>
      </c>
      <c r="D4887" s="12" t="s">
        <v>4</v>
      </c>
      <c r="E4887" s="13" t="s">
        <v>533</v>
      </c>
      <c r="F4887" s="13" t="s">
        <v>1197</v>
      </c>
      <c r="G4887" s="13">
        <v>142.79775391587</v>
      </c>
      <c r="H4887" s="13">
        <v>142.79775391587</v>
      </c>
      <c r="L4887" s="40" t="s">
        <v>533</v>
      </c>
      <c r="M4887" s="12" t="s">
        <v>393</v>
      </c>
      <c r="N4887" s="13">
        <v>100000</v>
      </c>
      <c r="P4887" s="13">
        <v>107000</v>
      </c>
      <c r="R4887" s="13">
        <v>1.07</v>
      </c>
      <c r="T4887" s="13" t="s">
        <v>533</v>
      </c>
      <c r="V4887" s="12" t="s">
        <v>15</v>
      </c>
      <c r="W4887" s="13" t="s">
        <v>533</v>
      </c>
      <c r="Y4887" s="13" t="s">
        <v>533</v>
      </c>
      <c r="AE4887" s="13">
        <v>0.77</v>
      </c>
      <c r="AG4887" s="13">
        <v>0.77</v>
      </c>
      <c r="AI4887" s="13" t="s">
        <v>533</v>
      </c>
      <c r="AK4887" s="13" t="s">
        <v>533</v>
      </c>
      <c r="AM4887" s="13" t="s">
        <v>16</v>
      </c>
      <c r="AN4887" s="13" t="s">
        <v>533</v>
      </c>
      <c r="AP4887" s="13" t="s">
        <v>533</v>
      </c>
      <c r="AV4887" s="13">
        <v>0.22999999999999998</v>
      </c>
      <c r="AX4887" s="13">
        <v>0.22999999999999998</v>
      </c>
      <c r="AZ4887" s="13" t="s">
        <v>533</v>
      </c>
      <c r="BB4887" s="13" t="s">
        <v>533</v>
      </c>
    </row>
    <row r="4888" spans="1:54">
      <c r="A4888" s="53">
        <v>4885</v>
      </c>
      <c r="B4888" s="15" t="s">
        <v>664</v>
      </c>
      <c r="C4888" s="40" t="s">
        <v>663</v>
      </c>
      <c r="D4888" s="12" t="s">
        <v>4</v>
      </c>
      <c r="E4888" s="13" t="s">
        <v>533</v>
      </c>
      <c r="F4888" s="13" t="s">
        <v>1197</v>
      </c>
      <c r="G4888" s="13">
        <v>143.787434735494</v>
      </c>
      <c r="H4888" s="13">
        <v>143.787434735494</v>
      </c>
      <c r="L4888" s="40" t="s">
        <v>533</v>
      </c>
      <c r="M4888" s="12" t="s">
        <v>393</v>
      </c>
      <c r="N4888" s="13">
        <v>100000</v>
      </c>
      <c r="P4888" s="13">
        <v>107000</v>
      </c>
      <c r="R4888" s="13">
        <v>1.07</v>
      </c>
      <c r="T4888" s="13" t="s">
        <v>533</v>
      </c>
      <c r="V4888" s="12" t="s">
        <v>15</v>
      </c>
      <c r="W4888" s="13" t="s">
        <v>533</v>
      </c>
      <c r="Y4888" s="13" t="s">
        <v>533</v>
      </c>
      <c r="AE4888" s="13">
        <v>0.77</v>
      </c>
      <c r="AG4888" s="13">
        <v>0.77</v>
      </c>
      <c r="AI4888" s="13" t="s">
        <v>533</v>
      </c>
      <c r="AK4888" s="13" t="s">
        <v>533</v>
      </c>
      <c r="AM4888" s="13" t="s">
        <v>16</v>
      </c>
      <c r="AN4888" s="13" t="s">
        <v>533</v>
      </c>
      <c r="AP4888" s="13" t="s">
        <v>533</v>
      </c>
      <c r="AV4888" s="13">
        <v>0.22999999999999998</v>
      </c>
      <c r="AX4888" s="13">
        <v>0.22999999999999998</v>
      </c>
      <c r="AZ4888" s="13" t="s">
        <v>533</v>
      </c>
      <c r="BB4888" s="13" t="s">
        <v>533</v>
      </c>
    </row>
    <row r="4889" spans="1:54">
      <c r="A4889" s="53">
        <v>4886</v>
      </c>
      <c r="B4889" s="15" t="s">
        <v>664</v>
      </c>
      <c r="C4889" s="40" t="s">
        <v>663</v>
      </c>
      <c r="D4889" s="12" t="s">
        <v>4</v>
      </c>
      <c r="E4889" s="13" t="s">
        <v>533</v>
      </c>
      <c r="F4889" s="13" t="s">
        <v>1197</v>
      </c>
      <c r="G4889" s="13">
        <v>144.77711555511701</v>
      </c>
      <c r="H4889" s="13">
        <v>144.77711555511701</v>
      </c>
      <c r="L4889" s="40" t="s">
        <v>533</v>
      </c>
      <c r="M4889" s="12" t="s">
        <v>393</v>
      </c>
      <c r="N4889" s="13">
        <v>100000</v>
      </c>
      <c r="P4889" s="13">
        <v>107000</v>
      </c>
      <c r="R4889" s="13">
        <v>1.07</v>
      </c>
      <c r="T4889" s="13" t="s">
        <v>533</v>
      </c>
      <c r="V4889" s="12" t="s">
        <v>15</v>
      </c>
      <c r="W4889" s="13" t="s">
        <v>533</v>
      </c>
      <c r="Y4889" s="13" t="s">
        <v>533</v>
      </c>
      <c r="AE4889" s="13">
        <v>0.77</v>
      </c>
      <c r="AG4889" s="13">
        <v>0.77</v>
      </c>
      <c r="AI4889" s="13" t="s">
        <v>533</v>
      </c>
      <c r="AK4889" s="13" t="s">
        <v>533</v>
      </c>
      <c r="AM4889" s="13" t="s">
        <v>16</v>
      </c>
      <c r="AN4889" s="13" t="s">
        <v>533</v>
      </c>
      <c r="AP4889" s="13" t="s">
        <v>533</v>
      </c>
      <c r="AV4889" s="13">
        <v>0.22999999999999998</v>
      </c>
      <c r="AX4889" s="13">
        <v>0.22999999999999998</v>
      </c>
      <c r="AZ4889" s="13" t="s">
        <v>533</v>
      </c>
      <c r="BB4889" s="13" t="s">
        <v>533</v>
      </c>
    </row>
    <row r="4890" spans="1:54">
      <c r="A4890" s="53">
        <v>4887</v>
      </c>
      <c r="B4890" s="15" t="s">
        <v>664</v>
      </c>
      <c r="C4890" s="40" t="s">
        <v>663</v>
      </c>
      <c r="D4890" s="12" t="s">
        <v>4</v>
      </c>
      <c r="E4890" s="13" t="s">
        <v>533</v>
      </c>
      <c r="F4890" s="13" t="s">
        <v>1197</v>
      </c>
      <c r="G4890" s="13">
        <v>145.76679637474101</v>
      </c>
      <c r="H4890" s="13">
        <v>145.76679637474101</v>
      </c>
      <c r="L4890" s="40" t="s">
        <v>533</v>
      </c>
      <c r="M4890" s="12" t="s">
        <v>393</v>
      </c>
      <c r="N4890" s="13">
        <v>100000</v>
      </c>
      <c r="P4890" s="13">
        <v>107000</v>
      </c>
      <c r="R4890" s="13">
        <v>1.07</v>
      </c>
      <c r="T4890" s="13" t="s">
        <v>533</v>
      </c>
      <c r="V4890" s="12" t="s">
        <v>15</v>
      </c>
      <c r="W4890" s="13" t="s">
        <v>533</v>
      </c>
      <c r="Y4890" s="13" t="s">
        <v>533</v>
      </c>
      <c r="AE4890" s="13">
        <v>0.77</v>
      </c>
      <c r="AG4890" s="13">
        <v>0.77</v>
      </c>
      <c r="AI4890" s="13" t="s">
        <v>533</v>
      </c>
      <c r="AK4890" s="13" t="s">
        <v>533</v>
      </c>
      <c r="AM4890" s="13" t="s">
        <v>16</v>
      </c>
      <c r="AN4890" s="13" t="s">
        <v>533</v>
      </c>
      <c r="AP4890" s="13" t="s">
        <v>533</v>
      </c>
      <c r="AV4890" s="13">
        <v>0.22999999999999998</v>
      </c>
      <c r="AX4890" s="13">
        <v>0.22999999999999998</v>
      </c>
      <c r="AZ4890" s="13" t="s">
        <v>533</v>
      </c>
      <c r="BB4890" s="13" t="s">
        <v>533</v>
      </c>
    </row>
    <row r="4891" spans="1:54">
      <c r="A4891" s="53">
        <v>4888</v>
      </c>
      <c r="B4891" s="15" t="s">
        <v>664</v>
      </c>
      <c r="C4891" s="40" t="s">
        <v>663</v>
      </c>
      <c r="D4891" s="12" t="s">
        <v>4</v>
      </c>
      <c r="E4891" s="13" t="s">
        <v>533</v>
      </c>
      <c r="F4891" s="13" t="s">
        <v>1197</v>
      </c>
      <c r="G4891" s="13">
        <v>146.756477194365</v>
      </c>
      <c r="H4891" s="13">
        <v>146.756477194365</v>
      </c>
      <c r="L4891" s="40" t="s">
        <v>533</v>
      </c>
      <c r="M4891" s="12" t="s">
        <v>393</v>
      </c>
      <c r="N4891" s="13">
        <v>100000</v>
      </c>
      <c r="P4891" s="13">
        <v>107000</v>
      </c>
      <c r="R4891" s="13">
        <v>1.07</v>
      </c>
      <c r="T4891" s="13" t="s">
        <v>533</v>
      </c>
      <c r="V4891" s="12" t="s">
        <v>15</v>
      </c>
      <c r="W4891" s="13" t="s">
        <v>533</v>
      </c>
      <c r="Y4891" s="13" t="s">
        <v>533</v>
      </c>
      <c r="AE4891" s="13">
        <v>0.77</v>
      </c>
      <c r="AG4891" s="13">
        <v>0.77</v>
      </c>
      <c r="AI4891" s="13" t="s">
        <v>533</v>
      </c>
      <c r="AK4891" s="13" t="s">
        <v>533</v>
      </c>
      <c r="AM4891" s="13" t="s">
        <v>16</v>
      </c>
      <c r="AN4891" s="13" t="s">
        <v>533</v>
      </c>
      <c r="AP4891" s="13" t="s">
        <v>533</v>
      </c>
      <c r="AV4891" s="13">
        <v>0.22999999999999998</v>
      </c>
      <c r="AX4891" s="13">
        <v>0.22999999999999998</v>
      </c>
      <c r="AZ4891" s="13" t="s">
        <v>533</v>
      </c>
      <c r="BB4891" s="13" t="s">
        <v>533</v>
      </c>
    </row>
    <row r="4892" spans="1:54">
      <c r="A4892" s="53">
        <v>4889</v>
      </c>
      <c r="B4892" s="15" t="s">
        <v>664</v>
      </c>
      <c r="C4892" s="40" t="s">
        <v>663</v>
      </c>
      <c r="D4892" s="12" t="s">
        <v>4</v>
      </c>
      <c r="E4892" s="13" t="s">
        <v>533</v>
      </c>
      <c r="F4892" s="13" t="s">
        <v>1197</v>
      </c>
      <c r="G4892" s="13">
        <v>147.92625110826501</v>
      </c>
      <c r="H4892" s="13">
        <v>147.92625110826501</v>
      </c>
      <c r="L4892" s="40" t="s">
        <v>533</v>
      </c>
      <c r="M4892" s="12" t="s">
        <v>393</v>
      </c>
      <c r="N4892" s="13">
        <v>100000</v>
      </c>
      <c r="P4892" s="13">
        <v>107000</v>
      </c>
      <c r="R4892" s="13">
        <v>1.07</v>
      </c>
      <c r="T4892" s="13" t="s">
        <v>533</v>
      </c>
      <c r="V4892" s="12" t="s">
        <v>15</v>
      </c>
      <c r="W4892" s="13" t="s">
        <v>533</v>
      </c>
      <c r="Y4892" s="13" t="s">
        <v>533</v>
      </c>
      <c r="AE4892" s="13">
        <v>0.77</v>
      </c>
      <c r="AG4892" s="13">
        <v>0.77</v>
      </c>
      <c r="AI4892" s="13" t="s">
        <v>533</v>
      </c>
      <c r="AK4892" s="13" t="s">
        <v>533</v>
      </c>
      <c r="AM4892" s="13" t="s">
        <v>16</v>
      </c>
      <c r="AN4892" s="13" t="s">
        <v>533</v>
      </c>
      <c r="AP4892" s="13" t="s">
        <v>533</v>
      </c>
      <c r="AV4892" s="13">
        <v>0.22999999999999998</v>
      </c>
      <c r="AX4892" s="13">
        <v>0.22999999999999998</v>
      </c>
      <c r="AZ4892" s="13" t="s">
        <v>533</v>
      </c>
      <c r="BB4892" s="13" t="s">
        <v>533</v>
      </c>
    </row>
    <row r="4893" spans="1:54">
      <c r="A4893" s="53">
        <v>4890</v>
      </c>
      <c r="B4893" s="15" t="s">
        <v>664</v>
      </c>
      <c r="C4893" s="40" t="s">
        <v>663</v>
      </c>
      <c r="D4893" s="12" t="s">
        <v>4</v>
      </c>
      <c r="E4893" s="13" t="s">
        <v>533</v>
      </c>
      <c r="F4893" s="13" t="s">
        <v>1197</v>
      </c>
      <c r="G4893" s="13">
        <v>148.736023544478</v>
      </c>
      <c r="H4893" s="13">
        <v>148.736023544478</v>
      </c>
      <c r="L4893" s="40" t="s">
        <v>533</v>
      </c>
      <c r="M4893" s="12" t="s">
        <v>393</v>
      </c>
      <c r="N4893" s="13">
        <v>100000</v>
      </c>
      <c r="P4893" s="13">
        <v>107000</v>
      </c>
      <c r="R4893" s="13">
        <v>1.07</v>
      </c>
      <c r="T4893" s="13" t="s">
        <v>533</v>
      </c>
      <c r="V4893" s="12" t="s">
        <v>15</v>
      </c>
      <c r="W4893" s="13" t="s">
        <v>533</v>
      </c>
      <c r="Y4893" s="13" t="s">
        <v>533</v>
      </c>
      <c r="AE4893" s="13">
        <v>0.77</v>
      </c>
      <c r="AG4893" s="13">
        <v>0.77</v>
      </c>
      <c r="AI4893" s="13" t="s">
        <v>533</v>
      </c>
      <c r="AK4893" s="13" t="s">
        <v>533</v>
      </c>
      <c r="AM4893" s="13" t="s">
        <v>16</v>
      </c>
      <c r="AN4893" s="13" t="s">
        <v>533</v>
      </c>
      <c r="AP4893" s="13" t="s">
        <v>533</v>
      </c>
      <c r="AV4893" s="13">
        <v>0.22999999999999998</v>
      </c>
      <c r="AX4893" s="13">
        <v>0.22999999999999998</v>
      </c>
      <c r="AZ4893" s="13" t="s">
        <v>533</v>
      </c>
      <c r="BB4893" s="13" t="s">
        <v>533</v>
      </c>
    </row>
    <row r="4894" spans="1:54">
      <c r="A4894" s="53">
        <v>4891</v>
      </c>
      <c r="B4894" s="15" t="s">
        <v>664</v>
      </c>
      <c r="C4894" s="40" t="s">
        <v>663</v>
      </c>
      <c r="D4894" s="12" t="s">
        <v>4</v>
      </c>
      <c r="E4894" s="13" t="s">
        <v>533</v>
      </c>
      <c r="F4894" s="13" t="s">
        <v>1197</v>
      </c>
      <c r="G4894" s="13">
        <v>149.90653630184201</v>
      </c>
      <c r="H4894" s="13">
        <v>149.90653630184201</v>
      </c>
      <c r="L4894" s="40" t="s">
        <v>533</v>
      </c>
      <c r="M4894" s="12" t="s">
        <v>393</v>
      </c>
      <c r="N4894" s="13">
        <v>100000</v>
      </c>
      <c r="P4894" s="13">
        <v>107000</v>
      </c>
      <c r="R4894" s="13">
        <v>1.07</v>
      </c>
      <c r="T4894" s="13" t="s">
        <v>533</v>
      </c>
      <c r="V4894" s="12" t="s">
        <v>15</v>
      </c>
      <c r="W4894" s="13" t="s">
        <v>533</v>
      </c>
      <c r="Y4894" s="13" t="s">
        <v>533</v>
      </c>
      <c r="AE4894" s="13">
        <v>0.77</v>
      </c>
      <c r="AG4894" s="13">
        <v>0.77</v>
      </c>
      <c r="AI4894" s="13" t="s">
        <v>533</v>
      </c>
      <c r="AK4894" s="13" t="s">
        <v>533</v>
      </c>
      <c r="AM4894" s="13" t="s">
        <v>16</v>
      </c>
      <c r="AN4894" s="13" t="s">
        <v>533</v>
      </c>
      <c r="AP4894" s="13" t="s">
        <v>533</v>
      </c>
      <c r="AV4894" s="13">
        <v>0.22999999999999998</v>
      </c>
      <c r="AX4894" s="13">
        <v>0.22999999999999998</v>
      </c>
      <c r="AZ4894" s="13" t="s">
        <v>533</v>
      </c>
      <c r="BB4894" s="13" t="s">
        <v>533</v>
      </c>
    </row>
    <row r="4895" spans="1:54">
      <c r="A4895" s="53">
        <v>4892</v>
      </c>
      <c r="B4895" s="15" t="s">
        <v>664</v>
      </c>
      <c r="C4895" s="40" t="s">
        <v>663</v>
      </c>
      <c r="D4895" s="12" t="s">
        <v>4</v>
      </c>
      <c r="E4895" s="13" t="s">
        <v>533</v>
      </c>
      <c r="F4895" s="13" t="s">
        <v>1197</v>
      </c>
      <c r="G4895" s="13">
        <v>150.53603093291301</v>
      </c>
      <c r="H4895" s="13">
        <v>150.53603093291301</v>
      </c>
      <c r="L4895" s="40" t="s">
        <v>533</v>
      </c>
      <c r="M4895" s="12" t="s">
        <v>393</v>
      </c>
      <c r="N4895" s="13">
        <v>100000</v>
      </c>
      <c r="P4895" s="13">
        <v>107000</v>
      </c>
      <c r="R4895" s="13">
        <v>1.07</v>
      </c>
      <c r="T4895" s="13" t="s">
        <v>533</v>
      </c>
      <c r="V4895" s="12" t="s">
        <v>15</v>
      </c>
      <c r="W4895" s="13" t="s">
        <v>533</v>
      </c>
      <c r="Y4895" s="13" t="s">
        <v>533</v>
      </c>
      <c r="AE4895" s="13">
        <v>0.77</v>
      </c>
      <c r="AG4895" s="13">
        <v>0.77</v>
      </c>
      <c r="AI4895" s="13" t="s">
        <v>533</v>
      </c>
      <c r="AK4895" s="13" t="s">
        <v>533</v>
      </c>
      <c r="AM4895" s="13" t="s">
        <v>16</v>
      </c>
      <c r="AN4895" s="13" t="s">
        <v>533</v>
      </c>
      <c r="AP4895" s="13" t="s">
        <v>533</v>
      </c>
      <c r="AV4895" s="13">
        <v>0.22999999999999998</v>
      </c>
      <c r="AX4895" s="13">
        <v>0.22999999999999998</v>
      </c>
      <c r="AZ4895" s="13" t="s">
        <v>533</v>
      </c>
      <c r="BB4895" s="13" t="s">
        <v>533</v>
      </c>
    </row>
    <row r="4896" spans="1:54">
      <c r="A4896" s="53">
        <v>4893</v>
      </c>
      <c r="B4896" s="15" t="s">
        <v>664</v>
      </c>
      <c r="C4896" s="40" t="s">
        <v>663</v>
      </c>
      <c r="D4896" s="12" t="s">
        <v>4</v>
      </c>
      <c r="E4896" s="13" t="s">
        <v>533</v>
      </c>
      <c r="F4896" s="13" t="s">
        <v>1197</v>
      </c>
      <c r="G4896" s="13">
        <v>151.97566742192799</v>
      </c>
      <c r="H4896" s="13">
        <v>151.97566742192799</v>
      </c>
      <c r="L4896" s="40" t="s">
        <v>533</v>
      </c>
      <c r="M4896" s="12" t="s">
        <v>393</v>
      </c>
      <c r="N4896" s="13">
        <v>100000</v>
      </c>
      <c r="P4896" s="13">
        <v>107000</v>
      </c>
      <c r="R4896" s="13">
        <v>1.07</v>
      </c>
      <c r="T4896" s="13" t="s">
        <v>533</v>
      </c>
      <c r="V4896" s="12" t="s">
        <v>15</v>
      </c>
      <c r="W4896" s="13" t="s">
        <v>533</v>
      </c>
      <c r="Y4896" s="13" t="s">
        <v>533</v>
      </c>
      <c r="AE4896" s="13">
        <v>0.77</v>
      </c>
      <c r="AG4896" s="13">
        <v>0.77</v>
      </c>
      <c r="AI4896" s="13" t="s">
        <v>533</v>
      </c>
      <c r="AK4896" s="13" t="s">
        <v>533</v>
      </c>
      <c r="AM4896" s="13" t="s">
        <v>16</v>
      </c>
      <c r="AN4896" s="13" t="s">
        <v>533</v>
      </c>
      <c r="AP4896" s="13" t="s">
        <v>533</v>
      </c>
      <c r="AV4896" s="13">
        <v>0.22999999999999998</v>
      </c>
      <c r="AX4896" s="13">
        <v>0.22999999999999998</v>
      </c>
      <c r="AZ4896" s="13" t="s">
        <v>533</v>
      </c>
      <c r="BB4896" s="13" t="s">
        <v>533</v>
      </c>
    </row>
    <row r="4897" spans="1:54">
      <c r="A4897" s="53">
        <v>4894</v>
      </c>
      <c r="B4897" s="15" t="s">
        <v>664</v>
      </c>
      <c r="C4897" s="40" t="s">
        <v>663</v>
      </c>
      <c r="D4897" s="12" t="s">
        <v>4</v>
      </c>
      <c r="E4897" s="13" t="s">
        <v>533</v>
      </c>
      <c r="F4897" s="13" t="s">
        <v>1197</v>
      </c>
      <c r="G4897" s="13">
        <v>152.87705644764</v>
      </c>
      <c r="H4897" s="13">
        <v>152.87705644764</v>
      </c>
      <c r="L4897" s="40" t="s">
        <v>533</v>
      </c>
      <c r="M4897" s="12" t="s">
        <v>393</v>
      </c>
      <c r="N4897" s="13">
        <v>100000</v>
      </c>
      <c r="P4897" s="13">
        <v>107000</v>
      </c>
      <c r="R4897" s="13">
        <v>1.07</v>
      </c>
      <c r="T4897" s="13" t="s">
        <v>533</v>
      </c>
      <c r="V4897" s="12" t="s">
        <v>15</v>
      </c>
      <c r="W4897" s="13" t="s">
        <v>533</v>
      </c>
      <c r="Y4897" s="13" t="s">
        <v>533</v>
      </c>
      <c r="AE4897" s="13">
        <v>0.77</v>
      </c>
      <c r="AG4897" s="13">
        <v>0.77</v>
      </c>
      <c r="AI4897" s="13" t="s">
        <v>533</v>
      </c>
      <c r="AK4897" s="13" t="s">
        <v>533</v>
      </c>
      <c r="AM4897" s="13" t="s">
        <v>16</v>
      </c>
      <c r="AN4897" s="13" t="s">
        <v>533</v>
      </c>
      <c r="AP4897" s="13" t="s">
        <v>533</v>
      </c>
      <c r="AV4897" s="13">
        <v>0.22999999999999998</v>
      </c>
      <c r="AX4897" s="13">
        <v>0.22999999999999998</v>
      </c>
      <c r="AZ4897" s="13" t="s">
        <v>533</v>
      </c>
      <c r="BB4897" s="13" t="s">
        <v>533</v>
      </c>
    </row>
    <row r="4898" spans="1:54">
      <c r="A4898" s="53">
        <v>4895</v>
      </c>
      <c r="B4898" s="15" t="s">
        <v>664</v>
      </c>
      <c r="C4898" s="40" t="s">
        <v>663</v>
      </c>
      <c r="D4898" s="12" t="s">
        <v>4</v>
      </c>
      <c r="E4898" s="13" t="s">
        <v>5</v>
      </c>
      <c r="F4898" s="13" t="s">
        <v>1197</v>
      </c>
      <c r="G4898" s="13">
        <v>153.77807605161999</v>
      </c>
      <c r="H4898" s="13">
        <v>153.77807605161999</v>
      </c>
      <c r="L4898" s="40" t="s">
        <v>533</v>
      </c>
      <c r="M4898" s="12" t="s">
        <v>393</v>
      </c>
      <c r="N4898" s="13">
        <v>100000</v>
      </c>
      <c r="P4898" s="13">
        <v>107000</v>
      </c>
      <c r="R4898" s="13">
        <v>1.07</v>
      </c>
      <c r="T4898" s="13" t="s">
        <v>533</v>
      </c>
      <c r="V4898" s="12" t="s">
        <v>15</v>
      </c>
      <c r="W4898" s="13" t="s">
        <v>533</v>
      </c>
      <c r="Y4898" s="13" t="s">
        <v>533</v>
      </c>
      <c r="AE4898" s="13">
        <v>0.77</v>
      </c>
      <c r="AG4898" s="13">
        <v>0.77</v>
      </c>
      <c r="AI4898" s="13" t="s">
        <v>533</v>
      </c>
      <c r="AK4898" s="13" t="s">
        <v>533</v>
      </c>
      <c r="AM4898" s="13" t="s">
        <v>16</v>
      </c>
      <c r="AN4898" s="13" t="s">
        <v>533</v>
      </c>
      <c r="AP4898" s="13" t="s">
        <v>533</v>
      </c>
      <c r="AV4898" s="13">
        <v>0.22999999999999998</v>
      </c>
      <c r="AX4898" s="13">
        <v>0.22999999999999998</v>
      </c>
      <c r="AZ4898" s="13" t="s">
        <v>533</v>
      </c>
      <c r="BB4898" s="13" t="s">
        <v>533</v>
      </c>
    </row>
    <row r="4899" spans="1:54">
      <c r="A4899" s="53">
        <v>4896</v>
      </c>
      <c r="B4899" s="15" t="s">
        <v>664</v>
      </c>
      <c r="C4899" s="40" t="s">
        <v>663</v>
      </c>
      <c r="D4899" s="12" t="s">
        <v>4</v>
      </c>
      <c r="E4899" s="13" t="s">
        <v>5</v>
      </c>
      <c r="F4899" s="13" t="s">
        <v>1197</v>
      </c>
      <c r="G4899" s="13">
        <v>154.77329819722101</v>
      </c>
      <c r="H4899" s="13">
        <v>154.77329819722101</v>
      </c>
      <c r="L4899" s="40" t="s">
        <v>533</v>
      </c>
      <c r="M4899" s="12" t="s">
        <v>393</v>
      </c>
      <c r="N4899" s="13">
        <v>100000</v>
      </c>
      <c r="P4899" s="13">
        <v>107000</v>
      </c>
      <c r="R4899" s="13">
        <v>1.07</v>
      </c>
      <c r="T4899" s="13" t="s">
        <v>533</v>
      </c>
      <c r="V4899" s="12" t="s">
        <v>15</v>
      </c>
      <c r="W4899" s="13" t="s">
        <v>533</v>
      </c>
      <c r="Y4899" s="13" t="s">
        <v>533</v>
      </c>
      <c r="AE4899" s="13">
        <v>0.77</v>
      </c>
      <c r="AG4899" s="13">
        <v>0.77</v>
      </c>
      <c r="AI4899" s="13" t="s">
        <v>533</v>
      </c>
      <c r="AK4899" s="13" t="s">
        <v>533</v>
      </c>
      <c r="AM4899" s="13" t="s">
        <v>16</v>
      </c>
      <c r="AN4899" s="13" t="s">
        <v>533</v>
      </c>
      <c r="AP4899" s="13" t="s">
        <v>533</v>
      </c>
      <c r="AV4899" s="13">
        <v>0.22999999999999998</v>
      </c>
      <c r="AX4899" s="13">
        <v>0.22999999999999998</v>
      </c>
      <c r="AZ4899" s="13" t="s">
        <v>533</v>
      </c>
      <c r="BB4899" s="13" t="s">
        <v>533</v>
      </c>
    </row>
    <row r="4900" spans="1:54">
      <c r="A4900" s="53">
        <v>4897</v>
      </c>
      <c r="B4900" s="15" t="s">
        <v>664</v>
      </c>
      <c r="C4900" s="40" t="s">
        <v>663</v>
      </c>
      <c r="D4900" s="12" t="s">
        <v>4</v>
      </c>
      <c r="E4900" s="13" t="s">
        <v>5</v>
      </c>
      <c r="F4900" s="13" t="s">
        <v>1197</v>
      </c>
      <c r="G4900" s="13">
        <v>155.68706285095001</v>
      </c>
      <c r="H4900" s="13">
        <v>155.68706285095001</v>
      </c>
      <c r="L4900" s="40" t="s">
        <v>105</v>
      </c>
      <c r="M4900" s="12" t="s">
        <v>393</v>
      </c>
      <c r="N4900" s="13">
        <v>100000</v>
      </c>
      <c r="P4900" s="13">
        <v>107000</v>
      </c>
      <c r="R4900" s="13">
        <v>1.07</v>
      </c>
      <c r="T4900" s="13" t="s">
        <v>533</v>
      </c>
      <c r="V4900" s="12" t="s">
        <v>15</v>
      </c>
      <c r="W4900" s="13" t="s">
        <v>533</v>
      </c>
      <c r="Y4900" s="13" t="s">
        <v>533</v>
      </c>
      <c r="AE4900" s="13">
        <v>0.77</v>
      </c>
      <c r="AG4900" s="13">
        <v>0.77</v>
      </c>
      <c r="AI4900" s="13" t="s">
        <v>533</v>
      </c>
      <c r="AK4900" s="13" t="s">
        <v>533</v>
      </c>
      <c r="AM4900" s="13" t="s">
        <v>16</v>
      </c>
      <c r="AN4900" s="13" t="s">
        <v>533</v>
      </c>
      <c r="AP4900" s="13" t="s">
        <v>533</v>
      </c>
      <c r="AV4900" s="13">
        <v>0.22999999999999998</v>
      </c>
      <c r="AX4900" s="13">
        <v>0.22999999999999998</v>
      </c>
      <c r="AZ4900" s="13" t="s">
        <v>533</v>
      </c>
      <c r="BB4900" s="13" t="s">
        <v>533</v>
      </c>
    </row>
    <row r="4901" spans="1:54">
      <c r="A4901" s="53">
        <v>4898</v>
      </c>
      <c r="B4901" s="15" t="s">
        <v>664</v>
      </c>
      <c r="C4901" s="40" t="s">
        <v>663</v>
      </c>
      <c r="D4901" s="12" t="s">
        <v>4</v>
      </c>
      <c r="E4901" s="13" t="s">
        <v>5</v>
      </c>
      <c r="F4901" s="13" t="s">
        <v>1197</v>
      </c>
      <c r="G4901" s="13">
        <v>156.87530785144301</v>
      </c>
      <c r="H4901" s="13">
        <v>156.87530785144301</v>
      </c>
      <c r="L4901" s="40" t="s">
        <v>533</v>
      </c>
      <c r="M4901" s="12" t="s">
        <v>393</v>
      </c>
      <c r="N4901" s="13">
        <v>100000</v>
      </c>
      <c r="P4901" s="13">
        <v>107000</v>
      </c>
      <c r="R4901" s="13">
        <v>1.07</v>
      </c>
      <c r="T4901" s="13" t="s">
        <v>533</v>
      </c>
      <c r="V4901" s="12" t="s">
        <v>15</v>
      </c>
      <c r="W4901" s="13" t="s">
        <v>533</v>
      </c>
      <c r="Y4901" s="13" t="s">
        <v>533</v>
      </c>
      <c r="AE4901" s="13">
        <v>0.77</v>
      </c>
      <c r="AG4901" s="13">
        <v>0.77</v>
      </c>
      <c r="AI4901" s="13" t="s">
        <v>533</v>
      </c>
      <c r="AK4901" s="13" t="s">
        <v>533</v>
      </c>
      <c r="AM4901" s="13" t="s">
        <v>16</v>
      </c>
      <c r="AN4901" s="13" t="s">
        <v>533</v>
      </c>
      <c r="AP4901" s="13" t="s">
        <v>533</v>
      </c>
      <c r="AV4901" s="13">
        <v>0.22999999999999998</v>
      </c>
      <c r="AX4901" s="13">
        <v>0.22999999999999998</v>
      </c>
      <c r="AZ4901" s="13" t="s">
        <v>533</v>
      </c>
      <c r="BB4901" s="13" t="s">
        <v>533</v>
      </c>
    </row>
    <row r="4902" spans="1:54">
      <c r="A4902" s="53">
        <v>4899</v>
      </c>
      <c r="B4902" s="15" t="s">
        <v>664</v>
      </c>
      <c r="C4902" s="40" t="s">
        <v>663</v>
      </c>
      <c r="D4902" s="12" t="s">
        <v>4</v>
      </c>
      <c r="E4902" s="13" t="s">
        <v>5</v>
      </c>
      <c r="F4902" s="13" t="s">
        <v>1197</v>
      </c>
      <c r="G4902" s="13">
        <v>157.95900650182199</v>
      </c>
      <c r="H4902" s="13">
        <v>157.95900650182199</v>
      </c>
      <c r="L4902" s="40" t="s">
        <v>533</v>
      </c>
      <c r="M4902" s="12" t="s">
        <v>393</v>
      </c>
      <c r="N4902" s="13">
        <v>100000</v>
      </c>
      <c r="P4902" s="13">
        <v>107000</v>
      </c>
      <c r="R4902" s="13">
        <v>1.07</v>
      </c>
      <c r="T4902" s="13" t="s">
        <v>533</v>
      </c>
      <c r="V4902" s="12" t="s">
        <v>15</v>
      </c>
      <c r="W4902" s="13" t="s">
        <v>533</v>
      </c>
      <c r="Y4902" s="13" t="s">
        <v>533</v>
      </c>
      <c r="AE4902" s="13">
        <v>0.77</v>
      </c>
      <c r="AG4902" s="13">
        <v>0.77</v>
      </c>
      <c r="AI4902" s="13" t="s">
        <v>533</v>
      </c>
      <c r="AK4902" s="13" t="s">
        <v>533</v>
      </c>
      <c r="AM4902" s="13" t="s">
        <v>16</v>
      </c>
      <c r="AN4902" s="13" t="s">
        <v>533</v>
      </c>
      <c r="AP4902" s="13" t="s">
        <v>533</v>
      </c>
      <c r="AV4902" s="13">
        <v>0.22999999999999998</v>
      </c>
      <c r="AX4902" s="13">
        <v>0.22999999999999998</v>
      </c>
      <c r="AZ4902" s="13" t="s">
        <v>533</v>
      </c>
      <c r="BB4902" s="13" t="s">
        <v>533</v>
      </c>
    </row>
    <row r="4903" spans="1:54">
      <c r="A4903" s="53">
        <v>4900</v>
      </c>
      <c r="B4903" s="15" t="s">
        <v>664</v>
      </c>
      <c r="C4903" s="40" t="s">
        <v>663</v>
      </c>
      <c r="D4903" s="12" t="s">
        <v>5</v>
      </c>
      <c r="E4903" s="13" t="s">
        <v>533</v>
      </c>
      <c r="F4903" s="13" t="s">
        <v>1197</v>
      </c>
      <c r="G4903" s="13">
        <v>158.77505910747701</v>
      </c>
      <c r="H4903" s="13">
        <v>158.77505910747701</v>
      </c>
      <c r="L4903" s="40" t="s">
        <v>533</v>
      </c>
      <c r="M4903" s="12" t="s">
        <v>393</v>
      </c>
      <c r="N4903" s="13">
        <v>100000</v>
      </c>
      <c r="P4903" s="13">
        <v>107000</v>
      </c>
      <c r="R4903" s="13">
        <v>1.07</v>
      </c>
      <c r="T4903" s="13" t="s">
        <v>533</v>
      </c>
      <c r="V4903" s="12" t="s">
        <v>15</v>
      </c>
      <c r="W4903" s="13" t="s">
        <v>533</v>
      </c>
      <c r="Y4903" s="13" t="s">
        <v>533</v>
      </c>
      <c r="AE4903" s="13">
        <v>0.77</v>
      </c>
      <c r="AG4903" s="13">
        <v>0.77</v>
      </c>
      <c r="AI4903" s="13" t="s">
        <v>533</v>
      </c>
      <c r="AK4903" s="13" t="s">
        <v>533</v>
      </c>
      <c r="AM4903" s="13" t="s">
        <v>16</v>
      </c>
      <c r="AN4903" s="13" t="s">
        <v>533</v>
      </c>
      <c r="AP4903" s="13" t="s">
        <v>533</v>
      </c>
      <c r="AV4903" s="13">
        <v>0.22999999999999998</v>
      </c>
      <c r="AX4903" s="13">
        <v>0.22999999999999998</v>
      </c>
      <c r="AZ4903" s="13" t="s">
        <v>533</v>
      </c>
      <c r="BB4903" s="13" t="s">
        <v>533</v>
      </c>
    </row>
    <row r="4904" spans="1:54">
      <c r="A4904" s="53">
        <v>4901</v>
      </c>
      <c r="B4904" s="15" t="s">
        <v>664</v>
      </c>
      <c r="C4904" s="40" t="s">
        <v>663</v>
      </c>
      <c r="D4904" s="12" t="s">
        <v>5</v>
      </c>
      <c r="E4904" s="13" t="s">
        <v>533</v>
      </c>
      <c r="F4904" s="13" t="s">
        <v>1197</v>
      </c>
      <c r="G4904" s="13">
        <v>159.85377056447601</v>
      </c>
      <c r="H4904" s="13">
        <v>159.85377056447601</v>
      </c>
      <c r="L4904" s="40" t="s">
        <v>533</v>
      </c>
      <c r="M4904" s="12" t="s">
        <v>393</v>
      </c>
      <c r="N4904" s="13">
        <v>100000</v>
      </c>
      <c r="P4904" s="13">
        <v>107000</v>
      </c>
      <c r="R4904" s="13">
        <v>1.07</v>
      </c>
      <c r="T4904" s="13" t="s">
        <v>533</v>
      </c>
      <c r="V4904" s="12" t="s">
        <v>15</v>
      </c>
      <c r="W4904" s="13" t="s">
        <v>533</v>
      </c>
      <c r="Y4904" s="13" t="s">
        <v>533</v>
      </c>
      <c r="AE4904" s="13">
        <v>0.77</v>
      </c>
      <c r="AG4904" s="13">
        <v>0.77</v>
      </c>
      <c r="AI4904" s="13" t="s">
        <v>533</v>
      </c>
      <c r="AK4904" s="13" t="s">
        <v>533</v>
      </c>
      <c r="AM4904" s="13" t="s">
        <v>16</v>
      </c>
      <c r="AN4904" s="13" t="s">
        <v>533</v>
      </c>
      <c r="AP4904" s="13" t="s">
        <v>533</v>
      </c>
      <c r="AV4904" s="13">
        <v>0.22999999999999998</v>
      </c>
      <c r="AX4904" s="13">
        <v>0.22999999999999998</v>
      </c>
      <c r="AZ4904" s="13" t="s">
        <v>533</v>
      </c>
      <c r="BB4904" s="13" t="s">
        <v>533</v>
      </c>
    </row>
    <row r="4905" spans="1:54">
      <c r="A4905" s="53">
        <v>4902</v>
      </c>
      <c r="B4905" s="15" t="s">
        <v>664</v>
      </c>
      <c r="C4905" s="40" t="s">
        <v>663</v>
      </c>
      <c r="D4905" s="12" t="s">
        <v>5</v>
      </c>
      <c r="E4905" s="13" t="s">
        <v>533</v>
      </c>
      <c r="F4905" s="13" t="s">
        <v>1197</v>
      </c>
      <c r="G4905" s="13">
        <v>161.02409861097399</v>
      </c>
      <c r="H4905" s="13">
        <v>161.02409861097399</v>
      </c>
      <c r="L4905" s="40" t="s">
        <v>533</v>
      </c>
      <c r="M4905" s="12" t="s">
        <v>393</v>
      </c>
      <c r="N4905" s="13">
        <v>100000</v>
      </c>
      <c r="P4905" s="13">
        <v>107000</v>
      </c>
      <c r="R4905" s="13">
        <v>1.07</v>
      </c>
      <c r="T4905" s="13" t="s">
        <v>533</v>
      </c>
      <c r="V4905" s="12" t="s">
        <v>15</v>
      </c>
      <c r="W4905" s="13" t="s">
        <v>533</v>
      </c>
      <c r="Y4905" s="13" t="s">
        <v>533</v>
      </c>
      <c r="AE4905" s="13">
        <v>0.77</v>
      </c>
      <c r="AG4905" s="13">
        <v>0.77</v>
      </c>
      <c r="AI4905" s="13" t="s">
        <v>533</v>
      </c>
      <c r="AK4905" s="13" t="s">
        <v>533</v>
      </c>
      <c r="AM4905" s="13" t="s">
        <v>16</v>
      </c>
      <c r="AN4905" s="13" t="s">
        <v>533</v>
      </c>
      <c r="AP4905" s="13" t="s">
        <v>533</v>
      </c>
      <c r="AV4905" s="13">
        <v>0.22999999999999998</v>
      </c>
      <c r="AX4905" s="13">
        <v>0.22999999999999998</v>
      </c>
      <c r="AZ4905" s="13" t="s">
        <v>533</v>
      </c>
      <c r="BB4905" s="13" t="s">
        <v>533</v>
      </c>
    </row>
    <row r="4906" spans="1:54">
      <c r="A4906" s="53">
        <v>4903</v>
      </c>
      <c r="B4906" s="15" t="s">
        <v>664</v>
      </c>
      <c r="C4906" s="40" t="s">
        <v>663</v>
      </c>
      <c r="D4906" s="12" t="s">
        <v>5</v>
      </c>
      <c r="E4906" s="13" t="s">
        <v>533</v>
      </c>
      <c r="F4906" s="13" t="s">
        <v>1197</v>
      </c>
      <c r="G4906" s="13">
        <v>161.74779578366599</v>
      </c>
      <c r="H4906" s="13">
        <v>161.74779578366599</v>
      </c>
      <c r="L4906" s="40" t="s">
        <v>533</v>
      </c>
      <c r="M4906" s="12" t="s">
        <v>393</v>
      </c>
      <c r="N4906" s="13">
        <v>100000</v>
      </c>
      <c r="P4906" s="13">
        <v>107000</v>
      </c>
      <c r="R4906" s="13">
        <v>1.07</v>
      </c>
      <c r="T4906" s="13" t="s">
        <v>533</v>
      </c>
      <c r="V4906" s="12" t="s">
        <v>15</v>
      </c>
      <c r="W4906" s="13" t="s">
        <v>533</v>
      </c>
      <c r="Y4906" s="13" t="s">
        <v>533</v>
      </c>
      <c r="AE4906" s="13">
        <v>0.77</v>
      </c>
      <c r="AG4906" s="13">
        <v>0.77</v>
      </c>
      <c r="AI4906" s="13" t="s">
        <v>533</v>
      </c>
      <c r="AK4906" s="13" t="s">
        <v>533</v>
      </c>
      <c r="AM4906" s="13" t="s">
        <v>16</v>
      </c>
      <c r="AN4906" s="13" t="s">
        <v>533</v>
      </c>
      <c r="AP4906" s="13" t="s">
        <v>533</v>
      </c>
      <c r="AV4906" s="13">
        <v>0.22999999999999998</v>
      </c>
      <c r="AX4906" s="13">
        <v>0.22999999999999998</v>
      </c>
      <c r="AZ4906" s="13" t="s">
        <v>533</v>
      </c>
      <c r="BB4906" s="13" t="s">
        <v>533</v>
      </c>
    </row>
    <row r="4907" spans="1:54">
      <c r="A4907" s="53">
        <v>4904</v>
      </c>
      <c r="B4907" s="15" t="s">
        <v>664</v>
      </c>
      <c r="C4907" s="40" t="s">
        <v>663</v>
      </c>
      <c r="D4907" s="12" t="s">
        <v>5</v>
      </c>
      <c r="E4907" s="13" t="s">
        <v>533</v>
      </c>
      <c r="F4907" s="13" t="s">
        <v>1197</v>
      </c>
      <c r="G4907" s="13">
        <v>163.009555708797</v>
      </c>
      <c r="H4907" s="13">
        <v>163.009555708797</v>
      </c>
      <c r="L4907" s="40" t="s">
        <v>533</v>
      </c>
      <c r="M4907" s="12" t="s">
        <v>393</v>
      </c>
      <c r="N4907" s="13">
        <v>100000</v>
      </c>
      <c r="P4907" s="13">
        <v>107000</v>
      </c>
      <c r="R4907" s="13">
        <v>1.07</v>
      </c>
      <c r="T4907" s="13" t="s">
        <v>533</v>
      </c>
      <c r="V4907" s="12" t="s">
        <v>15</v>
      </c>
      <c r="W4907" s="13" t="s">
        <v>533</v>
      </c>
      <c r="Y4907" s="13" t="s">
        <v>533</v>
      </c>
      <c r="AE4907" s="13">
        <v>0.77</v>
      </c>
      <c r="AG4907" s="13">
        <v>0.77</v>
      </c>
      <c r="AI4907" s="13" t="s">
        <v>533</v>
      </c>
      <c r="AK4907" s="13" t="s">
        <v>533</v>
      </c>
      <c r="AM4907" s="13" t="s">
        <v>16</v>
      </c>
      <c r="AN4907" s="13" t="s">
        <v>533</v>
      </c>
      <c r="AP4907" s="13" t="s">
        <v>533</v>
      </c>
      <c r="AV4907" s="13">
        <v>0.22999999999999998</v>
      </c>
      <c r="AX4907" s="13">
        <v>0.22999999999999998</v>
      </c>
      <c r="AZ4907" s="13" t="s">
        <v>533</v>
      </c>
      <c r="BB4907" s="13" t="s">
        <v>533</v>
      </c>
    </row>
    <row r="4908" spans="1:54">
      <c r="A4908" s="53">
        <v>4905</v>
      </c>
      <c r="B4908" s="15" t="s">
        <v>512</v>
      </c>
      <c r="C4908" s="40" t="s">
        <v>662</v>
      </c>
      <c r="D4908" s="12" t="s">
        <v>13</v>
      </c>
      <c r="E4908" s="13" t="s">
        <v>533</v>
      </c>
      <c r="F4908" s="13" t="s">
        <v>1197</v>
      </c>
      <c r="G4908" s="13">
        <v>113.891799370781</v>
      </c>
      <c r="H4908" s="13">
        <v>113.891799370781</v>
      </c>
      <c r="L4908" s="40" t="s">
        <v>317</v>
      </c>
      <c r="M4908" s="12" t="s">
        <v>418</v>
      </c>
      <c r="N4908" s="13">
        <v>54800</v>
      </c>
      <c r="P4908" s="13">
        <v>57540</v>
      </c>
      <c r="R4908" s="13">
        <v>1.05</v>
      </c>
      <c r="T4908" s="13" t="s">
        <v>533</v>
      </c>
      <c r="V4908" s="12" t="s">
        <v>15</v>
      </c>
      <c r="W4908" s="13" t="s">
        <v>533</v>
      </c>
      <c r="Y4908" s="13" t="s">
        <v>533</v>
      </c>
      <c r="AE4908" s="13">
        <v>0.55000000000000004</v>
      </c>
      <c r="AG4908" s="13">
        <v>0.55000000000000004</v>
      </c>
      <c r="AI4908" s="13" t="s">
        <v>533</v>
      </c>
      <c r="AK4908" s="13" t="s">
        <v>533</v>
      </c>
      <c r="AM4908" s="13" t="s">
        <v>16</v>
      </c>
      <c r="AN4908" s="13" t="s">
        <v>533</v>
      </c>
      <c r="AP4908" s="13" t="s">
        <v>533</v>
      </c>
      <c r="AV4908" s="13">
        <v>0.44999999999999996</v>
      </c>
      <c r="AX4908" s="13">
        <v>0.44999999999999996</v>
      </c>
      <c r="AZ4908" s="13" t="s">
        <v>533</v>
      </c>
      <c r="BB4908" s="13" t="s">
        <v>533</v>
      </c>
    </row>
    <row r="4909" spans="1:54">
      <c r="A4909" s="53">
        <v>4906</v>
      </c>
      <c r="B4909" s="15" t="s">
        <v>512</v>
      </c>
      <c r="C4909" s="40" t="s">
        <v>662</v>
      </c>
      <c r="D4909" s="12" t="s">
        <v>13</v>
      </c>
      <c r="E4909" s="13" t="s">
        <v>533</v>
      </c>
      <c r="F4909" s="13" t="s">
        <v>1197</v>
      </c>
      <c r="G4909" s="13">
        <v>115.980555209069</v>
      </c>
      <c r="H4909" s="13">
        <v>115.980555209069</v>
      </c>
      <c r="L4909" s="40" t="s">
        <v>106</v>
      </c>
      <c r="M4909" s="12" t="s">
        <v>418</v>
      </c>
      <c r="N4909" s="13">
        <v>54800</v>
      </c>
      <c r="P4909" s="13">
        <v>57540</v>
      </c>
      <c r="R4909" s="13">
        <v>1.05</v>
      </c>
      <c r="T4909" s="13" t="s">
        <v>533</v>
      </c>
      <c r="V4909" s="12" t="s">
        <v>15</v>
      </c>
      <c r="W4909" s="13" t="s">
        <v>533</v>
      </c>
      <c r="Y4909" s="13" t="s">
        <v>533</v>
      </c>
      <c r="AE4909" s="13">
        <v>0.55000000000000004</v>
      </c>
      <c r="AG4909" s="13">
        <v>0.55000000000000004</v>
      </c>
      <c r="AI4909" s="13" t="s">
        <v>533</v>
      </c>
      <c r="AK4909" s="13" t="s">
        <v>533</v>
      </c>
      <c r="AM4909" s="13" t="s">
        <v>16</v>
      </c>
      <c r="AN4909" s="13" t="s">
        <v>533</v>
      </c>
      <c r="AP4909" s="13" t="s">
        <v>533</v>
      </c>
      <c r="AV4909" s="13">
        <v>0.44999999999999996</v>
      </c>
      <c r="AX4909" s="13">
        <v>0.44999999999999996</v>
      </c>
      <c r="AZ4909" s="13" t="s">
        <v>533</v>
      </c>
      <c r="BB4909" s="13" t="s">
        <v>533</v>
      </c>
    </row>
    <row r="4910" spans="1:54" ht="46.8">
      <c r="A4910" s="53">
        <v>4907</v>
      </c>
      <c r="B4910" s="15" t="s">
        <v>512</v>
      </c>
      <c r="C4910" s="40" t="s">
        <v>662</v>
      </c>
      <c r="D4910" s="12" t="s">
        <v>13</v>
      </c>
      <c r="E4910" s="13" t="s">
        <v>533</v>
      </c>
      <c r="F4910" s="13" t="s">
        <v>1197</v>
      </c>
      <c r="G4910" s="13">
        <v>118.007082172605</v>
      </c>
      <c r="H4910" s="13">
        <v>118.007082172605</v>
      </c>
      <c r="L4910" s="40" t="s">
        <v>548</v>
      </c>
      <c r="M4910" s="12" t="s">
        <v>418</v>
      </c>
      <c r="N4910" s="13">
        <v>54800</v>
      </c>
      <c r="P4910" s="13">
        <v>57540</v>
      </c>
      <c r="R4910" s="13">
        <v>1.05</v>
      </c>
      <c r="T4910" s="13" t="s">
        <v>533</v>
      </c>
      <c r="V4910" s="12" t="s">
        <v>15</v>
      </c>
      <c r="W4910" s="13" t="s">
        <v>533</v>
      </c>
      <c r="Y4910" s="13" t="s">
        <v>533</v>
      </c>
      <c r="AE4910" s="13">
        <v>0.55000000000000004</v>
      </c>
      <c r="AG4910" s="13">
        <v>0.55000000000000004</v>
      </c>
      <c r="AI4910" s="13" t="s">
        <v>533</v>
      </c>
      <c r="AK4910" s="13" t="s">
        <v>533</v>
      </c>
      <c r="AM4910" s="13" t="s">
        <v>16</v>
      </c>
      <c r="AN4910" s="13" t="s">
        <v>533</v>
      </c>
      <c r="AP4910" s="13" t="s">
        <v>533</v>
      </c>
      <c r="AV4910" s="13">
        <v>0.44999999999999996</v>
      </c>
      <c r="AX4910" s="13">
        <v>0.44999999999999996</v>
      </c>
      <c r="AZ4910" s="13" t="s">
        <v>533</v>
      </c>
      <c r="BB4910" s="13" t="s">
        <v>533</v>
      </c>
    </row>
    <row r="4911" spans="1:54">
      <c r="A4911" s="53">
        <v>4908</v>
      </c>
      <c r="B4911" s="15" t="s">
        <v>512</v>
      </c>
      <c r="C4911" s="40" t="s">
        <v>662</v>
      </c>
      <c r="D4911" s="12" t="s">
        <v>13</v>
      </c>
      <c r="E4911" s="13" t="s">
        <v>533</v>
      </c>
      <c r="F4911" s="13" t="s">
        <v>1197</v>
      </c>
      <c r="G4911" s="13">
        <v>119.954748936288</v>
      </c>
      <c r="H4911" s="13">
        <v>119.954748936288</v>
      </c>
      <c r="L4911" s="40" t="s">
        <v>533</v>
      </c>
      <c r="M4911" s="12" t="s">
        <v>418</v>
      </c>
      <c r="N4911" s="13">
        <v>54800</v>
      </c>
      <c r="P4911" s="13">
        <v>57540</v>
      </c>
      <c r="R4911" s="13">
        <v>1.05</v>
      </c>
      <c r="T4911" s="13" t="s">
        <v>533</v>
      </c>
      <c r="V4911" s="12" t="s">
        <v>15</v>
      </c>
      <c r="W4911" s="13" t="s">
        <v>533</v>
      </c>
      <c r="Y4911" s="13" t="s">
        <v>533</v>
      </c>
      <c r="AE4911" s="13">
        <v>0.55000000000000004</v>
      </c>
      <c r="AG4911" s="13">
        <v>0.55000000000000004</v>
      </c>
      <c r="AI4911" s="13" t="s">
        <v>533</v>
      </c>
      <c r="AK4911" s="13" t="s">
        <v>533</v>
      </c>
      <c r="AM4911" s="13" t="s">
        <v>16</v>
      </c>
      <c r="AN4911" s="13" t="s">
        <v>533</v>
      </c>
      <c r="AP4911" s="13" t="s">
        <v>533</v>
      </c>
      <c r="AV4911" s="13">
        <v>0.44999999999999996</v>
      </c>
      <c r="AX4911" s="13">
        <v>0.44999999999999996</v>
      </c>
      <c r="AZ4911" s="13" t="s">
        <v>533</v>
      </c>
      <c r="BB4911" s="13" t="s">
        <v>533</v>
      </c>
    </row>
    <row r="4912" spans="1:54">
      <c r="A4912" s="53">
        <v>4909</v>
      </c>
      <c r="B4912" s="15" t="s">
        <v>512</v>
      </c>
      <c r="C4912" s="40" t="s">
        <v>662</v>
      </c>
      <c r="D4912" s="12" t="s">
        <v>13</v>
      </c>
      <c r="E4912" s="13" t="s">
        <v>533</v>
      </c>
      <c r="F4912" s="13" t="s">
        <v>1197</v>
      </c>
      <c r="G4912" s="13">
        <v>120.91021856333001</v>
      </c>
      <c r="H4912" s="13">
        <v>120.91021856333001</v>
      </c>
      <c r="L4912" s="40" t="s">
        <v>533</v>
      </c>
      <c r="M4912" s="12" t="s">
        <v>418</v>
      </c>
      <c r="N4912" s="13">
        <v>54800</v>
      </c>
      <c r="P4912" s="13">
        <v>57540</v>
      </c>
      <c r="R4912" s="13">
        <v>1.05</v>
      </c>
      <c r="T4912" s="13" t="s">
        <v>533</v>
      </c>
      <c r="V4912" s="12" t="s">
        <v>15</v>
      </c>
      <c r="W4912" s="13" t="s">
        <v>533</v>
      </c>
      <c r="Y4912" s="13" t="s">
        <v>533</v>
      </c>
      <c r="AE4912" s="13">
        <v>0.55000000000000004</v>
      </c>
      <c r="AG4912" s="13">
        <v>0.55000000000000004</v>
      </c>
      <c r="AI4912" s="13" t="s">
        <v>533</v>
      </c>
      <c r="AK4912" s="13" t="s">
        <v>533</v>
      </c>
      <c r="AM4912" s="13" t="s">
        <v>16</v>
      </c>
      <c r="AN4912" s="13" t="s">
        <v>533</v>
      </c>
      <c r="AP4912" s="13" t="s">
        <v>533</v>
      </c>
      <c r="AV4912" s="13">
        <v>0.44999999999999996</v>
      </c>
      <c r="AX4912" s="13">
        <v>0.44999999999999996</v>
      </c>
      <c r="AZ4912" s="13" t="s">
        <v>533</v>
      </c>
      <c r="BB4912" s="13" t="s">
        <v>533</v>
      </c>
    </row>
    <row r="4913" spans="1:54">
      <c r="A4913" s="53">
        <v>4910</v>
      </c>
      <c r="B4913" s="15" t="s">
        <v>512</v>
      </c>
      <c r="C4913" s="40" t="s">
        <v>662</v>
      </c>
      <c r="D4913" s="12" t="s">
        <v>13</v>
      </c>
      <c r="E4913" s="13" t="s">
        <v>533</v>
      </c>
      <c r="F4913" s="13" t="s">
        <v>1197</v>
      </c>
      <c r="G4913" s="13">
        <v>122.007816722797</v>
      </c>
      <c r="H4913" s="13">
        <v>122.007816722797</v>
      </c>
      <c r="L4913" s="40" t="s">
        <v>533</v>
      </c>
      <c r="M4913" s="12" t="s">
        <v>418</v>
      </c>
      <c r="N4913" s="13">
        <v>54800</v>
      </c>
      <c r="P4913" s="13">
        <v>57540</v>
      </c>
      <c r="R4913" s="13">
        <v>1.05</v>
      </c>
      <c r="T4913" s="13" t="s">
        <v>533</v>
      </c>
      <c r="V4913" s="12" t="s">
        <v>15</v>
      </c>
      <c r="W4913" s="13" t="s">
        <v>533</v>
      </c>
      <c r="Y4913" s="13" t="s">
        <v>533</v>
      </c>
      <c r="AE4913" s="13">
        <v>0.55000000000000004</v>
      </c>
      <c r="AG4913" s="13">
        <v>0.55000000000000004</v>
      </c>
      <c r="AI4913" s="13" t="s">
        <v>533</v>
      </c>
      <c r="AK4913" s="13" t="s">
        <v>533</v>
      </c>
      <c r="AM4913" s="13" t="s">
        <v>16</v>
      </c>
      <c r="AN4913" s="13" t="s">
        <v>533</v>
      </c>
      <c r="AP4913" s="13" t="s">
        <v>533</v>
      </c>
      <c r="AV4913" s="13">
        <v>0.44999999999999996</v>
      </c>
      <c r="AX4913" s="13">
        <v>0.44999999999999996</v>
      </c>
      <c r="AZ4913" s="13" t="s">
        <v>533</v>
      </c>
      <c r="BB4913" s="13" t="s">
        <v>533</v>
      </c>
    </row>
    <row r="4914" spans="1:54">
      <c r="A4914" s="53">
        <v>4911</v>
      </c>
      <c r="B4914" s="15" t="s">
        <v>512</v>
      </c>
      <c r="C4914" s="40" t="s">
        <v>662</v>
      </c>
      <c r="D4914" s="12" t="s">
        <v>13</v>
      </c>
      <c r="E4914" s="13" t="s">
        <v>533</v>
      </c>
      <c r="F4914" s="13" t="s">
        <v>1197</v>
      </c>
      <c r="G4914" s="13">
        <v>122.93300347871801</v>
      </c>
      <c r="H4914" s="13">
        <v>122.93300347871801</v>
      </c>
      <c r="L4914" s="40" t="s">
        <v>533</v>
      </c>
      <c r="M4914" s="12" t="s">
        <v>418</v>
      </c>
      <c r="N4914" s="13">
        <v>54800</v>
      </c>
      <c r="P4914" s="13">
        <v>57540</v>
      </c>
      <c r="R4914" s="13">
        <v>1.05</v>
      </c>
      <c r="T4914" s="13" t="s">
        <v>533</v>
      </c>
      <c r="V4914" s="12" t="s">
        <v>15</v>
      </c>
      <c r="W4914" s="13" t="s">
        <v>533</v>
      </c>
      <c r="Y4914" s="13" t="s">
        <v>533</v>
      </c>
      <c r="AE4914" s="13">
        <v>0.55000000000000004</v>
      </c>
      <c r="AG4914" s="13">
        <v>0.55000000000000004</v>
      </c>
      <c r="AI4914" s="13" t="s">
        <v>533</v>
      </c>
      <c r="AK4914" s="13" t="s">
        <v>533</v>
      </c>
      <c r="AM4914" s="13" t="s">
        <v>16</v>
      </c>
      <c r="AN4914" s="13" t="s">
        <v>533</v>
      </c>
      <c r="AP4914" s="13" t="s">
        <v>533</v>
      </c>
      <c r="AV4914" s="13">
        <v>0.44999999999999996</v>
      </c>
      <c r="AX4914" s="13">
        <v>0.44999999999999996</v>
      </c>
      <c r="AZ4914" s="13" t="s">
        <v>533</v>
      </c>
      <c r="BB4914" s="13" t="s">
        <v>533</v>
      </c>
    </row>
    <row r="4915" spans="1:54">
      <c r="A4915" s="53">
        <v>4912</v>
      </c>
      <c r="B4915" s="15" t="s">
        <v>512</v>
      </c>
      <c r="C4915" s="40" t="s">
        <v>662</v>
      </c>
      <c r="D4915" s="12" t="s">
        <v>13</v>
      </c>
      <c r="E4915" s="13" t="s">
        <v>533</v>
      </c>
      <c r="F4915" s="13" t="s">
        <v>1197</v>
      </c>
      <c r="G4915" s="13">
        <v>123.993250453896</v>
      </c>
      <c r="H4915" s="13">
        <v>123.993250453896</v>
      </c>
      <c r="L4915" s="40" t="s">
        <v>533</v>
      </c>
      <c r="M4915" s="12" t="s">
        <v>418</v>
      </c>
      <c r="N4915" s="13">
        <v>54800</v>
      </c>
      <c r="P4915" s="13">
        <v>57540</v>
      </c>
      <c r="R4915" s="13">
        <v>1.05</v>
      </c>
      <c r="T4915" s="13" t="s">
        <v>533</v>
      </c>
      <c r="V4915" s="12" t="s">
        <v>15</v>
      </c>
      <c r="W4915" s="13" t="s">
        <v>533</v>
      </c>
      <c r="Y4915" s="13" t="s">
        <v>533</v>
      </c>
      <c r="AE4915" s="13">
        <v>0.55000000000000004</v>
      </c>
      <c r="AG4915" s="13">
        <v>0.55000000000000004</v>
      </c>
      <c r="AI4915" s="13" t="s">
        <v>533</v>
      </c>
      <c r="AK4915" s="13" t="s">
        <v>533</v>
      </c>
      <c r="AM4915" s="13" t="s">
        <v>16</v>
      </c>
      <c r="AN4915" s="13" t="s">
        <v>533</v>
      </c>
      <c r="AP4915" s="13" t="s">
        <v>533</v>
      </c>
      <c r="AV4915" s="13">
        <v>0.44999999999999996</v>
      </c>
      <c r="AX4915" s="13">
        <v>0.44999999999999996</v>
      </c>
      <c r="AZ4915" s="13" t="s">
        <v>533</v>
      </c>
      <c r="BB4915" s="13" t="s">
        <v>533</v>
      </c>
    </row>
    <row r="4916" spans="1:54">
      <c r="A4916" s="53">
        <v>4913</v>
      </c>
      <c r="B4916" s="15" t="s">
        <v>512</v>
      </c>
      <c r="C4916" s="40" t="s">
        <v>662</v>
      </c>
      <c r="D4916" s="12" t="s">
        <v>13</v>
      </c>
      <c r="E4916" s="13" t="s">
        <v>5</v>
      </c>
      <c r="F4916" s="13" t="s">
        <v>1197</v>
      </c>
      <c r="G4916" s="13">
        <v>124.94795781187101</v>
      </c>
      <c r="H4916" s="13">
        <v>124.94795781187101</v>
      </c>
      <c r="L4916" s="40" t="s">
        <v>176</v>
      </c>
      <c r="M4916" s="12" t="s">
        <v>418</v>
      </c>
      <c r="N4916" s="13">
        <v>54800</v>
      </c>
      <c r="P4916" s="13">
        <v>57540</v>
      </c>
      <c r="R4916" s="13">
        <v>1.05</v>
      </c>
      <c r="T4916" s="13" t="s">
        <v>533</v>
      </c>
      <c r="V4916" s="12" t="s">
        <v>15</v>
      </c>
      <c r="W4916" s="13" t="s">
        <v>533</v>
      </c>
      <c r="Y4916" s="13" t="s">
        <v>533</v>
      </c>
      <c r="AE4916" s="13">
        <v>0.55000000000000004</v>
      </c>
      <c r="AG4916" s="13">
        <v>0.55000000000000004</v>
      </c>
      <c r="AI4916" s="13" t="s">
        <v>533</v>
      </c>
      <c r="AK4916" s="13" t="s">
        <v>533</v>
      </c>
      <c r="AM4916" s="13" t="s">
        <v>16</v>
      </c>
      <c r="AN4916" s="13" t="s">
        <v>533</v>
      </c>
      <c r="AP4916" s="13" t="s">
        <v>533</v>
      </c>
      <c r="AV4916" s="13">
        <v>0.44999999999999996</v>
      </c>
      <c r="AX4916" s="13">
        <v>0.44999999999999996</v>
      </c>
      <c r="AZ4916" s="13" t="s">
        <v>533</v>
      </c>
      <c r="BB4916" s="13" t="s">
        <v>533</v>
      </c>
    </row>
    <row r="4917" spans="1:54">
      <c r="A4917" s="53">
        <v>4914</v>
      </c>
      <c r="B4917" s="15" t="s">
        <v>512</v>
      </c>
      <c r="C4917" s="40" t="s">
        <v>662</v>
      </c>
      <c r="D4917" s="12" t="s">
        <v>5</v>
      </c>
      <c r="E4917" s="13" t="s">
        <v>533</v>
      </c>
      <c r="F4917" s="13" t="s">
        <v>1197</v>
      </c>
      <c r="G4917" s="13">
        <v>126.025875569969</v>
      </c>
      <c r="H4917" s="13">
        <v>126.025875569969</v>
      </c>
      <c r="L4917" s="40" t="s">
        <v>533</v>
      </c>
      <c r="M4917" s="12" t="s">
        <v>418</v>
      </c>
      <c r="N4917" s="13">
        <v>54800</v>
      </c>
      <c r="P4917" s="13">
        <v>57540</v>
      </c>
      <c r="R4917" s="13">
        <v>1.05</v>
      </c>
      <c r="T4917" s="13" t="s">
        <v>533</v>
      </c>
      <c r="V4917" s="12" t="s">
        <v>15</v>
      </c>
      <c r="W4917" s="13" t="s">
        <v>533</v>
      </c>
      <c r="Y4917" s="13" t="s">
        <v>533</v>
      </c>
      <c r="AE4917" s="13">
        <v>0.55000000000000004</v>
      </c>
      <c r="AG4917" s="13">
        <v>0.55000000000000004</v>
      </c>
      <c r="AI4917" s="13" t="s">
        <v>533</v>
      </c>
      <c r="AK4917" s="13" t="s">
        <v>533</v>
      </c>
      <c r="AM4917" s="13" t="s">
        <v>16</v>
      </c>
      <c r="AN4917" s="13" t="s">
        <v>533</v>
      </c>
      <c r="AP4917" s="13" t="s">
        <v>533</v>
      </c>
      <c r="AV4917" s="13">
        <v>0.44999999999999996</v>
      </c>
      <c r="AX4917" s="13">
        <v>0.44999999999999996</v>
      </c>
      <c r="AZ4917" s="13" t="s">
        <v>533</v>
      </c>
      <c r="BB4917" s="13" t="s">
        <v>533</v>
      </c>
    </row>
    <row r="4918" spans="1:54">
      <c r="A4918" s="53">
        <v>4915</v>
      </c>
      <c r="B4918" s="15" t="s">
        <v>512</v>
      </c>
      <c r="C4918" s="40" t="s">
        <v>662</v>
      </c>
      <c r="D4918" s="12" t="s">
        <v>5</v>
      </c>
      <c r="E4918" s="13" t="s">
        <v>533</v>
      </c>
      <c r="F4918" s="13" t="s">
        <v>1197</v>
      </c>
      <c r="G4918" s="13">
        <v>126.98072152232</v>
      </c>
      <c r="H4918" s="13">
        <v>126.98072152232</v>
      </c>
      <c r="L4918" s="40" t="s">
        <v>533</v>
      </c>
      <c r="M4918" s="12" t="s">
        <v>418</v>
      </c>
      <c r="N4918" s="13">
        <v>54800</v>
      </c>
      <c r="P4918" s="13">
        <v>57540</v>
      </c>
      <c r="R4918" s="13">
        <v>1.05</v>
      </c>
      <c r="T4918" s="13" t="s">
        <v>533</v>
      </c>
      <c r="V4918" s="12" t="s">
        <v>15</v>
      </c>
      <c r="W4918" s="13" t="s">
        <v>533</v>
      </c>
      <c r="Y4918" s="13" t="s">
        <v>533</v>
      </c>
      <c r="AE4918" s="13">
        <v>0.55000000000000004</v>
      </c>
      <c r="AG4918" s="13">
        <v>0.55000000000000004</v>
      </c>
      <c r="AI4918" s="13" t="s">
        <v>533</v>
      </c>
      <c r="AK4918" s="13" t="s">
        <v>533</v>
      </c>
      <c r="AM4918" s="13" t="s">
        <v>16</v>
      </c>
      <c r="AN4918" s="13" t="s">
        <v>533</v>
      </c>
      <c r="AP4918" s="13" t="s">
        <v>533</v>
      </c>
      <c r="AV4918" s="13">
        <v>0.44999999999999996</v>
      </c>
      <c r="AX4918" s="13">
        <v>0.44999999999999996</v>
      </c>
      <c r="AZ4918" s="13" t="s">
        <v>533</v>
      </c>
      <c r="BB4918" s="13" t="s">
        <v>533</v>
      </c>
    </row>
    <row r="4919" spans="1:54">
      <c r="A4919" s="53">
        <v>4916</v>
      </c>
      <c r="B4919" s="15" t="s">
        <v>512</v>
      </c>
      <c r="C4919" s="40" t="s">
        <v>662</v>
      </c>
      <c r="D4919" s="12" t="s">
        <v>5</v>
      </c>
      <c r="E4919" s="13" t="s">
        <v>533</v>
      </c>
      <c r="F4919" s="13" t="s">
        <v>1197</v>
      </c>
      <c r="G4919" s="13">
        <v>127.967305586739</v>
      </c>
      <c r="H4919" s="13">
        <v>127.967305586739</v>
      </c>
      <c r="L4919" s="40" t="s">
        <v>533</v>
      </c>
      <c r="M4919" s="12" t="s">
        <v>418</v>
      </c>
      <c r="N4919" s="13">
        <v>54800</v>
      </c>
      <c r="P4919" s="13">
        <v>57540</v>
      </c>
      <c r="R4919" s="13">
        <v>1.05</v>
      </c>
      <c r="T4919" s="13" t="s">
        <v>533</v>
      </c>
      <c r="V4919" s="12" t="s">
        <v>15</v>
      </c>
      <c r="W4919" s="13" t="s">
        <v>533</v>
      </c>
      <c r="Y4919" s="13" t="s">
        <v>533</v>
      </c>
      <c r="AE4919" s="13">
        <v>0.55000000000000004</v>
      </c>
      <c r="AG4919" s="13">
        <v>0.55000000000000004</v>
      </c>
      <c r="AI4919" s="13" t="s">
        <v>533</v>
      </c>
      <c r="AK4919" s="13" t="s">
        <v>533</v>
      </c>
      <c r="AM4919" s="13" t="s">
        <v>16</v>
      </c>
      <c r="AN4919" s="13" t="s">
        <v>533</v>
      </c>
      <c r="AP4919" s="13" t="s">
        <v>533</v>
      </c>
      <c r="AV4919" s="13">
        <v>0.44999999999999996</v>
      </c>
      <c r="AX4919" s="13">
        <v>0.44999999999999996</v>
      </c>
      <c r="AZ4919" s="13" t="s">
        <v>533</v>
      </c>
      <c r="BB4919" s="13" t="s">
        <v>533</v>
      </c>
    </row>
    <row r="4920" spans="1:54">
      <c r="A4920" s="53">
        <v>4917</v>
      </c>
      <c r="B4920" s="15" t="s">
        <v>512</v>
      </c>
      <c r="C4920" s="40" t="s">
        <v>662</v>
      </c>
      <c r="D4920" s="12" t="s">
        <v>5</v>
      </c>
      <c r="E4920" s="13" t="s">
        <v>533</v>
      </c>
      <c r="F4920" s="13" t="s">
        <v>1197</v>
      </c>
      <c r="G4920" s="13">
        <v>128.958255373996</v>
      </c>
      <c r="H4920" s="13">
        <v>128.958255373996</v>
      </c>
      <c r="L4920" s="40" t="s">
        <v>533</v>
      </c>
      <c r="M4920" s="12" t="s">
        <v>418</v>
      </c>
      <c r="N4920" s="13">
        <v>54800</v>
      </c>
      <c r="P4920" s="13">
        <v>57540</v>
      </c>
      <c r="R4920" s="13">
        <v>1.05</v>
      </c>
      <c r="T4920" s="13" t="s">
        <v>533</v>
      </c>
      <c r="V4920" s="12" t="s">
        <v>15</v>
      </c>
      <c r="W4920" s="13" t="s">
        <v>533</v>
      </c>
      <c r="Y4920" s="13" t="s">
        <v>533</v>
      </c>
      <c r="AE4920" s="13">
        <v>0.55000000000000004</v>
      </c>
      <c r="AG4920" s="13">
        <v>0.55000000000000004</v>
      </c>
      <c r="AI4920" s="13" t="s">
        <v>533</v>
      </c>
      <c r="AK4920" s="13" t="s">
        <v>533</v>
      </c>
      <c r="AM4920" s="13" t="s">
        <v>16</v>
      </c>
      <c r="AN4920" s="13" t="s">
        <v>533</v>
      </c>
      <c r="AP4920" s="13" t="s">
        <v>533</v>
      </c>
      <c r="AV4920" s="13">
        <v>0.44999999999999996</v>
      </c>
      <c r="AX4920" s="13">
        <v>0.44999999999999996</v>
      </c>
      <c r="AZ4920" s="13" t="s">
        <v>533</v>
      </c>
      <c r="BB4920" s="13" t="s">
        <v>533</v>
      </c>
    </row>
    <row r="4921" spans="1:54">
      <c r="A4921" s="53">
        <v>4918</v>
      </c>
      <c r="B4921" s="15" t="s">
        <v>512</v>
      </c>
      <c r="C4921" s="40" t="s">
        <v>662</v>
      </c>
      <c r="D4921" s="12" t="s">
        <v>5</v>
      </c>
      <c r="E4921" s="13" t="s">
        <v>533</v>
      </c>
      <c r="F4921" s="13" t="s">
        <v>1197</v>
      </c>
      <c r="G4921" s="13">
        <v>129.91123030227399</v>
      </c>
      <c r="H4921" s="13">
        <v>129.91123030227399</v>
      </c>
      <c r="L4921" s="40" t="s">
        <v>533</v>
      </c>
      <c r="M4921" s="12" t="s">
        <v>418</v>
      </c>
      <c r="N4921" s="13">
        <v>54800</v>
      </c>
      <c r="P4921" s="13">
        <v>57540</v>
      </c>
      <c r="R4921" s="13">
        <v>1.05</v>
      </c>
      <c r="T4921" s="13" t="s">
        <v>533</v>
      </c>
      <c r="V4921" s="12" t="s">
        <v>15</v>
      </c>
      <c r="W4921" s="13" t="s">
        <v>533</v>
      </c>
      <c r="Y4921" s="13" t="s">
        <v>533</v>
      </c>
      <c r="AE4921" s="13">
        <v>0.55000000000000004</v>
      </c>
      <c r="AG4921" s="13">
        <v>0.55000000000000004</v>
      </c>
      <c r="AI4921" s="13" t="s">
        <v>533</v>
      </c>
      <c r="AK4921" s="13" t="s">
        <v>533</v>
      </c>
      <c r="AM4921" s="13" t="s">
        <v>16</v>
      </c>
      <c r="AN4921" s="13" t="s">
        <v>533</v>
      </c>
      <c r="AP4921" s="13" t="s">
        <v>533</v>
      </c>
      <c r="AV4921" s="13">
        <v>0.44999999999999996</v>
      </c>
      <c r="AX4921" s="13">
        <v>0.44999999999999996</v>
      </c>
      <c r="AZ4921" s="13" t="s">
        <v>533</v>
      </c>
      <c r="BB4921" s="13" t="s">
        <v>533</v>
      </c>
    </row>
    <row r="4922" spans="1:54">
      <c r="A4922" s="53">
        <v>4919</v>
      </c>
      <c r="B4922" s="15" t="s">
        <v>512</v>
      </c>
      <c r="C4922" s="40" t="s">
        <v>662</v>
      </c>
      <c r="D4922" s="12" t="s">
        <v>5</v>
      </c>
      <c r="E4922" s="13" t="s">
        <v>533</v>
      </c>
      <c r="F4922" s="13" t="s">
        <v>1197</v>
      </c>
      <c r="G4922" s="13">
        <v>130.89885382451101</v>
      </c>
      <c r="H4922" s="13">
        <v>130.89885382451101</v>
      </c>
      <c r="L4922" s="40" t="s">
        <v>533</v>
      </c>
      <c r="M4922" s="12" t="s">
        <v>418</v>
      </c>
      <c r="N4922" s="13">
        <v>54800</v>
      </c>
      <c r="P4922" s="13">
        <v>57540</v>
      </c>
      <c r="R4922" s="13">
        <v>1.05</v>
      </c>
      <c r="T4922" s="13" t="s">
        <v>533</v>
      </c>
      <c r="V4922" s="12" t="s">
        <v>15</v>
      </c>
      <c r="W4922" s="13" t="s">
        <v>533</v>
      </c>
      <c r="Y4922" s="13" t="s">
        <v>533</v>
      </c>
      <c r="AE4922" s="13">
        <v>0.55000000000000004</v>
      </c>
      <c r="AG4922" s="13">
        <v>0.55000000000000004</v>
      </c>
      <c r="AI4922" s="13" t="s">
        <v>533</v>
      </c>
      <c r="AK4922" s="13" t="s">
        <v>533</v>
      </c>
      <c r="AM4922" s="13" t="s">
        <v>16</v>
      </c>
      <c r="AN4922" s="13" t="s">
        <v>533</v>
      </c>
      <c r="AP4922" s="13" t="s">
        <v>533</v>
      </c>
      <c r="AV4922" s="13">
        <v>0.44999999999999996</v>
      </c>
      <c r="AX4922" s="13">
        <v>0.44999999999999996</v>
      </c>
      <c r="AZ4922" s="13" t="s">
        <v>533</v>
      </c>
      <c r="BB4922" s="13" t="s">
        <v>533</v>
      </c>
    </row>
    <row r="4923" spans="1:54">
      <c r="A4923" s="53">
        <v>4920</v>
      </c>
      <c r="B4923" s="15" t="s">
        <v>512</v>
      </c>
      <c r="C4923" s="40" t="s">
        <v>662</v>
      </c>
      <c r="D4923" s="12" t="s">
        <v>5</v>
      </c>
      <c r="E4923" s="13" t="s">
        <v>533</v>
      </c>
      <c r="F4923" s="13" t="s">
        <v>1197</v>
      </c>
      <c r="G4923" s="13">
        <v>132.83903649189901</v>
      </c>
      <c r="H4923" s="13">
        <v>132.83903649189901</v>
      </c>
      <c r="L4923" s="40" t="s">
        <v>533</v>
      </c>
      <c r="M4923" s="12" t="s">
        <v>418</v>
      </c>
      <c r="N4923" s="13">
        <v>54800</v>
      </c>
      <c r="P4923" s="13">
        <v>57540</v>
      </c>
      <c r="R4923" s="13">
        <v>1.05</v>
      </c>
      <c r="T4923" s="13" t="s">
        <v>533</v>
      </c>
      <c r="V4923" s="12" t="s">
        <v>15</v>
      </c>
      <c r="W4923" s="13" t="s">
        <v>533</v>
      </c>
      <c r="Y4923" s="13" t="s">
        <v>533</v>
      </c>
      <c r="AE4923" s="13">
        <v>0.55000000000000004</v>
      </c>
      <c r="AG4923" s="13">
        <v>0.55000000000000004</v>
      </c>
      <c r="AI4923" s="13" t="s">
        <v>533</v>
      </c>
      <c r="AK4923" s="13" t="s">
        <v>533</v>
      </c>
      <c r="AM4923" s="13" t="s">
        <v>16</v>
      </c>
      <c r="AN4923" s="13" t="s">
        <v>533</v>
      </c>
      <c r="AP4923" s="13" t="s">
        <v>533</v>
      </c>
      <c r="AV4923" s="13">
        <v>0.44999999999999996</v>
      </c>
      <c r="AX4923" s="13">
        <v>0.44999999999999996</v>
      </c>
      <c r="AZ4923" s="13" t="s">
        <v>533</v>
      </c>
      <c r="BB4923" s="13" t="s">
        <v>533</v>
      </c>
    </row>
    <row r="4924" spans="1:54">
      <c r="A4924" s="53">
        <v>4921</v>
      </c>
      <c r="B4924" s="15" t="s">
        <v>512</v>
      </c>
      <c r="C4924" s="40" t="s">
        <v>662</v>
      </c>
      <c r="D4924" s="12" t="s">
        <v>5</v>
      </c>
      <c r="E4924" s="13" t="s">
        <v>533</v>
      </c>
      <c r="F4924" s="13" t="s">
        <v>1197</v>
      </c>
      <c r="G4924" s="13">
        <v>134.92508973985801</v>
      </c>
      <c r="H4924" s="13">
        <v>134.92508973985801</v>
      </c>
      <c r="L4924" s="40" t="s">
        <v>533</v>
      </c>
      <c r="M4924" s="12" t="s">
        <v>418</v>
      </c>
      <c r="N4924" s="13">
        <v>54800</v>
      </c>
      <c r="P4924" s="13">
        <v>57540</v>
      </c>
      <c r="R4924" s="13">
        <v>1.05</v>
      </c>
      <c r="T4924" s="13" t="s">
        <v>533</v>
      </c>
      <c r="V4924" s="12" t="s">
        <v>15</v>
      </c>
      <c r="W4924" s="13" t="s">
        <v>533</v>
      </c>
      <c r="Y4924" s="13" t="s">
        <v>533</v>
      </c>
      <c r="AE4924" s="13">
        <v>0.55000000000000004</v>
      </c>
      <c r="AG4924" s="13">
        <v>0.55000000000000004</v>
      </c>
      <c r="AI4924" s="13" t="s">
        <v>533</v>
      </c>
      <c r="AK4924" s="13" t="s">
        <v>533</v>
      </c>
      <c r="AM4924" s="13" t="s">
        <v>16</v>
      </c>
      <c r="AN4924" s="13" t="s">
        <v>533</v>
      </c>
      <c r="AP4924" s="13" t="s">
        <v>533</v>
      </c>
      <c r="AV4924" s="13">
        <v>0.44999999999999996</v>
      </c>
      <c r="AX4924" s="13">
        <v>0.44999999999999996</v>
      </c>
      <c r="AZ4924" s="13" t="s">
        <v>533</v>
      </c>
      <c r="BB4924" s="13" t="s">
        <v>533</v>
      </c>
    </row>
    <row r="4925" spans="1:54">
      <c r="A4925" s="53">
        <v>4922</v>
      </c>
      <c r="B4925" s="15" t="s">
        <v>512</v>
      </c>
      <c r="C4925" s="40" t="s">
        <v>662</v>
      </c>
      <c r="D4925" s="12" t="s">
        <v>5</v>
      </c>
      <c r="E4925" s="13" t="s">
        <v>533</v>
      </c>
      <c r="F4925" s="13" t="s">
        <v>1197</v>
      </c>
      <c r="G4925" s="13">
        <v>136.053178662009</v>
      </c>
      <c r="H4925" s="13">
        <v>136.053178662009</v>
      </c>
      <c r="L4925" s="40" t="s">
        <v>533</v>
      </c>
      <c r="M4925" s="12" t="s">
        <v>418</v>
      </c>
      <c r="N4925" s="13">
        <v>54800</v>
      </c>
      <c r="P4925" s="13">
        <v>57540</v>
      </c>
      <c r="R4925" s="13">
        <v>1.05</v>
      </c>
      <c r="T4925" s="13" t="s">
        <v>533</v>
      </c>
      <c r="V4925" s="12" t="s">
        <v>15</v>
      </c>
      <c r="W4925" s="13" t="s">
        <v>533</v>
      </c>
      <c r="Y4925" s="13" t="s">
        <v>533</v>
      </c>
      <c r="AE4925" s="13">
        <v>0.55000000000000004</v>
      </c>
      <c r="AG4925" s="13">
        <v>0.55000000000000004</v>
      </c>
      <c r="AI4925" s="13" t="s">
        <v>533</v>
      </c>
      <c r="AK4925" s="13" t="s">
        <v>533</v>
      </c>
      <c r="AM4925" s="13" t="s">
        <v>16</v>
      </c>
      <c r="AN4925" s="13" t="s">
        <v>533</v>
      </c>
      <c r="AP4925" s="13" t="s">
        <v>533</v>
      </c>
      <c r="AV4925" s="13">
        <v>0.44999999999999996</v>
      </c>
      <c r="AX4925" s="13">
        <v>0.44999999999999996</v>
      </c>
      <c r="AZ4925" s="13" t="s">
        <v>533</v>
      </c>
      <c r="BB4925" s="13" t="s">
        <v>533</v>
      </c>
    </row>
    <row r="4926" spans="1:54">
      <c r="A4926" s="53">
        <v>4923</v>
      </c>
      <c r="B4926" s="15" t="s">
        <v>512</v>
      </c>
      <c r="C4926" s="40" t="s">
        <v>662</v>
      </c>
      <c r="D4926" s="12" t="s">
        <v>5</v>
      </c>
      <c r="E4926" s="13" t="s">
        <v>533</v>
      </c>
      <c r="F4926" s="13" t="s">
        <v>1197</v>
      </c>
      <c r="G4926" s="13">
        <v>138.24068299308399</v>
      </c>
      <c r="H4926" s="13">
        <v>138.24068299308399</v>
      </c>
      <c r="L4926" s="40" t="s">
        <v>533</v>
      </c>
      <c r="M4926" s="12" t="s">
        <v>418</v>
      </c>
      <c r="N4926" s="13">
        <v>54800</v>
      </c>
      <c r="P4926" s="13">
        <v>57540</v>
      </c>
      <c r="R4926" s="13">
        <v>1.05</v>
      </c>
      <c r="T4926" s="13" t="s">
        <v>533</v>
      </c>
      <c r="V4926" s="12" t="s">
        <v>15</v>
      </c>
      <c r="W4926" s="13" t="s">
        <v>533</v>
      </c>
      <c r="Y4926" s="13" t="s">
        <v>533</v>
      </c>
      <c r="AE4926" s="13">
        <v>0.55000000000000004</v>
      </c>
      <c r="AG4926" s="13">
        <v>0.55000000000000004</v>
      </c>
      <c r="AI4926" s="13" t="s">
        <v>533</v>
      </c>
      <c r="AK4926" s="13" t="s">
        <v>533</v>
      </c>
      <c r="AM4926" s="13" t="s">
        <v>16</v>
      </c>
      <c r="AN4926" s="13" t="s">
        <v>533</v>
      </c>
      <c r="AP4926" s="13" t="s">
        <v>533</v>
      </c>
      <c r="AV4926" s="13">
        <v>0.44999999999999996</v>
      </c>
      <c r="AX4926" s="13">
        <v>0.44999999999999996</v>
      </c>
      <c r="AZ4926" s="13" t="s">
        <v>533</v>
      </c>
      <c r="BB4926" s="13" t="s">
        <v>533</v>
      </c>
    </row>
    <row r="4927" spans="1:54">
      <c r="A4927" s="53">
        <v>4924</v>
      </c>
      <c r="B4927" s="15" t="s">
        <v>512</v>
      </c>
      <c r="C4927" s="40" t="s">
        <v>658</v>
      </c>
      <c r="D4927" s="12" t="s">
        <v>5</v>
      </c>
      <c r="E4927" s="13" t="s">
        <v>533</v>
      </c>
      <c r="F4927" s="13" t="s">
        <v>1197</v>
      </c>
      <c r="G4927" s="13">
        <v>97.459394935618903</v>
      </c>
      <c r="H4927" s="13">
        <v>97.459394935618903</v>
      </c>
      <c r="L4927" s="40" t="s">
        <v>322</v>
      </c>
      <c r="M4927" s="12" t="s">
        <v>418</v>
      </c>
      <c r="N4927" s="13">
        <v>50100</v>
      </c>
      <c r="P4927" s="13">
        <v>53607</v>
      </c>
      <c r="R4927" s="13">
        <v>1.07</v>
      </c>
      <c r="T4927" s="13" t="s">
        <v>533</v>
      </c>
      <c r="V4927" s="12" t="s">
        <v>15</v>
      </c>
      <c r="W4927" s="13" t="s">
        <v>533</v>
      </c>
      <c r="Y4927" s="13" t="s">
        <v>533</v>
      </c>
      <c r="AE4927" s="13">
        <v>0.55000000000000004</v>
      </c>
      <c r="AG4927" s="13">
        <v>0.55000000000000004</v>
      </c>
      <c r="AI4927" s="13" t="s">
        <v>533</v>
      </c>
      <c r="AK4927" s="13" t="s">
        <v>533</v>
      </c>
      <c r="AM4927" s="13" t="s">
        <v>16</v>
      </c>
      <c r="AN4927" s="13" t="s">
        <v>533</v>
      </c>
      <c r="AP4927" s="13" t="s">
        <v>533</v>
      </c>
      <c r="AV4927" s="13">
        <v>0.44999999999999996</v>
      </c>
      <c r="AX4927" s="13">
        <v>0.44999999999999996</v>
      </c>
      <c r="AZ4927" s="13" t="s">
        <v>533</v>
      </c>
      <c r="BB4927" s="13" t="s">
        <v>533</v>
      </c>
    </row>
    <row r="4928" spans="1:54" ht="78">
      <c r="A4928" s="53">
        <v>4925</v>
      </c>
      <c r="B4928" s="15" t="s">
        <v>512</v>
      </c>
      <c r="C4928" s="40" t="s">
        <v>658</v>
      </c>
      <c r="D4928" s="12" t="s">
        <v>5</v>
      </c>
      <c r="E4928" s="13" t="s">
        <v>533</v>
      </c>
      <c r="F4928" s="13" t="s">
        <v>1197</v>
      </c>
      <c r="G4928" s="13">
        <v>98.355250283746201</v>
      </c>
      <c r="H4928" s="13">
        <v>98.355250283746201</v>
      </c>
      <c r="L4928" s="40" t="s">
        <v>549</v>
      </c>
      <c r="M4928" s="12" t="s">
        <v>418</v>
      </c>
      <c r="N4928" s="13">
        <v>50100</v>
      </c>
      <c r="P4928" s="13">
        <v>53607</v>
      </c>
      <c r="R4928" s="13">
        <v>1.07</v>
      </c>
      <c r="T4928" s="13" t="s">
        <v>533</v>
      </c>
      <c r="V4928" s="12" t="s">
        <v>15</v>
      </c>
      <c r="W4928" s="13" t="s">
        <v>533</v>
      </c>
      <c r="Y4928" s="13" t="s">
        <v>533</v>
      </c>
      <c r="AE4928" s="13">
        <v>0.55000000000000004</v>
      </c>
      <c r="AG4928" s="13">
        <v>0.55000000000000004</v>
      </c>
      <c r="AI4928" s="13" t="s">
        <v>533</v>
      </c>
      <c r="AK4928" s="13" t="s">
        <v>533</v>
      </c>
      <c r="AM4928" s="13" t="s">
        <v>16</v>
      </c>
      <c r="AN4928" s="13" t="s">
        <v>533</v>
      </c>
      <c r="AP4928" s="13" t="s">
        <v>533</v>
      </c>
      <c r="AV4928" s="13">
        <v>0.44999999999999996</v>
      </c>
      <c r="AX4928" s="13">
        <v>0.44999999999999996</v>
      </c>
      <c r="AZ4928" s="13" t="s">
        <v>533</v>
      </c>
      <c r="BB4928" s="13" t="s">
        <v>533</v>
      </c>
    </row>
    <row r="4929" spans="1:54">
      <c r="A4929" s="53">
        <v>4926</v>
      </c>
      <c r="B4929" s="15" t="s">
        <v>512</v>
      </c>
      <c r="C4929" s="40" t="s">
        <v>658</v>
      </c>
      <c r="D4929" s="12" t="s">
        <v>5</v>
      </c>
      <c r="E4929" s="13" t="s">
        <v>533</v>
      </c>
      <c r="F4929" s="13" t="s">
        <v>1197</v>
      </c>
      <c r="G4929" s="13">
        <v>99.134606603785798</v>
      </c>
      <c r="H4929" s="13">
        <v>99.134606603785798</v>
      </c>
      <c r="L4929" s="40" t="s">
        <v>323</v>
      </c>
      <c r="M4929" s="12" t="s">
        <v>418</v>
      </c>
      <c r="N4929" s="13">
        <v>50100</v>
      </c>
      <c r="P4929" s="13">
        <v>53607</v>
      </c>
      <c r="R4929" s="13">
        <v>1.07</v>
      </c>
      <c r="T4929" s="13" t="s">
        <v>533</v>
      </c>
      <c r="V4929" s="12" t="s">
        <v>15</v>
      </c>
      <c r="W4929" s="13" t="s">
        <v>533</v>
      </c>
      <c r="Y4929" s="13" t="s">
        <v>533</v>
      </c>
      <c r="AE4929" s="13">
        <v>0.55000000000000004</v>
      </c>
      <c r="AG4929" s="13">
        <v>0.55000000000000004</v>
      </c>
      <c r="AI4929" s="13" t="s">
        <v>533</v>
      </c>
      <c r="AK4929" s="13" t="s">
        <v>533</v>
      </c>
      <c r="AM4929" s="13" t="s">
        <v>16</v>
      </c>
      <c r="AN4929" s="13" t="s">
        <v>533</v>
      </c>
      <c r="AP4929" s="13" t="s">
        <v>533</v>
      </c>
      <c r="AV4929" s="13">
        <v>0.44999999999999996</v>
      </c>
      <c r="AX4929" s="13">
        <v>0.44999999999999996</v>
      </c>
      <c r="AZ4929" s="13" t="s">
        <v>533</v>
      </c>
      <c r="BB4929" s="13" t="s">
        <v>533</v>
      </c>
    </row>
    <row r="4930" spans="1:54">
      <c r="A4930" s="53">
        <v>4927</v>
      </c>
      <c r="B4930" s="15" t="s">
        <v>512</v>
      </c>
      <c r="C4930" s="40" t="s">
        <v>658</v>
      </c>
      <c r="D4930" s="12" t="s">
        <v>5</v>
      </c>
      <c r="E4930" s="13" t="s">
        <v>533</v>
      </c>
      <c r="F4930" s="13" t="s">
        <v>1197</v>
      </c>
      <c r="G4930" s="13">
        <v>100.991024486973</v>
      </c>
      <c r="H4930" s="13">
        <v>100.991024486973</v>
      </c>
      <c r="L4930" s="40" t="s">
        <v>533</v>
      </c>
      <c r="M4930" s="12" t="s">
        <v>418</v>
      </c>
      <c r="N4930" s="13">
        <v>50100</v>
      </c>
      <c r="P4930" s="13">
        <v>53607</v>
      </c>
      <c r="R4930" s="13">
        <v>1.07</v>
      </c>
      <c r="T4930" s="13" t="s">
        <v>533</v>
      </c>
      <c r="V4930" s="12" t="s">
        <v>15</v>
      </c>
      <c r="W4930" s="13" t="s">
        <v>533</v>
      </c>
      <c r="Y4930" s="13" t="s">
        <v>533</v>
      </c>
      <c r="AE4930" s="13">
        <v>0.55000000000000004</v>
      </c>
      <c r="AG4930" s="13">
        <v>0.55000000000000004</v>
      </c>
      <c r="AI4930" s="13" t="s">
        <v>533</v>
      </c>
      <c r="AK4930" s="13" t="s">
        <v>533</v>
      </c>
      <c r="AM4930" s="13" t="s">
        <v>16</v>
      </c>
      <c r="AN4930" s="13" t="s">
        <v>533</v>
      </c>
      <c r="AP4930" s="13" t="s">
        <v>533</v>
      </c>
      <c r="AV4930" s="13">
        <v>0.44999999999999996</v>
      </c>
      <c r="AX4930" s="13">
        <v>0.44999999999999996</v>
      </c>
      <c r="AZ4930" s="13" t="s">
        <v>533</v>
      </c>
      <c r="BB4930" s="13" t="s">
        <v>533</v>
      </c>
    </row>
    <row r="4931" spans="1:54">
      <c r="A4931" s="53">
        <v>4928</v>
      </c>
      <c r="B4931" s="15" t="s">
        <v>512</v>
      </c>
      <c r="C4931" s="40" t="s">
        <v>658</v>
      </c>
      <c r="D4931" s="12" t="s">
        <v>5</v>
      </c>
      <c r="E4931" s="13" t="s">
        <v>533</v>
      </c>
      <c r="F4931" s="13" t="s">
        <v>1197</v>
      </c>
      <c r="G4931" s="13">
        <v>102.725985936623</v>
      </c>
      <c r="H4931" s="13">
        <v>102.725985936623</v>
      </c>
      <c r="L4931" s="40" t="s">
        <v>533</v>
      </c>
      <c r="M4931" s="12" t="s">
        <v>418</v>
      </c>
      <c r="N4931" s="13">
        <v>50100</v>
      </c>
      <c r="P4931" s="13">
        <v>53607</v>
      </c>
      <c r="R4931" s="13">
        <v>1.07</v>
      </c>
      <c r="T4931" s="13" t="s">
        <v>533</v>
      </c>
      <c r="V4931" s="12" t="s">
        <v>15</v>
      </c>
      <c r="W4931" s="13" t="s">
        <v>533</v>
      </c>
      <c r="Y4931" s="13" t="s">
        <v>533</v>
      </c>
      <c r="AE4931" s="13">
        <v>0.55000000000000004</v>
      </c>
      <c r="AG4931" s="13">
        <v>0.55000000000000004</v>
      </c>
      <c r="AI4931" s="13" t="s">
        <v>533</v>
      </c>
      <c r="AK4931" s="13" t="s">
        <v>533</v>
      </c>
      <c r="AM4931" s="13" t="s">
        <v>16</v>
      </c>
      <c r="AN4931" s="13" t="s">
        <v>533</v>
      </c>
      <c r="AP4931" s="13" t="s">
        <v>533</v>
      </c>
      <c r="AV4931" s="13">
        <v>0.44999999999999996</v>
      </c>
      <c r="AX4931" s="13">
        <v>0.44999999999999996</v>
      </c>
      <c r="AZ4931" s="13" t="s">
        <v>533</v>
      </c>
      <c r="BB4931" s="13" t="s">
        <v>533</v>
      </c>
    </row>
    <row r="4932" spans="1:54">
      <c r="A4932" s="53">
        <v>4929</v>
      </c>
      <c r="B4932" s="15" t="s">
        <v>512</v>
      </c>
      <c r="C4932" s="40" t="s">
        <v>658</v>
      </c>
      <c r="D4932" s="12" t="s">
        <v>5</v>
      </c>
      <c r="E4932" s="13" t="s">
        <v>533</v>
      </c>
      <c r="F4932" s="13" t="s">
        <v>1197</v>
      </c>
      <c r="G4932" s="13">
        <v>104.462382424693</v>
      </c>
      <c r="H4932" s="13">
        <v>104.462382424693</v>
      </c>
      <c r="L4932" s="40" t="s">
        <v>533</v>
      </c>
      <c r="M4932" s="12" t="s">
        <v>418</v>
      </c>
      <c r="N4932" s="13">
        <v>50100</v>
      </c>
      <c r="P4932" s="13">
        <v>53607</v>
      </c>
      <c r="R4932" s="13">
        <v>1.07</v>
      </c>
      <c r="T4932" s="13" t="s">
        <v>533</v>
      </c>
      <c r="V4932" s="12" t="s">
        <v>15</v>
      </c>
      <c r="W4932" s="13" t="s">
        <v>533</v>
      </c>
      <c r="Y4932" s="13" t="s">
        <v>533</v>
      </c>
      <c r="AE4932" s="13">
        <v>0.55000000000000004</v>
      </c>
      <c r="AG4932" s="13">
        <v>0.55000000000000004</v>
      </c>
      <c r="AI4932" s="13" t="s">
        <v>533</v>
      </c>
      <c r="AK4932" s="13" t="s">
        <v>533</v>
      </c>
      <c r="AM4932" s="13" t="s">
        <v>16</v>
      </c>
      <c r="AN4932" s="13" t="s">
        <v>533</v>
      </c>
      <c r="AP4932" s="13" t="s">
        <v>533</v>
      </c>
      <c r="AV4932" s="13">
        <v>0.44999999999999996</v>
      </c>
      <c r="AX4932" s="13">
        <v>0.44999999999999996</v>
      </c>
      <c r="AZ4932" s="13" t="s">
        <v>533</v>
      </c>
      <c r="BB4932" s="13" t="s">
        <v>533</v>
      </c>
    </row>
    <row r="4933" spans="1:54">
      <c r="A4933" s="53">
        <v>4930</v>
      </c>
      <c r="B4933" s="15" t="s">
        <v>512</v>
      </c>
      <c r="C4933" s="40" t="s">
        <v>658</v>
      </c>
      <c r="D4933" s="12" t="s">
        <v>5</v>
      </c>
      <c r="E4933" s="13" t="s">
        <v>533</v>
      </c>
      <c r="F4933" s="13" t="s">
        <v>1197</v>
      </c>
      <c r="G4933" s="13">
        <v>291.96428571428498</v>
      </c>
      <c r="H4933" s="13">
        <v>291.96428571428498</v>
      </c>
      <c r="L4933" s="40" t="s">
        <v>324</v>
      </c>
      <c r="M4933" s="12" t="s">
        <v>418</v>
      </c>
      <c r="N4933" s="13">
        <v>81200</v>
      </c>
      <c r="P4933" s="13">
        <v>85260</v>
      </c>
      <c r="R4933" s="13">
        <v>1.05</v>
      </c>
      <c r="T4933" s="13" t="s">
        <v>533</v>
      </c>
      <c r="V4933" s="12" t="s">
        <v>15</v>
      </c>
      <c r="W4933" s="13" t="s">
        <v>533</v>
      </c>
      <c r="Y4933" s="13" t="s">
        <v>533</v>
      </c>
      <c r="AE4933" s="13">
        <v>0.55000000000000004</v>
      </c>
      <c r="AG4933" s="13">
        <v>0.55000000000000004</v>
      </c>
      <c r="AI4933" s="13" t="s">
        <v>533</v>
      </c>
      <c r="AK4933" s="13" t="s">
        <v>533</v>
      </c>
      <c r="AM4933" s="13" t="s">
        <v>16</v>
      </c>
      <c r="AN4933" s="13" t="s">
        <v>533</v>
      </c>
      <c r="AP4933" s="13" t="s">
        <v>533</v>
      </c>
      <c r="AV4933" s="13">
        <v>0.44999999999999996</v>
      </c>
      <c r="AX4933" s="13">
        <v>0.44999999999999996</v>
      </c>
      <c r="AZ4933" s="13" t="s">
        <v>533</v>
      </c>
      <c r="BB4933" s="13" t="s">
        <v>533</v>
      </c>
    </row>
    <row r="4934" spans="1:54">
      <c r="A4934" s="53">
        <v>4931</v>
      </c>
      <c r="B4934" s="15" t="s">
        <v>512</v>
      </c>
      <c r="C4934" s="40" t="s">
        <v>658</v>
      </c>
      <c r="D4934" s="12" t="s">
        <v>5</v>
      </c>
      <c r="E4934" s="13" t="s">
        <v>533</v>
      </c>
      <c r="F4934" s="13" t="s">
        <v>1197</v>
      </c>
      <c r="G4934" s="13">
        <v>293.19196428571399</v>
      </c>
      <c r="H4934" s="13">
        <v>293.19196428571399</v>
      </c>
      <c r="L4934" s="40" t="s">
        <v>533</v>
      </c>
      <c r="M4934" s="12" t="s">
        <v>418</v>
      </c>
      <c r="N4934" s="13">
        <v>81200</v>
      </c>
      <c r="P4934" s="13">
        <v>85260</v>
      </c>
      <c r="R4934" s="13">
        <v>1.05</v>
      </c>
      <c r="T4934" s="13" t="s">
        <v>533</v>
      </c>
      <c r="V4934" s="12" t="s">
        <v>15</v>
      </c>
      <c r="W4934" s="13" t="s">
        <v>533</v>
      </c>
      <c r="Y4934" s="13" t="s">
        <v>533</v>
      </c>
      <c r="AE4934" s="13">
        <v>0.55000000000000004</v>
      </c>
      <c r="AG4934" s="13">
        <v>0.55000000000000004</v>
      </c>
      <c r="AI4934" s="13" t="s">
        <v>533</v>
      </c>
      <c r="AK4934" s="13" t="s">
        <v>533</v>
      </c>
      <c r="AM4934" s="13" t="s">
        <v>16</v>
      </c>
      <c r="AN4934" s="13" t="s">
        <v>533</v>
      </c>
      <c r="AP4934" s="13" t="s">
        <v>533</v>
      </c>
      <c r="AV4934" s="13">
        <v>0.44999999999999996</v>
      </c>
      <c r="AX4934" s="13">
        <v>0.44999999999999996</v>
      </c>
      <c r="AZ4934" s="13" t="s">
        <v>533</v>
      </c>
      <c r="BB4934" s="13" t="s">
        <v>533</v>
      </c>
    </row>
    <row r="4935" spans="1:54">
      <c r="A4935" s="53">
        <v>4932</v>
      </c>
      <c r="B4935" s="15" t="s">
        <v>512</v>
      </c>
      <c r="C4935" s="40" t="s">
        <v>658</v>
      </c>
      <c r="D4935" s="12" t="s">
        <v>5</v>
      </c>
      <c r="E4935" s="13" t="s">
        <v>533</v>
      </c>
      <c r="F4935" s="13" t="s">
        <v>1197</v>
      </c>
      <c r="G4935" s="13">
        <v>293.97321428571399</v>
      </c>
      <c r="H4935" s="13">
        <v>293.97321428571399</v>
      </c>
      <c r="L4935" s="40" t="s">
        <v>533</v>
      </c>
      <c r="M4935" s="12" t="s">
        <v>418</v>
      </c>
      <c r="N4935" s="13">
        <v>81200</v>
      </c>
      <c r="P4935" s="13">
        <v>85260</v>
      </c>
      <c r="R4935" s="13">
        <v>1.05</v>
      </c>
      <c r="T4935" s="13" t="s">
        <v>533</v>
      </c>
      <c r="V4935" s="12" t="s">
        <v>15</v>
      </c>
      <c r="W4935" s="13" t="s">
        <v>533</v>
      </c>
      <c r="Y4935" s="13" t="s">
        <v>533</v>
      </c>
      <c r="AE4935" s="13">
        <v>0.55000000000000004</v>
      </c>
      <c r="AG4935" s="13">
        <v>0.55000000000000004</v>
      </c>
      <c r="AI4935" s="13" t="s">
        <v>533</v>
      </c>
      <c r="AK4935" s="13" t="s">
        <v>533</v>
      </c>
      <c r="AM4935" s="13" t="s">
        <v>16</v>
      </c>
      <c r="AN4935" s="13" t="s">
        <v>533</v>
      </c>
      <c r="AP4935" s="13" t="s">
        <v>533</v>
      </c>
      <c r="AV4935" s="13">
        <v>0.44999999999999996</v>
      </c>
      <c r="AX4935" s="13">
        <v>0.44999999999999996</v>
      </c>
      <c r="AZ4935" s="13" t="s">
        <v>533</v>
      </c>
      <c r="BB4935" s="13" t="s">
        <v>533</v>
      </c>
    </row>
    <row r="4936" spans="1:54">
      <c r="A4936" s="53">
        <v>4933</v>
      </c>
      <c r="B4936" s="15" t="s">
        <v>512</v>
      </c>
      <c r="C4936" s="40" t="s">
        <v>658</v>
      </c>
      <c r="D4936" s="12" t="s">
        <v>5</v>
      </c>
      <c r="E4936" s="13" t="s">
        <v>533</v>
      </c>
      <c r="F4936" s="13" t="s">
        <v>1197</v>
      </c>
      <c r="G4936" s="13">
        <v>295.033482142857</v>
      </c>
      <c r="H4936" s="13">
        <v>295.033482142857</v>
      </c>
      <c r="L4936" s="40" t="s">
        <v>533</v>
      </c>
      <c r="M4936" s="12" t="s">
        <v>418</v>
      </c>
      <c r="N4936" s="13">
        <v>81200</v>
      </c>
      <c r="P4936" s="13">
        <v>85260</v>
      </c>
      <c r="R4936" s="13">
        <v>1.05</v>
      </c>
      <c r="T4936" s="13" t="s">
        <v>533</v>
      </c>
      <c r="V4936" s="12" t="s">
        <v>15</v>
      </c>
      <c r="W4936" s="13" t="s">
        <v>533</v>
      </c>
      <c r="Y4936" s="13" t="s">
        <v>533</v>
      </c>
      <c r="AE4936" s="13">
        <v>0.55000000000000004</v>
      </c>
      <c r="AG4936" s="13">
        <v>0.55000000000000004</v>
      </c>
      <c r="AI4936" s="13" t="s">
        <v>533</v>
      </c>
      <c r="AK4936" s="13" t="s">
        <v>533</v>
      </c>
      <c r="AM4936" s="13" t="s">
        <v>16</v>
      </c>
      <c r="AN4936" s="13" t="s">
        <v>533</v>
      </c>
      <c r="AP4936" s="13" t="s">
        <v>533</v>
      </c>
      <c r="AV4936" s="13">
        <v>0.44999999999999996</v>
      </c>
      <c r="AX4936" s="13">
        <v>0.44999999999999996</v>
      </c>
      <c r="AZ4936" s="13" t="s">
        <v>533</v>
      </c>
      <c r="BB4936" s="13" t="s">
        <v>533</v>
      </c>
    </row>
    <row r="4937" spans="1:54">
      <c r="A4937" s="53">
        <v>4934</v>
      </c>
      <c r="B4937" s="15" t="s">
        <v>512</v>
      </c>
      <c r="C4937" s="40" t="s">
        <v>658</v>
      </c>
      <c r="D4937" s="12" t="s">
        <v>5</v>
      </c>
      <c r="E4937" s="13" t="s">
        <v>533</v>
      </c>
      <c r="F4937" s="13" t="s">
        <v>1197</v>
      </c>
      <c r="G4937" s="13">
        <v>295.98214285714198</v>
      </c>
      <c r="H4937" s="13">
        <v>295.98214285714198</v>
      </c>
      <c r="L4937" s="40" t="s">
        <v>533</v>
      </c>
      <c r="M4937" s="12" t="s">
        <v>418</v>
      </c>
      <c r="N4937" s="13">
        <v>81200</v>
      </c>
      <c r="P4937" s="13">
        <v>85260</v>
      </c>
      <c r="R4937" s="13">
        <v>1.05</v>
      </c>
      <c r="T4937" s="13" t="s">
        <v>533</v>
      </c>
      <c r="V4937" s="12" t="s">
        <v>15</v>
      </c>
      <c r="W4937" s="13" t="s">
        <v>533</v>
      </c>
      <c r="Y4937" s="13" t="s">
        <v>533</v>
      </c>
      <c r="AE4937" s="13">
        <v>0.55000000000000004</v>
      </c>
      <c r="AG4937" s="13">
        <v>0.55000000000000004</v>
      </c>
      <c r="AI4937" s="13" t="s">
        <v>533</v>
      </c>
      <c r="AK4937" s="13" t="s">
        <v>533</v>
      </c>
      <c r="AM4937" s="13" t="s">
        <v>16</v>
      </c>
      <c r="AN4937" s="13" t="s">
        <v>533</v>
      </c>
      <c r="AP4937" s="13" t="s">
        <v>533</v>
      </c>
      <c r="AV4937" s="13">
        <v>0.44999999999999996</v>
      </c>
      <c r="AX4937" s="13">
        <v>0.44999999999999996</v>
      </c>
      <c r="AZ4937" s="13" t="s">
        <v>533</v>
      </c>
      <c r="BB4937" s="13" t="s">
        <v>533</v>
      </c>
    </row>
    <row r="4938" spans="1:54">
      <c r="A4938" s="53">
        <v>4935</v>
      </c>
      <c r="B4938" s="15" t="s">
        <v>512</v>
      </c>
      <c r="C4938" s="40" t="s">
        <v>658</v>
      </c>
      <c r="D4938" s="12" t="s">
        <v>5</v>
      </c>
      <c r="E4938" s="13" t="s">
        <v>533</v>
      </c>
      <c r="F4938" s="13" t="s">
        <v>1197</v>
      </c>
      <c r="G4938" s="13">
        <v>296.986607142857</v>
      </c>
      <c r="H4938" s="13">
        <v>296.986607142857</v>
      </c>
      <c r="L4938" s="40" t="s">
        <v>533</v>
      </c>
      <c r="M4938" s="12" t="s">
        <v>418</v>
      </c>
      <c r="N4938" s="13">
        <v>81200</v>
      </c>
      <c r="P4938" s="13">
        <v>85260</v>
      </c>
      <c r="R4938" s="13">
        <v>1.05</v>
      </c>
      <c r="T4938" s="13" t="s">
        <v>533</v>
      </c>
      <c r="V4938" s="12" t="s">
        <v>15</v>
      </c>
      <c r="W4938" s="13" t="s">
        <v>533</v>
      </c>
      <c r="Y4938" s="13" t="s">
        <v>533</v>
      </c>
      <c r="AE4938" s="13">
        <v>0.55000000000000004</v>
      </c>
      <c r="AG4938" s="13">
        <v>0.55000000000000004</v>
      </c>
      <c r="AI4938" s="13" t="s">
        <v>533</v>
      </c>
      <c r="AK4938" s="13" t="s">
        <v>533</v>
      </c>
      <c r="AM4938" s="13" t="s">
        <v>16</v>
      </c>
      <c r="AN4938" s="13" t="s">
        <v>533</v>
      </c>
      <c r="AP4938" s="13" t="s">
        <v>533</v>
      </c>
      <c r="AV4938" s="13">
        <v>0.44999999999999996</v>
      </c>
      <c r="AX4938" s="13">
        <v>0.44999999999999996</v>
      </c>
      <c r="AZ4938" s="13" t="s">
        <v>533</v>
      </c>
      <c r="BB4938" s="13" t="s">
        <v>533</v>
      </c>
    </row>
    <row r="4939" spans="1:54">
      <c r="A4939" s="53">
        <v>4936</v>
      </c>
      <c r="B4939" s="15" t="s">
        <v>512</v>
      </c>
      <c r="C4939" s="40" t="s">
        <v>658</v>
      </c>
      <c r="D4939" s="12" t="s">
        <v>5</v>
      </c>
      <c r="E4939" s="13" t="s">
        <v>533</v>
      </c>
      <c r="F4939" s="13" t="s">
        <v>1197</v>
      </c>
      <c r="G4939" s="13">
        <v>298.10267857142799</v>
      </c>
      <c r="H4939" s="13">
        <v>298.10267857142799</v>
      </c>
      <c r="L4939" s="40" t="s">
        <v>533</v>
      </c>
      <c r="M4939" s="12" t="s">
        <v>418</v>
      </c>
      <c r="N4939" s="13">
        <v>81200</v>
      </c>
      <c r="P4939" s="13">
        <v>85260</v>
      </c>
      <c r="R4939" s="13">
        <v>1.05</v>
      </c>
      <c r="T4939" s="13" t="s">
        <v>533</v>
      </c>
      <c r="V4939" s="12" t="s">
        <v>15</v>
      </c>
      <c r="W4939" s="13" t="s">
        <v>533</v>
      </c>
      <c r="Y4939" s="13" t="s">
        <v>533</v>
      </c>
      <c r="AE4939" s="13">
        <v>0.55000000000000004</v>
      </c>
      <c r="AG4939" s="13">
        <v>0.55000000000000004</v>
      </c>
      <c r="AI4939" s="13" t="s">
        <v>533</v>
      </c>
      <c r="AK4939" s="13" t="s">
        <v>533</v>
      </c>
      <c r="AM4939" s="13" t="s">
        <v>16</v>
      </c>
      <c r="AN4939" s="13" t="s">
        <v>533</v>
      </c>
      <c r="AP4939" s="13" t="s">
        <v>533</v>
      </c>
      <c r="AV4939" s="13">
        <v>0.44999999999999996</v>
      </c>
      <c r="AX4939" s="13">
        <v>0.44999999999999996</v>
      </c>
      <c r="AZ4939" s="13" t="s">
        <v>533</v>
      </c>
      <c r="BB4939" s="13" t="s">
        <v>533</v>
      </c>
    </row>
    <row r="4940" spans="1:54">
      <c r="A4940" s="53">
        <v>4937</v>
      </c>
      <c r="B4940" s="15" t="s">
        <v>512</v>
      </c>
      <c r="C4940" s="40" t="s">
        <v>658</v>
      </c>
      <c r="D4940" s="12" t="s">
        <v>5</v>
      </c>
      <c r="E4940" s="13" t="s">
        <v>533</v>
      </c>
      <c r="F4940" s="13" t="s">
        <v>1197</v>
      </c>
      <c r="G4940" s="13">
        <v>298.77232142857099</v>
      </c>
      <c r="H4940" s="13">
        <v>298.77232142857099</v>
      </c>
      <c r="L4940" s="40" t="s">
        <v>533</v>
      </c>
      <c r="M4940" s="12" t="s">
        <v>418</v>
      </c>
      <c r="N4940" s="13">
        <v>81200</v>
      </c>
      <c r="P4940" s="13">
        <v>85260</v>
      </c>
      <c r="R4940" s="13">
        <v>1.05</v>
      </c>
      <c r="T4940" s="13" t="s">
        <v>533</v>
      </c>
      <c r="V4940" s="12" t="s">
        <v>15</v>
      </c>
      <c r="W4940" s="13" t="s">
        <v>533</v>
      </c>
      <c r="Y4940" s="13" t="s">
        <v>533</v>
      </c>
      <c r="AE4940" s="13">
        <v>0.55000000000000004</v>
      </c>
      <c r="AG4940" s="13">
        <v>0.55000000000000004</v>
      </c>
      <c r="AI4940" s="13" t="s">
        <v>533</v>
      </c>
      <c r="AK4940" s="13" t="s">
        <v>533</v>
      </c>
      <c r="AM4940" s="13" t="s">
        <v>16</v>
      </c>
      <c r="AN4940" s="13" t="s">
        <v>533</v>
      </c>
      <c r="AP4940" s="13" t="s">
        <v>533</v>
      </c>
      <c r="AV4940" s="13">
        <v>0.44999999999999996</v>
      </c>
      <c r="AX4940" s="13">
        <v>0.44999999999999996</v>
      </c>
      <c r="AZ4940" s="13" t="s">
        <v>533</v>
      </c>
      <c r="BB4940" s="13" t="s">
        <v>533</v>
      </c>
    </row>
    <row r="4941" spans="1:54">
      <c r="A4941" s="53">
        <v>4938</v>
      </c>
      <c r="B4941" s="15" t="s">
        <v>620</v>
      </c>
      <c r="C4941" s="40" t="s">
        <v>657</v>
      </c>
      <c r="D4941" s="12" t="s">
        <v>13</v>
      </c>
      <c r="E4941" s="13" t="s">
        <v>533</v>
      </c>
      <c r="F4941" s="13" t="s">
        <v>1197</v>
      </c>
      <c r="G4941" s="13">
        <v>30</v>
      </c>
      <c r="H4941" s="13">
        <v>30</v>
      </c>
      <c r="L4941" s="40" t="s">
        <v>355</v>
      </c>
      <c r="M4941" s="12" t="s">
        <v>392</v>
      </c>
      <c r="N4941" s="13">
        <v>8700</v>
      </c>
      <c r="P4941" s="13" t="s">
        <v>533</v>
      </c>
      <c r="R4941" s="13" t="s">
        <v>533</v>
      </c>
      <c r="T4941" s="13" t="s">
        <v>533</v>
      </c>
      <c r="V4941" s="12" t="s">
        <v>28</v>
      </c>
      <c r="W4941" s="13" t="s">
        <v>533</v>
      </c>
      <c r="Y4941" s="13" t="s">
        <v>533</v>
      </c>
      <c r="AE4941" s="13">
        <v>0.72</v>
      </c>
      <c r="AG4941" s="13">
        <v>0.72</v>
      </c>
      <c r="AI4941" s="13" t="s">
        <v>533</v>
      </c>
      <c r="AK4941" s="13" t="s">
        <v>533</v>
      </c>
      <c r="AM4941" s="13" t="s">
        <v>16</v>
      </c>
      <c r="AN4941" s="13" t="s">
        <v>533</v>
      </c>
      <c r="AP4941" s="13" t="s">
        <v>533</v>
      </c>
      <c r="AV4941" s="13">
        <v>0.28000000000000003</v>
      </c>
      <c r="AX4941" s="13">
        <v>0.28000000000000003</v>
      </c>
      <c r="AZ4941" s="13" t="s">
        <v>533</v>
      </c>
      <c r="BB4941" s="13" t="s">
        <v>533</v>
      </c>
    </row>
    <row r="4942" spans="1:54" ht="31.2">
      <c r="A4942" s="53">
        <v>4939</v>
      </c>
      <c r="B4942" s="15" t="s">
        <v>620</v>
      </c>
      <c r="C4942" s="40" t="s">
        <v>657</v>
      </c>
      <c r="D4942" s="12" t="s">
        <v>13</v>
      </c>
      <c r="E4942" s="13" t="s">
        <v>533</v>
      </c>
      <c r="F4942" s="13" t="s">
        <v>1197</v>
      </c>
      <c r="G4942" s="13">
        <v>31</v>
      </c>
      <c r="H4942" s="13">
        <v>31</v>
      </c>
      <c r="L4942" s="40" t="s">
        <v>353</v>
      </c>
      <c r="M4942" s="12" t="s">
        <v>392</v>
      </c>
      <c r="N4942" s="13">
        <v>8700</v>
      </c>
      <c r="P4942" s="13" t="s">
        <v>533</v>
      </c>
      <c r="R4942" s="13" t="s">
        <v>533</v>
      </c>
      <c r="T4942" s="13" t="s">
        <v>533</v>
      </c>
      <c r="V4942" s="12" t="s">
        <v>28</v>
      </c>
      <c r="W4942" s="13" t="s">
        <v>533</v>
      </c>
      <c r="Y4942" s="13" t="s">
        <v>533</v>
      </c>
      <c r="AE4942" s="13">
        <v>0.72</v>
      </c>
      <c r="AG4942" s="13">
        <v>0.72</v>
      </c>
      <c r="AI4942" s="13" t="s">
        <v>533</v>
      </c>
      <c r="AK4942" s="13" t="s">
        <v>533</v>
      </c>
      <c r="AM4942" s="13" t="s">
        <v>16</v>
      </c>
      <c r="AN4942" s="13" t="s">
        <v>533</v>
      </c>
      <c r="AP4942" s="13" t="s">
        <v>533</v>
      </c>
      <c r="AV4942" s="13">
        <v>0.28000000000000003</v>
      </c>
      <c r="AX4942" s="13">
        <v>0.28000000000000003</v>
      </c>
      <c r="AZ4942" s="13" t="s">
        <v>533</v>
      </c>
      <c r="BB4942" s="13" t="s">
        <v>533</v>
      </c>
    </row>
    <row r="4943" spans="1:54" ht="31.2">
      <c r="A4943" s="53">
        <v>4940</v>
      </c>
      <c r="B4943" s="15" t="s">
        <v>620</v>
      </c>
      <c r="C4943" s="40" t="s">
        <v>657</v>
      </c>
      <c r="D4943" s="12" t="s">
        <v>13</v>
      </c>
      <c r="E4943" s="13" t="s">
        <v>533</v>
      </c>
      <c r="F4943" s="13" t="s">
        <v>1197</v>
      </c>
      <c r="G4943" s="13">
        <v>32</v>
      </c>
      <c r="H4943" s="13">
        <v>32</v>
      </c>
      <c r="L4943" s="40" t="s">
        <v>356</v>
      </c>
      <c r="M4943" s="12" t="s">
        <v>392</v>
      </c>
      <c r="N4943" s="13">
        <v>8700</v>
      </c>
      <c r="P4943" s="13" t="s">
        <v>533</v>
      </c>
      <c r="R4943" s="13" t="s">
        <v>533</v>
      </c>
      <c r="T4943" s="13" t="s">
        <v>533</v>
      </c>
      <c r="V4943" s="12" t="s">
        <v>28</v>
      </c>
      <c r="W4943" s="13" t="s">
        <v>533</v>
      </c>
      <c r="Y4943" s="13" t="s">
        <v>533</v>
      </c>
      <c r="AE4943" s="13">
        <v>0.72</v>
      </c>
      <c r="AG4943" s="13">
        <v>0.72</v>
      </c>
      <c r="AI4943" s="13" t="s">
        <v>533</v>
      </c>
      <c r="AK4943" s="13" t="s">
        <v>533</v>
      </c>
      <c r="AM4943" s="13" t="s">
        <v>16</v>
      </c>
      <c r="AN4943" s="13" t="s">
        <v>533</v>
      </c>
      <c r="AP4943" s="13" t="s">
        <v>533</v>
      </c>
      <c r="AV4943" s="13">
        <v>0.28000000000000003</v>
      </c>
      <c r="AX4943" s="13">
        <v>0.28000000000000003</v>
      </c>
      <c r="AZ4943" s="13" t="s">
        <v>533</v>
      </c>
      <c r="BB4943" s="13" t="s">
        <v>533</v>
      </c>
    </row>
    <row r="4944" spans="1:54">
      <c r="A4944" s="53">
        <v>4941</v>
      </c>
      <c r="B4944" s="15" t="s">
        <v>620</v>
      </c>
      <c r="C4944" s="40" t="s">
        <v>657</v>
      </c>
      <c r="D4944" s="12" t="s">
        <v>13</v>
      </c>
      <c r="E4944" s="13" t="s">
        <v>533</v>
      </c>
      <c r="F4944" s="13" t="s">
        <v>1197</v>
      </c>
      <c r="G4944" s="13">
        <v>33</v>
      </c>
      <c r="H4944" s="13">
        <v>33</v>
      </c>
      <c r="L4944" s="40" t="s">
        <v>550</v>
      </c>
      <c r="M4944" s="12" t="s">
        <v>392</v>
      </c>
      <c r="N4944" s="13">
        <v>8700</v>
      </c>
      <c r="P4944" s="13" t="s">
        <v>533</v>
      </c>
      <c r="R4944" s="13" t="s">
        <v>533</v>
      </c>
      <c r="T4944" s="13" t="s">
        <v>533</v>
      </c>
      <c r="V4944" s="12" t="s">
        <v>28</v>
      </c>
      <c r="W4944" s="13" t="s">
        <v>533</v>
      </c>
      <c r="Y4944" s="13" t="s">
        <v>533</v>
      </c>
      <c r="AE4944" s="13">
        <v>0.72</v>
      </c>
      <c r="AG4944" s="13">
        <v>0.72</v>
      </c>
      <c r="AI4944" s="13" t="s">
        <v>533</v>
      </c>
      <c r="AK4944" s="13" t="s">
        <v>533</v>
      </c>
      <c r="AM4944" s="13" t="s">
        <v>16</v>
      </c>
      <c r="AN4944" s="13" t="s">
        <v>533</v>
      </c>
      <c r="AP4944" s="13" t="s">
        <v>533</v>
      </c>
      <c r="AV4944" s="13">
        <v>0.28000000000000003</v>
      </c>
      <c r="AX4944" s="13">
        <v>0.28000000000000003</v>
      </c>
      <c r="AZ4944" s="13" t="s">
        <v>533</v>
      </c>
      <c r="BB4944" s="13" t="s">
        <v>533</v>
      </c>
    </row>
    <row r="4945" spans="1:54">
      <c r="A4945" s="53">
        <v>4942</v>
      </c>
      <c r="B4945" s="15" t="s">
        <v>620</v>
      </c>
      <c r="C4945" s="40" t="s">
        <v>657</v>
      </c>
      <c r="D4945" s="12" t="s">
        <v>13</v>
      </c>
      <c r="E4945" s="13" t="s">
        <v>533</v>
      </c>
      <c r="F4945" s="13" t="s">
        <v>1197</v>
      </c>
      <c r="G4945" s="13">
        <v>34</v>
      </c>
      <c r="H4945" s="13">
        <v>34</v>
      </c>
      <c r="L4945" s="40" t="s">
        <v>533</v>
      </c>
      <c r="M4945" s="12" t="s">
        <v>392</v>
      </c>
      <c r="N4945" s="13">
        <v>8700</v>
      </c>
      <c r="P4945" s="13" t="s">
        <v>533</v>
      </c>
      <c r="R4945" s="13" t="s">
        <v>533</v>
      </c>
      <c r="T4945" s="13" t="s">
        <v>533</v>
      </c>
      <c r="V4945" s="12" t="s">
        <v>28</v>
      </c>
      <c r="W4945" s="13" t="s">
        <v>533</v>
      </c>
      <c r="Y4945" s="13" t="s">
        <v>533</v>
      </c>
      <c r="AE4945" s="13">
        <v>0.72</v>
      </c>
      <c r="AG4945" s="13">
        <v>0.72</v>
      </c>
      <c r="AI4945" s="13" t="s">
        <v>533</v>
      </c>
      <c r="AK4945" s="13" t="s">
        <v>533</v>
      </c>
      <c r="AM4945" s="13" t="s">
        <v>16</v>
      </c>
      <c r="AN4945" s="13" t="s">
        <v>533</v>
      </c>
      <c r="AP4945" s="13" t="s">
        <v>533</v>
      </c>
      <c r="AV4945" s="13">
        <v>0.28000000000000003</v>
      </c>
      <c r="AX4945" s="13">
        <v>0.28000000000000003</v>
      </c>
      <c r="AZ4945" s="13" t="s">
        <v>533</v>
      </c>
      <c r="BB4945" s="13" t="s">
        <v>533</v>
      </c>
    </row>
    <row r="4946" spans="1:54">
      <c r="A4946" s="53">
        <v>4943</v>
      </c>
      <c r="B4946" s="15" t="s">
        <v>620</v>
      </c>
      <c r="C4946" s="40" t="s">
        <v>657</v>
      </c>
      <c r="D4946" s="12" t="s">
        <v>13</v>
      </c>
      <c r="E4946" s="13" t="s">
        <v>533</v>
      </c>
      <c r="F4946" s="13" t="s">
        <v>1197</v>
      </c>
      <c r="G4946" s="13">
        <v>35</v>
      </c>
      <c r="H4946" s="13">
        <v>35</v>
      </c>
      <c r="L4946" s="40" t="s">
        <v>533</v>
      </c>
      <c r="M4946" s="12" t="s">
        <v>392</v>
      </c>
      <c r="N4946" s="13">
        <v>8700</v>
      </c>
      <c r="P4946" s="13" t="s">
        <v>533</v>
      </c>
      <c r="R4946" s="13" t="s">
        <v>533</v>
      </c>
      <c r="T4946" s="13" t="s">
        <v>533</v>
      </c>
      <c r="V4946" s="12" t="s">
        <v>28</v>
      </c>
      <c r="W4946" s="13" t="s">
        <v>533</v>
      </c>
      <c r="Y4946" s="13" t="s">
        <v>533</v>
      </c>
      <c r="AE4946" s="13">
        <v>0.72</v>
      </c>
      <c r="AG4946" s="13">
        <v>0.72</v>
      </c>
      <c r="AI4946" s="13" t="s">
        <v>533</v>
      </c>
      <c r="AK4946" s="13" t="s">
        <v>533</v>
      </c>
      <c r="AM4946" s="13" t="s">
        <v>16</v>
      </c>
      <c r="AN4946" s="13" t="s">
        <v>533</v>
      </c>
      <c r="AP4946" s="13" t="s">
        <v>533</v>
      </c>
      <c r="AV4946" s="13">
        <v>0.28000000000000003</v>
      </c>
      <c r="AX4946" s="13">
        <v>0.28000000000000003</v>
      </c>
      <c r="AZ4946" s="13" t="s">
        <v>533</v>
      </c>
      <c r="BB4946" s="13" t="s">
        <v>533</v>
      </c>
    </row>
    <row r="4947" spans="1:54">
      <c r="A4947" s="53">
        <v>4944</v>
      </c>
      <c r="B4947" s="15" t="s">
        <v>620</v>
      </c>
      <c r="C4947" s="40" t="s">
        <v>657</v>
      </c>
      <c r="D4947" s="12" t="s">
        <v>13</v>
      </c>
      <c r="E4947" s="13" t="s">
        <v>533</v>
      </c>
      <c r="F4947" s="13" t="s">
        <v>1197</v>
      </c>
      <c r="G4947" s="13">
        <v>36</v>
      </c>
      <c r="H4947" s="13">
        <v>36</v>
      </c>
      <c r="L4947" s="40" t="s">
        <v>533</v>
      </c>
      <c r="M4947" s="12" t="s">
        <v>392</v>
      </c>
      <c r="N4947" s="13">
        <v>8700</v>
      </c>
      <c r="P4947" s="13" t="s">
        <v>533</v>
      </c>
      <c r="R4947" s="13" t="s">
        <v>533</v>
      </c>
      <c r="T4947" s="13" t="s">
        <v>533</v>
      </c>
      <c r="V4947" s="12" t="s">
        <v>28</v>
      </c>
      <c r="W4947" s="13" t="s">
        <v>533</v>
      </c>
      <c r="Y4947" s="13" t="s">
        <v>533</v>
      </c>
      <c r="AE4947" s="13">
        <v>0.72</v>
      </c>
      <c r="AG4947" s="13">
        <v>0.72</v>
      </c>
      <c r="AI4947" s="13" t="s">
        <v>533</v>
      </c>
      <c r="AK4947" s="13" t="s">
        <v>533</v>
      </c>
      <c r="AM4947" s="13" t="s">
        <v>16</v>
      </c>
      <c r="AN4947" s="13" t="s">
        <v>533</v>
      </c>
      <c r="AP4947" s="13" t="s">
        <v>533</v>
      </c>
      <c r="AV4947" s="13">
        <v>0.28000000000000003</v>
      </c>
      <c r="AX4947" s="13">
        <v>0.28000000000000003</v>
      </c>
      <c r="AZ4947" s="13" t="s">
        <v>533</v>
      </c>
      <c r="BB4947" s="13" t="s">
        <v>533</v>
      </c>
    </row>
    <row r="4948" spans="1:54">
      <c r="A4948" s="53">
        <v>4945</v>
      </c>
      <c r="B4948" s="15" t="s">
        <v>620</v>
      </c>
      <c r="C4948" s="40" t="s">
        <v>657</v>
      </c>
      <c r="D4948" s="12" t="s">
        <v>13</v>
      </c>
      <c r="E4948" s="13" t="s">
        <v>533</v>
      </c>
      <c r="F4948" s="13" t="s">
        <v>1197</v>
      </c>
      <c r="G4948" s="13">
        <v>37</v>
      </c>
      <c r="H4948" s="13">
        <v>37</v>
      </c>
      <c r="L4948" s="40" t="s">
        <v>533</v>
      </c>
      <c r="M4948" s="12" t="s">
        <v>392</v>
      </c>
      <c r="N4948" s="13">
        <v>8700</v>
      </c>
      <c r="P4948" s="13" t="s">
        <v>533</v>
      </c>
      <c r="R4948" s="13" t="s">
        <v>533</v>
      </c>
      <c r="T4948" s="13" t="s">
        <v>533</v>
      </c>
      <c r="V4948" s="12" t="s">
        <v>28</v>
      </c>
      <c r="W4948" s="13" t="s">
        <v>533</v>
      </c>
      <c r="Y4948" s="13" t="s">
        <v>533</v>
      </c>
      <c r="AE4948" s="13">
        <v>0.72</v>
      </c>
      <c r="AG4948" s="13">
        <v>0.72</v>
      </c>
      <c r="AI4948" s="13" t="s">
        <v>533</v>
      </c>
      <c r="AK4948" s="13" t="s">
        <v>533</v>
      </c>
      <c r="AM4948" s="13" t="s">
        <v>16</v>
      </c>
      <c r="AN4948" s="13" t="s">
        <v>533</v>
      </c>
      <c r="AP4948" s="13" t="s">
        <v>533</v>
      </c>
      <c r="AV4948" s="13">
        <v>0.28000000000000003</v>
      </c>
      <c r="AX4948" s="13">
        <v>0.28000000000000003</v>
      </c>
      <c r="AZ4948" s="13" t="s">
        <v>533</v>
      </c>
      <c r="BB4948" s="13" t="s">
        <v>533</v>
      </c>
    </row>
    <row r="4949" spans="1:54">
      <c r="A4949" s="53">
        <v>4946</v>
      </c>
      <c r="B4949" s="15" t="s">
        <v>620</v>
      </c>
      <c r="C4949" s="40" t="s">
        <v>657</v>
      </c>
      <c r="D4949" s="12" t="s">
        <v>13</v>
      </c>
      <c r="E4949" s="13" t="s">
        <v>533</v>
      </c>
      <c r="F4949" s="13" t="s">
        <v>1197</v>
      </c>
      <c r="G4949" s="13">
        <v>38</v>
      </c>
      <c r="H4949" s="13">
        <v>38</v>
      </c>
      <c r="L4949" s="40" t="s">
        <v>533</v>
      </c>
      <c r="M4949" s="12" t="s">
        <v>392</v>
      </c>
      <c r="N4949" s="13">
        <v>8700</v>
      </c>
      <c r="P4949" s="13" t="s">
        <v>533</v>
      </c>
      <c r="R4949" s="13" t="s">
        <v>533</v>
      </c>
      <c r="T4949" s="13" t="s">
        <v>533</v>
      </c>
      <c r="V4949" s="12" t="s">
        <v>28</v>
      </c>
      <c r="W4949" s="13" t="s">
        <v>533</v>
      </c>
      <c r="Y4949" s="13" t="s">
        <v>533</v>
      </c>
      <c r="AE4949" s="13">
        <v>0.72</v>
      </c>
      <c r="AG4949" s="13">
        <v>0.72</v>
      </c>
      <c r="AI4949" s="13" t="s">
        <v>533</v>
      </c>
      <c r="AK4949" s="13" t="s">
        <v>533</v>
      </c>
      <c r="AM4949" s="13" t="s">
        <v>16</v>
      </c>
      <c r="AN4949" s="13" t="s">
        <v>533</v>
      </c>
      <c r="AP4949" s="13" t="s">
        <v>533</v>
      </c>
      <c r="AV4949" s="13">
        <v>0.28000000000000003</v>
      </c>
      <c r="AX4949" s="13">
        <v>0.28000000000000003</v>
      </c>
      <c r="AZ4949" s="13" t="s">
        <v>533</v>
      </c>
      <c r="BB4949" s="13" t="s">
        <v>533</v>
      </c>
    </row>
    <row r="4950" spans="1:54">
      <c r="A4950" s="53">
        <v>4947</v>
      </c>
      <c r="B4950" s="15" t="s">
        <v>620</v>
      </c>
      <c r="C4950" s="40" t="s">
        <v>657</v>
      </c>
      <c r="D4950" s="12" t="s">
        <v>13</v>
      </c>
      <c r="E4950" s="13" t="s">
        <v>533</v>
      </c>
      <c r="F4950" s="13" t="s">
        <v>1197</v>
      </c>
      <c r="G4950" s="13">
        <v>39</v>
      </c>
      <c r="H4950" s="13">
        <v>39</v>
      </c>
      <c r="L4950" s="40" t="s">
        <v>533</v>
      </c>
      <c r="M4950" s="12" t="s">
        <v>392</v>
      </c>
      <c r="N4950" s="13">
        <v>8700</v>
      </c>
      <c r="P4950" s="13" t="s">
        <v>533</v>
      </c>
      <c r="R4950" s="13" t="s">
        <v>533</v>
      </c>
      <c r="T4950" s="13" t="s">
        <v>533</v>
      </c>
      <c r="V4950" s="12" t="s">
        <v>28</v>
      </c>
      <c r="W4950" s="13" t="s">
        <v>533</v>
      </c>
      <c r="Y4950" s="13" t="s">
        <v>533</v>
      </c>
      <c r="AE4950" s="13">
        <v>0.72</v>
      </c>
      <c r="AG4950" s="13">
        <v>0.72</v>
      </c>
      <c r="AI4950" s="13" t="s">
        <v>533</v>
      </c>
      <c r="AK4950" s="13" t="s">
        <v>533</v>
      </c>
      <c r="AM4950" s="13" t="s">
        <v>16</v>
      </c>
      <c r="AN4950" s="13" t="s">
        <v>533</v>
      </c>
      <c r="AP4950" s="13" t="s">
        <v>533</v>
      </c>
      <c r="AV4950" s="13">
        <v>0.28000000000000003</v>
      </c>
      <c r="AX4950" s="13">
        <v>0.28000000000000003</v>
      </c>
      <c r="AZ4950" s="13" t="s">
        <v>533</v>
      </c>
      <c r="BB4950" s="13" t="s">
        <v>533</v>
      </c>
    </row>
    <row r="4951" spans="1:54">
      <c r="A4951" s="53">
        <v>4948</v>
      </c>
      <c r="B4951" s="15" t="s">
        <v>620</v>
      </c>
      <c r="C4951" s="40" t="s">
        <v>657</v>
      </c>
      <c r="D4951" s="12" t="s">
        <v>13</v>
      </c>
      <c r="E4951" s="13" t="s">
        <v>533</v>
      </c>
      <c r="F4951" s="13" t="s">
        <v>1197</v>
      </c>
      <c r="G4951" s="13">
        <v>40</v>
      </c>
      <c r="H4951" s="13">
        <v>40</v>
      </c>
      <c r="L4951" s="40" t="s">
        <v>533</v>
      </c>
      <c r="M4951" s="12" t="s">
        <v>392</v>
      </c>
      <c r="N4951" s="13">
        <v>8700</v>
      </c>
      <c r="P4951" s="13" t="s">
        <v>533</v>
      </c>
      <c r="R4951" s="13" t="s">
        <v>533</v>
      </c>
      <c r="T4951" s="13" t="s">
        <v>533</v>
      </c>
      <c r="V4951" s="12" t="s">
        <v>28</v>
      </c>
      <c r="W4951" s="13" t="s">
        <v>533</v>
      </c>
      <c r="Y4951" s="13" t="s">
        <v>533</v>
      </c>
      <c r="AE4951" s="13">
        <v>0.72</v>
      </c>
      <c r="AG4951" s="13">
        <v>0.72</v>
      </c>
      <c r="AI4951" s="13" t="s">
        <v>533</v>
      </c>
      <c r="AK4951" s="13" t="s">
        <v>533</v>
      </c>
      <c r="AM4951" s="13" t="s">
        <v>16</v>
      </c>
      <c r="AN4951" s="13" t="s">
        <v>533</v>
      </c>
      <c r="AP4951" s="13" t="s">
        <v>533</v>
      </c>
      <c r="AV4951" s="13">
        <v>0.28000000000000003</v>
      </c>
      <c r="AX4951" s="13">
        <v>0.28000000000000003</v>
      </c>
      <c r="AZ4951" s="13" t="s">
        <v>533</v>
      </c>
      <c r="BB4951" s="13" t="s">
        <v>533</v>
      </c>
    </row>
    <row r="4952" spans="1:54">
      <c r="A4952" s="53">
        <v>4949</v>
      </c>
      <c r="B4952" s="15" t="s">
        <v>620</v>
      </c>
      <c r="C4952" s="40" t="s">
        <v>657</v>
      </c>
      <c r="D4952" s="12" t="s">
        <v>13</v>
      </c>
      <c r="E4952" s="13" t="s">
        <v>533</v>
      </c>
      <c r="F4952" s="13" t="s">
        <v>1197</v>
      </c>
      <c r="G4952" s="13">
        <v>41</v>
      </c>
      <c r="H4952" s="13">
        <v>41</v>
      </c>
      <c r="L4952" s="40" t="s">
        <v>533</v>
      </c>
      <c r="M4952" s="12" t="s">
        <v>392</v>
      </c>
      <c r="N4952" s="13">
        <v>8700</v>
      </c>
      <c r="P4952" s="13" t="s">
        <v>533</v>
      </c>
      <c r="R4952" s="13" t="s">
        <v>533</v>
      </c>
      <c r="T4952" s="13" t="s">
        <v>533</v>
      </c>
      <c r="V4952" s="12" t="s">
        <v>28</v>
      </c>
      <c r="W4952" s="13" t="s">
        <v>533</v>
      </c>
      <c r="Y4952" s="13" t="s">
        <v>533</v>
      </c>
      <c r="AE4952" s="13">
        <v>0.72</v>
      </c>
      <c r="AG4952" s="13">
        <v>0.72</v>
      </c>
      <c r="AI4952" s="13" t="s">
        <v>533</v>
      </c>
      <c r="AK4952" s="13" t="s">
        <v>533</v>
      </c>
      <c r="AM4952" s="13" t="s">
        <v>16</v>
      </c>
      <c r="AN4952" s="13" t="s">
        <v>533</v>
      </c>
      <c r="AP4952" s="13" t="s">
        <v>533</v>
      </c>
      <c r="AV4952" s="13">
        <v>0.28000000000000003</v>
      </c>
      <c r="AX4952" s="13">
        <v>0.28000000000000003</v>
      </c>
      <c r="AZ4952" s="13" t="s">
        <v>533</v>
      </c>
      <c r="BB4952" s="13" t="s">
        <v>533</v>
      </c>
    </row>
    <row r="4953" spans="1:54">
      <c r="A4953" s="53">
        <v>4950</v>
      </c>
      <c r="B4953" s="15" t="s">
        <v>620</v>
      </c>
      <c r="C4953" s="40" t="s">
        <v>657</v>
      </c>
      <c r="D4953" s="12" t="s">
        <v>13</v>
      </c>
      <c r="E4953" s="13" t="s">
        <v>533</v>
      </c>
      <c r="F4953" s="13" t="s">
        <v>1197</v>
      </c>
      <c r="G4953" s="13">
        <v>42</v>
      </c>
      <c r="H4953" s="13">
        <v>42</v>
      </c>
      <c r="L4953" s="40" t="s">
        <v>533</v>
      </c>
      <c r="M4953" s="12" t="s">
        <v>392</v>
      </c>
      <c r="N4953" s="13">
        <v>8700</v>
      </c>
      <c r="P4953" s="13" t="s">
        <v>533</v>
      </c>
      <c r="R4953" s="13" t="s">
        <v>533</v>
      </c>
      <c r="T4953" s="13" t="s">
        <v>533</v>
      </c>
      <c r="V4953" s="12" t="s">
        <v>28</v>
      </c>
      <c r="W4953" s="13" t="s">
        <v>533</v>
      </c>
      <c r="Y4953" s="13" t="s">
        <v>533</v>
      </c>
      <c r="AE4953" s="13">
        <v>0.72</v>
      </c>
      <c r="AG4953" s="13">
        <v>0.72</v>
      </c>
      <c r="AI4953" s="13" t="s">
        <v>533</v>
      </c>
      <c r="AK4953" s="13" t="s">
        <v>533</v>
      </c>
      <c r="AM4953" s="13" t="s">
        <v>16</v>
      </c>
      <c r="AN4953" s="13" t="s">
        <v>533</v>
      </c>
      <c r="AP4953" s="13" t="s">
        <v>533</v>
      </c>
      <c r="AV4953" s="13">
        <v>0.28000000000000003</v>
      </c>
      <c r="AX4953" s="13">
        <v>0.28000000000000003</v>
      </c>
      <c r="AZ4953" s="13" t="s">
        <v>533</v>
      </c>
      <c r="BB4953" s="13" t="s">
        <v>533</v>
      </c>
    </row>
    <row r="4954" spans="1:54">
      <c r="A4954" s="53">
        <v>4951</v>
      </c>
      <c r="B4954" s="15" t="s">
        <v>620</v>
      </c>
      <c r="C4954" s="40" t="s">
        <v>657</v>
      </c>
      <c r="D4954" s="12" t="s">
        <v>13</v>
      </c>
      <c r="E4954" s="13" t="s">
        <v>533</v>
      </c>
      <c r="F4954" s="13" t="s">
        <v>1197</v>
      </c>
      <c r="G4954" s="13">
        <v>43</v>
      </c>
      <c r="H4954" s="13">
        <v>43</v>
      </c>
      <c r="L4954" s="40" t="s">
        <v>533</v>
      </c>
      <c r="M4954" s="12" t="s">
        <v>392</v>
      </c>
      <c r="N4954" s="13">
        <v>8700</v>
      </c>
      <c r="P4954" s="13" t="s">
        <v>533</v>
      </c>
      <c r="R4954" s="13" t="s">
        <v>533</v>
      </c>
      <c r="T4954" s="13" t="s">
        <v>533</v>
      </c>
      <c r="V4954" s="12" t="s">
        <v>28</v>
      </c>
      <c r="W4954" s="13" t="s">
        <v>533</v>
      </c>
      <c r="Y4954" s="13" t="s">
        <v>533</v>
      </c>
      <c r="AE4954" s="13">
        <v>0.72</v>
      </c>
      <c r="AG4954" s="13">
        <v>0.72</v>
      </c>
      <c r="AI4954" s="13" t="s">
        <v>533</v>
      </c>
      <c r="AK4954" s="13" t="s">
        <v>533</v>
      </c>
      <c r="AM4954" s="13" t="s">
        <v>16</v>
      </c>
      <c r="AN4954" s="13" t="s">
        <v>533</v>
      </c>
      <c r="AP4954" s="13" t="s">
        <v>533</v>
      </c>
      <c r="AV4954" s="13">
        <v>0.28000000000000003</v>
      </c>
      <c r="AX4954" s="13">
        <v>0.28000000000000003</v>
      </c>
      <c r="AZ4954" s="13" t="s">
        <v>533</v>
      </c>
      <c r="BB4954" s="13" t="s">
        <v>533</v>
      </c>
    </row>
    <row r="4955" spans="1:54">
      <c r="A4955" s="53">
        <v>4952</v>
      </c>
      <c r="B4955" s="15" t="s">
        <v>620</v>
      </c>
      <c r="C4955" s="40" t="s">
        <v>657</v>
      </c>
      <c r="D4955" s="12" t="s">
        <v>13</v>
      </c>
      <c r="E4955" s="13" t="s">
        <v>533</v>
      </c>
      <c r="F4955" s="13" t="s">
        <v>1197</v>
      </c>
      <c r="G4955" s="13">
        <v>44</v>
      </c>
      <c r="H4955" s="13">
        <v>44</v>
      </c>
      <c r="L4955" s="40" t="s">
        <v>533</v>
      </c>
      <c r="M4955" s="12" t="s">
        <v>392</v>
      </c>
      <c r="N4955" s="13">
        <v>8700</v>
      </c>
      <c r="P4955" s="13" t="s">
        <v>533</v>
      </c>
      <c r="R4955" s="13" t="s">
        <v>533</v>
      </c>
      <c r="T4955" s="13" t="s">
        <v>533</v>
      </c>
      <c r="V4955" s="12" t="s">
        <v>28</v>
      </c>
      <c r="W4955" s="13" t="s">
        <v>533</v>
      </c>
      <c r="Y4955" s="13" t="s">
        <v>533</v>
      </c>
      <c r="AE4955" s="13">
        <v>0.72</v>
      </c>
      <c r="AG4955" s="13">
        <v>0.72</v>
      </c>
      <c r="AI4955" s="13" t="s">
        <v>533</v>
      </c>
      <c r="AK4955" s="13" t="s">
        <v>533</v>
      </c>
      <c r="AM4955" s="13" t="s">
        <v>16</v>
      </c>
      <c r="AN4955" s="13" t="s">
        <v>533</v>
      </c>
      <c r="AP4955" s="13" t="s">
        <v>533</v>
      </c>
      <c r="AV4955" s="13">
        <v>0.28000000000000003</v>
      </c>
      <c r="AX4955" s="13">
        <v>0.28000000000000003</v>
      </c>
      <c r="AZ4955" s="13" t="s">
        <v>533</v>
      </c>
      <c r="BB4955" s="13" t="s">
        <v>533</v>
      </c>
    </row>
    <row r="4956" spans="1:54">
      <c r="A4956" s="53">
        <v>4953</v>
      </c>
      <c r="B4956" s="15" t="s">
        <v>620</v>
      </c>
      <c r="C4956" s="40" t="s">
        <v>657</v>
      </c>
      <c r="D4956" s="12" t="s">
        <v>13</v>
      </c>
      <c r="E4956" s="13" t="s">
        <v>533</v>
      </c>
      <c r="F4956" s="13" t="s">
        <v>1197</v>
      </c>
      <c r="G4956" s="13">
        <v>45</v>
      </c>
      <c r="H4956" s="13">
        <v>45</v>
      </c>
      <c r="L4956" s="40" t="s">
        <v>533</v>
      </c>
      <c r="M4956" s="12" t="s">
        <v>392</v>
      </c>
      <c r="N4956" s="13">
        <v>8700</v>
      </c>
      <c r="P4956" s="13" t="s">
        <v>533</v>
      </c>
      <c r="R4956" s="13" t="s">
        <v>533</v>
      </c>
      <c r="T4956" s="13" t="s">
        <v>533</v>
      </c>
      <c r="V4956" s="12" t="s">
        <v>28</v>
      </c>
      <c r="W4956" s="13" t="s">
        <v>533</v>
      </c>
      <c r="Y4956" s="13" t="s">
        <v>533</v>
      </c>
      <c r="AE4956" s="13">
        <v>0.72</v>
      </c>
      <c r="AG4956" s="13">
        <v>0.72</v>
      </c>
      <c r="AI4956" s="13" t="s">
        <v>533</v>
      </c>
      <c r="AK4956" s="13" t="s">
        <v>533</v>
      </c>
      <c r="AM4956" s="13" t="s">
        <v>16</v>
      </c>
      <c r="AN4956" s="13" t="s">
        <v>533</v>
      </c>
      <c r="AP4956" s="13" t="s">
        <v>533</v>
      </c>
      <c r="AV4956" s="13">
        <v>0.28000000000000003</v>
      </c>
      <c r="AX4956" s="13">
        <v>0.28000000000000003</v>
      </c>
      <c r="AZ4956" s="13" t="s">
        <v>533</v>
      </c>
      <c r="BB4956" s="13" t="s">
        <v>533</v>
      </c>
    </row>
    <row r="4957" spans="1:54">
      <c r="A4957" s="53">
        <v>4954</v>
      </c>
      <c r="B4957" s="15" t="s">
        <v>620</v>
      </c>
      <c r="C4957" s="40" t="s">
        <v>657</v>
      </c>
      <c r="D4957" s="12" t="s">
        <v>13</v>
      </c>
      <c r="E4957" s="13" t="s">
        <v>533</v>
      </c>
      <c r="F4957" s="13" t="s">
        <v>1197</v>
      </c>
      <c r="G4957" s="13">
        <v>46</v>
      </c>
      <c r="H4957" s="13">
        <v>46</v>
      </c>
      <c r="L4957" s="40" t="s">
        <v>533</v>
      </c>
      <c r="M4957" s="12" t="s">
        <v>392</v>
      </c>
      <c r="N4957" s="13">
        <v>8700</v>
      </c>
      <c r="P4957" s="13" t="s">
        <v>533</v>
      </c>
      <c r="R4957" s="13" t="s">
        <v>533</v>
      </c>
      <c r="T4957" s="13" t="s">
        <v>533</v>
      </c>
      <c r="V4957" s="12" t="s">
        <v>28</v>
      </c>
      <c r="W4957" s="13" t="s">
        <v>533</v>
      </c>
      <c r="Y4957" s="13" t="s">
        <v>533</v>
      </c>
      <c r="AE4957" s="13">
        <v>0.72</v>
      </c>
      <c r="AG4957" s="13">
        <v>0.72</v>
      </c>
      <c r="AI4957" s="13" t="s">
        <v>533</v>
      </c>
      <c r="AK4957" s="13" t="s">
        <v>533</v>
      </c>
      <c r="AM4957" s="13" t="s">
        <v>16</v>
      </c>
      <c r="AN4957" s="13" t="s">
        <v>533</v>
      </c>
      <c r="AP4957" s="13" t="s">
        <v>533</v>
      </c>
      <c r="AV4957" s="13">
        <v>0.28000000000000003</v>
      </c>
      <c r="AX4957" s="13">
        <v>0.28000000000000003</v>
      </c>
      <c r="AZ4957" s="13" t="s">
        <v>533</v>
      </c>
      <c r="BB4957" s="13" t="s">
        <v>533</v>
      </c>
    </row>
    <row r="4958" spans="1:54">
      <c r="A4958" s="53">
        <v>4955</v>
      </c>
      <c r="B4958" s="15" t="s">
        <v>620</v>
      </c>
      <c r="C4958" s="40" t="s">
        <v>657</v>
      </c>
      <c r="D4958" s="12" t="s">
        <v>13</v>
      </c>
      <c r="E4958" s="13" t="s">
        <v>533</v>
      </c>
      <c r="F4958" s="13" t="s">
        <v>1197</v>
      </c>
      <c r="G4958" s="13">
        <v>47</v>
      </c>
      <c r="H4958" s="13">
        <v>47</v>
      </c>
      <c r="L4958" s="40" t="s">
        <v>533</v>
      </c>
      <c r="M4958" s="12" t="s">
        <v>392</v>
      </c>
      <c r="N4958" s="13">
        <v>8700</v>
      </c>
      <c r="P4958" s="13" t="s">
        <v>533</v>
      </c>
      <c r="R4958" s="13" t="s">
        <v>533</v>
      </c>
      <c r="T4958" s="13" t="s">
        <v>533</v>
      </c>
      <c r="V4958" s="12" t="s">
        <v>28</v>
      </c>
      <c r="W4958" s="13" t="s">
        <v>533</v>
      </c>
      <c r="Y4958" s="13" t="s">
        <v>533</v>
      </c>
      <c r="AE4958" s="13">
        <v>0.72</v>
      </c>
      <c r="AG4958" s="13">
        <v>0.72</v>
      </c>
      <c r="AI4958" s="13" t="s">
        <v>533</v>
      </c>
      <c r="AK4958" s="13" t="s">
        <v>533</v>
      </c>
      <c r="AM4958" s="13" t="s">
        <v>16</v>
      </c>
      <c r="AN4958" s="13" t="s">
        <v>533</v>
      </c>
      <c r="AP4958" s="13" t="s">
        <v>533</v>
      </c>
      <c r="AV4958" s="13">
        <v>0.28000000000000003</v>
      </c>
      <c r="AX4958" s="13">
        <v>0.28000000000000003</v>
      </c>
      <c r="AZ4958" s="13" t="s">
        <v>533</v>
      </c>
      <c r="BB4958" s="13" t="s">
        <v>533</v>
      </c>
    </row>
    <row r="4959" spans="1:54">
      <c r="A4959" s="53">
        <v>4956</v>
      </c>
      <c r="B4959" s="15" t="s">
        <v>620</v>
      </c>
      <c r="C4959" s="40" t="s">
        <v>657</v>
      </c>
      <c r="D4959" s="12" t="s">
        <v>13</v>
      </c>
      <c r="E4959" s="13" t="s">
        <v>533</v>
      </c>
      <c r="F4959" s="13" t="s">
        <v>1197</v>
      </c>
      <c r="G4959" s="13">
        <v>48</v>
      </c>
      <c r="H4959" s="13">
        <v>48</v>
      </c>
      <c r="L4959" s="40" t="s">
        <v>533</v>
      </c>
      <c r="M4959" s="12" t="s">
        <v>392</v>
      </c>
      <c r="N4959" s="13">
        <v>8700</v>
      </c>
      <c r="P4959" s="13" t="s">
        <v>533</v>
      </c>
      <c r="R4959" s="13" t="s">
        <v>533</v>
      </c>
      <c r="T4959" s="13" t="s">
        <v>533</v>
      </c>
      <c r="V4959" s="12" t="s">
        <v>28</v>
      </c>
      <c r="W4959" s="13" t="s">
        <v>533</v>
      </c>
      <c r="Y4959" s="13" t="s">
        <v>533</v>
      </c>
      <c r="AE4959" s="13">
        <v>0.72</v>
      </c>
      <c r="AG4959" s="13">
        <v>0.72</v>
      </c>
      <c r="AI4959" s="13" t="s">
        <v>533</v>
      </c>
      <c r="AK4959" s="13" t="s">
        <v>533</v>
      </c>
      <c r="AM4959" s="13" t="s">
        <v>16</v>
      </c>
      <c r="AN4959" s="13" t="s">
        <v>533</v>
      </c>
      <c r="AP4959" s="13" t="s">
        <v>533</v>
      </c>
      <c r="AV4959" s="13">
        <v>0.28000000000000003</v>
      </c>
      <c r="AX4959" s="13">
        <v>0.28000000000000003</v>
      </c>
      <c r="AZ4959" s="13" t="s">
        <v>533</v>
      </c>
      <c r="BB4959" s="13" t="s">
        <v>533</v>
      </c>
    </row>
    <row r="4960" spans="1:54">
      <c r="A4960" s="53">
        <v>4957</v>
      </c>
      <c r="B4960" s="15" t="s">
        <v>620</v>
      </c>
      <c r="C4960" s="40" t="s">
        <v>657</v>
      </c>
      <c r="D4960" s="12" t="s">
        <v>13</v>
      </c>
      <c r="E4960" s="13" t="s">
        <v>533</v>
      </c>
      <c r="F4960" s="13" t="s">
        <v>1197</v>
      </c>
      <c r="G4960" s="13">
        <v>49</v>
      </c>
      <c r="H4960" s="13">
        <v>49</v>
      </c>
      <c r="L4960" s="40" t="s">
        <v>533</v>
      </c>
      <c r="M4960" s="12" t="s">
        <v>392</v>
      </c>
      <c r="N4960" s="13">
        <v>8700</v>
      </c>
      <c r="P4960" s="13" t="s">
        <v>533</v>
      </c>
      <c r="R4960" s="13" t="s">
        <v>533</v>
      </c>
      <c r="T4960" s="13" t="s">
        <v>533</v>
      </c>
      <c r="V4960" s="12" t="s">
        <v>28</v>
      </c>
      <c r="W4960" s="13" t="s">
        <v>533</v>
      </c>
      <c r="Y4960" s="13" t="s">
        <v>533</v>
      </c>
      <c r="AE4960" s="13">
        <v>0.72</v>
      </c>
      <c r="AG4960" s="13">
        <v>0.72</v>
      </c>
      <c r="AI4960" s="13" t="s">
        <v>533</v>
      </c>
      <c r="AK4960" s="13" t="s">
        <v>533</v>
      </c>
      <c r="AM4960" s="13" t="s">
        <v>16</v>
      </c>
      <c r="AN4960" s="13" t="s">
        <v>533</v>
      </c>
      <c r="AP4960" s="13" t="s">
        <v>533</v>
      </c>
      <c r="AV4960" s="13">
        <v>0.28000000000000003</v>
      </c>
      <c r="AX4960" s="13">
        <v>0.28000000000000003</v>
      </c>
      <c r="AZ4960" s="13" t="s">
        <v>533</v>
      </c>
      <c r="BB4960" s="13" t="s">
        <v>533</v>
      </c>
    </row>
    <row r="4961" spans="1:54">
      <c r="A4961" s="53">
        <v>4958</v>
      </c>
      <c r="B4961" s="15" t="s">
        <v>620</v>
      </c>
      <c r="C4961" s="40" t="s">
        <v>657</v>
      </c>
      <c r="D4961" s="12" t="s">
        <v>13</v>
      </c>
      <c r="E4961" s="13" t="s">
        <v>533</v>
      </c>
      <c r="F4961" s="13" t="s">
        <v>1197</v>
      </c>
      <c r="G4961" s="13">
        <v>50</v>
      </c>
      <c r="H4961" s="13">
        <v>50</v>
      </c>
      <c r="L4961" s="40" t="s">
        <v>533</v>
      </c>
      <c r="M4961" s="12" t="s">
        <v>392</v>
      </c>
      <c r="N4961" s="13">
        <v>8700</v>
      </c>
      <c r="P4961" s="13" t="s">
        <v>533</v>
      </c>
      <c r="R4961" s="13" t="s">
        <v>533</v>
      </c>
      <c r="T4961" s="13" t="s">
        <v>533</v>
      </c>
      <c r="V4961" s="12" t="s">
        <v>28</v>
      </c>
      <c r="W4961" s="13" t="s">
        <v>533</v>
      </c>
      <c r="Y4961" s="13" t="s">
        <v>533</v>
      </c>
      <c r="AE4961" s="13">
        <v>0.72</v>
      </c>
      <c r="AG4961" s="13">
        <v>0.72</v>
      </c>
      <c r="AI4961" s="13" t="s">
        <v>533</v>
      </c>
      <c r="AK4961" s="13" t="s">
        <v>533</v>
      </c>
      <c r="AM4961" s="13" t="s">
        <v>16</v>
      </c>
      <c r="AN4961" s="13" t="s">
        <v>533</v>
      </c>
      <c r="AP4961" s="13" t="s">
        <v>533</v>
      </c>
      <c r="AV4961" s="13">
        <v>0.28000000000000003</v>
      </c>
      <c r="AX4961" s="13">
        <v>0.28000000000000003</v>
      </c>
      <c r="AZ4961" s="13" t="s">
        <v>533</v>
      </c>
      <c r="BB4961" s="13" t="s">
        <v>533</v>
      </c>
    </row>
    <row r="4962" spans="1:54">
      <c r="A4962" s="53">
        <v>4959</v>
      </c>
      <c r="B4962" s="15" t="s">
        <v>620</v>
      </c>
      <c r="C4962" s="40" t="s">
        <v>657</v>
      </c>
      <c r="D4962" s="12" t="s">
        <v>13</v>
      </c>
      <c r="E4962" s="13" t="s">
        <v>533</v>
      </c>
      <c r="F4962" s="13" t="s">
        <v>1197</v>
      </c>
      <c r="G4962" s="13">
        <v>51</v>
      </c>
      <c r="H4962" s="13">
        <v>51</v>
      </c>
      <c r="L4962" s="40" t="s">
        <v>533</v>
      </c>
      <c r="M4962" s="12" t="s">
        <v>392</v>
      </c>
      <c r="N4962" s="13">
        <v>8700</v>
      </c>
      <c r="P4962" s="13" t="s">
        <v>533</v>
      </c>
      <c r="R4962" s="13" t="s">
        <v>533</v>
      </c>
      <c r="T4962" s="13" t="s">
        <v>533</v>
      </c>
      <c r="V4962" s="12" t="s">
        <v>28</v>
      </c>
      <c r="W4962" s="13" t="s">
        <v>533</v>
      </c>
      <c r="Y4962" s="13" t="s">
        <v>533</v>
      </c>
      <c r="AE4962" s="13">
        <v>0.72</v>
      </c>
      <c r="AG4962" s="13">
        <v>0.72</v>
      </c>
      <c r="AI4962" s="13" t="s">
        <v>533</v>
      </c>
      <c r="AK4962" s="13" t="s">
        <v>533</v>
      </c>
      <c r="AM4962" s="13" t="s">
        <v>16</v>
      </c>
      <c r="AN4962" s="13" t="s">
        <v>533</v>
      </c>
      <c r="AP4962" s="13" t="s">
        <v>533</v>
      </c>
      <c r="AV4962" s="13">
        <v>0.28000000000000003</v>
      </c>
      <c r="AX4962" s="13">
        <v>0.28000000000000003</v>
      </c>
      <c r="AZ4962" s="13" t="s">
        <v>533</v>
      </c>
      <c r="BB4962" s="13" t="s">
        <v>533</v>
      </c>
    </row>
    <row r="4963" spans="1:54">
      <c r="A4963" s="53">
        <v>4960</v>
      </c>
      <c r="B4963" s="15" t="s">
        <v>620</v>
      </c>
      <c r="C4963" s="40" t="s">
        <v>657</v>
      </c>
      <c r="D4963" s="12" t="s">
        <v>13</v>
      </c>
      <c r="E4963" s="13" t="s">
        <v>533</v>
      </c>
      <c r="F4963" s="13" t="s">
        <v>1197</v>
      </c>
      <c r="G4963" s="13">
        <v>52</v>
      </c>
      <c r="H4963" s="13">
        <v>52</v>
      </c>
      <c r="L4963" s="40" t="s">
        <v>533</v>
      </c>
      <c r="M4963" s="12" t="s">
        <v>392</v>
      </c>
      <c r="N4963" s="13">
        <v>8700</v>
      </c>
      <c r="P4963" s="13" t="s">
        <v>533</v>
      </c>
      <c r="R4963" s="13" t="s">
        <v>533</v>
      </c>
      <c r="T4963" s="13" t="s">
        <v>533</v>
      </c>
      <c r="V4963" s="12" t="s">
        <v>28</v>
      </c>
      <c r="W4963" s="13" t="s">
        <v>533</v>
      </c>
      <c r="Y4963" s="13" t="s">
        <v>533</v>
      </c>
      <c r="AE4963" s="13">
        <v>0.72</v>
      </c>
      <c r="AG4963" s="13">
        <v>0.72</v>
      </c>
      <c r="AI4963" s="13" t="s">
        <v>533</v>
      </c>
      <c r="AK4963" s="13" t="s">
        <v>533</v>
      </c>
      <c r="AM4963" s="13" t="s">
        <v>16</v>
      </c>
      <c r="AN4963" s="13" t="s">
        <v>533</v>
      </c>
      <c r="AP4963" s="13" t="s">
        <v>533</v>
      </c>
      <c r="AV4963" s="13">
        <v>0.28000000000000003</v>
      </c>
      <c r="AX4963" s="13">
        <v>0.28000000000000003</v>
      </c>
      <c r="AZ4963" s="13" t="s">
        <v>533</v>
      </c>
      <c r="BB4963" s="13" t="s">
        <v>533</v>
      </c>
    </row>
    <row r="4964" spans="1:54">
      <c r="A4964" s="53">
        <v>4961</v>
      </c>
      <c r="B4964" s="15" t="s">
        <v>620</v>
      </c>
      <c r="C4964" s="40" t="s">
        <v>657</v>
      </c>
      <c r="D4964" s="12" t="s">
        <v>13</v>
      </c>
      <c r="E4964" s="13" t="s">
        <v>533</v>
      </c>
      <c r="F4964" s="13" t="s">
        <v>1197</v>
      </c>
      <c r="G4964" s="13">
        <v>53</v>
      </c>
      <c r="H4964" s="13">
        <v>53</v>
      </c>
      <c r="L4964" s="40" t="s">
        <v>533</v>
      </c>
      <c r="M4964" s="12" t="s">
        <v>392</v>
      </c>
      <c r="N4964" s="13">
        <v>8700</v>
      </c>
      <c r="P4964" s="13" t="s">
        <v>533</v>
      </c>
      <c r="R4964" s="13" t="s">
        <v>533</v>
      </c>
      <c r="T4964" s="13" t="s">
        <v>533</v>
      </c>
      <c r="V4964" s="12" t="s">
        <v>28</v>
      </c>
      <c r="W4964" s="13" t="s">
        <v>533</v>
      </c>
      <c r="Y4964" s="13" t="s">
        <v>533</v>
      </c>
      <c r="AE4964" s="13">
        <v>0.72</v>
      </c>
      <c r="AG4964" s="13">
        <v>0.72</v>
      </c>
      <c r="AI4964" s="13" t="s">
        <v>533</v>
      </c>
      <c r="AK4964" s="13" t="s">
        <v>533</v>
      </c>
      <c r="AM4964" s="13" t="s">
        <v>16</v>
      </c>
      <c r="AN4964" s="13" t="s">
        <v>533</v>
      </c>
      <c r="AP4964" s="13" t="s">
        <v>533</v>
      </c>
      <c r="AV4964" s="13">
        <v>0.28000000000000003</v>
      </c>
      <c r="AX4964" s="13">
        <v>0.28000000000000003</v>
      </c>
      <c r="AZ4964" s="13" t="s">
        <v>533</v>
      </c>
      <c r="BB4964" s="13" t="s">
        <v>533</v>
      </c>
    </row>
    <row r="4965" spans="1:54">
      <c r="A4965" s="53">
        <v>4962</v>
      </c>
      <c r="B4965" s="15" t="s">
        <v>620</v>
      </c>
      <c r="C4965" s="40" t="s">
        <v>657</v>
      </c>
      <c r="D4965" s="12" t="s">
        <v>13</v>
      </c>
      <c r="E4965" s="13" t="s">
        <v>533</v>
      </c>
      <c r="F4965" s="13" t="s">
        <v>1197</v>
      </c>
      <c r="G4965" s="13">
        <v>54</v>
      </c>
      <c r="H4965" s="13">
        <v>54</v>
      </c>
      <c r="L4965" s="40" t="s">
        <v>533</v>
      </c>
      <c r="M4965" s="12" t="s">
        <v>392</v>
      </c>
      <c r="N4965" s="13">
        <v>8700</v>
      </c>
      <c r="P4965" s="13" t="s">
        <v>533</v>
      </c>
      <c r="R4965" s="13" t="s">
        <v>533</v>
      </c>
      <c r="T4965" s="13" t="s">
        <v>533</v>
      </c>
      <c r="V4965" s="12" t="s">
        <v>28</v>
      </c>
      <c r="W4965" s="13" t="s">
        <v>533</v>
      </c>
      <c r="Y4965" s="13" t="s">
        <v>533</v>
      </c>
      <c r="AE4965" s="13">
        <v>0.72</v>
      </c>
      <c r="AG4965" s="13">
        <v>0.72</v>
      </c>
      <c r="AI4965" s="13" t="s">
        <v>533</v>
      </c>
      <c r="AK4965" s="13" t="s">
        <v>533</v>
      </c>
      <c r="AM4965" s="13" t="s">
        <v>16</v>
      </c>
      <c r="AN4965" s="13" t="s">
        <v>533</v>
      </c>
      <c r="AP4965" s="13" t="s">
        <v>533</v>
      </c>
      <c r="AV4965" s="13">
        <v>0.28000000000000003</v>
      </c>
      <c r="AX4965" s="13">
        <v>0.28000000000000003</v>
      </c>
      <c r="AZ4965" s="13" t="s">
        <v>533</v>
      </c>
      <c r="BB4965" s="13" t="s">
        <v>533</v>
      </c>
    </row>
    <row r="4966" spans="1:54">
      <c r="A4966" s="53">
        <v>4963</v>
      </c>
      <c r="B4966" s="15" t="s">
        <v>620</v>
      </c>
      <c r="C4966" s="40" t="s">
        <v>657</v>
      </c>
      <c r="D4966" s="12" t="s">
        <v>13</v>
      </c>
      <c r="E4966" s="13" t="s">
        <v>533</v>
      </c>
      <c r="F4966" s="13" t="s">
        <v>1197</v>
      </c>
      <c r="G4966" s="13">
        <v>55</v>
      </c>
      <c r="H4966" s="13">
        <v>55</v>
      </c>
      <c r="L4966" s="40" t="s">
        <v>533</v>
      </c>
      <c r="M4966" s="12" t="s">
        <v>392</v>
      </c>
      <c r="N4966" s="13">
        <v>8700</v>
      </c>
      <c r="P4966" s="13" t="s">
        <v>533</v>
      </c>
      <c r="R4966" s="13" t="s">
        <v>533</v>
      </c>
      <c r="T4966" s="13" t="s">
        <v>533</v>
      </c>
      <c r="V4966" s="12" t="s">
        <v>28</v>
      </c>
      <c r="W4966" s="13" t="s">
        <v>533</v>
      </c>
      <c r="Y4966" s="13" t="s">
        <v>533</v>
      </c>
      <c r="AE4966" s="13">
        <v>0.72</v>
      </c>
      <c r="AG4966" s="13">
        <v>0.72</v>
      </c>
      <c r="AI4966" s="13" t="s">
        <v>533</v>
      </c>
      <c r="AK4966" s="13" t="s">
        <v>533</v>
      </c>
      <c r="AM4966" s="13" t="s">
        <v>16</v>
      </c>
      <c r="AN4966" s="13" t="s">
        <v>533</v>
      </c>
      <c r="AP4966" s="13" t="s">
        <v>533</v>
      </c>
      <c r="AV4966" s="13">
        <v>0.28000000000000003</v>
      </c>
      <c r="AX4966" s="13">
        <v>0.28000000000000003</v>
      </c>
      <c r="AZ4966" s="13" t="s">
        <v>533</v>
      </c>
      <c r="BB4966" s="13" t="s">
        <v>533</v>
      </c>
    </row>
    <row r="4967" spans="1:54">
      <c r="A4967" s="53">
        <v>4964</v>
      </c>
      <c r="B4967" s="15" t="s">
        <v>620</v>
      </c>
      <c r="C4967" s="40" t="s">
        <v>657</v>
      </c>
      <c r="D4967" s="12" t="s">
        <v>13</v>
      </c>
      <c r="E4967" s="13" t="s">
        <v>533</v>
      </c>
      <c r="F4967" s="13" t="s">
        <v>1197</v>
      </c>
      <c r="G4967" s="13">
        <v>56</v>
      </c>
      <c r="H4967" s="13">
        <v>56</v>
      </c>
      <c r="L4967" s="40" t="s">
        <v>533</v>
      </c>
      <c r="M4967" s="12" t="s">
        <v>392</v>
      </c>
      <c r="N4967" s="13">
        <v>8700</v>
      </c>
      <c r="P4967" s="13" t="s">
        <v>533</v>
      </c>
      <c r="R4967" s="13" t="s">
        <v>533</v>
      </c>
      <c r="T4967" s="13" t="s">
        <v>533</v>
      </c>
      <c r="V4967" s="12" t="s">
        <v>28</v>
      </c>
      <c r="W4967" s="13" t="s">
        <v>533</v>
      </c>
      <c r="Y4967" s="13" t="s">
        <v>533</v>
      </c>
      <c r="AE4967" s="13">
        <v>0.72</v>
      </c>
      <c r="AG4967" s="13">
        <v>0.72</v>
      </c>
      <c r="AI4967" s="13" t="s">
        <v>533</v>
      </c>
      <c r="AK4967" s="13" t="s">
        <v>533</v>
      </c>
      <c r="AM4967" s="13" t="s">
        <v>16</v>
      </c>
      <c r="AN4967" s="13" t="s">
        <v>533</v>
      </c>
      <c r="AP4967" s="13" t="s">
        <v>533</v>
      </c>
      <c r="AV4967" s="13">
        <v>0.28000000000000003</v>
      </c>
      <c r="AX4967" s="13">
        <v>0.28000000000000003</v>
      </c>
      <c r="AZ4967" s="13" t="s">
        <v>533</v>
      </c>
      <c r="BB4967" s="13" t="s">
        <v>533</v>
      </c>
    </row>
    <row r="4968" spans="1:54">
      <c r="A4968" s="53">
        <v>4965</v>
      </c>
      <c r="B4968" s="15" t="s">
        <v>620</v>
      </c>
      <c r="C4968" s="40" t="s">
        <v>657</v>
      </c>
      <c r="D4968" s="12" t="s">
        <v>13</v>
      </c>
      <c r="E4968" s="13" t="s">
        <v>533</v>
      </c>
      <c r="F4968" s="13" t="s">
        <v>1197</v>
      </c>
      <c r="G4968" s="13">
        <v>57</v>
      </c>
      <c r="H4968" s="13">
        <v>57</v>
      </c>
      <c r="L4968" s="40" t="s">
        <v>533</v>
      </c>
      <c r="M4968" s="12" t="s">
        <v>392</v>
      </c>
      <c r="N4968" s="13">
        <v>8700</v>
      </c>
      <c r="P4968" s="13" t="s">
        <v>533</v>
      </c>
      <c r="R4968" s="13" t="s">
        <v>533</v>
      </c>
      <c r="T4968" s="13" t="s">
        <v>533</v>
      </c>
      <c r="V4968" s="12" t="s">
        <v>28</v>
      </c>
      <c r="W4968" s="13" t="s">
        <v>533</v>
      </c>
      <c r="Y4968" s="13" t="s">
        <v>533</v>
      </c>
      <c r="AE4968" s="13">
        <v>0.72</v>
      </c>
      <c r="AG4968" s="13">
        <v>0.72</v>
      </c>
      <c r="AI4968" s="13" t="s">
        <v>533</v>
      </c>
      <c r="AK4968" s="13" t="s">
        <v>533</v>
      </c>
      <c r="AM4968" s="13" t="s">
        <v>16</v>
      </c>
      <c r="AN4968" s="13" t="s">
        <v>533</v>
      </c>
      <c r="AP4968" s="13" t="s">
        <v>533</v>
      </c>
      <c r="AV4968" s="13">
        <v>0.28000000000000003</v>
      </c>
      <c r="AX4968" s="13">
        <v>0.28000000000000003</v>
      </c>
      <c r="AZ4968" s="13" t="s">
        <v>533</v>
      </c>
      <c r="BB4968" s="13" t="s">
        <v>533</v>
      </c>
    </row>
    <row r="4969" spans="1:54">
      <c r="A4969" s="53">
        <v>4966</v>
      </c>
      <c r="B4969" s="15" t="s">
        <v>620</v>
      </c>
      <c r="C4969" s="40" t="s">
        <v>657</v>
      </c>
      <c r="D4969" s="12" t="s">
        <v>13</v>
      </c>
      <c r="E4969" s="13" t="s">
        <v>533</v>
      </c>
      <c r="F4969" s="13" t="s">
        <v>1197</v>
      </c>
      <c r="G4969" s="13">
        <v>58</v>
      </c>
      <c r="H4969" s="13">
        <v>58</v>
      </c>
      <c r="L4969" s="40" t="s">
        <v>533</v>
      </c>
      <c r="M4969" s="12" t="s">
        <v>392</v>
      </c>
      <c r="N4969" s="13">
        <v>8700</v>
      </c>
      <c r="P4969" s="13" t="s">
        <v>533</v>
      </c>
      <c r="R4969" s="13" t="s">
        <v>533</v>
      </c>
      <c r="T4969" s="13" t="s">
        <v>533</v>
      </c>
      <c r="V4969" s="12" t="s">
        <v>28</v>
      </c>
      <c r="W4969" s="13" t="s">
        <v>533</v>
      </c>
      <c r="Y4969" s="13" t="s">
        <v>533</v>
      </c>
      <c r="AE4969" s="13">
        <v>0.72</v>
      </c>
      <c r="AG4969" s="13">
        <v>0.72</v>
      </c>
      <c r="AI4969" s="13" t="s">
        <v>533</v>
      </c>
      <c r="AK4969" s="13" t="s">
        <v>533</v>
      </c>
      <c r="AM4969" s="13" t="s">
        <v>16</v>
      </c>
      <c r="AN4969" s="13" t="s">
        <v>533</v>
      </c>
      <c r="AP4969" s="13" t="s">
        <v>533</v>
      </c>
      <c r="AV4969" s="13">
        <v>0.28000000000000003</v>
      </c>
      <c r="AX4969" s="13">
        <v>0.28000000000000003</v>
      </c>
      <c r="AZ4969" s="13" t="s">
        <v>533</v>
      </c>
      <c r="BB4969" s="13" t="s">
        <v>533</v>
      </c>
    </row>
    <row r="4970" spans="1:54">
      <c r="A4970" s="53">
        <v>4967</v>
      </c>
      <c r="B4970" s="15" t="s">
        <v>620</v>
      </c>
      <c r="C4970" s="40" t="s">
        <v>657</v>
      </c>
      <c r="D4970" s="12" t="s">
        <v>13</v>
      </c>
      <c r="E4970" s="13" t="s">
        <v>533</v>
      </c>
      <c r="F4970" s="13" t="s">
        <v>1197</v>
      </c>
      <c r="G4970" s="13">
        <v>59</v>
      </c>
      <c r="H4970" s="13">
        <v>59</v>
      </c>
      <c r="L4970" s="40" t="s">
        <v>533</v>
      </c>
      <c r="M4970" s="12" t="s">
        <v>392</v>
      </c>
      <c r="N4970" s="13">
        <v>8700</v>
      </c>
      <c r="P4970" s="13" t="s">
        <v>533</v>
      </c>
      <c r="R4970" s="13" t="s">
        <v>533</v>
      </c>
      <c r="T4970" s="13" t="s">
        <v>533</v>
      </c>
      <c r="V4970" s="12" t="s">
        <v>28</v>
      </c>
      <c r="W4970" s="13" t="s">
        <v>533</v>
      </c>
      <c r="Y4970" s="13" t="s">
        <v>533</v>
      </c>
      <c r="AE4970" s="13">
        <v>0.72</v>
      </c>
      <c r="AG4970" s="13">
        <v>0.72</v>
      </c>
      <c r="AI4970" s="13" t="s">
        <v>533</v>
      </c>
      <c r="AK4970" s="13" t="s">
        <v>533</v>
      </c>
      <c r="AM4970" s="13" t="s">
        <v>16</v>
      </c>
      <c r="AN4970" s="13" t="s">
        <v>533</v>
      </c>
      <c r="AP4970" s="13" t="s">
        <v>533</v>
      </c>
      <c r="AV4970" s="13">
        <v>0.28000000000000003</v>
      </c>
      <c r="AX4970" s="13">
        <v>0.28000000000000003</v>
      </c>
      <c r="AZ4970" s="13" t="s">
        <v>533</v>
      </c>
      <c r="BB4970" s="13" t="s">
        <v>533</v>
      </c>
    </row>
    <row r="4971" spans="1:54">
      <c r="A4971" s="53">
        <v>4968</v>
      </c>
      <c r="B4971" s="15" t="s">
        <v>620</v>
      </c>
      <c r="C4971" s="40" t="s">
        <v>657</v>
      </c>
      <c r="D4971" s="12" t="s">
        <v>13</v>
      </c>
      <c r="E4971" s="13" t="s">
        <v>533</v>
      </c>
      <c r="F4971" s="13" t="s">
        <v>1197</v>
      </c>
      <c r="G4971" s="13">
        <v>60</v>
      </c>
      <c r="H4971" s="13">
        <v>60</v>
      </c>
      <c r="L4971" s="40" t="s">
        <v>533</v>
      </c>
      <c r="M4971" s="12" t="s">
        <v>392</v>
      </c>
      <c r="N4971" s="13">
        <v>8700</v>
      </c>
      <c r="P4971" s="13" t="s">
        <v>533</v>
      </c>
      <c r="R4971" s="13" t="s">
        <v>533</v>
      </c>
      <c r="T4971" s="13" t="s">
        <v>533</v>
      </c>
      <c r="V4971" s="12" t="s">
        <v>28</v>
      </c>
      <c r="W4971" s="13" t="s">
        <v>533</v>
      </c>
      <c r="Y4971" s="13" t="s">
        <v>533</v>
      </c>
      <c r="AE4971" s="13">
        <v>0.72</v>
      </c>
      <c r="AG4971" s="13">
        <v>0.72</v>
      </c>
      <c r="AI4971" s="13" t="s">
        <v>533</v>
      </c>
      <c r="AK4971" s="13" t="s">
        <v>533</v>
      </c>
      <c r="AM4971" s="13" t="s">
        <v>16</v>
      </c>
      <c r="AN4971" s="13" t="s">
        <v>533</v>
      </c>
      <c r="AP4971" s="13" t="s">
        <v>533</v>
      </c>
      <c r="AV4971" s="13">
        <v>0.28000000000000003</v>
      </c>
      <c r="AX4971" s="13">
        <v>0.28000000000000003</v>
      </c>
      <c r="AZ4971" s="13" t="s">
        <v>533</v>
      </c>
      <c r="BB4971" s="13" t="s">
        <v>533</v>
      </c>
    </row>
    <row r="4972" spans="1:54">
      <c r="A4972" s="53">
        <v>4969</v>
      </c>
      <c r="B4972" s="15" t="s">
        <v>620</v>
      </c>
      <c r="C4972" s="40" t="s">
        <v>657</v>
      </c>
      <c r="D4972" s="12" t="s">
        <v>13</v>
      </c>
      <c r="E4972" s="13" t="s">
        <v>533</v>
      </c>
      <c r="F4972" s="13" t="s">
        <v>1197</v>
      </c>
      <c r="G4972" s="13">
        <v>61</v>
      </c>
      <c r="H4972" s="13">
        <v>61</v>
      </c>
      <c r="L4972" s="40" t="s">
        <v>533</v>
      </c>
      <c r="M4972" s="12" t="s">
        <v>392</v>
      </c>
      <c r="N4972" s="13">
        <v>8700</v>
      </c>
      <c r="P4972" s="13" t="s">
        <v>533</v>
      </c>
      <c r="R4972" s="13" t="s">
        <v>533</v>
      </c>
      <c r="T4972" s="13" t="s">
        <v>533</v>
      </c>
      <c r="V4972" s="12" t="s">
        <v>28</v>
      </c>
      <c r="W4972" s="13" t="s">
        <v>533</v>
      </c>
      <c r="Y4972" s="13" t="s">
        <v>533</v>
      </c>
      <c r="AE4972" s="13">
        <v>0.72</v>
      </c>
      <c r="AG4972" s="13">
        <v>0.72</v>
      </c>
      <c r="AI4972" s="13" t="s">
        <v>533</v>
      </c>
      <c r="AK4972" s="13" t="s">
        <v>533</v>
      </c>
      <c r="AM4972" s="13" t="s">
        <v>16</v>
      </c>
      <c r="AN4972" s="13" t="s">
        <v>533</v>
      </c>
      <c r="AP4972" s="13" t="s">
        <v>533</v>
      </c>
      <c r="AV4972" s="13">
        <v>0.28000000000000003</v>
      </c>
      <c r="AX4972" s="13">
        <v>0.28000000000000003</v>
      </c>
      <c r="AZ4972" s="13" t="s">
        <v>533</v>
      </c>
      <c r="BB4972" s="13" t="s">
        <v>533</v>
      </c>
    </row>
    <row r="4973" spans="1:54">
      <c r="A4973" s="53">
        <v>4970</v>
      </c>
      <c r="B4973" s="15" t="s">
        <v>620</v>
      </c>
      <c r="C4973" s="40" t="s">
        <v>657</v>
      </c>
      <c r="D4973" s="12" t="s">
        <v>13</v>
      </c>
      <c r="E4973" s="13" t="s">
        <v>533</v>
      </c>
      <c r="F4973" s="13" t="s">
        <v>1197</v>
      </c>
      <c r="G4973" s="13">
        <v>62</v>
      </c>
      <c r="H4973" s="13">
        <v>62</v>
      </c>
      <c r="L4973" s="40" t="s">
        <v>533</v>
      </c>
      <c r="M4973" s="12" t="s">
        <v>392</v>
      </c>
      <c r="N4973" s="13">
        <v>8700</v>
      </c>
      <c r="P4973" s="13" t="s">
        <v>533</v>
      </c>
      <c r="R4973" s="13" t="s">
        <v>533</v>
      </c>
      <c r="T4973" s="13" t="s">
        <v>533</v>
      </c>
      <c r="V4973" s="12" t="s">
        <v>28</v>
      </c>
      <c r="W4973" s="13" t="s">
        <v>533</v>
      </c>
      <c r="Y4973" s="13" t="s">
        <v>533</v>
      </c>
      <c r="AE4973" s="13">
        <v>0.72</v>
      </c>
      <c r="AG4973" s="13">
        <v>0.72</v>
      </c>
      <c r="AI4973" s="13" t="s">
        <v>533</v>
      </c>
      <c r="AK4973" s="13" t="s">
        <v>533</v>
      </c>
      <c r="AM4973" s="13" t="s">
        <v>16</v>
      </c>
      <c r="AN4973" s="13" t="s">
        <v>533</v>
      </c>
      <c r="AP4973" s="13" t="s">
        <v>533</v>
      </c>
      <c r="AV4973" s="13">
        <v>0.28000000000000003</v>
      </c>
      <c r="AX4973" s="13">
        <v>0.28000000000000003</v>
      </c>
      <c r="AZ4973" s="13" t="s">
        <v>533</v>
      </c>
      <c r="BB4973" s="13" t="s">
        <v>533</v>
      </c>
    </row>
    <row r="4974" spans="1:54">
      <c r="A4974" s="53">
        <v>4971</v>
      </c>
      <c r="B4974" s="15" t="s">
        <v>620</v>
      </c>
      <c r="C4974" s="40" t="s">
        <v>657</v>
      </c>
      <c r="D4974" s="12" t="s">
        <v>13</v>
      </c>
      <c r="E4974" s="13" t="s">
        <v>533</v>
      </c>
      <c r="F4974" s="13" t="s">
        <v>1197</v>
      </c>
      <c r="G4974" s="13">
        <v>63</v>
      </c>
      <c r="H4974" s="13">
        <v>63</v>
      </c>
      <c r="L4974" s="40" t="s">
        <v>533</v>
      </c>
      <c r="M4974" s="12" t="s">
        <v>392</v>
      </c>
      <c r="N4974" s="13">
        <v>8700</v>
      </c>
      <c r="P4974" s="13" t="s">
        <v>533</v>
      </c>
      <c r="R4974" s="13" t="s">
        <v>533</v>
      </c>
      <c r="T4974" s="13" t="s">
        <v>533</v>
      </c>
      <c r="V4974" s="12" t="s">
        <v>28</v>
      </c>
      <c r="W4974" s="13" t="s">
        <v>533</v>
      </c>
      <c r="Y4974" s="13" t="s">
        <v>533</v>
      </c>
      <c r="AE4974" s="13">
        <v>0.72</v>
      </c>
      <c r="AG4974" s="13">
        <v>0.72</v>
      </c>
      <c r="AI4974" s="13" t="s">
        <v>533</v>
      </c>
      <c r="AK4974" s="13" t="s">
        <v>533</v>
      </c>
      <c r="AM4974" s="13" t="s">
        <v>16</v>
      </c>
      <c r="AN4974" s="13" t="s">
        <v>533</v>
      </c>
      <c r="AP4974" s="13" t="s">
        <v>533</v>
      </c>
      <c r="AV4974" s="13">
        <v>0.28000000000000003</v>
      </c>
      <c r="AX4974" s="13">
        <v>0.28000000000000003</v>
      </c>
      <c r="AZ4974" s="13" t="s">
        <v>533</v>
      </c>
      <c r="BB4974" s="13" t="s">
        <v>533</v>
      </c>
    </row>
    <row r="4975" spans="1:54">
      <c r="A4975" s="53">
        <v>4972</v>
      </c>
      <c r="B4975" s="15" t="s">
        <v>620</v>
      </c>
      <c r="C4975" s="40" t="s">
        <v>657</v>
      </c>
      <c r="D4975" s="12" t="s">
        <v>13</v>
      </c>
      <c r="E4975" s="13" t="s">
        <v>533</v>
      </c>
      <c r="F4975" s="13" t="s">
        <v>1197</v>
      </c>
      <c r="G4975" s="13">
        <v>64</v>
      </c>
      <c r="H4975" s="13">
        <v>64</v>
      </c>
      <c r="L4975" s="40" t="s">
        <v>533</v>
      </c>
      <c r="M4975" s="12" t="s">
        <v>392</v>
      </c>
      <c r="N4975" s="13">
        <v>8700</v>
      </c>
      <c r="P4975" s="13" t="s">
        <v>533</v>
      </c>
      <c r="R4975" s="13" t="s">
        <v>533</v>
      </c>
      <c r="T4975" s="13" t="s">
        <v>533</v>
      </c>
      <c r="V4975" s="12" t="s">
        <v>28</v>
      </c>
      <c r="W4975" s="13" t="s">
        <v>533</v>
      </c>
      <c r="Y4975" s="13" t="s">
        <v>533</v>
      </c>
      <c r="AE4975" s="13">
        <v>0.72</v>
      </c>
      <c r="AG4975" s="13">
        <v>0.72</v>
      </c>
      <c r="AI4975" s="13" t="s">
        <v>533</v>
      </c>
      <c r="AK4975" s="13" t="s">
        <v>533</v>
      </c>
      <c r="AM4975" s="13" t="s">
        <v>16</v>
      </c>
      <c r="AN4975" s="13" t="s">
        <v>533</v>
      </c>
      <c r="AP4975" s="13" t="s">
        <v>533</v>
      </c>
      <c r="AV4975" s="13">
        <v>0.28000000000000003</v>
      </c>
      <c r="AX4975" s="13">
        <v>0.28000000000000003</v>
      </c>
      <c r="AZ4975" s="13" t="s">
        <v>533</v>
      </c>
      <c r="BB4975" s="13" t="s">
        <v>533</v>
      </c>
    </row>
    <row r="4976" spans="1:54">
      <c r="A4976" s="53">
        <v>4973</v>
      </c>
      <c r="B4976" s="15" t="s">
        <v>620</v>
      </c>
      <c r="C4976" s="40" t="s">
        <v>657</v>
      </c>
      <c r="D4976" s="12" t="s">
        <v>13</v>
      </c>
      <c r="E4976" s="13" t="s">
        <v>533</v>
      </c>
      <c r="F4976" s="13" t="s">
        <v>1197</v>
      </c>
      <c r="G4976" s="13">
        <v>65</v>
      </c>
      <c r="H4976" s="13">
        <v>65</v>
      </c>
      <c r="L4976" s="40" t="s">
        <v>533</v>
      </c>
      <c r="M4976" s="12" t="s">
        <v>392</v>
      </c>
      <c r="N4976" s="13">
        <v>8700</v>
      </c>
      <c r="P4976" s="13" t="s">
        <v>533</v>
      </c>
      <c r="R4976" s="13" t="s">
        <v>533</v>
      </c>
      <c r="T4976" s="13" t="s">
        <v>533</v>
      </c>
      <c r="V4976" s="12" t="s">
        <v>28</v>
      </c>
      <c r="W4976" s="13" t="s">
        <v>533</v>
      </c>
      <c r="Y4976" s="13" t="s">
        <v>533</v>
      </c>
      <c r="AE4976" s="13">
        <v>0.72</v>
      </c>
      <c r="AG4976" s="13">
        <v>0.72</v>
      </c>
      <c r="AI4976" s="13" t="s">
        <v>533</v>
      </c>
      <c r="AK4976" s="13" t="s">
        <v>533</v>
      </c>
      <c r="AM4976" s="13" t="s">
        <v>16</v>
      </c>
      <c r="AN4976" s="13" t="s">
        <v>533</v>
      </c>
      <c r="AP4976" s="13" t="s">
        <v>533</v>
      </c>
      <c r="AV4976" s="13">
        <v>0.28000000000000003</v>
      </c>
      <c r="AX4976" s="13">
        <v>0.28000000000000003</v>
      </c>
      <c r="AZ4976" s="13" t="s">
        <v>533</v>
      </c>
      <c r="BB4976" s="13" t="s">
        <v>533</v>
      </c>
    </row>
    <row r="4977" spans="1:54">
      <c r="A4977" s="53">
        <v>4974</v>
      </c>
      <c r="B4977" s="15" t="s">
        <v>620</v>
      </c>
      <c r="C4977" s="40" t="s">
        <v>657</v>
      </c>
      <c r="D4977" s="12" t="s">
        <v>13</v>
      </c>
      <c r="E4977" s="13" t="s">
        <v>533</v>
      </c>
      <c r="F4977" s="13" t="s">
        <v>1197</v>
      </c>
      <c r="G4977" s="13">
        <v>66</v>
      </c>
      <c r="H4977" s="13">
        <v>66</v>
      </c>
      <c r="L4977" s="40" t="s">
        <v>533</v>
      </c>
      <c r="M4977" s="12" t="s">
        <v>392</v>
      </c>
      <c r="N4977" s="13">
        <v>8700</v>
      </c>
      <c r="P4977" s="13" t="s">
        <v>533</v>
      </c>
      <c r="R4977" s="13" t="s">
        <v>533</v>
      </c>
      <c r="T4977" s="13" t="s">
        <v>533</v>
      </c>
      <c r="V4977" s="12" t="s">
        <v>28</v>
      </c>
      <c r="W4977" s="13" t="s">
        <v>533</v>
      </c>
      <c r="Y4977" s="13" t="s">
        <v>533</v>
      </c>
      <c r="AE4977" s="13">
        <v>0.72</v>
      </c>
      <c r="AG4977" s="13">
        <v>0.72</v>
      </c>
      <c r="AI4977" s="13" t="s">
        <v>533</v>
      </c>
      <c r="AK4977" s="13" t="s">
        <v>533</v>
      </c>
      <c r="AM4977" s="13" t="s">
        <v>16</v>
      </c>
      <c r="AN4977" s="13" t="s">
        <v>533</v>
      </c>
      <c r="AP4977" s="13" t="s">
        <v>533</v>
      </c>
      <c r="AV4977" s="13">
        <v>0.28000000000000003</v>
      </c>
      <c r="AX4977" s="13">
        <v>0.28000000000000003</v>
      </c>
      <c r="AZ4977" s="13" t="s">
        <v>533</v>
      </c>
      <c r="BB4977" s="13" t="s">
        <v>533</v>
      </c>
    </row>
    <row r="4978" spans="1:54">
      <c r="A4978" s="53">
        <v>4975</v>
      </c>
      <c r="B4978" s="15" t="s">
        <v>620</v>
      </c>
      <c r="C4978" s="40" t="s">
        <v>657</v>
      </c>
      <c r="D4978" s="12" t="s">
        <v>13</v>
      </c>
      <c r="E4978" s="13" t="s">
        <v>533</v>
      </c>
      <c r="F4978" s="13" t="s">
        <v>1197</v>
      </c>
      <c r="G4978" s="13">
        <v>67</v>
      </c>
      <c r="H4978" s="13">
        <v>67</v>
      </c>
      <c r="L4978" s="40" t="s">
        <v>533</v>
      </c>
      <c r="M4978" s="12" t="s">
        <v>392</v>
      </c>
      <c r="N4978" s="13">
        <v>8700</v>
      </c>
      <c r="P4978" s="13" t="s">
        <v>533</v>
      </c>
      <c r="R4978" s="13" t="s">
        <v>533</v>
      </c>
      <c r="T4978" s="13" t="s">
        <v>533</v>
      </c>
      <c r="V4978" s="12" t="s">
        <v>28</v>
      </c>
      <c r="W4978" s="13" t="s">
        <v>533</v>
      </c>
      <c r="Y4978" s="13" t="s">
        <v>533</v>
      </c>
      <c r="AE4978" s="13">
        <v>0.72</v>
      </c>
      <c r="AG4978" s="13">
        <v>0.72</v>
      </c>
      <c r="AI4978" s="13" t="s">
        <v>533</v>
      </c>
      <c r="AK4978" s="13" t="s">
        <v>533</v>
      </c>
      <c r="AM4978" s="13" t="s">
        <v>16</v>
      </c>
      <c r="AN4978" s="13" t="s">
        <v>533</v>
      </c>
      <c r="AP4978" s="13" t="s">
        <v>533</v>
      </c>
      <c r="AV4978" s="13">
        <v>0.28000000000000003</v>
      </c>
      <c r="AX4978" s="13">
        <v>0.28000000000000003</v>
      </c>
      <c r="AZ4978" s="13" t="s">
        <v>533</v>
      </c>
      <c r="BB4978" s="13" t="s">
        <v>533</v>
      </c>
    </row>
    <row r="4979" spans="1:54">
      <c r="A4979" s="53">
        <v>4976</v>
      </c>
      <c r="B4979" s="15" t="s">
        <v>620</v>
      </c>
      <c r="C4979" s="40" t="s">
        <v>657</v>
      </c>
      <c r="D4979" s="12" t="s">
        <v>13</v>
      </c>
      <c r="E4979" s="13" t="s">
        <v>533</v>
      </c>
      <c r="F4979" s="13" t="s">
        <v>1197</v>
      </c>
      <c r="G4979" s="13">
        <v>68</v>
      </c>
      <c r="H4979" s="13">
        <v>68</v>
      </c>
      <c r="L4979" s="40" t="s">
        <v>533</v>
      </c>
      <c r="M4979" s="12" t="s">
        <v>392</v>
      </c>
      <c r="N4979" s="13">
        <v>8700</v>
      </c>
      <c r="P4979" s="13" t="s">
        <v>533</v>
      </c>
      <c r="R4979" s="13" t="s">
        <v>533</v>
      </c>
      <c r="T4979" s="13" t="s">
        <v>533</v>
      </c>
      <c r="V4979" s="12" t="s">
        <v>28</v>
      </c>
      <c r="W4979" s="13" t="s">
        <v>533</v>
      </c>
      <c r="Y4979" s="13" t="s">
        <v>533</v>
      </c>
      <c r="AE4979" s="13">
        <v>0.72</v>
      </c>
      <c r="AG4979" s="13">
        <v>0.72</v>
      </c>
      <c r="AI4979" s="13" t="s">
        <v>533</v>
      </c>
      <c r="AK4979" s="13" t="s">
        <v>533</v>
      </c>
      <c r="AM4979" s="13" t="s">
        <v>16</v>
      </c>
      <c r="AN4979" s="13" t="s">
        <v>533</v>
      </c>
      <c r="AP4979" s="13" t="s">
        <v>533</v>
      </c>
      <c r="AV4979" s="13">
        <v>0.28000000000000003</v>
      </c>
      <c r="AX4979" s="13">
        <v>0.28000000000000003</v>
      </c>
      <c r="AZ4979" s="13" t="s">
        <v>533</v>
      </c>
      <c r="BB4979" s="13" t="s">
        <v>533</v>
      </c>
    </row>
    <row r="4980" spans="1:54">
      <c r="A4980" s="53">
        <v>4977</v>
      </c>
      <c r="B4980" s="15" t="s">
        <v>620</v>
      </c>
      <c r="C4980" s="40" t="s">
        <v>657</v>
      </c>
      <c r="D4980" s="12" t="s">
        <v>13</v>
      </c>
      <c r="E4980" s="13" t="s">
        <v>533</v>
      </c>
      <c r="F4980" s="13" t="s">
        <v>1197</v>
      </c>
      <c r="G4980" s="13">
        <v>69</v>
      </c>
      <c r="H4980" s="13">
        <v>69</v>
      </c>
      <c r="L4980" s="40" t="s">
        <v>533</v>
      </c>
      <c r="M4980" s="12" t="s">
        <v>392</v>
      </c>
      <c r="N4980" s="13">
        <v>8700</v>
      </c>
      <c r="P4980" s="13" t="s">
        <v>533</v>
      </c>
      <c r="R4980" s="13" t="s">
        <v>533</v>
      </c>
      <c r="T4980" s="13" t="s">
        <v>533</v>
      </c>
      <c r="V4980" s="12" t="s">
        <v>28</v>
      </c>
      <c r="W4980" s="13" t="s">
        <v>533</v>
      </c>
      <c r="Y4980" s="13" t="s">
        <v>533</v>
      </c>
      <c r="AE4980" s="13">
        <v>0.72</v>
      </c>
      <c r="AG4980" s="13">
        <v>0.72</v>
      </c>
      <c r="AI4980" s="13" t="s">
        <v>533</v>
      </c>
      <c r="AK4980" s="13" t="s">
        <v>533</v>
      </c>
      <c r="AM4980" s="13" t="s">
        <v>16</v>
      </c>
      <c r="AN4980" s="13" t="s">
        <v>533</v>
      </c>
      <c r="AP4980" s="13" t="s">
        <v>533</v>
      </c>
      <c r="AV4980" s="13">
        <v>0.28000000000000003</v>
      </c>
      <c r="AX4980" s="13">
        <v>0.28000000000000003</v>
      </c>
      <c r="AZ4980" s="13" t="s">
        <v>533</v>
      </c>
      <c r="BB4980" s="13" t="s">
        <v>533</v>
      </c>
    </row>
    <row r="4981" spans="1:54">
      <c r="A4981" s="53">
        <v>4978</v>
      </c>
      <c r="B4981" s="15" t="s">
        <v>620</v>
      </c>
      <c r="C4981" s="40" t="s">
        <v>657</v>
      </c>
      <c r="D4981" s="12" t="s">
        <v>13</v>
      </c>
      <c r="E4981" s="13" t="s">
        <v>533</v>
      </c>
      <c r="F4981" s="13" t="s">
        <v>1197</v>
      </c>
      <c r="G4981" s="13">
        <v>70</v>
      </c>
      <c r="H4981" s="13">
        <v>70</v>
      </c>
      <c r="L4981" s="40" t="s">
        <v>533</v>
      </c>
      <c r="M4981" s="12" t="s">
        <v>392</v>
      </c>
      <c r="N4981" s="13">
        <v>8700</v>
      </c>
      <c r="P4981" s="13" t="s">
        <v>533</v>
      </c>
      <c r="R4981" s="13" t="s">
        <v>533</v>
      </c>
      <c r="T4981" s="13" t="s">
        <v>533</v>
      </c>
      <c r="V4981" s="12" t="s">
        <v>28</v>
      </c>
      <c r="W4981" s="13" t="s">
        <v>533</v>
      </c>
      <c r="Y4981" s="13" t="s">
        <v>533</v>
      </c>
      <c r="AE4981" s="13">
        <v>0.72</v>
      </c>
      <c r="AG4981" s="13">
        <v>0.72</v>
      </c>
      <c r="AI4981" s="13" t="s">
        <v>533</v>
      </c>
      <c r="AK4981" s="13" t="s">
        <v>533</v>
      </c>
      <c r="AM4981" s="13" t="s">
        <v>16</v>
      </c>
      <c r="AN4981" s="13" t="s">
        <v>533</v>
      </c>
      <c r="AP4981" s="13" t="s">
        <v>533</v>
      </c>
      <c r="AV4981" s="13">
        <v>0.28000000000000003</v>
      </c>
      <c r="AX4981" s="13">
        <v>0.28000000000000003</v>
      </c>
      <c r="AZ4981" s="13" t="s">
        <v>533</v>
      </c>
      <c r="BB4981" s="13" t="s">
        <v>533</v>
      </c>
    </row>
    <row r="4982" spans="1:54">
      <c r="A4982" s="53">
        <v>4979</v>
      </c>
      <c r="B4982" s="15" t="s">
        <v>620</v>
      </c>
      <c r="C4982" s="40" t="s">
        <v>657</v>
      </c>
      <c r="D4982" s="12" t="s">
        <v>13</v>
      </c>
      <c r="E4982" s="13" t="s">
        <v>533</v>
      </c>
      <c r="F4982" s="13" t="s">
        <v>1197</v>
      </c>
      <c r="G4982" s="13">
        <v>71</v>
      </c>
      <c r="H4982" s="13">
        <v>71</v>
      </c>
      <c r="L4982" s="40" t="s">
        <v>533</v>
      </c>
      <c r="M4982" s="12" t="s">
        <v>392</v>
      </c>
      <c r="N4982" s="13">
        <v>8700</v>
      </c>
      <c r="P4982" s="13" t="s">
        <v>533</v>
      </c>
      <c r="R4982" s="13" t="s">
        <v>533</v>
      </c>
      <c r="T4982" s="13" t="s">
        <v>533</v>
      </c>
      <c r="V4982" s="12" t="s">
        <v>28</v>
      </c>
      <c r="W4982" s="13" t="s">
        <v>533</v>
      </c>
      <c r="Y4982" s="13" t="s">
        <v>533</v>
      </c>
      <c r="AE4982" s="13">
        <v>0.72</v>
      </c>
      <c r="AG4982" s="13">
        <v>0.72</v>
      </c>
      <c r="AI4982" s="13" t="s">
        <v>533</v>
      </c>
      <c r="AK4982" s="13" t="s">
        <v>533</v>
      </c>
      <c r="AM4982" s="13" t="s">
        <v>16</v>
      </c>
      <c r="AN4982" s="13" t="s">
        <v>533</v>
      </c>
      <c r="AP4982" s="13" t="s">
        <v>533</v>
      </c>
      <c r="AV4982" s="13">
        <v>0.28000000000000003</v>
      </c>
      <c r="AX4982" s="13">
        <v>0.28000000000000003</v>
      </c>
      <c r="AZ4982" s="13" t="s">
        <v>533</v>
      </c>
      <c r="BB4982" s="13" t="s">
        <v>533</v>
      </c>
    </row>
    <row r="4983" spans="1:54">
      <c r="A4983" s="53">
        <v>4980</v>
      </c>
      <c r="B4983" s="15" t="s">
        <v>620</v>
      </c>
      <c r="C4983" s="40" t="s">
        <v>657</v>
      </c>
      <c r="D4983" s="12" t="s">
        <v>13</v>
      </c>
      <c r="E4983" s="13" t="s">
        <v>533</v>
      </c>
      <c r="F4983" s="13" t="s">
        <v>1197</v>
      </c>
      <c r="G4983" s="13">
        <v>72</v>
      </c>
      <c r="H4983" s="13">
        <v>72</v>
      </c>
      <c r="L4983" s="40" t="s">
        <v>533</v>
      </c>
      <c r="M4983" s="12" t="s">
        <v>392</v>
      </c>
      <c r="N4983" s="13">
        <v>8700</v>
      </c>
      <c r="P4983" s="13" t="s">
        <v>533</v>
      </c>
      <c r="R4983" s="13" t="s">
        <v>533</v>
      </c>
      <c r="T4983" s="13" t="s">
        <v>533</v>
      </c>
      <c r="V4983" s="12" t="s">
        <v>28</v>
      </c>
      <c r="W4983" s="13" t="s">
        <v>533</v>
      </c>
      <c r="Y4983" s="13" t="s">
        <v>533</v>
      </c>
      <c r="AE4983" s="13">
        <v>0.72</v>
      </c>
      <c r="AG4983" s="13">
        <v>0.72</v>
      </c>
      <c r="AI4983" s="13" t="s">
        <v>533</v>
      </c>
      <c r="AK4983" s="13" t="s">
        <v>533</v>
      </c>
      <c r="AM4983" s="13" t="s">
        <v>16</v>
      </c>
      <c r="AN4983" s="13" t="s">
        <v>533</v>
      </c>
      <c r="AP4983" s="13" t="s">
        <v>533</v>
      </c>
      <c r="AV4983" s="13">
        <v>0.28000000000000003</v>
      </c>
      <c r="AX4983" s="13">
        <v>0.28000000000000003</v>
      </c>
      <c r="AZ4983" s="13" t="s">
        <v>533</v>
      </c>
      <c r="BB4983" s="13" t="s">
        <v>533</v>
      </c>
    </row>
    <row r="4984" spans="1:54">
      <c r="A4984" s="53">
        <v>4981</v>
      </c>
      <c r="B4984" s="15" t="s">
        <v>620</v>
      </c>
      <c r="C4984" s="40" t="s">
        <v>657</v>
      </c>
      <c r="D4984" s="12" t="s">
        <v>13</v>
      </c>
      <c r="E4984" s="13" t="s">
        <v>533</v>
      </c>
      <c r="F4984" s="13" t="s">
        <v>1197</v>
      </c>
      <c r="G4984" s="13">
        <v>73</v>
      </c>
      <c r="H4984" s="13">
        <v>73</v>
      </c>
      <c r="L4984" s="40" t="s">
        <v>533</v>
      </c>
      <c r="M4984" s="12" t="s">
        <v>392</v>
      </c>
      <c r="N4984" s="13">
        <v>8700</v>
      </c>
      <c r="P4984" s="13" t="s">
        <v>533</v>
      </c>
      <c r="R4984" s="13" t="s">
        <v>533</v>
      </c>
      <c r="T4984" s="13" t="s">
        <v>533</v>
      </c>
      <c r="V4984" s="12" t="s">
        <v>28</v>
      </c>
      <c r="W4984" s="13" t="s">
        <v>533</v>
      </c>
      <c r="Y4984" s="13" t="s">
        <v>533</v>
      </c>
      <c r="AE4984" s="13">
        <v>0.72</v>
      </c>
      <c r="AG4984" s="13">
        <v>0.72</v>
      </c>
      <c r="AI4984" s="13" t="s">
        <v>533</v>
      </c>
      <c r="AK4984" s="13" t="s">
        <v>533</v>
      </c>
      <c r="AM4984" s="13" t="s">
        <v>16</v>
      </c>
      <c r="AN4984" s="13" t="s">
        <v>533</v>
      </c>
      <c r="AP4984" s="13" t="s">
        <v>533</v>
      </c>
      <c r="AV4984" s="13">
        <v>0.28000000000000003</v>
      </c>
      <c r="AX4984" s="13">
        <v>0.28000000000000003</v>
      </c>
      <c r="AZ4984" s="13" t="s">
        <v>533</v>
      </c>
      <c r="BB4984" s="13" t="s">
        <v>533</v>
      </c>
    </row>
    <row r="4985" spans="1:54">
      <c r="A4985" s="53">
        <v>4982</v>
      </c>
      <c r="B4985" s="15" t="s">
        <v>620</v>
      </c>
      <c r="C4985" s="40" t="s">
        <v>657</v>
      </c>
      <c r="D4985" s="12" t="s">
        <v>13</v>
      </c>
      <c r="E4985" s="13" t="s">
        <v>533</v>
      </c>
      <c r="F4985" s="13" t="s">
        <v>1197</v>
      </c>
      <c r="G4985" s="13">
        <v>74</v>
      </c>
      <c r="H4985" s="13">
        <v>74</v>
      </c>
      <c r="L4985" s="40" t="s">
        <v>533</v>
      </c>
      <c r="M4985" s="12" t="s">
        <v>392</v>
      </c>
      <c r="N4985" s="13">
        <v>8700</v>
      </c>
      <c r="P4985" s="13" t="s">
        <v>533</v>
      </c>
      <c r="R4985" s="13" t="s">
        <v>533</v>
      </c>
      <c r="T4985" s="13" t="s">
        <v>533</v>
      </c>
      <c r="V4985" s="12" t="s">
        <v>28</v>
      </c>
      <c r="W4985" s="13" t="s">
        <v>533</v>
      </c>
      <c r="Y4985" s="13" t="s">
        <v>533</v>
      </c>
      <c r="AE4985" s="13">
        <v>0.72</v>
      </c>
      <c r="AG4985" s="13">
        <v>0.72</v>
      </c>
      <c r="AI4985" s="13" t="s">
        <v>533</v>
      </c>
      <c r="AK4985" s="13" t="s">
        <v>533</v>
      </c>
      <c r="AM4985" s="13" t="s">
        <v>16</v>
      </c>
      <c r="AN4985" s="13" t="s">
        <v>533</v>
      </c>
      <c r="AP4985" s="13" t="s">
        <v>533</v>
      </c>
      <c r="AV4985" s="13">
        <v>0.28000000000000003</v>
      </c>
      <c r="AX4985" s="13">
        <v>0.28000000000000003</v>
      </c>
      <c r="AZ4985" s="13" t="s">
        <v>533</v>
      </c>
      <c r="BB4985" s="13" t="s">
        <v>533</v>
      </c>
    </row>
    <row r="4986" spans="1:54">
      <c r="A4986" s="53">
        <v>4983</v>
      </c>
      <c r="B4986" s="15" t="s">
        <v>620</v>
      </c>
      <c r="C4986" s="40" t="s">
        <v>657</v>
      </c>
      <c r="D4986" s="12" t="s">
        <v>13</v>
      </c>
      <c r="E4986" s="13" t="s">
        <v>533</v>
      </c>
      <c r="F4986" s="13" t="s">
        <v>1197</v>
      </c>
      <c r="G4986" s="13">
        <v>75</v>
      </c>
      <c r="H4986" s="13">
        <v>75</v>
      </c>
      <c r="L4986" s="40" t="s">
        <v>533</v>
      </c>
      <c r="M4986" s="12" t="s">
        <v>392</v>
      </c>
      <c r="N4986" s="13">
        <v>8700</v>
      </c>
      <c r="P4986" s="13" t="s">
        <v>533</v>
      </c>
      <c r="R4986" s="13" t="s">
        <v>533</v>
      </c>
      <c r="T4986" s="13" t="s">
        <v>533</v>
      </c>
      <c r="V4986" s="12" t="s">
        <v>28</v>
      </c>
      <c r="W4986" s="13" t="s">
        <v>533</v>
      </c>
      <c r="Y4986" s="13" t="s">
        <v>533</v>
      </c>
      <c r="AE4986" s="13">
        <v>0.72</v>
      </c>
      <c r="AG4986" s="13">
        <v>0.72</v>
      </c>
      <c r="AI4986" s="13" t="s">
        <v>533</v>
      </c>
      <c r="AK4986" s="13" t="s">
        <v>533</v>
      </c>
      <c r="AM4986" s="13" t="s">
        <v>16</v>
      </c>
      <c r="AN4986" s="13" t="s">
        <v>533</v>
      </c>
      <c r="AP4986" s="13" t="s">
        <v>533</v>
      </c>
      <c r="AV4986" s="13">
        <v>0.28000000000000003</v>
      </c>
      <c r="AX4986" s="13">
        <v>0.28000000000000003</v>
      </c>
      <c r="AZ4986" s="13" t="s">
        <v>533</v>
      </c>
      <c r="BB4986" s="13" t="s">
        <v>533</v>
      </c>
    </row>
    <row r="4987" spans="1:54">
      <c r="A4987" s="53">
        <v>4984</v>
      </c>
      <c r="B4987" s="15" t="s">
        <v>620</v>
      </c>
      <c r="C4987" s="40" t="s">
        <v>657</v>
      </c>
      <c r="D4987" s="12" t="s">
        <v>13</v>
      </c>
      <c r="E4987" s="13" t="s">
        <v>533</v>
      </c>
      <c r="F4987" s="13" t="s">
        <v>1197</v>
      </c>
      <c r="G4987" s="13">
        <v>76</v>
      </c>
      <c r="H4987" s="13">
        <v>76</v>
      </c>
      <c r="L4987" s="40" t="s">
        <v>533</v>
      </c>
      <c r="M4987" s="12" t="s">
        <v>392</v>
      </c>
      <c r="N4987" s="13">
        <v>8700</v>
      </c>
      <c r="P4987" s="13" t="s">
        <v>533</v>
      </c>
      <c r="R4987" s="13" t="s">
        <v>533</v>
      </c>
      <c r="T4987" s="13" t="s">
        <v>533</v>
      </c>
      <c r="V4987" s="12" t="s">
        <v>28</v>
      </c>
      <c r="W4987" s="13" t="s">
        <v>533</v>
      </c>
      <c r="Y4987" s="13" t="s">
        <v>533</v>
      </c>
      <c r="AE4987" s="13">
        <v>0.72</v>
      </c>
      <c r="AG4987" s="13">
        <v>0.72</v>
      </c>
      <c r="AI4987" s="13" t="s">
        <v>533</v>
      </c>
      <c r="AK4987" s="13" t="s">
        <v>533</v>
      </c>
      <c r="AM4987" s="13" t="s">
        <v>16</v>
      </c>
      <c r="AN4987" s="13" t="s">
        <v>533</v>
      </c>
      <c r="AP4987" s="13" t="s">
        <v>533</v>
      </c>
      <c r="AV4987" s="13">
        <v>0.28000000000000003</v>
      </c>
      <c r="AX4987" s="13">
        <v>0.28000000000000003</v>
      </c>
      <c r="AZ4987" s="13" t="s">
        <v>533</v>
      </c>
      <c r="BB4987" s="13" t="s">
        <v>533</v>
      </c>
    </row>
    <row r="4988" spans="1:54">
      <c r="A4988" s="53">
        <v>4985</v>
      </c>
      <c r="B4988" s="15" t="s">
        <v>620</v>
      </c>
      <c r="C4988" s="40" t="s">
        <v>657</v>
      </c>
      <c r="D4988" s="12" t="s">
        <v>13</v>
      </c>
      <c r="E4988" s="13" t="s">
        <v>533</v>
      </c>
      <c r="F4988" s="13" t="s">
        <v>1197</v>
      </c>
      <c r="G4988" s="13">
        <v>77</v>
      </c>
      <c r="H4988" s="13">
        <v>77</v>
      </c>
      <c r="L4988" s="40" t="s">
        <v>533</v>
      </c>
      <c r="M4988" s="12" t="s">
        <v>392</v>
      </c>
      <c r="N4988" s="13">
        <v>8700</v>
      </c>
      <c r="P4988" s="13" t="s">
        <v>533</v>
      </c>
      <c r="R4988" s="13" t="s">
        <v>533</v>
      </c>
      <c r="T4988" s="13" t="s">
        <v>533</v>
      </c>
      <c r="V4988" s="12" t="s">
        <v>28</v>
      </c>
      <c r="W4988" s="13" t="s">
        <v>533</v>
      </c>
      <c r="Y4988" s="13" t="s">
        <v>533</v>
      </c>
      <c r="AE4988" s="13">
        <v>0.72</v>
      </c>
      <c r="AG4988" s="13">
        <v>0.72</v>
      </c>
      <c r="AI4988" s="13" t="s">
        <v>533</v>
      </c>
      <c r="AK4988" s="13" t="s">
        <v>533</v>
      </c>
      <c r="AM4988" s="13" t="s">
        <v>16</v>
      </c>
      <c r="AN4988" s="13" t="s">
        <v>533</v>
      </c>
      <c r="AP4988" s="13" t="s">
        <v>533</v>
      </c>
      <c r="AV4988" s="13">
        <v>0.28000000000000003</v>
      </c>
      <c r="AX4988" s="13">
        <v>0.28000000000000003</v>
      </c>
      <c r="AZ4988" s="13" t="s">
        <v>533</v>
      </c>
      <c r="BB4988" s="13" t="s">
        <v>533</v>
      </c>
    </row>
    <row r="4989" spans="1:54">
      <c r="A4989" s="53">
        <v>4986</v>
      </c>
      <c r="B4989" s="15" t="s">
        <v>620</v>
      </c>
      <c r="C4989" s="40" t="s">
        <v>657</v>
      </c>
      <c r="D4989" s="12" t="s">
        <v>13</v>
      </c>
      <c r="E4989" s="13" t="s">
        <v>533</v>
      </c>
      <c r="F4989" s="13" t="s">
        <v>1197</v>
      </c>
      <c r="G4989" s="13">
        <v>78</v>
      </c>
      <c r="H4989" s="13">
        <v>78</v>
      </c>
      <c r="L4989" s="40" t="s">
        <v>533</v>
      </c>
      <c r="M4989" s="12" t="s">
        <v>392</v>
      </c>
      <c r="N4989" s="13">
        <v>8700</v>
      </c>
      <c r="P4989" s="13" t="s">
        <v>533</v>
      </c>
      <c r="R4989" s="13" t="s">
        <v>533</v>
      </c>
      <c r="T4989" s="13" t="s">
        <v>533</v>
      </c>
      <c r="V4989" s="12" t="s">
        <v>28</v>
      </c>
      <c r="W4989" s="13" t="s">
        <v>533</v>
      </c>
      <c r="Y4989" s="13" t="s">
        <v>533</v>
      </c>
      <c r="AE4989" s="13">
        <v>0.72</v>
      </c>
      <c r="AG4989" s="13">
        <v>0.72</v>
      </c>
      <c r="AI4989" s="13" t="s">
        <v>533</v>
      </c>
      <c r="AK4989" s="13" t="s">
        <v>533</v>
      </c>
      <c r="AM4989" s="13" t="s">
        <v>16</v>
      </c>
      <c r="AN4989" s="13" t="s">
        <v>533</v>
      </c>
      <c r="AP4989" s="13" t="s">
        <v>533</v>
      </c>
      <c r="AV4989" s="13">
        <v>0.28000000000000003</v>
      </c>
      <c r="AX4989" s="13">
        <v>0.28000000000000003</v>
      </c>
      <c r="AZ4989" s="13" t="s">
        <v>533</v>
      </c>
      <c r="BB4989" s="13" t="s">
        <v>533</v>
      </c>
    </row>
    <row r="4990" spans="1:54">
      <c r="A4990" s="53">
        <v>4987</v>
      </c>
      <c r="B4990" s="15" t="s">
        <v>620</v>
      </c>
      <c r="C4990" s="40" t="s">
        <v>657</v>
      </c>
      <c r="D4990" s="12" t="s">
        <v>13</v>
      </c>
      <c r="E4990" s="13" t="s">
        <v>533</v>
      </c>
      <c r="F4990" s="13" t="s">
        <v>1197</v>
      </c>
      <c r="G4990" s="13">
        <v>79</v>
      </c>
      <c r="H4990" s="13">
        <v>79</v>
      </c>
      <c r="L4990" s="40" t="s">
        <v>533</v>
      </c>
      <c r="M4990" s="12" t="s">
        <v>392</v>
      </c>
      <c r="N4990" s="13">
        <v>8700</v>
      </c>
      <c r="P4990" s="13" t="s">
        <v>533</v>
      </c>
      <c r="R4990" s="13" t="s">
        <v>533</v>
      </c>
      <c r="T4990" s="13" t="s">
        <v>533</v>
      </c>
      <c r="V4990" s="12" t="s">
        <v>28</v>
      </c>
      <c r="W4990" s="13" t="s">
        <v>533</v>
      </c>
      <c r="Y4990" s="13" t="s">
        <v>533</v>
      </c>
      <c r="AE4990" s="13">
        <v>0.72</v>
      </c>
      <c r="AG4990" s="13">
        <v>0.72</v>
      </c>
      <c r="AI4990" s="13" t="s">
        <v>533</v>
      </c>
      <c r="AK4990" s="13" t="s">
        <v>533</v>
      </c>
      <c r="AM4990" s="13" t="s">
        <v>16</v>
      </c>
      <c r="AN4990" s="13" t="s">
        <v>533</v>
      </c>
      <c r="AP4990" s="13" t="s">
        <v>533</v>
      </c>
      <c r="AV4990" s="13">
        <v>0.28000000000000003</v>
      </c>
      <c r="AX4990" s="13">
        <v>0.28000000000000003</v>
      </c>
      <c r="AZ4990" s="13" t="s">
        <v>533</v>
      </c>
      <c r="BB4990" s="13" t="s">
        <v>533</v>
      </c>
    </row>
    <row r="4991" spans="1:54">
      <c r="A4991" s="53">
        <v>4988</v>
      </c>
      <c r="B4991" s="15" t="s">
        <v>620</v>
      </c>
      <c r="C4991" s="40" t="s">
        <v>657</v>
      </c>
      <c r="D4991" s="12" t="s">
        <v>13</v>
      </c>
      <c r="E4991" s="13" t="s">
        <v>533</v>
      </c>
      <c r="F4991" s="13" t="s">
        <v>1197</v>
      </c>
      <c r="G4991" s="13">
        <v>80</v>
      </c>
      <c r="H4991" s="13">
        <v>80</v>
      </c>
      <c r="L4991" s="40" t="s">
        <v>533</v>
      </c>
      <c r="M4991" s="12" t="s">
        <v>392</v>
      </c>
      <c r="N4991" s="13">
        <v>8700</v>
      </c>
      <c r="P4991" s="13" t="s">
        <v>533</v>
      </c>
      <c r="R4991" s="13" t="s">
        <v>533</v>
      </c>
      <c r="T4991" s="13" t="s">
        <v>533</v>
      </c>
      <c r="V4991" s="12" t="s">
        <v>28</v>
      </c>
      <c r="W4991" s="13" t="s">
        <v>533</v>
      </c>
      <c r="Y4991" s="13" t="s">
        <v>533</v>
      </c>
      <c r="AE4991" s="13">
        <v>0.72</v>
      </c>
      <c r="AG4991" s="13">
        <v>0.72</v>
      </c>
      <c r="AI4991" s="13" t="s">
        <v>533</v>
      </c>
      <c r="AK4991" s="13" t="s">
        <v>533</v>
      </c>
      <c r="AM4991" s="13" t="s">
        <v>16</v>
      </c>
      <c r="AN4991" s="13" t="s">
        <v>533</v>
      </c>
      <c r="AP4991" s="13" t="s">
        <v>533</v>
      </c>
      <c r="AV4991" s="13">
        <v>0.28000000000000003</v>
      </c>
      <c r="AX4991" s="13">
        <v>0.28000000000000003</v>
      </c>
      <c r="AZ4991" s="13" t="s">
        <v>533</v>
      </c>
      <c r="BB4991" s="13" t="s">
        <v>533</v>
      </c>
    </row>
    <row r="4992" spans="1:54">
      <c r="A4992" s="53">
        <v>4989</v>
      </c>
      <c r="B4992" s="15" t="s">
        <v>620</v>
      </c>
      <c r="C4992" s="40" t="s">
        <v>657</v>
      </c>
      <c r="D4992" s="12" t="s">
        <v>13</v>
      </c>
      <c r="E4992" s="13" t="s">
        <v>533</v>
      </c>
      <c r="F4992" s="13" t="s">
        <v>1197</v>
      </c>
      <c r="G4992" s="13">
        <v>81</v>
      </c>
      <c r="H4992" s="13">
        <v>81</v>
      </c>
      <c r="L4992" s="40" t="s">
        <v>533</v>
      </c>
      <c r="M4992" s="12" t="s">
        <v>392</v>
      </c>
      <c r="N4992" s="13">
        <v>8700</v>
      </c>
      <c r="P4992" s="13" t="s">
        <v>533</v>
      </c>
      <c r="R4992" s="13" t="s">
        <v>533</v>
      </c>
      <c r="T4992" s="13" t="s">
        <v>533</v>
      </c>
      <c r="V4992" s="12" t="s">
        <v>28</v>
      </c>
      <c r="W4992" s="13" t="s">
        <v>533</v>
      </c>
      <c r="Y4992" s="13" t="s">
        <v>533</v>
      </c>
      <c r="AE4992" s="13">
        <v>0.72</v>
      </c>
      <c r="AG4992" s="13">
        <v>0.72</v>
      </c>
      <c r="AI4992" s="13" t="s">
        <v>533</v>
      </c>
      <c r="AK4992" s="13" t="s">
        <v>533</v>
      </c>
      <c r="AM4992" s="13" t="s">
        <v>16</v>
      </c>
      <c r="AN4992" s="13" t="s">
        <v>533</v>
      </c>
      <c r="AP4992" s="13" t="s">
        <v>533</v>
      </c>
      <c r="AV4992" s="13">
        <v>0.28000000000000003</v>
      </c>
      <c r="AX4992" s="13">
        <v>0.28000000000000003</v>
      </c>
      <c r="AZ4992" s="13" t="s">
        <v>533</v>
      </c>
      <c r="BB4992" s="13" t="s">
        <v>533</v>
      </c>
    </row>
    <row r="4993" spans="1:54">
      <c r="A4993" s="53">
        <v>4990</v>
      </c>
      <c r="B4993" s="15" t="s">
        <v>620</v>
      </c>
      <c r="C4993" s="40" t="s">
        <v>657</v>
      </c>
      <c r="D4993" s="12" t="s">
        <v>13</v>
      </c>
      <c r="E4993" s="13" t="s">
        <v>533</v>
      </c>
      <c r="F4993" s="13" t="s">
        <v>1197</v>
      </c>
      <c r="G4993" s="13">
        <v>82</v>
      </c>
      <c r="H4993" s="13">
        <v>82</v>
      </c>
      <c r="L4993" s="40" t="s">
        <v>533</v>
      </c>
      <c r="M4993" s="12" t="s">
        <v>392</v>
      </c>
      <c r="N4993" s="13">
        <v>8700</v>
      </c>
      <c r="P4993" s="13" t="s">
        <v>533</v>
      </c>
      <c r="R4993" s="13" t="s">
        <v>533</v>
      </c>
      <c r="T4993" s="13" t="s">
        <v>533</v>
      </c>
      <c r="V4993" s="12" t="s">
        <v>28</v>
      </c>
      <c r="W4993" s="13" t="s">
        <v>533</v>
      </c>
      <c r="Y4993" s="13" t="s">
        <v>533</v>
      </c>
      <c r="AE4993" s="13">
        <v>0.72</v>
      </c>
      <c r="AG4993" s="13">
        <v>0.72</v>
      </c>
      <c r="AI4993" s="13" t="s">
        <v>533</v>
      </c>
      <c r="AK4993" s="13" t="s">
        <v>533</v>
      </c>
      <c r="AM4993" s="13" t="s">
        <v>16</v>
      </c>
      <c r="AN4993" s="13" t="s">
        <v>533</v>
      </c>
      <c r="AP4993" s="13" t="s">
        <v>533</v>
      </c>
      <c r="AV4993" s="13">
        <v>0.28000000000000003</v>
      </c>
      <c r="AX4993" s="13">
        <v>0.28000000000000003</v>
      </c>
      <c r="AZ4993" s="13" t="s">
        <v>533</v>
      </c>
      <c r="BB4993" s="13" t="s">
        <v>533</v>
      </c>
    </row>
    <row r="4994" spans="1:54">
      <c r="A4994" s="53">
        <v>4991</v>
      </c>
      <c r="B4994" s="15" t="s">
        <v>620</v>
      </c>
      <c r="C4994" s="40" t="s">
        <v>657</v>
      </c>
      <c r="D4994" s="12" t="s">
        <v>13</v>
      </c>
      <c r="E4994" s="13" t="s">
        <v>533</v>
      </c>
      <c r="F4994" s="13" t="s">
        <v>1197</v>
      </c>
      <c r="G4994" s="13">
        <v>83</v>
      </c>
      <c r="H4994" s="13">
        <v>83</v>
      </c>
      <c r="L4994" s="40" t="s">
        <v>533</v>
      </c>
      <c r="M4994" s="12" t="s">
        <v>392</v>
      </c>
      <c r="N4994" s="13">
        <v>8700</v>
      </c>
      <c r="P4994" s="13" t="s">
        <v>533</v>
      </c>
      <c r="R4994" s="13" t="s">
        <v>533</v>
      </c>
      <c r="T4994" s="13" t="s">
        <v>533</v>
      </c>
      <c r="V4994" s="12" t="s">
        <v>28</v>
      </c>
      <c r="W4994" s="13" t="s">
        <v>533</v>
      </c>
      <c r="Y4994" s="13" t="s">
        <v>533</v>
      </c>
      <c r="AE4994" s="13">
        <v>0.72</v>
      </c>
      <c r="AG4994" s="13">
        <v>0.72</v>
      </c>
      <c r="AI4994" s="13" t="s">
        <v>533</v>
      </c>
      <c r="AK4994" s="13" t="s">
        <v>533</v>
      </c>
      <c r="AM4994" s="13" t="s">
        <v>16</v>
      </c>
      <c r="AN4994" s="13" t="s">
        <v>533</v>
      </c>
      <c r="AP4994" s="13" t="s">
        <v>533</v>
      </c>
      <c r="AV4994" s="13">
        <v>0.28000000000000003</v>
      </c>
      <c r="AX4994" s="13">
        <v>0.28000000000000003</v>
      </c>
      <c r="AZ4994" s="13" t="s">
        <v>533</v>
      </c>
      <c r="BB4994" s="13" t="s">
        <v>533</v>
      </c>
    </row>
    <row r="4995" spans="1:54">
      <c r="A4995" s="53">
        <v>4992</v>
      </c>
      <c r="B4995" s="15" t="s">
        <v>620</v>
      </c>
      <c r="C4995" s="40" t="s">
        <v>657</v>
      </c>
      <c r="D4995" s="12" t="s">
        <v>13</v>
      </c>
      <c r="E4995" s="13" t="s">
        <v>533</v>
      </c>
      <c r="F4995" s="13" t="s">
        <v>1197</v>
      </c>
      <c r="G4995" s="13">
        <v>84</v>
      </c>
      <c r="H4995" s="13">
        <v>84</v>
      </c>
      <c r="L4995" s="40" t="s">
        <v>533</v>
      </c>
      <c r="M4995" s="12" t="s">
        <v>392</v>
      </c>
      <c r="N4995" s="13">
        <v>8700</v>
      </c>
      <c r="P4995" s="13" t="s">
        <v>533</v>
      </c>
      <c r="R4995" s="13" t="s">
        <v>533</v>
      </c>
      <c r="T4995" s="13" t="s">
        <v>533</v>
      </c>
      <c r="V4995" s="12" t="s">
        <v>28</v>
      </c>
      <c r="W4995" s="13" t="s">
        <v>533</v>
      </c>
      <c r="Y4995" s="13" t="s">
        <v>533</v>
      </c>
      <c r="AE4995" s="13">
        <v>0.72</v>
      </c>
      <c r="AG4995" s="13">
        <v>0.72</v>
      </c>
      <c r="AI4995" s="13" t="s">
        <v>533</v>
      </c>
      <c r="AK4995" s="13" t="s">
        <v>533</v>
      </c>
      <c r="AM4995" s="13" t="s">
        <v>16</v>
      </c>
      <c r="AN4995" s="13" t="s">
        <v>533</v>
      </c>
      <c r="AP4995" s="13" t="s">
        <v>533</v>
      </c>
      <c r="AV4995" s="13">
        <v>0.28000000000000003</v>
      </c>
      <c r="AX4995" s="13">
        <v>0.28000000000000003</v>
      </c>
      <c r="AZ4995" s="13" t="s">
        <v>533</v>
      </c>
      <c r="BB4995" s="13" t="s">
        <v>533</v>
      </c>
    </row>
    <row r="4996" spans="1:54">
      <c r="A4996" s="53">
        <v>4993</v>
      </c>
      <c r="B4996" s="15" t="s">
        <v>620</v>
      </c>
      <c r="C4996" s="40" t="s">
        <v>657</v>
      </c>
      <c r="D4996" s="12" t="s">
        <v>13</v>
      </c>
      <c r="E4996" s="13" t="s">
        <v>533</v>
      </c>
      <c r="F4996" s="13" t="s">
        <v>1197</v>
      </c>
      <c r="G4996" s="13">
        <v>85</v>
      </c>
      <c r="H4996" s="13">
        <v>85</v>
      </c>
      <c r="L4996" s="40" t="s">
        <v>533</v>
      </c>
      <c r="M4996" s="12" t="s">
        <v>392</v>
      </c>
      <c r="N4996" s="13">
        <v>8700</v>
      </c>
      <c r="P4996" s="13" t="s">
        <v>533</v>
      </c>
      <c r="R4996" s="13" t="s">
        <v>533</v>
      </c>
      <c r="T4996" s="13" t="s">
        <v>533</v>
      </c>
      <c r="V4996" s="12" t="s">
        <v>28</v>
      </c>
      <c r="W4996" s="13" t="s">
        <v>533</v>
      </c>
      <c r="Y4996" s="13" t="s">
        <v>533</v>
      </c>
      <c r="AE4996" s="13">
        <v>0.72</v>
      </c>
      <c r="AG4996" s="13">
        <v>0.72</v>
      </c>
      <c r="AI4996" s="13" t="s">
        <v>533</v>
      </c>
      <c r="AK4996" s="13" t="s">
        <v>533</v>
      </c>
      <c r="AM4996" s="13" t="s">
        <v>16</v>
      </c>
      <c r="AN4996" s="13" t="s">
        <v>533</v>
      </c>
      <c r="AP4996" s="13" t="s">
        <v>533</v>
      </c>
      <c r="AV4996" s="13">
        <v>0.28000000000000003</v>
      </c>
      <c r="AX4996" s="13">
        <v>0.28000000000000003</v>
      </c>
      <c r="AZ4996" s="13" t="s">
        <v>533</v>
      </c>
      <c r="BB4996" s="13" t="s">
        <v>533</v>
      </c>
    </row>
    <row r="4997" spans="1:54">
      <c r="A4997" s="53">
        <v>4994</v>
      </c>
      <c r="B4997" s="15" t="s">
        <v>620</v>
      </c>
      <c r="C4997" s="40" t="s">
        <v>657</v>
      </c>
      <c r="D4997" s="12" t="s">
        <v>13</v>
      </c>
      <c r="E4997" s="13" t="s">
        <v>533</v>
      </c>
      <c r="F4997" s="13" t="s">
        <v>1197</v>
      </c>
      <c r="G4997" s="13">
        <v>86</v>
      </c>
      <c r="H4997" s="13">
        <v>86</v>
      </c>
      <c r="L4997" s="40" t="s">
        <v>533</v>
      </c>
      <c r="M4997" s="12" t="s">
        <v>392</v>
      </c>
      <c r="N4997" s="13">
        <v>8700</v>
      </c>
      <c r="P4997" s="13" t="s">
        <v>533</v>
      </c>
      <c r="R4997" s="13" t="s">
        <v>533</v>
      </c>
      <c r="T4997" s="13" t="s">
        <v>533</v>
      </c>
      <c r="V4997" s="12" t="s">
        <v>28</v>
      </c>
      <c r="W4997" s="13" t="s">
        <v>533</v>
      </c>
      <c r="Y4997" s="13" t="s">
        <v>533</v>
      </c>
      <c r="AE4997" s="13">
        <v>0.72</v>
      </c>
      <c r="AG4997" s="13">
        <v>0.72</v>
      </c>
      <c r="AI4997" s="13" t="s">
        <v>533</v>
      </c>
      <c r="AK4997" s="13" t="s">
        <v>533</v>
      </c>
      <c r="AM4997" s="13" t="s">
        <v>16</v>
      </c>
      <c r="AN4997" s="13" t="s">
        <v>533</v>
      </c>
      <c r="AP4997" s="13" t="s">
        <v>533</v>
      </c>
      <c r="AV4997" s="13">
        <v>0.28000000000000003</v>
      </c>
      <c r="AX4997" s="13">
        <v>0.28000000000000003</v>
      </c>
      <c r="AZ4997" s="13" t="s">
        <v>533</v>
      </c>
      <c r="BB4997" s="13" t="s">
        <v>533</v>
      </c>
    </row>
    <row r="4998" spans="1:54">
      <c r="A4998" s="53">
        <v>4995</v>
      </c>
      <c r="B4998" s="15" t="s">
        <v>620</v>
      </c>
      <c r="C4998" s="40" t="s">
        <v>657</v>
      </c>
      <c r="D4998" s="12" t="s">
        <v>13</v>
      </c>
      <c r="E4998" s="13" t="s">
        <v>533</v>
      </c>
      <c r="F4998" s="13" t="s">
        <v>1197</v>
      </c>
      <c r="G4998" s="13">
        <v>87</v>
      </c>
      <c r="H4998" s="13">
        <v>87</v>
      </c>
      <c r="L4998" s="40" t="s">
        <v>533</v>
      </c>
      <c r="M4998" s="12" t="s">
        <v>392</v>
      </c>
      <c r="N4998" s="13">
        <v>8700</v>
      </c>
      <c r="P4998" s="13" t="s">
        <v>533</v>
      </c>
      <c r="R4998" s="13" t="s">
        <v>533</v>
      </c>
      <c r="T4998" s="13" t="s">
        <v>533</v>
      </c>
      <c r="V4998" s="12" t="s">
        <v>28</v>
      </c>
      <c r="W4998" s="13" t="s">
        <v>533</v>
      </c>
      <c r="Y4998" s="13" t="s">
        <v>533</v>
      </c>
      <c r="AE4998" s="13">
        <v>0.72</v>
      </c>
      <c r="AG4998" s="13">
        <v>0.72</v>
      </c>
      <c r="AI4998" s="13" t="s">
        <v>533</v>
      </c>
      <c r="AK4998" s="13" t="s">
        <v>533</v>
      </c>
      <c r="AM4998" s="13" t="s">
        <v>16</v>
      </c>
      <c r="AN4998" s="13" t="s">
        <v>533</v>
      </c>
      <c r="AP4998" s="13" t="s">
        <v>533</v>
      </c>
      <c r="AV4998" s="13">
        <v>0.28000000000000003</v>
      </c>
      <c r="AX4998" s="13">
        <v>0.28000000000000003</v>
      </c>
      <c r="AZ4998" s="13" t="s">
        <v>533</v>
      </c>
      <c r="BB4998" s="13" t="s">
        <v>533</v>
      </c>
    </row>
    <row r="4999" spans="1:54">
      <c r="A4999" s="53">
        <v>4996</v>
      </c>
      <c r="B4999" s="15" t="s">
        <v>620</v>
      </c>
      <c r="C4999" s="40" t="s">
        <v>657</v>
      </c>
      <c r="D4999" s="12" t="s">
        <v>13</v>
      </c>
      <c r="E4999" s="13" t="s">
        <v>533</v>
      </c>
      <c r="F4999" s="13" t="s">
        <v>1197</v>
      </c>
      <c r="G4999" s="13">
        <v>88</v>
      </c>
      <c r="H4999" s="13">
        <v>88</v>
      </c>
      <c r="L4999" s="40" t="s">
        <v>533</v>
      </c>
      <c r="M4999" s="12" t="s">
        <v>392</v>
      </c>
      <c r="N4999" s="13">
        <v>8700</v>
      </c>
      <c r="P4999" s="13" t="s">
        <v>533</v>
      </c>
      <c r="R4999" s="13" t="s">
        <v>533</v>
      </c>
      <c r="T4999" s="13" t="s">
        <v>533</v>
      </c>
      <c r="V4999" s="12" t="s">
        <v>28</v>
      </c>
      <c r="W4999" s="13" t="s">
        <v>533</v>
      </c>
      <c r="Y4999" s="13" t="s">
        <v>533</v>
      </c>
      <c r="AE4999" s="13">
        <v>0.72</v>
      </c>
      <c r="AG4999" s="13">
        <v>0.72</v>
      </c>
      <c r="AI4999" s="13" t="s">
        <v>533</v>
      </c>
      <c r="AK4999" s="13" t="s">
        <v>533</v>
      </c>
      <c r="AM4999" s="13" t="s">
        <v>16</v>
      </c>
      <c r="AN4999" s="13" t="s">
        <v>533</v>
      </c>
      <c r="AP4999" s="13" t="s">
        <v>533</v>
      </c>
      <c r="AV4999" s="13">
        <v>0.28000000000000003</v>
      </c>
      <c r="AX4999" s="13">
        <v>0.28000000000000003</v>
      </c>
      <c r="AZ4999" s="13" t="s">
        <v>533</v>
      </c>
      <c r="BB4999" s="13" t="s">
        <v>533</v>
      </c>
    </row>
    <row r="5000" spans="1:54">
      <c r="A5000" s="53">
        <v>4997</v>
      </c>
      <c r="B5000" s="15" t="s">
        <v>620</v>
      </c>
      <c r="C5000" s="40" t="s">
        <v>657</v>
      </c>
      <c r="D5000" s="12" t="s">
        <v>13</v>
      </c>
      <c r="E5000" s="13" t="s">
        <v>533</v>
      </c>
      <c r="F5000" s="13" t="s">
        <v>1197</v>
      </c>
      <c r="G5000" s="13">
        <v>89</v>
      </c>
      <c r="H5000" s="13">
        <v>89</v>
      </c>
      <c r="L5000" s="40" t="s">
        <v>533</v>
      </c>
      <c r="M5000" s="12" t="s">
        <v>392</v>
      </c>
      <c r="N5000" s="13">
        <v>8700</v>
      </c>
      <c r="P5000" s="13" t="s">
        <v>533</v>
      </c>
      <c r="R5000" s="13" t="s">
        <v>533</v>
      </c>
      <c r="T5000" s="13" t="s">
        <v>533</v>
      </c>
      <c r="V5000" s="12" t="s">
        <v>28</v>
      </c>
      <c r="W5000" s="13" t="s">
        <v>533</v>
      </c>
      <c r="Y5000" s="13" t="s">
        <v>533</v>
      </c>
      <c r="AE5000" s="13">
        <v>0.72</v>
      </c>
      <c r="AG5000" s="13">
        <v>0.72</v>
      </c>
      <c r="AI5000" s="13" t="s">
        <v>533</v>
      </c>
      <c r="AK5000" s="13" t="s">
        <v>533</v>
      </c>
      <c r="AM5000" s="13" t="s">
        <v>16</v>
      </c>
      <c r="AN5000" s="13" t="s">
        <v>533</v>
      </c>
      <c r="AP5000" s="13" t="s">
        <v>533</v>
      </c>
      <c r="AV5000" s="13">
        <v>0.28000000000000003</v>
      </c>
      <c r="AX5000" s="13">
        <v>0.28000000000000003</v>
      </c>
      <c r="AZ5000" s="13" t="s">
        <v>533</v>
      </c>
      <c r="BB5000" s="13" t="s">
        <v>533</v>
      </c>
    </row>
    <row r="5001" spans="1:54">
      <c r="A5001" s="53">
        <v>4998</v>
      </c>
      <c r="B5001" s="15" t="s">
        <v>620</v>
      </c>
      <c r="C5001" s="40" t="s">
        <v>657</v>
      </c>
      <c r="D5001" s="12" t="s">
        <v>13</v>
      </c>
      <c r="E5001" s="13" t="s">
        <v>533</v>
      </c>
      <c r="F5001" s="13" t="s">
        <v>1197</v>
      </c>
      <c r="G5001" s="13">
        <v>90</v>
      </c>
      <c r="H5001" s="13">
        <v>90</v>
      </c>
      <c r="L5001" s="40" t="s">
        <v>533</v>
      </c>
      <c r="M5001" s="12" t="s">
        <v>392</v>
      </c>
      <c r="N5001" s="13">
        <v>8700</v>
      </c>
      <c r="P5001" s="13" t="s">
        <v>533</v>
      </c>
      <c r="R5001" s="13" t="s">
        <v>533</v>
      </c>
      <c r="T5001" s="13" t="s">
        <v>533</v>
      </c>
      <c r="V5001" s="12" t="s">
        <v>28</v>
      </c>
      <c r="W5001" s="13" t="s">
        <v>533</v>
      </c>
      <c r="Y5001" s="13" t="s">
        <v>533</v>
      </c>
      <c r="AE5001" s="13">
        <v>0.72</v>
      </c>
      <c r="AG5001" s="13">
        <v>0.72</v>
      </c>
      <c r="AI5001" s="13" t="s">
        <v>533</v>
      </c>
      <c r="AK5001" s="13" t="s">
        <v>533</v>
      </c>
      <c r="AM5001" s="13" t="s">
        <v>16</v>
      </c>
      <c r="AN5001" s="13" t="s">
        <v>533</v>
      </c>
      <c r="AP5001" s="13" t="s">
        <v>533</v>
      </c>
      <c r="AV5001" s="13">
        <v>0.28000000000000003</v>
      </c>
      <c r="AX5001" s="13">
        <v>0.28000000000000003</v>
      </c>
      <c r="AZ5001" s="13" t="s">
        <v>533</v>
      </c>
      <c r="BB5001" s="13" t="s">
        <v>533</v>
      </c>
    </row>
    <row r="5002" spans="1:54">
      <c r="A5002" s="53">
        <v>4999</v>
      </c>
      <c r="B5002" s="15" t="s">
        <v>620</v>
      </c>
      <c r="C5002" s="40" t="s">
        <v>657</v>
      </c>
      <c r="D5002" s="12" t="s">
        <v>13</v>
      </c>
      <c r="E5002" s="13" t="s">
        <v>533</v>
      </c>
      <c r="F5002" s="13" t="s">
        <v>1197</v>
      </c>
      <c r="G5002" s="13">
        <v>91</v>
      </c>
      <c r="H5002" s="13">
        <v>91</v>
      </c>
      <c r="L5002" s="40" t="s">
        <v>533</v>
      </c>
      <c r="M5002" s="12" t="s">
        <v>392</v>
      </c>
      <c r="N5002" s="13">
        <v>8700</v>
      </c>
      <c r="P5002" s="13" t="s">
        <v>533</v>
      </c>
      <c r="R5002" s="13" t="s">
        <v>533</v>
      </c>
      <c r="T5002" s="13" t="s">
        <v>533</v>
      </c>
      <c r="V5002" s="12" t="s">
        <v>28</v>
      </c>
      <c r="W5002" s="13" t="s">
        <v>533</v>
      </c>
      <c r="Y5002" s="13" t="s">
        <v>533</v>
      </c>
      <c r="AE5002" s="13">
        <v>0.72</v>
      </c>
      <c r="AG5002" s="13">
        <v>0.72</v>
      </c>
      <c r="AI5002" s="13" t="s">
        <v>533</v>
      </c>
      <c r="AK5002" s="13" t="s">
        <v>533</v>
      </c>
      <c r="AM5002" s="13" t="s">
        <v>16</v>
      </c>
      <c r="AN5002" s="13" t="s">
        <v>533</v>
      </c>
      <c r="AP5002" s="13" t="s">
        <v>533</v>
      </c>
      <c r="AV5002" s="13">
        <v>0.28000000000000003</v>
      </c>
      <c r="AX5002" s="13">
        <v>0.28000000000000003</v>
      </c>
      <c r="AZ5002" s="13" t="s">
        <v>533</v>
      </c>
      <c r="BB5002" s="13" t="s">
        <v>533</v>
      </c>
    </row>
    <row r="5003" spans="1:54">
      <c r="A5003" s="53">
        <v>5000</v>
      </c>
      <c r="B5003" s="15" t="s">
        <v>620</v>
      </c>
      <c r="C5003" s="40" t="s">
        <v>657</v>
      </c>
      <c r="D5003" s="12" t="s">
        <v>13</v>
      </c>
      <c r="E5003" s="13" t="s">
        <v>533</v>
      </c>
      <c r="F5003" s="13" t="s">
        <v>1197</v>
      </c>
      <c r="G5003" s="13">
        <v>92</v>
      </c>
      <c r="H5003" s="13">
        <v>92</v>
      </c>
      <c r="L5003" s="40" t="s">
        <v>533</v>
      </c>
      <c r="M5003" s="12" t="s">
        <v>392</v>
      </c>
      <c r="N5003" s="13">
        <v>8700</v>
      </c>
      <c r="P5003" s="13" t="s">
        <v>533</v>
      </c>
      <c r="R5003" s="13" t="s">
        <v>533</v>
      </c>
      <c r="T5003" s="13" t="s">
        <v>533</v>
      </c>
      <c r="V5003" s="12" t="s">
        <v>28</v>
      </c>
      <c r="W5003" s="13" t="s">
        <v>533</v>
      </c>
      <c r="Y5003" s="13" t="s">
        <v>533</v>
      </c>
      <c r="AE5003" s="13">
        <v>0.72</v>
      </c>
      <c r="AG5003" s="13">
        <v>0.72</v>
      </c>
      <c r="AI5003" s="13" t="s">
        <v>533</v>
      </c>
      <c r="AK5003" s="13" t="s">
        <v>533</v>
      </c>
      <c r="AM5003" s="13" t="s">
        <v>16</v>
      </c>
      <c r="AN5003" s="13" t="s">
        <v>533</v>
      </c>
      <c r="AP5003" s="13" t="s">
        <v>533</v>
      </c>
      <c r="AV5003" s="13">
        <v>0.28000000000000003</v>
      </c>
      <c r="AX5003" s="13">
        <v>0.28000000000000003</v>
      </c>
      <c r="AZ5003" s="13" t="s">
        <v>533</v>
      </c>
      <c r="BB5003" s="13" t="s">
        <v>533</v>
      </c>
    </row>
    <row r="5004" spans="1:54">
      <c r="A5004" s="53">
        <v>5001</v>
      </c>
      <c r="B5004" s="15" t="s">
        <v>620</v>
      </c>
      <c r="C5004" s="40" t="s">
        <v>657</v>
      </c>
      <c r="D5004" s="12" t="s">
        <v>13</v>
      </c>
      <c r="E5004" s="13" t="s">
        <v>533</v>
      </c>
      <c r="F5004" s="13" t="s">
        <v>1197</v>
      </c>
      <c r="G5004" s="13">
        <v>93</v>
      </c>
      <c r="H5004" s="13">
        <v>93</v>
      </c>
      <c r="L5004" s="40" t="s">
        <v>533</v>
      </c>
      <c r="M5004" s="12" t="s">
        <v>392</v>
      </c>
      <c r="N5004" s="13">
        <v>8700</v>
      </c>
      <c r="P5004" s="13" t="s">
        <v>533</v>
      </c>
      <c r="R5004" s="13" t="s">
        <v>533</v>
      </c>
      <c r="T5004" s="13" t="s">
        <v>533</v>
      </c>
      <c r="V5004" s="12" t="s">
        <v>28</v>
      </c>
      <c r="W5004" s="13" t="s">
        <v>533</v>
      </c>
      <c r="Y5004" s="13" t="s">
        <v>533</v>
      </c>
      <c r="AE5004" s="13">
        <v>0.72</v>
      </c>
      <c r="AG5004" s="13">
        <v>0.72</v>
      </c>
      <c r="AI5004" s="13" t="s">
        <v>533</v>
      </c>
      <c r="AK5004" s="13" t="s">
        <v>533</v>
      </c>
      <c r="AM5004" s="13" t="s">
        <v>16</v>
      </c>
      <c r="AN5004" s="13" t="s">
        <v>533</v>
      </c>
      <c r="AP5004" s="13" t="s">
        <v>533</v>
      </c>
      <c r="AV5004" s="13">
        <v>0.28000000000000003</v>
      </c>
      <c r="AX5004" s="13">
        <v>0.28000000000000003</v>
      </c>
      <c r="AZ5004" s="13" t="s">
        <v>533</v>
      </c>
      <c r="BB5004" s="13" t="s">
        <v>533</v>
      </c>
    </row>
    <row r="5005" spans="1:54">
      <c r="A5005" s="53">
        <v>5002</v>
      </c>
      <c r="B5005" s="15" t="s">
        <v>620</v>
      </c>
      <c r="C5005" s="40" t="s">
        <v>657</v>
      </c>
      <c r="D5005" s="12" t="s">
        <v>13</v>
      </c>
      <c r="E5005" s="13" t="s">
        <v>533</v>
      </c>
      <c r="F5005" s="13" t="s">
        <v>1197</v>
      </c>
      <c r="G5005" s="13">
        <v>94</v>
      </c>
      <c r="H5005" s="13">
        <v>94</v>
      </c>
      <c r="L5005" s="40" t="s">
        <v>533</v>
      </c>
      <c r="M5005" s="12" t="s">
        <v>392</v>
      </c>
      <c r="N5005" s="13">
        <v>8700</v>
      </c>
      <c r="P5005" s="13" t="s">
        <v>533</v>
      </c>
      <c r="R5005" s="13" t="s">
        <v>533</v>
      </c>
      <c r="T5005" s="13" t="s">
        <v>533</v>
      </c>
      <c r="V5005" s="12" t="s">
        <v>28</v>
      </c>
      <c r="W5005" s="13" t="s">
        <v>533</v>
      </c>
      <c r="Y5005" s="13" t="s">
        <v>533</v>
      </c>
      <c r="AE5005" s="13">
        <v>0.72</v>
      </c>
      <c r="AG5005" s="13">
        <v>0.72</v>
      </c>
      <c r="AI5005" s="13" t="s">
        <v>533</v>
      </c>
      <c r="AK5005" s="13" t="s">
        <v>533</v>
      </c>
      <c r="AM5005" s="13" t="s">
        <v>16</v>
      </c>
      <c r="AN5005" s="13" t="s">
        <v>533</v>
      </c>
      <c r="AP5005" s="13" t="s">
        <v>533</v>
      </c>
      <c r="AV5005" s="13">
        <v>0.28000000000000003</v>
      </c>
      <c r="AX5005" s="13">
        <v>0.28000000000000003</v>
      </c>
      <c r="AZ5005" s="13" t="s">
        <v>533</v>
      </c>
      <c r="BB5005" s="13" t="s">
        <v>533</v>
      </c>
    </row>
    <row r="5006" spans="1:54">
      <c r="A5006" s="53">
        <v>5003</v>
      </c>
      <c r="B5006" s="15" t="s">
        <v>620</v>
      </c>
      <c r="C5006" s="40" t="s">
        <v>657</v>
      </c>
      <c r="D5006" s="12" t="s">
        <v>13</v>
      </c>
      <c r="E5006" s="13" t="s">
        <v>533</v>
      </c>
      <c r="F5006" s="13" t="s">
        <v>1197</v>
      </c>
      <c r="G5006" s="13">
        <v>95</v>
      </c>
      <c r="H5006" s="13">
        <v>95</v>
      </c>
      <c r="L5006" s="40" t="s">
        <v>533</v>
      </c>
      <c r="M5006" s="12" t="s">
        <v>392</v>
      </c>
      <c r="N5006" s="13">
        <v>8700</v>
      </c>
      <c r="P5006" s="13" t="s">
        <v>533</v>
      </c>
      <c r="R5006" s="13" t="s">
        <v>533</v>
      </c>
      <c r="T5006" s="13" t="s">
        <v>533</v>
      </c>
      <c r="V5006" s="12" t="s">
        <v>28</v>
      </c>
      <c r="W5006" s="13" t="s">
        <v>533</v>
      </c>
      <c r="Y5006" s="13" t="s">
        <v>533</v>
      </c>
      <c r="AE5006" s="13">
        <v>0.72</v>
      </c>
      <c r="AG5006" s="13">
        <v>0.72</v>
      </c>
      <c r="AI5006" s="13" t="s">
        <v>533</v>
      </c>
      <c r="AK5006" s="13" t="s">
        <v>533</v>
      </c>
      <c r="AM5006" s="13" t="s">
        <v>16</v>
      </c>
      <c r="AN5006" s="13" t="s">
        <v>533</v>
      </c>
      <c r="AP5006" s="13" t="s">
        <v>533</v>
      </c>
      <c r="AV5006" s="13">
        <v>0.28000000000000003</v>
      </c>
      <c r="AX5006" s="13">
        <v>0.28000000000000003</v>
      </c>
      <c r="AZ5006" s="13" t="s">
        <v>533</v>
      </c>
      <c r="BB5006" s="13" t="s">
        <v>533</v>
      </c>
    </row>
    <row r="5007" spans="1:54">
      <c r="A5007" s="53">
        <v>5004</v>
      </c>
      <c r="B5007" s="15" t="s">
        <v>620</v>
      </c>
      <c r="C5007" s="40" t="s">
        <v>657</v>
      </c>
      <c r="D5007" s="12" t="s">
        <v>13</v>
      </c>
      <c r="E5007" s="13" t="s">
        <v>533</v>
      </c>
      <c r="F5007" s="13" t="s">
        <v>1197</v>
      </c>
      <c r="G5007" s="13">
        <v>96</v>
      </c>
      <c r="H5007" s="13">
        <v>96</v>
      </c>
      <c r="L5007" s="40" t="s">
        <v>533</v>
      </c>
      <c r="M5007" s="12" t="s">
        <v>392</v>
      </c>
      <c r="N5007" s="13">
        <v>8700</v>
      </c>
      <c r="P5007" s="13" t="s">
        <v>533</v>
      </c>
      <c r="R5007" s="13" t="s">
        <v>533</v>
      </c>
      <c r="T5007" s="13" t="s">
        <v>533</v>
      </c>
      <c r="V5007" s="12" t="s">
        <v>28</v>
      </c>
      <c r="W5007" s="13" t="s">
        <v>533</v>
      </c>
      <c r="Y5007" s="13" t="s">
        <v>533</v>
      </c>
      <c r="AE5007" s="13">
        <v>0.72</v>
      </c>
      <c r="AG5007" s="13">
        <v>0.72</v>
      </c>
      <c r="AI5007" s="13" t="s">
        <v>533</v>
      </c>
      <c r="AK5007" s="13" t="s">
        <v>533</v>
      </c>
      <c r="AM5007" s="13" t="s">
        <v>16</v>
      </c>
      <c r="AN5007" s="13" t="s">
        <v>533</v>
      </c>
      <c r="AP5007" s="13" t="s">
        <v>533</v>
      </c>
      <c r="AV5007" s="13">
        <v>0.28000000000000003</v>
      </c>
      <c r="AX5007" s="13">
        <v>0.28000000000000003</v>
      </c>
      <c r="AZ5007" s="13" t="s">
        <v>533</v>
      </c>
      <c r="BB5007" s="13" t="s">
        <v>533</v>
      </c>
    </row>
    <row r="5008" spans="1:54">
      <c r="A5008" s="53">
        <v>5005</v>
      </c>
      <c r="B5008" s="15" t="s">
        <v>620</v>
      </c>
      <c r="C5008" s="40" t="s">
        <v>657</v>
      </c>
      <c r="D5008" s="12" t="s">
        <v>13</v>
      </c>
      <c r="E5008" s="13" t="s">
        <v>533</v>
      </c>
      <c r="F5008" s="13" t="s">
        <v>1197</v>
      </c>
      <c r="G5008" s="13">
        <v>97</v>
      </c>
      <c r="H5008" s="13">
        <v>97</v>
      </c>
      <c r="L5008" s="40" t="s">
        <v>533</v>
      </c>
      <c r="M5008" s="12" t="s">
        <v>392</v>
      </c>
      <c r="N5008" s="13">
        <v>8700</v>
      </c>
      <c r="P5008" s="13" t="s">
        <v>533</v>
      </c>
      <c r="R5008" s="13" t="s">
        <v>533</v>
      </c>
      <c r="T5008" s="13" t="s">
        <v>533</v>
      </c>
      <c r="V5008" s="12" t="s">
        <v>28</v>
      </c>
      <c r="W5008" s="13" t="s">
        <v>533</v>
      </c>
      <c r="Y5008" s="13" t="s">
        <v>533</v>
      </c>
      <c r="AE5008" s="13">
        <v>0.72</v>
      </c>
      <c r="AG5008" s="13">
        <v>0.72</v>
      </c>
      <c r="AI5008" s="13" t="s">
        <v>533</v>
      </c>
      <c r="AK5008" s="13" t="s">
        <v>533</v>
      </c>
      <c r="AM5008" s="13" t="s">
        <v>16</v>
      </c>
      <c r="AN5008" s="13" t="s">
        <v>533</v>
      </c>
      <c r="AP5008" s="13" t="s">
        <v>533</v>
      </c>
      <c r="AV5008" s="13">
        <v>0.28000000000000003</v>
      </c>
      <c r="AX5008" s="13">
        <v>0.28000000000000003</v>
      </c>
      <c r="AZ5008" s="13" t="s">
        <v>533</v>
      </c>
      <c r="BB5008" s="13" t="s">
        <v>533</v>
      </c>
    </row>
    <row r="5009" spans="1:54">
      <c r="A5009" s="53">
        <v>5006</v>
      </c>
      <c r="B5009" s="15" t="s">
        <v>620</v>
      </c>
      <c r="C5009" s="40" t="s">
        <v>657</v>
      </c>
      <c r="D5009" s="12" t="s">
        <v>13</v>
      </c>
      <c r="E5009" s="13" t="s">
        <v>533</v>
      </c>
      <c r="F5009" s="13" t="s">
        <v>1197</v>
      </c>
      <c r="G5009" s="13">
        <v>98</v>
      </c>
      <c r="H5009" s="13">
        <v>98</v>
      </c>
      <c r="L5009" s="40" t="s">
        <v>533</v>
      </c>
      <c r="M5009" s="12" t="s">
        <v>392</v>
      </c>
      <c r="N5009" s="13">
        <v>8700</v>
      </c>
      <c r="P5009" s="13" t="s">
        <v>533</v>
      </c>
      <c r="R5009" s="13" t="s">
        <v>533</v>
      </c>
      <c r="T5009" s="13" t="s">
        <v>533</v>
      </c>
      <c r="V5009" s="12" t="s">
        <v>28</v>
      </c>
      <c r="W5009" s="13" t="s">
        <v>533</v>
      </c>
      <c r="Y5009" s="13" t="s">
        <v>533</v>
      </c>
      <c r="AE5009" s="13">
        <v>0.72</v>
      </c>
      <c r="AG5009" s="13">
        <v>0.72</v>
      </c>
      <c r="AI5009" s="13" t="s">
        <v>533</v>
      </c>
      <c r="AK5009" s="13" t="s">
        <v>533</v>
      </c>
      <c r="AM5009" s="13" t="s">
        <v>16</v>
      </c>
      <c r="AN5009" s="13" t="s">
        <v>533</v>
      </c>
      <c r="AP5009" s="13" t="s">
        <v>533</v>
      </c>
      <c r="AV5009" s="13">
        <v>0.28000000000000003</v>
      </c>
      <c r="AX5009" s="13">
        <v>0.28000000000000003</v>
      </c>
      <c r="AZ5009" s="13" t="s">
        <v>533</v>
      </c>
      <c r="BB5009" s="13" t="s">
        <v>533</v>
      </c>
    </row>
    <row r="5010" spans="1:54">
      <c r="A5010" s="53">
        <v>5007</v>
      </c>
      <c r="B5010" s="15" t="s">
        <v>620</v>
      </c>
      <c r="C5010" s="40" t="s">
        <v>657</v>
      </c>
      <c r="D5010" s="12" t="s">
        <v>13</v>
      </c>
      <c r="E5010" s="13" t="s">
        <v>533</v>
      </c>
      <c r="F5010" s="13" t="s">
        <v>1197</v>
      </c>
      <c r="G5010" s="13">
        <v>99</v>
      </c>
      <c r="H5010" s="13">
        <v>99</v>
      </c>
      <c r="L5010" s="40" t="s">
        <v>533</v>
      </c>
      <c r="M5010" s="12" t="s">
        <v>392</v>
      </c>
      <c r="N5010" s="13">
        <v>8700</v>
      </c>
      <c r="P5010" s="13" t="s">
        <v>533</v>
      </c>
      <c r="R5010" s="13" t="s">
        <v>533</v>
      </c>
      <c r="T5010" s="13" t="s">
        <v>533</v>
      </c>
      <c r="V5010" s="12" t="s">
        <v>28</v>
      </c>
      <c r="W5010" s="13" t="s">
        <v>533</v>
      </c>
      <c r="Y5010" s="13" t="s">
        <v>533</v>
      </c>
      <c r="AE5010" s="13">
        <v>0.72</v>
      </c>
      <c r="AG5010" s="13">
        <v>0.72</v>
      </c>
      <c r="AI5010" s="13" t="s">
        <v>533</v>
      </c>
      <c r="AK5010" s="13" t="s">
        <v>533</v>
      </c>
      <c r="AM5010" s="13" t="s">
        <v>16</v>
      </c>
      <c r="AN5010" s="13" t="s">
        <v>533</v>
      </c>
      <c r="AP5010" s="13" t="s">
        <v>533</v>
      </c>
      <c r="AV5010" s="13">
        <v>0.28000000000000003</v>
      </c>
      <c r="AX5010" s="13">
        <v>0.28000000000000003</v>
      </c>
      <c r="AZ5010" s="13" t="s">
        <v>533</v>
      </c>
      <c r="BB5010" s="13" t="s">
        <v>533</v>
      </c>
    </row>
    <row r="5011" spans="1:54">
      <c r="A5011" s="53">
        <v>5008</v>
      </c>
      <c r="B5011" s="15" t="s">
        <v>620</v>
      </c>
      <c r="C5011" s="40" t="s">
        <v>657</v>
      </c>
      <c r="D5011" s="12" t="s">
        <v>13</v>
      </c>
      <c r="E5011" s="13" t="s">
        <v>533</v>
      </c>
      <c r="F5011" s="13" t="s">
        <v>1197</v>
      </c>
      <c r="G5011" s="13">
        <v>100</v>
      </c>
      <c r="H5011" s="13">
        <v>100</v>
      </c>
      <c r="L5011" s="40" t="s">
        <v>533</v>
      </c>
      <c r="M5011" s="12" t="s">
        <v>392</v>
      </c>
      <c r="N5011" s="13">
        <v>8700</v>
      </c>
      <c r="P5011" s="13" t="s">
        <v>533</v>
      </c>
      <c r="R5011" s="13" t="s">
        <v>533</v>
      </c>
      <c r="T5011" s="13" t="s">
        <v>533</v>
      </c>
      <c r="V5011" s="12" t="s">
        <v>28</v>
      </c>
      <c r="W5011" s="13" t="s">
        <v>533</v>
      </c>
      <c r="Y5011" s="13" t="s">
        <v>533</v>
      </c>
      <c r="AE5011" s="13">
        <v>0.72</v>
      </c>
      <c r="AG5011" s="13">
        <v>0.72</v>
      </c>
      <c r="AI5011" s="13" t="s">
        <v>533</v>
      </c>
      <c r="AK5011" s="13" t="s">
        <v>533</v>
      </c>
      <c r="AM5011" s="13" t="s">
        <v>16</v>
      </c>
      <c r="AN5011" s="13" t="s">
        <v>533</v>
      </c>
      <c r="AP5011" s="13" t="s">
        <v>533</v>
      </c>
      <c r="AV5011" s="13">
        <v>0.28000000000000003</v>
      </c>
      <c r="AX5011" s="13">
        <v>0.28000000000000003</v>
      </c>
      <c r="AZ5011" s="13" t="s">
        <v>533</v>
      </c>
      <c r="BB5011" s="13" t="s">
        <v>533</v>
      </c>
    </row>
    <row r="5012" spans="1:54">
      <c r="A5012" s="53">
        <v>5009</v>
      </c>
      <c r="B5012" s="15" t="s">
        <v>620</v>
      </c>
      <c r="C5012" s="40" t="s">
        <v>657</v>
      </c>
      <c r="D5012" s="12" t="s">
        <v>13</v>
      </c>
      <c r="E5012" s="13" t="s">
        <v>533</v>
      </c>
      <c r="F5012" s="13" t="s">
        <v>1197</v>
      </c>
      <c r="G5012" s="13">
        <v>101</v>
      </c>
      <c r="H5012" s="13">
        <v>101</v>
      </c>
      <c r="L5012" s="40" t="s">
        <v>533</v>
      </c>
      <c r="M5012" s="12" t="s">
        <v>392</v>
      </c>
      <c r="N5012" s="13">
        <v>8700</v>
      </c>
      <c r="P5012" s="13" t="s">
        <v>533</v>
      </c>
      <c r="R5012" s="13" t="s">
        <v>533</v>
      </c>
      <c r="T5012" s="13" t="s">
        <v>533</v>
      </c>
      <c r="V5012" s="12" t="s">
        <v>28</v>
      </c>
      <c r="W5012" s="13" t="s">
        <v>533</v>
      </c>
      <c r="Y5012" s="13" t="s">
        <v>533</v>
      </c>
      <c r="AE5012" s="13">
        <v>0.72</v>
      </c>
      <c r="AG5012" s="13">
        <v>0.72</v>
      </c>
      <c r="AI5012" s="13" t="s">
        <v>533</v>
      </c>
      <c r="AK5012" s="13" t="s">
        <v>533</v>
      </c>
      <c r="AM5012" s="13" t="s">
        <v>16</v>
      </c>
      <c r="AN5012" s="13" t="s">
        <v>533</v>
      </c>
      <c r="AP5012" s="13" t="s">
        <v>533</v>
      </c>
      <c r="AV5012" s="13">
        <v>0.28000000000000003</v>
      </c>
      <c r="AX5012" s="13">
        <v>0.28000000000000003</v>
      </c>
      <c r="AZ5012" s="13" t="s">
        <v>533</v>
      </c>
      <c r="BB5012" s="13" t="s">
        <v>533</v>
      </c>
    </row>
    <row r="5013" spans="1:54">
      <c r="A5013" s="53">
        <v>5010</v>
      </c>
      <c r="B5013" s="15" t="s">
        <v>620</v>
      </c>
      <c r="C5013" s="40" t="s">
        <v>657</v>
      </c>
      <c r="D5013" s="12" t="s">
        <v>13</v>
      </c>
      <c r="E5013" s="13" t="s">
        <v>0</v>
      </c>
      <c r="F5013" s="13" t="s">
        <v>1197</v>
      </c>
      <c r="G5013" s="13">
        <v>102</v>
      </c>
      <c r="H5013" s="13">
        <v>102</v>
      </c>
      <c r="L5013" s="40" t="s">
        <v>533</v>
      </c>
      <c r="M5013" s="12" t="s">
        <v>392</v>
      </c>
      <c r="N5013" s="13">
        <v>8700</v>
      </c>
      <c r="P5013" s="13" t="s">
        <v>533</v>
      </c>
      <c r="R5013" s="13" t="s">
        <v>533</v>
      </c>
      <c r="T5013" s="13" t="s">
        <v>533</v>
      </c>
      <c r="V5013" s="12" t="s">
        <v>28</v>
      </c>
      <c r="W5013" s="13" t="s">
        <v>533</v>
      </c>
      <c r="Y5013" s="13" t="s">
        <v>533</v>
      </c>
      <c r="AE5013" s="13">
        <v>0.72</v>
      </c>
      <c r="AG5013" s="13">
        <v>0.72</v>
      </c>
      <c r="AI5013" s="13" t="s">
        <v>533</v>
      </c>
      <c r="AK5013" s="13" t="s">
        <v>533</v>
      </c>
      <c r="AM5013" s="13" t="s">
        <v>16</v>
      </c>
      <c r="AN5013" s="13" t="s">
        <v>533</v>
      </c>
      <c r="AP5013" s="13" t="s">
        <v>533</v>
      </c>
      <c r="AV5013" s="13">
        <v>0.28000000000000003</v>
      </c>
      <c r="AX5013" s="13">
        <v>0.28000000000000003</v>
      </c>
      <c r="AZ5013" s="13" t="s">
        <v>533</v>
      </c>
      <c r="BB5013" s="13" t="s">
        <v>533</v>
      </c>
    </row>
    <row r="5014" spans="1:54">
      <c r="A5014" s="53">
        <v>5011</v>
      </c>
      <c r="B5014" s="15" t="s">
        <v>620</v>
      </c>
      <c r="C5014" s="40" t="s">
        <v>657</v>
      </c>
      <c r="D5014" s="12" t="s">
        <v>13</v>
      </c>
      <c r="E5014" s="13" t="s">
        <v>0</v>
      </c>
      <c r="F5014" s="13" t="s">
        <v>1197</v>
      </c>
      <c r="G5014" s="13">
        <v>103</v>
      </c>
      <c r="H5014" s="13">
        <v>103</v>
      </c>
      <c r="L5014" s="40" t="s">
        <v>533</v>
      </c>
      <c r="M5014" s="12" t="s">
        <v>392</v>
      </c>
      <c r="N5014" s="13">
        <v>8700</v>
      </c>
      <c r="P5014" s="13" t="s">
        <v>533</v>
      </c>
      <c r="R5014" s="13" t="s">
        <v>533</v>
      </c>
      <c r="T5014" s="13" t="s">
        <v>533</v>
      </c>
      <c r="V5014" s="12" t="s">
        <v>28</v>
      </c>
      <c r="W5014" s="13" t="s">
        <v>533</v>
      </c>
      <c r="Y5014" s="13" t="s">
        <v>533</v>
      </c>
      <c r="AE5014" s="13">
        <v>0.72</v>
      </c>
      <c r="AG5014" s="13">
        <v>0.72</v>
      </c>
      <c r="AI5014" s="13" t="s">
        <v>533</v>
      </c>
      <c r="AK5014" s="13" t="s">
        <v>533</v>
      </c>
      <c r="AM5014" s="13" t="s">
        <v>16</v>
      </c>
      <c r="AN5014" s="13" t="s">
        <v>533</v>
      </c>
      <c r="AP5014" s="13" t="s">
        <v>533</v>
      </c>
      <c r="AV5014" s="13">
        <v>0.28000000000000003</v>
      </c>
      <c r="AX5014" s="13">
        <v>0.28000000000000003</v>
      </c>
      <c r="AZ5014" s="13" t="s">
        <v>533</v>
      </c>
      <c r="BB5014" s="13" t="s">
        <v>533</v>
      </c>
    </row>
    <row r="5015" spans="1:54">
      <c r="A5015" s="53">
        <v>5012</v>
      </c>
      <c r="B5015" s="15" t="s">
        <v>620</v>
      </c>
      <c r="C5015" s="40" t="s">
        <v>657</v>
      </c>
      <c r="D5015" s="12" t="s">
        <v>13</v>
      </c>
      <c r="E5015" s="13" t="s">
        <v>0</v>
      </c>
      <c r="F5015" s="13" t="s">
        <v>1197</v>
      </c>
      <c r="G5015" s="13">
        <v>104</v>
      </c>
      <c r="H5015" s="13">
        <v>104</v>
      </c>
      <c r="L5015" s="40" t="s">
        <v>533</v>
      </c>
      <c r="M5015" s="12" t="s">
        <v>392</v>
      </c>
      <c r="N5015" s="13">
        <v>8700</v>
      </c>
      <c r="P5015" s="13" t="s">
        <v>533</v>
      </c>
      <c r="R5015" s="13" t="s">
        <v>533</v>
      </c>
      <c r="T5015" s="13" t="s">
        <v>533</v>
      </c>
      <c r="V5015" s="12" t="s">
        <v>28</v>
      </c>
      <c r="W5015" s="13" t="s">
        <v>533</v>
      </c>
      <c r="Y5015" s="13" t="s">
        <v>533</v>
      </c>
      <c r="AE5015" s="13">
        <v>0.72</v>
      </c>
      <c r="AG5015" s="13">
        <v>0.72</v>
      </c>
      <c r="AI5015" s="13" t="s">
        <v>533</v>
      </c>
      <c r="AK5015" s="13" t="s">
        <v>533</v>
      </c>
      <c r="AM5015" s="13" t="s">
        <v>16</v>
      </c>
      <c r="AN5015" s="13" t="s">
        <v>533</v>
      </c>
      <c r="AP5015" s="13" t="s">
        <v>533</v>
      </c>
      <c r="AV5015" s="13">
        <v>0.28000000000000003</v>
      </c>
      <c r="AX5015" s="13">
        <v>0.28000000000000003</v>
      </c>
      <c r="AZ5015" s="13" t="s">
        <v>533</v>
      </c>
      <c r="BB5015" s="13" t="s">
        <v>533</v>
      </c>
    </row>
    <row r="5016" spans="1:54">
      <c r="A5016" s="53">
        <v>5013</v>
      </c>
      <c r="B5016" s="15" t="s">
        <v>620</v>
      </c>
      <c r="C5016" s="40" t="s">
        <v>657</v>
      </c>
      <c r="D5016" s="12" t="s">
        <v>13</v>
      </c>
      <c r="E5016" s="13" t="s">
        <v>0</v>
      </c>
      <c r="F5016" s="13" t="s">
        <v>1197</v>
      </c>
      <c r="G5016" s="13">
        <v>105</v>
      </c>
      <c r="H5016" s="13">
        <v>105</v>
      </c>
      <c r="L5016" s="40" t="s">
        <v>533</v>
      </c>
      <c r="M5016" s="12" t="s">
        <v>392</v>
      </c>
      <c r="N5016" s="13">
        <v>8700</v>
      </c>
      <c r="P5016" s="13" t="s">
        <v>533</v>
      </c>
      <c r="R5016" s="13" t="s">
        <v>533</v>
      </c>
      <c r="T5016" s="13" t="s">
        <v>533</v>
      </c>
      <c r="V5016" s="12" t="s">
        <v>28</v>
      </c>
      <c r="W5016" s="13" t="s">
        <v>533</v>
      </c>
      <c r="Y5016" s="13" t="s">
        <v>533</v>
      </c>
      <c r="AE5016" s="13">
        <v>0.72</v>
      </c>
      <c r="AG5016" s="13">
        <v>0.72</v>
      </c>
      <c r="AI5016" s="13" t="s">
        <v>533</v>
      </c>
      <c r="AK5016" s="13" t="s">
        <v>533</v>
      </c>
      <c r="AM5016" s="13" t="s">
        <v>16</v>
      </c>
      <c r="AN5016" s="13" t="s">
        <v>533</v>
      </c>
      <c r="AP5016" s="13" t="s">
        <v>533</v>
      </c>
      <c r="AV5016" s="13">
        <v>0.28000000000000003</v>
      </c>
      <c r="AX5016" s="13">
        <v>0.28000000000000003</v>
      </c>
      <c r="AZ5016" s="13" t="s">
        <v>533</v>
      </c>
      <c r="BB5016" s="13" t="s">
        <v>533</v>
      </c>
    </row>
    <row r="5017" spans="1:54">
      <c r="A5017" s="53">
        <v>5014</v>
      </c>
      <c r="B5017" s="15" t="s">
        <v>620</v>
      </c>
      <c r="C5017" s="40" t="s">
        <v>657</v>
      </c>
      <c r="D5017" s="12" t="s">
        <v>13</v>
      </c>
      <c r="E5017" s="13" t="s">
        <v>0</v>
      </c>
      <c r="F5017" s="13" t="s">
        <v>1197</v>
      </c>
      <c r="G5017" s="13">
        <v>106</v>
      </c>
      <c r="H5017" s="13">
        <v>106</v>
      </c>
      <c r="L5017" s="40" t="s">
        <v>533</v>
      </c>
      <c r="M5017" s="12" t="s">
        <v>392</v>
      </c>
      <c r="N5017" s="13">
        <v>8700</v>
      </c>
      <c r="P5017" s="13" t="s">
        <v>533</v>
      </c>
      <c r="R5017" s="13" t="s">
        <v>533</v>
      </c>
      <c r="T5017" s="13" t="s">
        <v>533</v>
      </c>
      <c r="V5017" s="12" t="s">
        <v>28</v>
      </c>
      <c r="W5017" s="13" t="s">
        <v>533</v>
      </c>
      <c r="Y5017" s="13" t="s">
        <v>533</v>
      </c>
      <c r="AE5017" s="13">
        <v>0.72</v>
      </c>
      <c r="AG5017" s="13">
        <v>0.72</v>
      </c>
      <c r="AI5017" s="13" t="s">
        <v>533</v>
      </c>
      <c r="AK5017" s="13" t="s">
        <v>533</v>
      </c>
      <c r="AM5017" s="13" t="s">
        <v>16</v>
      </c>
      <c r="AN5017" s="13" t="s">
        <v>533</v>
      </c>
      <c r="AP5017" s="13" t="s">
        <v>533</v>
      </c>
      <c r="AV5017" s="13">
        <v>0.28000000000000003</v>
      </c>
      <c r="AX5017" s="13">
        <v>0.28000000000000003</v>
      </c>
      <c r="AZ5017" s="13" t="s">
        <v>533</v>
      </c>
      <c r="BB5017" s="13" t="s">
        <v>533</v>
      </c>
    </row>
    <row r="5018" spans="1:54">
      <c r="A5018" s="53">
        <v>5015</v>
      </c>
      <c r="B5018" s="15" t="s">
        <v>620</v>
      </c>
      <c r="C5018" s="40" t="s">
        <v>657</v>
      </c>
      <c r="D5018" s="12" t="s">
        <v>13</v>
      </c>
      <c r="E5018" s="13" t="s">
        <v>0</v>
      </c>
      <c r="F5018" s="13" t="s">
        <v>1197</v>
      </c>
      <c r="G5018" s="13">
        <v>107</v>
      </c>
      <c r="H5018" s="13">
        <v>107</v>
      </c>
      <c r="L5018" s="40" t="s">
        <v>533</v>
      </c>
      <c r="M5018" s="12" t="s">
        <v>392</v>
      </c>
      <c r="N5018" s="13">
        <v>8700</v>
      </c>
      <c r="P5018" s="13" t="s">
        <v>533</v>
      </c>
      <c r="R5018" s="13" t="s">
        <v>533</v>
      </c>
      <c r="T5018" s="13" t="s">
        <v>533</v>
      </c>
      <c r="V5018" s="12" t="s">
        <v>28</v>
      </c>
      <c r="W5018" s="13" t="s">
        <v>533</v>
      </c>
      <c r="Y5018" s="13" t="s">
        <v>533</v>
      </c>
      <c r="AE5018" s="13">
        <v>0.72</v>
      </c>
      <c r="AG5018" s="13">
        <v>0.72</v>
      </c>
      <c r="AI5018" s="13" t="s">
        <v>533</v>
      </c>
      <c r="AK5018" s="13" t="s">
        <v>533</v>
      </c>
      <c r="AM5018" s="13" t="s">
        <v>16</v>
      </c>
      <c r="AN5018" s="13" t="s">
        <v>533</v>
      </c>
      <c r="AP5018" s="13" t="s">
        <v>533</v>
      </c>
      <c r="AV5018" s="13">
        <v>0.28000000000000003</v>
      </c>
      <c r="AX5018" s="13">
        <v>0.28000000000000003</v>
      </c>
      <c r="AZ5018" s="13" t="s">
        <v>533</v>
      </c>
      <c r="BB5018" s="13" t="s">
        <v>533</v>
      </c>
    </row>
    <row r="5019" spans="1:54">
      <c r="A5019" s="53">
        <v>5016</v>
      </c>
      <c r="B5019" s="15" t="s">
        <v>620</v>
      </c>
      <c r="C5019" s="40" t="s">
        <v>657</v>
      </c>
      <c r="D5019" s="12" t="s">
        <v>13</v>
      </c>
      <c r="E5019" s="13" t="s">
        <v>0</v>
      </c>
      <c r="F5019" s="13" t="s">
        <v>1197</v>
      </c>
      <c r="G5019" s="13">
        <v>108</v>
      </c>
      <c r="H5019" s="13">
        <v>108</v>
      </c>
      <c r="L5019" s="40" t="s">
        <v>533</v>
      </c>
      <c r="M5019" s="12" t="s">
        <v>392</v>
      </c>
      <c r="N5019" s="13">
        <v>8700</v>
      </c>
      <c r="P5019" s="13" t="s">
        <v>533</v>
      </c>
      <c r="R5019" s="13" t="s">
        <v>533</v>
      </c>
      <c r="T5019" s="13" t="s">
        <v>533</v>
      </c>
      <c r="V5019" s="12" t="s">
        <v>28</v>
      </c>
      <c r="W5019" s="13" t="s">
        <v>533</v>
      </c>
      <c r="Y5019" s="13" t="s">
        <v>533</v>
      </c>
      <c r="AE5019" s="13">
        <v>0.72</v>
      </c>
      <c r="AG5019" s="13">
        <v>0.72</v>
      </c>
      <c r="AI5019" s="13" t="s">
        <v>533</v>
      </c>
      <c r="AK5019" s="13" t="s">
        <v>533</v>
      </c>
      <c r="AM5019" s="13" t="s">
        <v>16</v>
      </c>
      <c r="AN5019" s="13" t="s">
        <v>533</v>
      </c>
      <c r="AP5019" s="13" t="s">
        <v>533</v>
      </c>
      <c r="AV5019" s="13">
        <v>0.28000000000000003</v>
      </c>
      <c r="AX5019" s="13">
        <v>0.28000000000000003</v>
      </c>
      <c r="AZ5019" s="13" t="s">
        <v>533</v>
      </c>
      <c r="BB5019" s="13" t="s">
        <v>533</v>
      </c>
    </row>
    <row r="5020" spans="1:54">
      <c r="A5020" s="53">
        <v>5017</v>
      </c>
      <c r="B5020" s="15" t="s">
        <v>620</v>
      </c>
      <c r="C5020" s="40" t="s">
        <v>657</v>
      </c>
      <c r="D5020" s="12" t="s">
        <v>13</v>
      </c>
      <c r="E5020" s="13" t="s">
        <v>0</v>
      </c>
      <c r="F5020" s="13" t="s">
        <v>1197</v>
      </c>
      <c r="G5020" s="13">
        <v>109</v>
      </c>
      <c r="H5020" s="13">
        <v>109</v>
      </c>
      <c r="L5020" s="40" t="s">
        <v>533</v>
      </c>
      <c r="M5020" s="12" t="s">
        <v>392</v>
      </c>
      <c r="N5020" s="13">
        <v>8700</v>
      </c>
      <c r="P5020" s="13" t="s">
        <v>533</v>
      </c>
      <c r="R5020" s="13" t="s">
        <v>533</v>
      </c>
      <c r="T5020" s="13" t="s">
        <v>533</v>
      </c>
      <c r="V5020" s="12" t="s">
        <v>28</v>
      </c>
      <c r="W5020" s="13" t="s">
        <v>533</v>
      </c>
      <c r="Y5020" s="13" t="s">
        <v>533</v>
      </c>
      <c r="AE5020" s="13">
        <v>0.72</v>
      </c>
      <c r="AG5020" s="13">
        <v>0.72</v>
      </c>
      <c r="AI5020" s="13" t="s">
        <v>533</v>
      </c>
      <c r="AK5020" s="13" t="s">
        <v>533</v>
      </c>
      <c r="AM5020" s="13" t="s">
        <v>16</v>
      </c>
      <c r="AN5020" s="13" t="s">
        <v>533</v>
      </c>
      <c r="AP5020" s="13" t="s">
        <v>533</v>
      </c>
      <c r="AV5020" s="13">
        <v>0.28000000000000003</v>
      </c>
      <c r="AX5020" s="13">
        <v>0.28000000000000003</v>
      </c>
      <c r="AZ5020" s="13" t="s">
        <v>533</v>
      </c>
      <c r="BB5020" s="13" t="s">
        <v>533</v>
      </c>
    </row>
    <row r="5021" spans="1:54">
      <c r="A5021" s="53">
        <v>5018</v>
      </c>
      <c r="B5021" s="15" t="s">
        <v>620</v>
      </c>
      <c r="C5021" s="40" t="s">
        <v>657</v>
      </c>
      <c r="D5021" s="12" t="s">
        <v>13</v>
      </c>
      <c r="E5021" s="13" t="s">
        <v>0</v>
      </c>
      <c r="F5021" s="13" t="s">
        <v>1197</v>
      </c>
      <c r="G5021" s="13">
        <v>110</v>
      </c>
      <c r="H5021" s="13">
        <v>110</v>
      </c>
      <c r="L5021" s="40" t="s">
        <v>533</v>
      </c>
      <c r="M5021" s="12" t="s">
        <v>392</v>
      </c>
      <c r="N5021" s="13">
        <v>8700</v>
      </c>
      <c r="P5021" s="13" t="s">
        <v>533</v>
      </c>
      <c r="R5021" s="13" t="s">
        <v>533</v>
      </c>
      <c r="T5021" s="13" t="s">
        <v>533</v>
      </c>
      <c r="V5021" s="12" t="s">
        <v>28</v>
      </c>
      <c r="W5021" s="13" t="s">
        <v>533</v>
      </c>
      <c r="Y5021" s="13" t="s">
        <v>533</v>
      </c>
      <c r="AE5021" s="13">
        <v>0.72</v>
      </c>
      <c r="AG5021" s="13">
        <v>0.72</v>
      </c>
      <c r="AI5021" s="13" t="s">
        <v>533</v>
      </c>
      <c r="AK5021" s="13" t="s">
        <v>533</v>
      </c>
      <c r="AM5021" s="13" t="s">
        <v>16</v>
      </c>
      <c r="AN5021" s="13" t="s">
        <v>533</v>
      </c>
      <c r="AP5021" s="13" t="s">
        <v>533</v>
      </c>
      <c r="AV5021" s="13">
        <v>0.28000000000000003</v>
      </c>
      <c r="AX5021" s="13">
        <v>0.28000000000000003</v>
      </c>
      <c r="AZ5021" s="13" t="s">
        <v>533</v>
      </c>
      <c r="BB5021" s="13" t="s">
        <v>533</v>
      </c>
    </row>
    <row r="5022" spans="1:54">
      <c r="A5022" s="53">
        <v>5019</v>
      </c>
      <c r="B5022" s="15" t="s">
        <v>620</v>
      </c>
      <c r="C5022" s="40" t="s">
        <v>657</v>
      </c>
      <c r="D5022" s="12" t="s">
        <v>13</v>
      </c>
      <c r="E5022" s="13" t="s">
        <v>0</v>
      </c>
      <c r="F5022" s="13" t="s">
        <v>1197</v>
      </c>
      <c r="G5022" s="13">
        <v>111</v>
      </c>
      <c r="H5022" s="13">
        <v>111</v>
      </c>
      <c r="L5022" s="40" t="s">
        <v>533</v>
      </c>
      <c r="M5022" s="12" t="s">
        <v>392</v>
      </c>
      <c r="N5022" s="13">
        <v>8700</v>
      </c>
      <c r="P5022" s="13" t="s">
        <v>533</v>
      </c>
      <c r="R5022" s="13" t="s">
        <v>533</v>
      </c>
      <c r="T5022" s="13" t="s">
        <v>533</v>
      </c>
      <c r="V5022" s="12" t="s">
        <v>28</v>
      </c>
      <c r="W5022" s="13" t="s">
        <v>533</v>
      </c>
      <c r="Y5022" s="13" t="s">
        <v>533</v>
      </c>
      <c r="AE5022" s="13">
        <v>0.72</v>
      </c>
      <c r="AG5022" s="13">
        <v>0.72</v>
      </c>
      <c r="AI5022" s="13" t="s">
        <v>533</v>
      </c>
      <c r="AK5022" s="13" t="s">
        <v>533</v>
      </c>
      <c r="AM5022" s="13" t="s">
        <v>16</v>
      </c>
      <c r="AN5022" s="13" t="s">
        <v>533</v>
      </c>
      <c r="AP5022" s="13" t="s">
        <v>533</v>
      </c>
      <c r="AV5022" s="13">
        <v>0.28000000000000003</v>
      </c>
      <c r="AX5022" s="13">
        <v>0.28000000000000003</v>
      </c>
      <c r="AZ5022" s="13" t="s">
        <v>533</v>
      </c>
      <c r="BB5022" s="13" t="s">
        <v>533</v>
      </c>
    </row>
    <row r="5023" spans="1:54">
      <c r="A5023" s="53">
        <v>5020</v>
      </c>
      <c r="B5023" s="15" t="s">
        <v>620</v>
      </c>
      <c r="C5023" s="40" t="s">
        <v>657</v>
      </c>
      <c r="D5023" s="12" t="s">
        <v>13</v>
      </c>
      <c r="E5023" s="13" t="s">
        <v>0</v>
      </c>
      <c r="F5023" s="13" t="s">
        <v>1197</v>
      </c>
      <c r="G5023" s="13">
        <v>112</v>
      </c>
      <c r="H5023" s="13">
        <v>112</v>
      </c>
      <c r="L5023" s="40" t="s">
        <v>533</v>
      </c>
      <c r="M5023" s="12" t="s">
        <v>392</v>
      </c>
      <c r="N5023" s="13">
        <v>8700</v>
      </c>
      <c r="P5023" s="13" t="s">
        <v>533</v>
      </c>
      <c r="R5023" s="13" t="s">
        <v>533</v>
      </c>
      <c r="T5023" s="13" t="s">
        <v>533</v>
      </c>
      <c r="V5023" s="12" t="s">
        <v>28</v>
      </c>
      <c r="W5023" s="13" t="s">
        <v>533</v>
      </c>
      <c r="Y5023" s="13" t="s">
        <v>533</v>
      </c>
      <c r="AE5023" s="13">
        <v>0.72</v>
      </c>
      <c r="AG5023" s="13">
        <v>0.72</v>
      </c>
      <c r="AI5023" s="13" t="s">
        <v>533</v>
      </c>
      <c r="AK5023" s="13" t="s">
        <v>533</v>
      </c>
      <c r="AM5023" s="13" t="s">
        <v>16</v>
      </c>
      <c r="AN5023" s="13" t="s">
        <v>533</v>
      </c>
      <c r="AP5023" s="13" t="s">
        <v>533</v>
      </c>
      <c r="AV5023" s="13">
        <v>0.28000000000000003</v>
      </c>
      <c r="AX5023" s="13">
        <v>0.28000000000000003</v>
      </c>
      <c r="AZ5023" s="13" t="s">
        <v>533</v>
      </c>
      <c r="BB5023" s="13" t="s">
        <v>533</v>
      </c>
    </row>
    <row r="5024" spans="1:54">
      <c r="A5024" s="53">
        <v>5021</v>
      </c>
      <c r="B5024" s="15" t="s">
        <v>620</v>
      </c>
      <c r="C5024" s="40" t="s">
        <v>657</v>
      </c>
      <c r="D5024" s="12" t="s">
        <v>13</v>
      </c>
      <c r="E5024" s="13" t="s">
        <v>0</v>
      </c>
      <c r="F5024" s="13" t="s">
        <v>1197</v>
      </c>
      <c r="G5024" s="13">
        <v>113</v>
      </c>
      <c r="H5024" s="13">
        <v>113</v>
      </c>
      <c r="L5024" s="40" t="s">
        <v>533</v>
      </c>
      <c r="M5024" s="12" t="s">
        <v>392</v>
      </c>
      <c r="N5024" s="13">
        <v>8700</v>
      </c>
      <c r="P5024" s="13" t="s">
        <v>533</v>
      </c>
      <c r="R5024" s="13" t="s">
        <v>533</v>
      </c>
      <c r="T5024" s="13" t="s">
        <v>533</v>
      </c>
      <c r="V5024" s="12" t="s">
        <v>28</v>
      </c>
      <c r="W5024" s="13" t="s">
        <v>533</v>
      </c>
      <c r="Y5024" s="13" t="s">
        <v>533</v>
      </c>
      <c r="AE5024" s="13">
        <v>0.72</v>
      </c>
      <c r="AG5024" s="13">
        <v>0.72</v>
      </c>
      <c r="AI5024" s="13" t="s">
        <v>533</v>
      </c>
      <c r="AK5024" s="13" t="s">
        <v>533</v>
      </c>
      <c r="AM5024" s="13" t="s">
        <v>16</v>
      </c>
      <c r="AN5024" s="13" t="s">
        <v>533</v>
      </c>
      <c r="AP5024" s="13" t="s">
        <v>533</v>
      </c>
      <c r="AV5024" s="13">
        <v>0.28000000000000003</v>
      </c>
      <c r="AX5024" s="13">
        <v>0.28000000000000003</v>
      </c>
      <c r="AZ5024" s="13" t="s">
        <v>533</v>
      </c>
      <c r="BB5024" s="13" t="s">
        <v>533</v>
      </c>
    </row>
    <row r="5025" spans="1:54">
      <c r="A5025" s="53">
        <v>5022</v>
      </c>
      <c r="B5025" s="15" t="s">
        <v>620</v>
      </c>
      <c r="C5025" s="40" t="s">
        <v>657</v>
      </c>
      <c r="D5025" s="12" t="s">
        <v>13</v>
      </c>
      <c r="E5025" s="13" t="s">
        <v>0</v>
      </c>
      <c r="F5025" s="13" t="s">
        <v>1197</v>
      </c>
      <c r="G5025" s="13">
        <v>114</v>
      </c>
      <c r="H5025" s="13">
        <v>114</v>
      </c>
      <c r="L5025" s="40" t="s">
        <v>533</v>
      </c>
      <c r="M5025" s="12" t="s">
        <v>392</v>
      </c>
      <c r="N5025" s="13">
        <v>8700</v>
      </c>
      <c r="P5025" s="13" t="s">
        <v>533</v>
      </c>
      <c r="R5025" s="13" t="s">
        <v>533</v>
      </c>
      <c r="T5025" s="13" t="s">
        <v>533</v>
      </c>
      <c r="V5025" s="12" t="s">
        <v>28</v>
      </c>
      <c r="W5025" s="13" t="s">
        <v>533</v>
      </c>
      <c r="Y5025" s="13" t="s">
        <v>533</v>
      </c>
      <c r="AE5025" s="13">
        <v>0.72</v>
      </c>
      <c r="AG5025" s="13">
        <v>0.72</v>
      </c>
      <c r="AI5025" s="13" t="s">
        <v>533</v>
      </c>
      <c r="AK5025" s="13" t="s">
        <v>533</v>
      </c>
      <c r="AM5025" s="13" t="s">
        <v>16</v>
      </c>
      <c r="AN5025" s="13" t="s">
        <v>533</v>
      </c>
      <c r="AP5025" s="13" t="s">
        <v>533</v>
      </c>
      <c r="AV5025" s="13">
        <v>0.28000000000000003</v>
      </c>
      <c r="AX5025" s="13">
        <v>0.28000000000000003</v>
      </c>
      <c r="AZ5025" s="13" t="s">
        <v>533</v>
      </c>
      <c r="BB5025" s="13" t="s">
        <v>533</v>
      </c>
    </row>
    <row r="5026" spans="1:54">
      <c r="A5026" s="53">
        <v>5023</v>
      </c>
      <c r="B5026" s="15" t="s">
        <v>620</v>
      </c>
      <c r="C5026" s="40" t="s">
        <v>657</v>
      </c>
      <c r="D5026" s="12" t="s">
        <v>13</v>
      </c>
      <c r="E5026" s="13" t="s">
        <v>0</v>
      </c>
      <c r="F5026" s="13" t="s">
        <v>1197</v>
      </c>
      <c r="G5026" s="13">
        <v>115</v>
      </c>
      <c r="H5026" s="13">
        <v>115</v>
      </c>
      <c r="L5026" s="40" t="s">
        <v>533</v>
      </c>
      <c r="M5026" s="12" t="s">
        <v>392</v>
      </c>
      <c r="N5026" s="13">
        <v>8700</v>
      </c>
      <c r="P5026" s="13" t="s">
        <v>533</v>
      </c>
      <c r="R5026" s="13" t="s">
        <v>533</v>
      </c>
      <c r="T5026" s="13" t="s">
        <v>533</v>
      </c>
      <c r="V5026" s="12" t="s">
        <v>28</v>
      </c>
      <c r="W5026" s="13" t="s">
        <v>533</v>
      </c>
      <c r="Y5026" s="13" t="s">
        <v>533</v>
      </c>
      <c r="AE5026" s="13">
        <v>0.72</v>
      </c>
      <c r="AG5026" s="13">
        <v>0.72</v>
      </c>
      <c r="AI5026" s="13" t="s">
        <v>533</v>
      </c>
      <c r="AK5026" s="13" t="s">
        <v>533</v>
      </c>
      <c r="AM5026" s="13" t="s">
        <v>16</v>
      </c>
      <c r="AN5026" s="13" t="s">
        <v>533</v>
      </c>
      <c r="AP5026" s="13" t="s">
        <v>533</v>
      </c>
      <c r="AV5026" s="13">
        <v>0.28000000000000003</v>
      </c>
      <c r="AX5026" s="13">
        <v>0.28000000000000003</v>
      </c>
      <c r="AZ5026" s="13" t="s">
        <v>533</v>
      </c>
      <c r="BB5026" s="13" t="s">
        <v>533</v>
      </c>
    </row>
    <row r="5027" spans="1:54">
      <c r="A5027" s="53">
        <v>5024</v>
      </c>
      <c r="B5027" s="15" t="s">
        <v>620</v>
      </c>
      <c r="C5027" s="40" t="s">
        <v>657</v>
      </c>
      <c r="D5027" s="12" t="s">
        <v>13</v>
      </c>
      <c r="E5027" s="13" t="s">
        <v>0</v>
      </c>
      <c r="F5027" s="13" t="s">
        <v>1197</v>
      </c>
      <c r="G5027" s="13">
        <v>116</v>
      </c>
      <c r="H5027" s="13">
        <v>116</v>
      </c>
      <c r="L5027" s="40" t="s">
        <v>533</v>
      </c>
      <c r="M5027" s="12" t="s">
        <v>392</v>
      </c>
      <c r="N5027" s="13">
        <v>8700</v>
      </c>
      <c r="P5027" s="13" t="s">
        <v>533</v>
      </c>
      <c r="R5027" s="13" t="s">
        <v>533</v>
      </c>
      <c r="T5027" s="13" t="s">
        <v>533</v>
      </c>
      <c r="V5027" s="12" t="s">
        <v>28</v>
      </c>
      <c r="W5027" s="13" t="s">
        <v>533</v>
      </c>
      <c r="Y5027" s="13" t="s">
        <v>533</v>
      </c>
      <c r="AE5027" s="13">
        <v>0.72</v>
      </c>
      <c r="AG5027" s="13">
        <v>0.72</v>
      </c>
      <c r="AI5027" s="13" t="s">
        <v>533</v>
      </c>
      <c r="AK5027" s="13" t="s">
        <v>533</v>
      </c>
      <c r="AM5027" s="13" t="s">
        <v>16</v>
      </c>
      <c r="AN5027" s="13" t="s">
        <v>533</v>
      </c>
      <c r="AP5027" s="13" t="s">
        <v>533</v>
      </c>
      <c r="AV5027" s="13">
        <v>0.28000000000000003</v>
      </c>
      <c r="AX5027" s="13">
        <v>0.28000000000000003</v>
      </c>
      <c r="AZ5027" s="13" t="s">
        <v>533</v>
      </c>
      <c r="BB5027" s="13" t="s">
        <v>533</v>
      </c>
    </row>
    <row r="5028" spans="1:54">
      <c r="A5028" s="53">
        <v>5025</v>
      </c>
      <c r="B5028" s="15" t="s">
        <v>620</v>
      </c>
      <c r="C5028" s="40" t="s">
        <v>657</v>
      </c>
      <c r="D5028" s="12" t="s">
        <v>13</v>
      </c>
      <c r="E5028" s="13" t="s">
        <v>0</v>
      </c>
      <c r="F5028" s="13" t="s">
        <v>1197</v>
      </c>
      <c r="G5028" s="13">
        <v>117</v>
      </c>
      <c r="H5028" s="13">
        <v>117</v>
      </c>
      <c r="L5028" s="40" t="s">
        <v>533</v>
      </c>
      <c r="M5028" s="12" t="s">
        <v>392</v>
      </c>
      <c r="N5028" s="13">
        <v>8700</v>
      </c>
      <c r="P5028" s="13" t="s">
        <v>533</v>
      </c>
      <c r="R5028" s="13" t="s">
        <v>533</v>
      </c>
      <c r="T5028" s="13" t="s">
        <v>533</v>
      </c>
      <c r="V5028" s="12" t="s">
        <v>28</v>
      </c>
      <c r="W5028" s="13" t="s">
        <v>533</v>
      </c>
      <c r="Y5028" s="13" t="s">
        <v>533</v>
      </c>
      <c r="AE5028" s="13">
        <v>0.72</v>
      </c>
      <c r="AG5028" s="13">
        <v>0.72</v>
      </c>
      <c r="AI5028" s="13" t="s">
        <v>533</v>
      </c>
      <c r="AK5028" s="13" t="s">
        <v>533</v>
      </c>
      <c r="AM5028" s="13" t="s">
        <v>16</v>
      </c>
      <c r="AN5028" s="13" t="s">
        <v>533</v>
      </c>
      <c r="AP5028" s="13" t="s">
        <v>533</v>
      </c>
      <c r="AV5028" s="13">
        <v>0.28000000000000003</v>
      </c>
      <c r="AX5028" s="13">
        <v>0.28000000000000003</v>
      </c>
      <c r="AZ5028" s="13" t="s">
        <v>533</v>
      </c>
      <c r="BB5028" s="13" t="s">
        <v>533</v>
      </c>
    </row>
    <row r="5029" spans="1:54">
      <c r="A5029" s="53">
        <v>5026</v>
      </c>
      <c r="B5029" s="15" t="s">
        <v>620</v>
      </c>
      <c r="C5029" s="40" t="s">
        <v>657</v>
      </c>
      <c r="D5029" s="12" t="s">
        <v>13</v>
      </c>
      <c r="E5029" s="13" t="s">
        <v>0</v>
      </c>
      <c r="F5029" s="13" t="s">
        <v>1197</v>
      </c>
      <c r="G5029" s="13">
        <v>118</v>
      </c>
      <c r="H5029" s="13">
        <v>118</v>
      </c>
      <c r="L5029" s="40" t="s">
        <v>533</v>
      </c>
      <c r="M5029" s="12" t="s">
        <v>392</v>
      </c>
      <c r="N5029" s="13">
        <v>8700</v>
      </c>
      <c r="P5029" s="13" t="s">
        <v>533</v>
      </c>
      <c r="R5029" s="13" t="s">
        <v>533</v>
      </c>
      <c r="T5029" s="13" t="s">
        <v>533</v>
      </c>
      <c r="V5029" s="12" t="s">
        <v>28</v>
      </c>
      <c r="W5029" s="13" t="s">
        <v>533</v>
      </c>
      <c r="Y5029" s="13" t="s">
        <v>533</v>
      </c>
      <c r="AE5029" s="13">
        <v>0.72</v>
      </c>
      <c r="AG5029" s="13">
        <v>0.72</v>
      </c>
      <c r="AI5029" s="13" t="s">
        <v>533</v>
      </c>
      <c r="AK5029" s="13" t="s">
        <v>533</v>
      </c>
      <c r="AM5029" s="13" t="s">
        <v>16</v>
      </c>
      <c r="AN5029" s="13" t="s">
        <v>533</v>
      </c>
      <c r="AP5029" s="13" t="s">
        <v>533</v>
      </c>
      <c r="AV5029" s="13">
        <v>0.28000000000000003</v>
      </c>
      <c r="AX5029" s="13">
        <v>0.28000000000000003</v>
      </c>
      <c r="AZ5029" s="13" t="s">
        <v>533</v>
      </c>
      <c r="BB5029" s="13" t="s">
        <v>533</v>
      </c>
    </row>
    <row r="5030" spans="1:54">
      <c r="A5030" s="53">
        <v>5027</v>
      </c>
      <c r="B5030" s="15" t="s">
        <v>620</v>
      </c>
      <c r="C5030" s="40" t="s">
        <v>657</v>
      </c>
      <c r="D5030" s="12" t="s">
        <v>13</v>
      </c>
      <c r="E5030" s="13" t="s">
        <v>0</v>
      </c>
      <c r="F5030" s="13" t="s">
        <v>1197</v>
      </c>
      <c r="G5030" s="13">
        <v>119</v>
      </c>
      <c r="H5030" s="13">
        <v>119</v>
      </c>
      <c r="L5030" s="40" t="s">
        <v>533</v>
      </c>
      <c r="M5030" s="12" t="s">
        <v>392</v>
      </c>
      <c r="N5030" s="13">
        <v>8700</v>
      </c>
      <c r="P5030" s="13" t="s">
        <v>533</v>
      </c>
      <c r="R5030" s="13" t="s">
        <v>533</v>
      </c>
      <c r="T5030" s="13" t="s">
        <v>533</v>
      </c>
      <c r="V5030" s="12" t="s">
        <v>28</v>
      </c>
      <c r="W5030" s="13" t="s">
        <v>533</v>
      </c>
      <c r="Y5030" s="13" t="s">
        <v>533</v>
      </c>
      <c r="AE5030" s="13">
        <v>0.72</v>
      </c>
      <c r="AG5030" s="13">
        <v>0.72</v>
      </c>
      <c r="AI5030" s="13" t="s">
        <v>533</v>
      </c>
      <c r="AK5030" s="13" t="s">
        <v>533</v>
      </c>
      <c r="AM5030" s="13" t="s">
        <v>16</v>
      </c>
      <c r="AN5030" s="13" t="s">
        <v>533</v>
      </c>
      <c r="AP5030" s="13" t="s">
        <v>533</v>
      </c>
      <c r="AV5030" s="13">
        <v>0.28000000000000003</v>
      </c>
      <c r="AX5030" s="13">
        <v>0.28000000000000003</v>
      </c>
      <c r="AZ5030" s="13" t="s">
        <v>533</v>
      </c>
      <c r="BB5030" s="13" t="s">
        <v>533</v>
      </c>
    </row>
    <row r="5031" spans="1:54">
      <c r="A5031" s="53">
        <v>5028</v>
      </c>
      <c r="B5031" s="15" t="s">
        <v>620</v>
      </c>
      <c r="C5031" s="40" t="s">
        <v>657</v>
      </c>
      <c r="D5031" s="12" t="s">
        <v>13</v>
      </c>
      <c r="E5031" s="13" t="s">
        <v>0</v>
      </c>
      <c r="F5031" s="13" t="s">
        <v>1197</v>
      </c>
      <c r="G5031" s="13">
        <v>120</v>
      </c>
      <c r="H5031" s="13">
        <v>120</v>
      </c>
      <c r="L5031" s="40" t="s">
        <v>533</v>
      </c>
      <c r="M5031" s="12" t="s">
        <v>392</v>
      </c>
      <c r="N5031" s="13">
        <v>8700</v>
      </c>
      <c r="P5031" s="13" t="s">
        <v>533</v>
      </c>
      <c r="R5031" s="13" t="s">
        <v>533</v>
      </c>
      <c r="T5031" s="13" t="s">
        <v>533</v>
      </c>
      <c r="V5031" s="12" t="s">
        <v>28</v>
      </c>
      <c r="W5031" s="13" t="s">
        <v>533</v>
      </c>
      <c r="Y5031" s="13" t="s">
        <v>533</v>
      </c>
      <c r="AE5031" s="13">
        <v>0.72</v>
      </c>
      <c r="AG5031" s="13">
        <v>0.72</v>
      </c>
      <c r="AI5031" s="13" t="s">
        <v>533</v>
      </c>
      <c r="AK5031" s="13" t="s">
        <v>533</v>
      </c>
      <c r="AM5031" s="13" t="s">
        <v>16</v>
      </c>
      <c r="AN5031" s="13" t="s">
        <v>533</v>
      </c>
      <c r="AP5031" s="13" t="s">
        <v>533</v>
      </c>
      <c r="AV5031" s="13">
        <v>0.28000000000000003</v>
      </c>
      <c r="AX5031" s="13">
        <v>0.28000000000000003</v>
      </c>
      <c r="AZ5031" s="13" t="s">
        <v>533</v>
      </c>
      <c r="BB5031" s="13" t="s">
        <v>533</v>
      </c>
    </row>
    <row r="5032" spans="1:54">
      <c r="A5032" s="53">
        <v>5029</v>
      </c>
      <c r="B5032" s="15" t="s">
        <v>620</v>
      </c>
      <c r="C5032" s="40" t="s">
        <v>657</v>
      </c>
      <c r="D5032" s="12" t="s">
        <v>13</v>
      </c>
      <c r="E5032" s="13" t="s">
        <v>0</v>
      </c>
      <c r="F5032" s="13" t="s">
        <v>1197</v>
      </c>
      <c r="G5032" s="13">
        <v>121</v>
      </c>
      <c r="H5032" s="13">
        <v>121</v>
      </c>
      <c r="L5032" s="40" t="s">
        <v>533</v>
      </c>
      <c r="M5032" s="12" t="s">
        <v>392</v>
      </c>
      <c r="N5032" s="13">
        <v>8700</v>
      </c>
      <c r="P5032" s="13" t="s">
        <v>533</v>
      </c>
      <c r="R5032" s="13" t="s">
        <v>533</v>
      </c>
      <c r="T5032" s="13" t="s">
        <v>533</v>
      </c>
      <c r="V5032" s="12" t="s">
        <v>28</v>
      </c>
      <c r="W5032" s="13" t="s">
        <v>533</v>
      </c>
      <c r="Y5032" s="13" t="s">
        <v>533</v>
      </c>
      <c r="AE5032" s="13">
        <v>0.72</v>
      </c>
      <c r="AG5032" s="13">
        <v>0.72</v>
      </c>
      <c r="AI5032" s="13" t="s">
        <v>533</v>
      </c>
      <c r="AK5032" s="13" t="s">
        <v>533</v>
      </c>
      <c r="AM5032" s="13" t="s">
        <v>16</v>
      </c>
      <c r="AN5032" s="13" t="s">
        <v>533</v>
      </c>
      <c r="AP5032" s="13" t="s">
        <v>533</v>
      </c>
      <c r="AV5032" s="13">
        <v>0.28000000000000003</v>
      </c>
      <c r="AX5032" s="13">
        <v>0.28000000000000003</v>
      </c>
      <c r="AZ5032" s="13" t="s">
        <v>533</v>
      </c>
      <c r="BB5032" s="13" t="s">
        <v>533</v>
      </c>
    </row>
    <row r="5033" spans="1:54">
      <c r="A5033" s="53">
        <v>5030</v>
      </c>
      <c r="B5033" s="15" t="s">
        <v>620</v>
      </c>
      <c r="C5033" s="40" t="s">
        <v>657</v>
      </c>
      <c r="D5033" s="12" t="s">
        <v>13</v>
      </c>
      <c r="E5033" s="13" t="s">
        <v>0</v>
      </c>
      <c r="F5033" s="13" t="s">
        <v>1197</v>
      </c>
      <c r="G5033" s="13">
        <v>122</v>
      </c>
      <c r="H5033" s="13">
        <v>122</v>
      </c>
      <c r="L5033" s="40" t="s">
        <v>533</v>
      </c>
      <c r="M5033" s="12" t="s">
        <v>392</v>
      </c>
      <c r="N5033" s="13">
        <v>8700</v>
      </c>
      <c r="P5033" s="13" t="s">
        <v>533</v>
      </c>
      <c r="R5033" s="13" t="s">
        <v>533</v>
      </c>
      <c r="T5033" s="13" t="s">
        <v>533</v>
      </c>
      <c r="V5033" s="12" t="s">
        <v>28</v>
      </c>
      <c r="W5033" s="13" t="s">
        <v>533</v>
      </c>
      <c r="Y5033" s="13" t="s">
        <v>533</v>
      </c>
      <c r="AE5033" s="13">
        <v>0.72</v>
      </c>
      <c r="AG5033" s="13">
        <v>0.72</v>
      </c>
      <c r="AI5033" s="13" t="s">
        <v>533</v>
      </c>
      <c r="AK5033" s="13" t="s">
        <v>533</v>
      </c>
      <c r="AM5033" s="13" t="s">
        <v>16</v>
      </c>
      <c r="AN5033" s="13" t="s">
        <v>533</v>
      </c>
      <c r="AP5033" s="13" t="s">
        <v>533</v>
      </c>
      <c r="AV5033" s="13">
        <v>0.28000000000000003</v>
      </c>
      <c r="AX5033" s="13">
        <v>0.28000000000000003</v>
      </c>
      <c r="AZ5033" s="13" t="s">
        <v>533</v>
      </c>
      <c r="BB5033" s="13" t="s">
        <v>533</v>
      </c>
    </row>
    <row r="5034" spans="1:54">
      <c r="A5034" s="53">
        <v>5031</v>
      </c>
      <c r="B5034" s="15" t="s">
        <v>620</v>
      </c>
      <c r="C5034" s="40" t="s">
        <v>657</v>
      </c>
      <c r="D5034" s="12" t="s">
        <v>13</v>
      </c>
      <c r="E5034" s="13" t="s">
        <v>0</v>
      </c>
      <c r="F5034" s="13" t="s">
        <v>1197</v>
      </c>
      <c r="G5034" s="13">
        <v>123</v>
      </c>
      <c r="H5034" s="13">
        <v>123</v>
      </c>
      <c r="L5034" s="40" t="s">
        <v>533</v>
      </c>
      <c r="M5034" s="12" t="s">
        <v>392</v>
      </c>
      <c r="N5034" s="13">
        <v>8700</v>
      </c>
      <c r="P5034" s="13" t="s">
        <v>533</v>
      </c>
      <c r="R5034" s="13" t="s">
        <v>533</v>
      </c>
      <c r="T5034" s="13" t="s">
        <v>533</v>
      </c>
      <c r="V5034" s="12" t="s">
        <v>28</v>
      </c>
      <c r="W5034" s="13" t="s">
        <v>533</v>
      </c>
      <c r="Y5034" s="13" t="s">
        <v>533</v>
      </c>
      <c r="AE5034" s="13">
        <v>0.72</v>
      </c>
      <c r="AG5034" s="13">
        <v>0.72</v>
      </c>
      <c r="AI5034" s="13" t="s">
        <v>533</v>
      </c>
      <c r="AK5034" s="13" t="s">
        <v>533</v>
      </c>
      <c r="AM5034" s="13" t="s">
        <v>16</v>
      </c>
      <c r="AN5034" s="13" t="s">
        <v>533</v>
      </c>
      <c r="AP5034" s="13" t="s">
        <v>533</v>
      </c>
      <c r="AV5034" s="13">
        <v>0.28000000000000003</v>
      </c>
      <c r="AX5034" s="13">
        <v>0.28000000000000003</v>
      </c>
      <c r="AZ5034" s="13" t="s">
        <v>533</v>
      </c>
      <c r="BB5034" s="13" t="s">
        <v>533</v>
      </c>
    </row>
    <row r="5035" spans="1:54">
      <c r="A5035" s="53">
        <v>5032</v>
      </c>
      <c r="B5035" s="15" t="s">
        <v>620</v>
      </c>
      <c r="C5035" s="40" t="s">
        <v>657</v>
      </c>
      <c r="D5035" s="12" t="s">
        <v>13</v>
      </c>
      <c r="E5035" s="13" t="s">
        <v>0</v>
      </c>
      <c r="F5035" s="13" t="s">
        <v>1197</v>
      </c>
      <c r="G5035" s="13">
        <v>124</v>
      </c>
      <c r="H5035" s="13">
        <v>124</v>
      </c>
      <c r="L5035" s="40" t="s">
        <v>533</v>
      </c>
      <c r="M5035" s="12" t="s">
        <v>392</v>
      </c>
      <c r="N5035" s="13">
        <v>8700</v>
      </c>
      <c r="P5035" s="13" t="s">
        <v>533</v>
      </c>
      <c r="R5035" s="13" t="s">
        <v>533</v>
      </c>
      <c r="T5035" s="13" t="s">
        <v>533</v>
      </c>
      <c r="V5035" s="12" t="s">
        <v>28</v>
      </c>
      <c r="W5035" s="13" t="s">
        <v>533</v>
      </c>
      <c r="Y5035" s="13" t="s">
        <v>533</v>
      </c>
      <c r="AE5035" s="13">
        <v>0.72</v>
      </c>
      <c r="AG5035" s="13">
        <v>0.72</v>
      </c>
      <c r="AI5035" s="13" t="s">
        <v>533</v>
      </c>
      <c r="AK5035" s="13" t="s">
        <v>533</v>
      </c>
      <c r="AM5035" s="13" t="s">
        <v>16</v>
      </c>
      <c r="AN5035" s="13" t="s">
        <v>533</v>
      </c>
      <c r="AP5035" s="13" t="s">
        <v>533</v>
      </c>
      <c r="AV5035" s="13">
        <v>0.28000000000000003</v>
      </c>
      <c r="AX5035" s="13">
        <v>0.28000000000000003</v>
      </c>
      <c r="AZ5035" s="13" t="s">
        <v>533</v>
      </c>
      <c r="BB5035" s="13" t="s">
        <v>533</v>
      </c>
    </row>
    <row r="5036" spans="1:54">
      <c r="A5036" s="53">
        <v>5033</v>
      </c>
      <c r="B5036" s="15" t="s">
        <v>620</v>
      </c>
      <c r="C5036" s="40" t="s">
        <v>657</v>
      </c>
      <c r="D5036" s="12" t="s">
        <v>13</v>
      </c>
      <c r="E5036" s="13" t="s">
        <v>0</v>
      </c>
      <c r="F5036" s="13" t="s">
        <v>1197</v>
      </c>
      <c r="G5036" s="13">
        <v>125</v>
      </c>
      <c r="H5036" s="13">
        <v>125</v>
      </c>
      <c r="L5036" s="40" t="s">
        <v>533</v>
      </c>
      <c r="M5036" s="12" t="s">
        <v>392</v>
      </c>
      <c r="N5036" s="13">
        <v>8700</v>
      </c>
      <c r="P5036" s="13" t="s">
        <v>533</v>
      </c>
      <c r="R5036" s="13" t="s">
        <v>533</v>
      </c>
      <c r="T5036" s="13" t="s">
        <v>533</v>
      </c>
      <c r="V5036" s="12" t="s">
        <v>28</v>
      </c>
      <c r="W5036" s="13" t="s">
        <v>533</v>
      </c>
      <c r="Y5036" s="13" t="s">
        <v>533</v>
      </c>
      <c r="AE5036" s="13">
        <v>0.72</v>
      </c>
      <c r="AG5036" s="13">
        <v>0.72</v>
      </c>
      <c r="AI5036" s="13" t="s">
        <v>533</v>
      </c>
      <c r="AK5036" s="13" t="s">
        <v>533</v>
      </c>
      <c r="AM5036" s="13" t="s">
        <v>16</v>
      </c>
      <c r="AN5036" s="13" t="s">
        <v>533</v>
      </c>
      <c r="AP5036" s="13" t="s">
        <v>533</v>
      </c>
      <c r="AV5036" s="13">
        <v>0.28000000000000003</v>
      </c>
      <c r="AX5036" s="13">
        <v>0.28000000000000003</v>
      </c>
      <c r="AZ5036" s="13" t="s">
        <v>533</v>
      </c>
      <c r="BB5036" s="13" t="s">
        <v>533</v>
      </c>
    </row>
    <row r="5037" spans="1:54">
      <c r="A5037" s="53">
        <v>5034</v>
      </c>
      <c r="B5037" s="15" t="s">
        <v>620</v>
      </c>
      <c r="C5037" s="40" t="s">
        <v>657</v>
      </c>
      <c r="D5037" s="12" t="s">
        <v>13</v>
      </c>
      <c r="E5037" s="13" t="s">
        <v>0</v>
      </c>
      <c r="F5037" s="13" t="s">
        <v>1197</v>
      </c>
      <c r="G5037" s="13">
        <v>126</v>
      </c>
      <c r="H5037" s="13">
        <v>126</v>
      </c>
      <c r="L5037" s="40" t="s">
        <v>533</v>
      </c>
      <c r="M5037" s="12" t="s">
        <v>392</v>
      </c>
      <c r="N5037" s="13">
        <v>8700</v>
      </c>
      <c r="P5037" s="13" t="s">
        <v>533</v>
      </c>
      <c r="R5037" s="13" t="s">
        <v>533</v>
      </c>
      <c r="T5037" s="13" t="s">
        <v>533</v>
      </c>
      <c r="V5037" s="12" t="s">
        <v>28</v>
      </c>
      <c r="W5037" s="13" t="s">
        <v>533</v>
      </c>
      <c r="Y5037" s="13" t="s">
        <v>533</v>
      </c>
      <c r="AE5037" s="13">
        <v>0.72</v>
      </c>
      <c r="AG5037" s="13">
        <v>0.72</v>
      </c>
      <c r="AI5037" s="13" t="s">
        <v>533</v>
      </c>
      <c r="AK5037" s="13" t="s">
        <v>533</v>
      </c>
      <c r="AM5037" s="13" t="s">
        <v>16</v>
      </c>
      <c r="AN5037" s="13" t="s">
        <v>533</v>
      </c>
      <c r="AP5037" s="13" t="s">
        <v>533</v>
      </c>
      <c r="AV5037" s="13">
        <v>0.28000000000000003</v>
      </c>
      <c r="AX5037" s="13">
        <v>0.28000000000000003</v>
      </c>
      <c r="AZ5037" s="13" t="s">
        <v>533</v>
      </c>
      <c r="BB5037" s="13" t="s">
        <v>533</v>
      </c>
    </row>
    <row r="5038" spans="1:54">
      <c r="A5038" s="53">
        <v>5035</v>
      </c>
      <c r="B5038" s="15" t="s">
        <v>620</v>
      </c>
      <c r="C5038" s="40" t="s">
        <v>657</v>
      </c>
      <c r="D5038" s="12" t="s">
        <v>13</v>
      </c>
      <c r="E5038" s="13" t="s">
        <v>0</v>
      </c>
      <c r="F5038" s="13" t="s">
        <v>1197</v>
      </c>
      <c r="G5038" s="13">
        <v>127</v>
      </c>
      <c r="H5038" s="13">
        <v>127</v>
      </c>
      <c r="L5038" s="40" t="s">
        <v>533</v>
      </c>
      <c r="M5038" s="12" t="s">
        <v>392</v>
      </c>
      <c r="N5038" s="13">
        <v>8700</v>
      </c>
      <c r="P5038" s="13" t="s">
        <v>533</v>
      </c>
      <c r="R5038" s="13" t="s">
        <v>533</v>
      </c>
      <c r="T5038" s="13" t="s">
        <v>533</v>
      </c>
      <c r="V5038" s="12" t="s">
        <v>28</v>
      </c>
      <c r="W5038" s="13" t="s">
        <v>533</v>
      </c>
      <c r="Y5038" s="13" t="s">
        <v>533</v>
      </c>
      <c r="AE5038" s="13">
        <v>0.72</v>
      </c>
      <c r="AG5038" s="13">
        <v>0.72</v>
      </c>
      <c r="AI5038" s="13" t="s">
        <v>533</v>
      </c>
      <c r="AK5038" s="13" t="s">
        <v>533</v>
      </c>
      <c r="AM5038" s="13" t="s">
        <v>16</v>
      </c>
      <c r="AN5038" s="13" t="s">
        <v>533</v>
      </c>
      <c r="AP5038" s="13" t="s">
        <v>533</v>
      </c>
      <c r="AV5038" s="13">
        <v>0.28000000000000003</v>
      </c>
      <c r="AX5038" s="13">
        <v>0.28000000000000003</v>
      </c>
      <c r="AZ5038" s="13" t="s">
        <v>533</v>
      </c>
      <c r="BB5038" s="13" t="s">
        <v>533</v>
      </c>
    </row>
    <row r="5039" spans="1:54">
      <c r="A5039" s="53">
        <v>5036</v>
      </c>
      <c r="B5039" s="15" t="s">
        <v>620</v>
      </c>
      <c r="C5039" s="40" t="s">
        <v>657</v>
      </c>
      <c r="D5039" s="12" t="s">
        <v>13</v>
      </c>
      <c r="E5039" s="13" t="s">
        <v>0</v>
      </c>
      <c r="F5039" s="13" t="s">
        <v>1197</v>
      </c>
      <c r="G5039" s="13">
        <v>128</v>
      </c>
      <c r="H5039" s="13">
        <v>128</v>
      </c>
      <c r="L5039" s="40" t="s">
        <v>533</v>
      </c>
      <c r="M5039" s="12" t="s">
        <v>392</v>
      </c>
      <c r="N5039" s="13">
        <v>8700</v>
      </c>
      <c r="P5039" s="13" t="s">
        <v>533</v>
      </c>
      <c r="R5039" s="13" t="s">
        <v>533</v>
      </c>
      <c r="T5039" s="13" t="s">
        <v>533</v>
      </c>
      <c r="V5039" s="12" t="s">
        <v>28</v>
      </c>
      <c r="W5039" s="13" t="s">
        <v>533</v>
      </c>
      <c r="Y5039" s="13" t="s">
        <v>533</v>
      </c>
      <c r="AE5039" s="13">
        <v>0.72</v>
      </c>
      <c r="AG5039" s="13">
        <v>0.72</v>
      </c>
      <c r="AI5039" s="13" t="s">
        <v>533</v>
      </c>
      <c r="AK5039" s="13" t="s">
        <v>533</v>
      </c>
      <c r="AM5039" s="13" t="s">
        <v>16</v>
      </c>
      <c r="AN5039" s="13" t="s">
        <v>533</v>
      </c>
      <c r="AP5039" s="13" t="s">
        <v>533</v>
      </c>
      <c r="AV5039" s="13">
        <v>0.28000000000000003</v>
      </c>
      <c r="AX5039" s="13">
        <v>0.28000000000000003</v>
      </c>
      <c r="AZ5039" s="13" t="s">
        <v>533</v>
      </c>
      <c r="BB5039" s="13" t="s">
        <v>533</v>
      </c>
    </row>
    <row r="5040" spans="1:54">
      <c r="A5040" s="53">
        <v>5037</v>
      </c>
      <c r="B5040" s="15" t="s">
        <v>620</v>
      </c>
      <c r="C5040" s="40" t="s">
        <v>657</v>
      </c>
      <c r="D5040" s="12" t="s">
        <v>13</v>
      </c>
      <c r="E5040" s="13" t="s">
        <v>0</v>
      </c>
      <c r="F5040" s="13" t="s">
        <v>1197</v>
      </c>
      <c r="G5040" s="13">
        <v>129</v>
      </c>
      <c r="H5040" s="13">
        <v>129</v>
      </c>
      <c r="L5040" s="40" t="s">
        <v>533</v>
      </c>
      <c r="M5040" s="12" t="s">
        <v>392</v>
      </c>
      <c r="N5040" s="13">
        <v>8700</v>
      </c>
      <c r="P5040" s="13" t="s">
        <v>533</v>
      </c>
      <c r="R5040" s="13" t="s">
        <v>533</v>
      </c>
      <c r="T5040" s="13" t="s">
        <v>533</v>
      </c>
      <c r="V5040" s="12" t="s">
        <v>28</v>
      </c>
      <c r="W5040" s="13" t="s">
        <v>533</v>
      </c>
      <c r="Y5040" s="13" t="s">
        <v>533</v>
      </c>
      <c r="AE5040" s="13">
        <v>0.72</v>
      </c>
      <c r="AG5040" s="13">
        <v>0.72</v>
      </c>
      <c r="AI5040" s="13" t="s">
        <v>533</v>
      </c>
      <c r="AK5040" s="13" t="s">
        <v>533</v>
      </c>
      <c r="AM5040" s="13" t="s">
        <v>16</v>
      </c>
      <c r="AN5040" s="13" t="s">
        <v>533</v>
      </c>
      <c r="AP5040" s="13" t="s">
        <v>533</v>
      </c>
      <c r="AV5040" s="13">
        <v>0.28000000000000003</v>
      </c>
      <c r="AX5040" s="13">
        <v>0.28000000000000003</v>
      </c>
      <c r="AZ5040" s="13" t="s">
        <v>533</v>
      </c>
      <c r="BB5040" s="13" t="s">
        <v>533</v>
      </c>
    </row>
    <row r="5041" spans="1:54">
      <c r="A5041" s="53">
        <v>5038</v>
      </c>
      <c r="B5041" s="15" t="s">
        <v>620</v>
      </c>
      <c r="C5041" s="40" t="s">
        <v>657</v>
      </c>
      <c r="D5041" s="12" t="s">
        <v>13</v>
      </c>
      <c r="E5041" s="13" t="s">
        <v>0</v>
      </c>
      <c r="F5041" s="13" t="s">
        <v>1197</v>
      </c>
      <c r="G5041" s="13">
        <v>130</v>
      </c>
      <c r="H5041" s="13">
        <v>130</v>
      </c>
      <c r="L5041" s="40" t="s">
        <v>533</v>
      </c>
      <c r="M5041" s="12" t="s">
        <v>392</v>
      </c>
      <c r="N5041" s="13">
        <v>8700</v>
      </c>
      <c r="P5041" s="13" t="s">
        <v>533</v>
      </c>
      <c r="R5041" s="13" t="s">
        <v>533</v>
      </c>
      <c r="T5041" s="13" t="s">
        <v>533</v>
      </c>
      <c r="V5041" s="12" t="s">
        <v>28</v>
      </c>
      <c r="W5041" s="13" t="s">
        <v>533</v>
      </c>
      <c r="Y5041" s="13" t="s">
        <v>533</v>
      </c>
      <c r="AE5041" s="13">
        <v>0.72</v>
      </c>
      <c r="AG5041" s="13">
        <v>0.72</v>
      </c>
      <c r="AI5041" s="13" t="s">
        <v>533</v>
      </c>
      <c r="AK5041" s="13" t="s">
        <v>533</v>
      </c>
      <c r="AM5041" s="13" t="s">
        <v>16</v>
      </c>
      <c r="AN5041" s="13" t="s">
        <v>533</v>
      </c>
      <c r="AP5041" s="13" t="s">
        <v>533</v>
      </c>
      <c r="AV5041" s="13">
        <v>0.28000000000000003</v>
      </c>
      <c r="AX5041" s="13">
        <v>0.28000000000000003</v>
      </c>
      <c r="AZ5041" s="13" t="s">
        <v>533</v>
      </c>
      <c r="BB5041" s="13" t="s">
        <v>533</v>
      </c>
    </row>
    <row r="5042" spans="1:54">
      <c r="A5042" s="53">
        <v>5039</v>
      </c>
      <c r="B5042" s="15" t="s">
        <v>620</v>
      </c>
      <c r="C5042" s="40" t="s">
        <v>657</v>
      </c>
      <c r="D5042" s="12" t="s">
        <v>0</v>
      </c>
      <c r="E5042" s="13" t="s">
        <v>533</v>
      </c>
      <c r="F5042" s="13" t="s">
        <v>1197</v>
      </c>
      <c r="G5042" s="13">
        <v>131</v>
      </c>
      <c r="H5042" s="13">
        <v>131</v>
      </c>
      <c r="L5042" s="40" t="s">
        <v>533</v>
      </c>
      <c r="M5042" s="12" t="s">
        <v>392</v>
      </c>
      <c r="N5042" s="13">
        <v>8700</v>
      </c>
      <c r="P5042" s="13" t="s">
        <v>533</v>
      </c>
      <c r="R5042" s="13" t="s">
        <v>533</v>
      </c>
      <c r="T5042" s="13" t="s">
        <v>533</v>
      </c>
      <c r="V5042" s="12" t="s">
        <v>28</v>
      </c>
      <c r="W5042" s="13" t="s">
        <v>533</v>
      </c>
      <c r="Y5042" s="13" t="s">
        <v>533</v>
      </c>
      <c r="AE5042" s="13">
        <v>0.72</v>
      </c>
      <c r="AG5042" s="13">
        <v>0.72</v>
      </c>
      <c r="AI5042" s="13" t="s">
        <v>533</v>
      </c>
      <c r="AK5042" s="13" t="s">
        <v>533</v>
      </c>
      <c r="AM5042" s="13" t="s">
        <v>16</v>
      </c>
      <c r="AN5042" s="13" t="s">
        <v>533</v>
      </c>
      <c r="AP5042" s="13" t="s">
        <v>533</v>
      </c>
      <c r="AV5042" s="13">
        <v>0.28000000000000003</v>
      </c>
      <c r="AX5042" s="13">
        <v>0.28000000000000003</v>
      </c>
      <c r="AZ5042" s="13" t="s">
        <v>533</v>
      </c>
      <c r="BB5042" s="13" t="s">
        <v>533</v>
      </c>
    </row>
    <row r="5043" spans="1:54">
      <c r="A5043" s="53">
        <v>5040</v>
      </c>
      <c r="B5043" s="15" t="s">
        <v>620</v>
      </c>
      <c r="C5043" s="40" t="s">
        <v>657</v>
      </c>
      <c r="D5043" s="12" t="s">
        <v>0</v>
      </c>
      <c r="E5043" s="13" t="s">
        <v>533</v>
      </c>
      <c r="F5043" s="13" t="s">
        <v>1197</v>
      </c>
      <c r="G5043" s="13">
        <v>132</v>
      </c>
      <c r="H5043" s="13">
        <v>132</v>
      </c>
      <c r="L5043" s="40" t="s">
        <v>533</v>
      </c>
      <c r="M5043" s="12" t="s">
        <v>392</v>
      </c>
      <c r="N5043" s="13">
        <v>8700</v>
      </c>
      <c r="P5043" s="13" t="s">
        <v>533</v>
      </c>
      <c r="R5043" s="13" t="s">
        <v>533</v>
      </c>
      <c r="T5043" s="13" t="s">
        <v>533</v>
      </c>
      <c r="V5043" s="12" t="s">
        <v>28</v>
      </c>
      <c r="W5043" s="13" t="s">
        <v>533</v>
      </c>
      <c r="Y5043" s="13" t="s">
        <v>533</v>
      </c>
      <c r="AE5043" s="13">
        <v>0.72</v>
      </c>
      <c r="AG5043" s="13">
        <v>0.72</v>
      </c>
      <c r="AI5043" s="13" t="s">
        <v>533</v>
      </c>
      <c r="AK5043" s="13" t="s">
        <v>533</v>
      </c>
      <c r="AM5043" s="13" t="s">
        <v>16</v>
      </c>
      <c r="AN5043" s="13" t="s">
        <v>533</v>
      </c>
      <c r="AP5043" s="13" t="s">
        <v>533</v>
      </c>
      <c r="AV5043" s="13">
        <v>0.28000000000000003</v>
      </c>
      <c r="AX5043" s="13">
        <v>0.28000000000000003</v>
      </c>
      <c r="AZ5043" s="13" t="s">
        <v>533</v>
      </c>
      <c r="BB5043" s="13" t="s">
        <v>533</v>
      </c>
    </row>
    <row r="5044" spans="1:54">
      <c r="A5044" s="53">
        <v>5041</v>
      </c>
      <c r="B5044" s="15" t="s">
        <v>620</v>
      </c>
      <c r="C5044" s="40" t="s">
        <v>657</v>
      </c>
      <c r="D5044" s="12" t="s">
        <v>0</v>
      </c>
      <c r="E5044" s="13" t="s">
        <v>533</v>
      </c>
      <c r="F5044" s="13" t="s">
        <v>1197</v>
      </c>
      <c r="G5044" s="13">
        <v>133</v>
      </c>
      <c r="H5044" s="13">
        <v>133</v>
      </c>
      <c r="L5044" s="40" t="s">
        <v>533</v>
      </c>
      <c r="M5044" s="12" t="s">
        <v>392</v>
      </c>
      <c r="N5044" s="13">
        <v>8700</v>
      </c>
      <c r="P5044" s="13" t="s">
        <v>533</v>
      </c>
      <c r="R5044" s="13" t="s">
        <v>533</v>
      </c>
      <c r="T5044" s="13" t="s">
        <v>533</v>
      </c>
      <c r="V5044" s="12" t="s">
        <v>28</v>
      </c>
      <c r="W5044" s="13" t="s">
        <v>533</v>
      </c>
      <c r="Y5044" s="13" t="s">
        <v>533</v>
      </c>
      <c r="AE5044" s="13">
        <v>0.72</v>
      </c>
      <c r="AG5044" s="13">
        <v>0.72</v>
      </c>
      <c r="AI5044" s="13" t="s">
        <v>533</v>
      </c>
      <c r="AK5044" s="13" t="s">
        <v>533</v>
      </c>
      <c r="AM5044" s="13" t="s">
        <v>16</v>
      </c>
      <c r="AN5044" s="13" t="s">
        <v>533</v>
      </c>
      <c r="AP5044" s="13" t="s">
        <v>533</v>
      </c>
      <c r="AV5044" s="13">
        <v>0.28000000000000003</v>
      </c>
      <c r="AX5044" s="13">
        <v>0.28000000000000003</v>
      </c>
      <c r="AZ5044" s="13" t="s">
        <v>533</v>
      </c>
      <c r="BB5044" s="13" t="s">
        <v>533</v>
      </c>
    </row>
    <row r="5045" spans="1:54">
      <c r="A5045" s="53">
        <v>5042</v>
      </c>
      <c r="B5045" s="15" t="s">
        <v>620</v>
      </c>
      <c r="C5045" s="40" t="s">
        <v>657</v>
      </c>
      <c r="D5045" s="12" t="s">
        <v>0</v>
      </c>
      <c r="E5045" s="13" t="s">
        <v>533</v>
      </c>
      <c r="F5045" s="13" t="s">
        <v>1197</v>
      </c>
      <c r="G5045" s="13">
        <v>134</v>
      </c>
      <c r="H5045" s="13">
        <v>134</v>
      </c>
      <c r="L5045" s="40" t="s">
        <v>533</v>
      </c>
      <c r="M5045" s="12" t="s">
        <v>392</v>
      </c>
      <c r="N5045" s="13">
        <v>8700</v>
      </c>
      <c r="P5045" s="13" t="s">
        <v>533</v>
      </c>
      <c r="R5045" s="13" t="s">
        <v>533</v>
      </c>
      <c r="T5045" s="13" t="s">
        <v>533</v>
      </c>
      <c r="V5045" s="12" t="s">
        <v>28</v>
      </c>
      <c r="W5045" s="13" t="s">
        <v>533</v>
      </c>
      <c r="Y5045" s="13" t="s">
        <v>533</v>
      </c>
      <c r="AE5045" s="13">
        <v>0.72</v>
      </c>
      <c r="AG5045" s="13">
        <v>0.72</v>
      </c>
      <c r="AI5045" s="13" t="s">
        <v>533</v>
      </c>
      <c r="AK5045" s="13" t="s">
        <v>533</v>
      </c>
      <c r="AM5045" s="13" t="s">
        <v>16</v>
      </c>
      <c r="AN5045" s="13" t="s">
        <v>533</v>
      </c>
      <c r="AP5045" s="13" t="s">
        <v>533</v>
      </c>
      <c r="AV5045" s="13">
        <v>0.28000000000000003</v>
      </c>
      <c r="AX5045" s="13">
        <v>0.28000000000000003</v>
      </c>
      <c r="AZ5045" s="13" t="s">
        <v>533</v>
      </c>
      <c r="BB5045" s="13" t="s">
        <v>533</v>
      </c>
    </row>
    <row r="5046" spans="1:54">
      <c r="A5046" s="53">
        <v>5043</v>
      </c>
      <c r="B5046" s="15" t="s">
        <v>620</v>
      </c>
      <c r="C5046" s="40" t="s">
        <v>657</v>
      </c>
      <c r="D5046" s="12" t="s">
        <v>0</v>
      </c>
      <c r="E5046" s="13" t="s">
        <v>533</v>
      </c>
      <c r="F5046" s="13" t="s">
        <v>1197</v>
      </c>
      <c r="G5046" s="13">
        <v>135</v>
      </c>
      <c r="H5046" s="13">
        <v>135</v>
      </c>
      <c r="L5046" s="40" t="s">
        <v>533</v>
      </c>
      <c r="M5046" s="12" t="s">
        <v>392</v>
      </c>
      <c r="N5046" s="13">
        <v>8700</v>
      </c>
      <c r="P5046" s="13" t="s">
        <v>533</v>
      </c>
      <c r="R5046" s="13" t="s">
        <v>533</v>
      </c>
      <c r="T5046" s="13" t="s">
        <v>533</v>
      </c>
      <c r="V5046" s="12" t="s">
        <v>28</v>
      </c>
      <c r="W5046" s="13" t="s">
        <v>533</v>
      </c>
      <c r="Y5046" s="13" t="s">
        <v>533</v>
      </c>
      <c r="AE5046" s="13">
        <v>0.72</v>
      </c>
      <c r="AG5046" s="13">
        <v>0.72</v>
      </c>
      <c r="AI5046" s="13" t="s">
        <v>533</v>
      </c>
      <c r="AK5046" s="13" t="s">
        <v>533</v>
      </c>
      <c r="AM5046" s="13" t="s">
        <v>16</v>
      </c>
      <c r="AN5046" s="13" t="s">
        <v>533</v>
      </c>
      <c r="AP5046" s="13" t="s">
        <v>533</v>
      </c>
      <c r="AV5046" s="13">
        <v>0.28000000000000003</v>
      </c>
      <c r="AX5046" s="13">
        <v>0.28000000000000003</v>
      </c>
      <c r="AZ5046" s="13" t="s">
        <v>533</v>
      </c>
      <c r="BB5046" s="13" t="s">
        <v>533</v>
      </c>
    </row>
    <row r="5047" spans="1:54">
      <c r="A5047" s="53">
        <v>5044</v>
      </c>
      <c r="B5047" s="15" t="s">
        <v>620</v>
      </c>
      <c r="C5047" s="40" t="s">
        <v>657</v>
      </c>
      <c r="D5047" s="12" t="s">
        <v>0</v>
      </c>
      <c r="E5047" s="13" t="s">
        <v>533</v>
      </c>
      <c r="F5047" s="13" t="s">
        <v>1197</v>
      </c>
      <c r="G5047" s="13">
        <v>136</v>
      </c>
      <c r="H5047" s="13">
        <v>136</v>
      </c>
      <c r="L5047" s="40" t="s">
        <v>533</v>
      </c>
      <c r="M5047" s="12" t="s">
        <v>392</v>
      </c>
      <c r="N5047" s="13">
        <v>8700</v>
      </c>
      <c r="P5047" s="13" t="s">
        <v>533</v>
      </c>
      <c r="R5047" s="13" t="s">
        <v>533</v>
      </c>
      <c r="T5047" s="13" t="s">
        <v>533</v>
      </c>
      <c r="V5047" s="12" t="s">
        <v>28</v>
      </c>
      <c r="W5047" s="13" t="s">
        <v>533</v>
      </c>
      <c r="Y5047" s="13" t="s">
        <v>533</v>
      </c>
      <c r="AE5047" s="13">
        <v>0.72</v>
      </c>
      <c r="AG5047" s="13">
        <v>0.72</v>
      </c>
      <c r="AI5047" s="13" t="s">
        <v>533</v>
      </c>
      <c r="AK5047" s="13" t="s">
        <v>533</v>
      </c>
      <c r="AM5047" s="13" t="s">
        <v>16</v>
      </c>
      <c r="AN5047" s="13" t="s">
        <v>533</v>
      </c>
      <c r="AP5047" s="13" t="s">
        <v>533</v>
      </c>
      <c r="AV5047" s="13">
        <v>0.28000000000000003</v>
      </c>
      <c r="AX5047" s="13">
        <v>0.28000000000000003</v>
      </c>
      <c r="AZ5047" s="13" t="s">
        <v>533</v>
      </c>
      <c r="BB5047" s="13" t="s">
        <v>533</v>
      </c>
    </row>
    <row r="5048" spans="1:54">
      <c r="A5048" s="53">
        <v>5045</v>
      </c>
      <c r="B5048" s="15" t="s">
        <v>620</v>
      </c>
      <c r="C5048" s="40" t="s">
        <v>657</v>
      </c>
      <c r="D5048" s="12" t="s">
        <v>0</v>
      </c>
      <c r="E5048" s="13" t="s">
        <v>533</v>
      </c>
      <c r="F5048" s="13" t="s">
        <v>1197</v>
      </c>
      <c r="G5048" s="13">
        <v>137</v>
      </c>
      <c r="H5048" s="13">
        <v>137</v>
      </c>
      <c r="L5048" s="40" t="s">
        <v>533</v>
      </c>
      <c r="M5048" s="12" t="s">
        <v>392</v>
      </c>
      <c r="N5048" s="13">
        <v>8700</v>
      </c>
      <c r="P5048" s="13" t="s">
        <v>533</v>
      </c>
      <c r="R5048" s="13" t="s">
        <v>533</v>
      </c>
      <c r="T5048" s="13" t="s">
        <v>533</v>
      </c>
      <c r="V5048" s="12" t="s">
        <v>28</v>
      </c>
      <c r="W5048" s="13" t="s">
        <v>533</v>
      </c>
      <c r="Y5048" s="13" t="s">
        <v>533</v>
      </c>
      <c r="AE5048" s="13">
        <v>0.72</v>
      </c>
      <c r="AG5048" s="13">
        <v>0.72</v>
      </c>
      <c r="AI5048" s="13" t="s">
        <v>533</v>
      </c>
      <c r="AK5048" s="13" t="s">
        <v>533</v>
      </c>
      <c r="AM5048" s="13" t="s">
        <v>16</v>
      </c>
      <c r="AN5048" s="13" t="s">
        <v>533</v>
      </c>
      <c r="AP5048" s="13" t="s">
        <v>533</v>
      </c>
      <c r="AV5048" s="13">
        <v>0.28000000000000003</v>
      </c>
      <c r="AX5048" s="13">
        <v>0.28000000000000003</v>
      </c>
      <c r="AZ5048" s="13" t="s">
        <v>533</v>
      </c>
      <c r="BB5048" s="13" t="s">
        <v>533</v>
      </c>
    </row>
    <row r="5049" spans="1:54">
      <c r="A5049" s="53">
        <v>5046</v>
      </c>
      <c r="B5049" s="15" t="s">
        <v>620</v>
      </c>
      <c r="C5049" s="40" t="s">
        <v>657</v>
      </c>
      <c r="D5049" s="12" t="s">
        <v>0</v>
      </c>
      <c r="E5049" s="13" t="s">
        <v>533</v>
      </c>
      <c r="F5049" s="13" t="s">
        <v>1197</v>
      </c>
      <c r="G5049" s="13">
        <v>138</v>
      </c>
      <c r="H5049" s="13">
        <v>138</v>
      </c>
      <c r="L5049" s="40" t="s">
        <v>533</v>
      </c>
      <c r="M5049" s="12" t="s">
        <v>392</v>
      </c>
      <c r="N5049" s="13">
        <v>8700</v>
      </c>
      <c r="P5049" s="13" t="s">
        <v>533</v>
      </c>
      <c r="R5049" s="13" t="s">
        <v>533</v>
      </c>
      <c r="T5049" s="13" t="s">
        <v>533</v>
      </c>
      <c r="V5049" s="12" t="s">
        <v>28</v>
      </c>
      <c r="W5049" s="13" t="s">
        <v>533</v>
      </c>
      <c r="Y5049" s="13" t="s">
        <v>533</v>
      </c>
      <c r="AE5049" s="13">
        <v>0.72</v>
      </c>
      <c r="AG5049" s="13">
        <v>0.72</v>
      </c>
      <c r="AI5049" s="13" t="s">
        <v>533</v>
      </c>
      <c r="AK5049" s="13" t="s">
        <v>533</v>
      </c>
      <c r="AM5049" s="13" t="s">
        <v>16</v>
      </c>
      <c r="AN5049" s="13" t="s">
        <v>533</v>
      </c>
      <c r="AP5049" s="13" t="s">
        <v>533</v>
      </c>
      <c r="AV5049" s="13">
        <v>0.28000000000000003</v>
      </c>
      <c r="AX5049" s="13">
        <v>0.28000000000000003</v>
      </c>
      <c r="AZ5049" s="13" t="s">
        <v>533</v>
      </c>
      <c r="BB5049" s="13" t="s">
        <v>533</v>
      </c>
    </row>
    <row r="5050" spans="1:54">
      <c r="A5050" s="53">
        <v>5047</v>
      </c>
      <c r="B5050" s="15" t="s">
        <v>620</v>
      </c>
      <c r="C5050" s="40" t="s">
        <v>657</v>
      </c>
      <c r="D5050" s="12" t="s">
        <v>0</v>
      </c>
      <c r="E5050" s="13" t="s">
        <v>533</v>
      </c>
      <c r="F5050" s="13" t="s">
        <v>1197</v>
      </c>
      <c r="G5050" s="13">
        <v>139</v>
      </c>
      <c r="H5050" s="13">
        <v>139</v>
      </c>
      <c r="L5050" s="40" t="s">
        <v>533</v>
      </c>
      <c r="M5050" s="12" t="s">
        <v>392</v>
      </c>
      <c r="N5050" s="13">
        <v>8700</v>
      </c>
      <c r="P5050" s="13" t="s">
        <v>533</v>
      </c>
      <c r="R5050" s="13" t="s">
        <v>533</v>
      </c>
      <c r="T5050" s="13" t="s">
        <v>533</v>
      </c>
      <c r="V5050" s="12" t="s">
        <v>28</v>
      </c>
      <c r="W5050" s="13" t="s">
        <v>533</v>
      </c>
      <c r="Y5050" s="13" t="s">
        <v>533</v>
      </c>
      <c r="AE5050" s="13">
        <v>0.72</v>
      </c>
      <c r="AG5050" s="13">
        <v>0.72</v>
      </c>
      <c r="AI5050" s="13" t="s">
        <v>533</v>
      </c>
      <c r="AK5050" s="13" t="s">
        <v>533</v>
      </c>
      <c r="AM5050" s="13" t="s">
        <v>16</v>
      </c>
      <c r="AN5050" s="13" t="s">
        <v>533</v>
      </c>
      <c r="AP5050" s="13" t="s">
        <v>533</v>
      </c>
      <c r="AV5050" s="13">
        <v>0.28000000000000003</v>
      </c>
      <c r="AX5050" s="13">
        <v>0.28000000000000003</v>
      </c>
      <c r="AZ5050" s="13" t="s">
        <v>533</v>
      </c>
      <c r="BB5050" s="13" t="s">
        <v>533</v>
      </c>
    </row>
    <row r="5051" spans="1:54">
      <c r="A5051" s="53">
        <v>5048</v>
      </c>
      <c r="B5051" s="15" t="s">
        <v>620</v>
      </c>
      <c r="C5051" s="40" t="s">
        <v>657</v>
      </c>
      <c r="D5051" s="12" t="s">
        <v>0</v>
      </c>
      <c r="E5051" s="13" t="s">
        <v>533</v>
      </c>
      <c r="F5051" s="13" t="s">
        <v>1197</v>
      </c>
      <c r="G5051" s="13">
        <v>140</v>
      </c>
      <c r="H5051" s="13">
        <v>140</v>
      </c>
      <c r="L5051" s="40" t="s">
        <v>533</v>
      </c>
      <c r="M5051" s="12" t="s">
        <v>392</v>
      </c>
      <c r="N5051" s="13">
        <v>8700</v>
      </c>
      <c r="P5051" s="13" t="s">
        <v>533</v>
      </c>
      <c r="R5051" s="13" t="s">
        <v>533</v>
      </c>
      <c r="T5051" s="13" t="s">
        <v>533</v>
      </c>
      <c r="V5051" s="12" t="s">
        <v>28</v>
      </c>
      <c r="W5051" s="13" t="s">
        <v>533</v>
      </c>
      <c r="Y5051" s="13" t="s">
        <v>533</v>
      </c>
      <c r="AE5051" s="13">
        <v>0.72</v>
      </c>
      <c r="AG5051" s="13">
        <v>0.72</v>
      </c>
      <c r="AI5051" s="13" t="s">
        <v>533</v>
      </c>
      <c r="AK5051" s="13" t="s">
        <v>533</v>
      </c>
      <c r="AM5051" s="13" t="s">
        <v>16</v>
      </c>
      <c r="AN5051" s="13" t="s">
        <v>533</v>
      </c>
      <c r="AP5051" s="13" t="s">
        <v>533</v>
      </c>
      <c r="AV5051" s="13">
        <v>0.28000000000000003</v>
      </c>
      <c r="AX5051" s="13">
        <v>0.28000000000000003</v>
      </c>
      <c r="AZ5051" s="13" t="s">
        <v>533</v>
      </c>
      <c r="BB5051" s="13" t="s">
        <v>533</v>
      </c>
    </row>
    <row r="5052" spans="1:54">
      <c r="A5052" s="53">
        <v>5049</v>
      </c>
      <c r="B5052" s="15" t="s">
        <v>620</v>
      </c>
      <c r="C5052" s="40" t="s">
        <v>657</v>
      </c>
      <c r="D5052" s="12" t="s">
        <v>0</v>
      </c>
      <c r="E5052" s="13" t="s">
        <v>533</v>
      </c>
      <c r="F5052" s="13" t="s">
        <v>1197</v>
      </c>
      <c r="G5052" s="13">
        <v>141</v>
      </c>
      <c r="H5052" s="13">
        <v>141</v>
      </c>
      <c r="L5052" s="40" t="s">
        <v>533</v>
      </c>
      <c r="M5052" s="12" t="s">
        <v>392</v>
      </c>
      <c r="N5052" s="13">
        <v>8700</v>
      </c>
      <c r="P5052" s="13" t="s">
        <v>533</v>
      </c>
      <c r="R5052" s="13" t="s">
        <v>533</v>
      </c>
      <c r="T5052" s="13" t="s">
        <v>533</v>
      </c>
      <c r="V5052" s="12" t="s">
        <v>28</v>
      </c>
      <c r="W5052" s="13" t="s">
        <v>533</v>
      </c>
      <c r="Y5052" s="13" t="s">
        <v>533</v>
      </c>
      <c r="AE5052" s="13">
        <v>0.72</v>
      </c>
      <c r="AG5052" s="13">
        <v>0.72</v>
      </c>
      <c r="AI5052" s="13" t="s">
        <v>533</v>
      </c>
      <c r="AK5052" s="13" t="s">
        <v>533</v>
      </c>
      <c r="AM5052" s="13" t="s">
        <v>16</v>
      </c>
      <c r="AN5052" s="13" t="s">
        <v>533</v>
      </c>
      <c r="AP5052" s="13" t="s">
        <v>533</v>
      </c>
      <c r="AV5052" s="13">
        <v>0.28000000000000003</v>
      </c>
      <c r="AX5052" s="13">
        <v>0.28000000000000003</v>
      </c>
      <c r="AZ5052" s="13" t="s">
        <v>533</v>
      </c>
      <c r="BB5052" s="13" t="s">
        <v>533</v>
      </c>
    </row>
    <row r="5053" spans="1:54">
      <c r="A5053" s="53">
        <v>5050</v>
      </c>
      <c r="B5053" s="15" t="s">
        <v>620</v>
      </c>
      <c r="C5053" s="40" t="s">
        <v>657</v>
      </c>
      <c r="D5053" s="12" t="s">
        <v>0</v>
      </c>
      <c r="E5053" s="13" t="s">
        <v>533</v>
      </c>
      <c r="F5053" s="13" t="s">
        <v>1197</v>
      </c>
      <c r="G5053" s="13">
        <v>142</v>
      </c>
      <c r="H5053" s="13">
        <v>142</v>
      </c>
      <c r="L5053" s="40" t="s">
        <v>533</v>
      </c>
      <c r="M5053" s="12" t="s">
        <v>392</v>
      </c>
      <c r="N5053" s="13">
        <v>8700</v>
      </c>
      <c r="P5053" s="13" t="s">
        <v>533</v>
      </c>
      <c r="R5053" s="13" t="s">
        <v>533</v>
      </c>
      <c r="T5053" s="13" t="s">
        <v>533</v>
      </c>
      <c r="V5053" s="12" t="s">
        <v>28</v>
      </c>
      <c r="W5053" s="13" t="s">
        <v>533</v>
      </c>
      <c r="Y5053" s="13" t="s">
        <v>533</v>
      </c>
      <c r="AE5053" s="13">
        <v>0.72</v>
      </c>
      <c r="AG5053" s="13">
        <v>0.72</v>
      </c>
      <c r="AI5053" s="13" t="s">
        <v>533</v>
      </c>
      <c r="AK5053" s="13" t="s">
        <v>533</v>
      </c>
      <c r="AM5053" s="13" t="s">
        <v>16</v>
      </c>
      <c r="AN5053" s="13" t="s">
        <v>533</v>
      </c>
      <c r="AP5053" s="13" t="s">
        <v>533</v>
      </c>
      <c r="AV5053" s="13">
        <v>0.28000000000000003</v>
      </c>
      <c r="AX5053" s="13">
        <v>0.28000000000000003</v>
      </c>
      <c r="AZ5053" s="13" t="s">
        <v>533</v>
      </c>
      <c r="BB5053" s="13" t="s">
        <v>533</v>
      </c>
    </row>
    <row r="5054" spans="1:54">
      <c r="A5054" s="53">
        <v>5051</v>
      </c>
      <c r="B5054" s="15" t="s">
        <v>620</v>
      </c>
      <c r="C5054" s="40" t="s">
        <v>657</v>
      </c>
      <c r="D5054" s="12" t="s">
        <v>0</v>
      </c>
      <c r="E5054" s="13" t="s">
        <v>533</v>
      </c>
      <c r="F5054" s="13" t="s">
        <v>1197</v>
      </c>
      <c r="G5054" s="13">
        <v>143</v>
      </c>
      <c r="H5054" s="13">
        <v>143</v>
      </c>
      <c r="L5054" s="40" t="s">
        <v>533</v>
      </c>
      <c r="M5054" s="12" t="s">
        <v>392</v>
      </c>
      <c r="N5054" s="13">
        <v>8700</v>
      </c>
      <c r="P5054" s="13" t="s">
        <v>533</v>
      </c>
      <c r="R5054" s="13" t="s">
        <v>533</v>
      </c>
      <c r="T5054" s="13" t="s">
        <v>533</v>
      </c>
      <c r="V5054" s="12" t="s">
        <v>28</v>
      </c>
      <c r="W5054" s="13" t="s">
        <v>533</v>
      </c>
      <c r="Y5054" s="13" t="s">
        <v>533</v>
      </c>
      <c r="AE5054" s="13">
        <v>0.72</v>
      </c>
      <c r="AG5054" s="13">
        <v>0.72</v>
      </c>
      <c r="AI5054" s="13" t="s">
        <v>533</v>
      </c>
      <c r="AK5054" s="13" t="s">
        <v>533</v>
      </c>
      <c r="AM5054" s="13" t="s">
        <v>16</v>
      </c>
      <c r="AN5054" s="13" t="s">
        <v>533</v>
      </c>
      <c r="AP5054" s="13" t="s">
        <v>533</v>
      </c>
      <c r="AV5054" s="13">
        <v>0.28000000000000003</v>
      </c>
      <c r="AX5054" s="13">
        <v>0.28000000000000003</v>
      </c>
      <c r="AZ5054" s="13" t="s">
        <v>533</v>
      </c>
      <c r="BB5054" s="13" t="s">
        <v>533</v>
      </c>
    </row>
    <row r="5055" spans="1:54">
      <c r="A5055" s="53">
        <v>5052</v>
      </c>
      <c r="B5055" s="15" t="s">
        <v>620</v>
      </c>
      <c r="C5055" s="40" t="s">
        <v>657</v>
      </c>
      <c r="D5055" s="12" t="s">
        <v>0</v>
      </c>
      <c r="E5055" s="13" t="s">
        <v>533</v>
      </c>
      <c r="F5055" s="13" t="s">
        <v>1197</v>
      </c>
      <c r="G5055" s="13">
        <v>144</v>
      </c>
      <c r="H5055" s="13">
        <v>144</v>
      </c>
      <c r="L5055" s="40" t="s">
        <v>533</v>
      </c>
      <c r="M5055" s="12" t="s">
        <v>392</v>
      </c>
      <c r="N5055" s="13">
        <v>8700</v>
      </c>
      <c r="P5055" s="13" t="s">
        <v>533</v>
      </c>
      <c r="R5055" s="13" t="s">
        <v>533</v>
      </c>
      <c r="T5055" s="13" t="s">
        <v>533</v>
      </c>
      <c r="V5055" s="12" t="s">
        <v>28</v>
      </c>
      <c r="W5055" s="13" t="s">
        <v>533</v>
      </c>
      <c r="Y5055" s="13" t="s">
        <v>533</v>
      </c>
      <c r="AE5055" s="13">
        <v>0.72</v>
      </c>
      <c r="AG5055" s="13">
        <v>0.72</v>
      </c>
      <c r="AI5055" s="13" t="s">
        <v>533</v>
      </c>
      <c r="AK5055" s="13" t="s">
        <v>533</v>
      </c>
      <c r="AM5055" s="13" t="s">
        <v>16</v>
      </c>
      <c r="AN5055" s="13" t="s">
        <v>533</v>
      </c>
      <c r="AP5055" s="13" t="s">
        <v>533</v>
      </c>
      <c r="AV5055" s="13">
        <v>0.28000000000000003</v>
      </c>
      <c r="AX5055" s="13">
        <v>0.28000000000000003</v>
      </c>
      <c r="AZ5055" s="13" t="s">
        <v>533</v>
      </c>
      <c r="BB5055" s="13" t="s">
        <v>533</v>
      </c>
    </row>
    <row r="5056" spans="1:54">
      <c r="A5056" s="53">
        <v>5053</v>
      </c>
      <c r="B5056" s="15" t="s">
        <v>620</v>
      </c>
      <c r="C5056" s="40" t="s">
        <v>657</v>
      </c>
      <c r="D5056" s="12" t="s">
        <v>0</v>
      </c>
      <c r="E5056" s="13" t="s">
        <v>533</v>
      </c>
      <c r="F5056" s="13" t="s">
        <v>1197</v>
      </c>
      <c r="G5056" s="13">
        <v>145</v>
      </c>
      <c r="H5056" s="13">
        <v>145</v>
      </c>
      <c r="L5056" s="40" t="s">
        <v>533</v>
      </c>
      <c r="M5056" s="12" t="s">
        <v>392</v>
      </c>
      <c r="N5056" s="13">
        <v>8700</v>
      </c>
      <c r="P5056" s="13" t="s">
        <v>533</v>
      </c>
      <c r="R5056" s="13" t="s">
        <v>533</v>
      </c>
      <c r="T5056" s="13" t="s">
        <v>533</v>
      </c>
      <c r="V5056" s="12" t="s">
        <v>28</v>
      </c>
      <c r="W5056" s="13" t="s">
        <v>533</v>
      </c>
      <c r="Y5056" s="13" t="s">
        <v>533</v>
      </c>
      <c r="AE5056" s="13">
        <v>0.72</v>
      </c>
      <c r="AG5056" s="13">
        <v>0.72</v>
      </c>
      <c r="AI5056" s="13" t="s">
        <v>533</v>
      </c>
      <c r="AK5056" s="13" t="s">
        <v>533</v>
      </c>
      <c r="AM5056" s="13" t="s">
        <v>16</v>
      </c>
      <c r="AN5056" s="13" t="s">
        <v>533</v>
      </c>
      <c r="AP5056" s="13" t="s">
        <v>533</v>
      </c>
      <c r="AV5056" s="13">
        <v>0.28000000000000003</v>
      </c>
      <c r="AX5056" s="13">
        <v>0.28000000000000003</v>
      </c>
      <c r="AZ5056" s="13" t="s">
        <v>533</v>
      </c>
      <c r="BB5056" s="13" t="s">
        <v>533</v>
      </c>
    </row>
    <row r="5057" spans="1:54">
      <c r="A5057" s="53">
        <v>5054</v>
      </c>
      <c r="B5057" s="15" t="s">
        <v>620</v>
      </c>
      <c r="C5057" s="40" t="s">
        <v>657</v>
      </c>
      <c r="D5057" s="12" t="s">
        <v>0</v>
      </c>
      <c r="E5057" s="13" t="s">
        <v>533</v>
      </c>
      <c r="F5057" s="13" t="s">
        <v>1197</v>
      </c>
      <c r="G5057" s="13">
        <v>146</v>
      </c>
      <c r="H5057" s="13">
        <v>146</v>
      </c>
      <c r="L5057" s="40" t="s">
        <v>533</v>
      </c>
      <c r="M5057" s="12" t="s">
        <v>392</v>
      </c>
      <c r="N5057" s="13">
        <v>8700</v>
      </c>
      <c r="P5057" s="13" t="s">
        <v>533</v>
      </c>
      <c r="R5057" s="13" t="s">
        <v>533</v>
      </c>
      <c r="T5057" s="13" t="s">
        <v>533</v>
      </c>
      <c r="V5057" s="12" t="s">
        <v>28</v>
      </c>
      <c r="W5057" s="13" t="s">
        <v>533</v>
      </c>
      <c r="Y5057" s="13" t="s">
        <v>533</v>
      </c>
      <c r="AE5057" s="13">
        <v>0.72</v>
      </c>
      <c r="AG5057" s="13">
        <v>0.72</v>
      </c>
      <c r="AI5057" s="13" t="s">
        <v>533</v>
      </c>
      <c r="AK5057" s="13" t="s">
        <v>533</v>
      </c>
      <c r="AM5057" s="13" t="s">
        <v>16</v>
      </c>
      <c r="AN5057" s="13" t="s">
        <v>533</v>
      </c>
      <c r="AP5057" s="13" t="s">
        <v>533</v>
      </c>
      <c r="AV5057" s="13">
        <v>0.28000000000000003</v>
      </c>
      <c r="AX5057" s="13">
        <v>0.28000000000000003</v>
      </c>
      <c r="AZ5057" s="13" t="s">
        <v>533</v>
      </c>
      <c r="BB5057" s="13" t="s">
        <v>533</v>
      </c>
    </row>
    <row r="5058" spans="1:54">
      <c r="A5058" s="53">
        <v>5055</v>
      </c>
      <c r="B5058" s="15" t="s">
        <v>620</v>
      </c>
      <c r="C5058" s="40" t="s">
        <v>657</v>
      </c>
      <c r="D5058" s="12" t="s">
        <v>0</v>
      </c>
      <c r="E5058" s="13" t="s">
        <v>533</v>
      </c>
      <c r="F5058" s="13" t="s">
        <v>1197</v>
      </c>
      <c r="G5058" s="13">
        <v>147</v>
      </c>
      <c r="H5058" s="13">
        <v>147</v>
      </c>
      <c r="L5058" s="40" t="s">
        <v>533</v>
      </c>
      <c r="M5058" s="12" t="s">
        <v>392</v>
      </c>
      <c r="N5058" s="13">
        <v>8700</v>
      </c>
      <c r="P5058" s="13" t="s">
        <v>533</v>
      </c>
      <c r="R5058" s="13" t="s">
        <v>533</v>
      </c>
      <c r="T5058" s="13" t="s">
        <v>533</v>
      </c>
      <c r="V5058" s="12" t="s">
        <v>28</v>
      </c>
      <c r="W5058" s="13" t="s">
        <v>533</v>
      </c>
      <c r="Y5058" s="13" t="s">
        <v>533</v>
      </c>
      <c r="AE5058" s="13">
        <v>0.72</v>
      </c>
      <c r="AG5058" s="13">
        <v>0.72</v>
      </c>
      <c r="AI5058" s="13" t="s">
        <v>533</v>
      </c>
      <c r="AK5058" s="13" t="s">
        <v>533</v>
      </c>
      <c r="AM5058" s="13" t="s">
        <v>16</v>
      </c>
      <c r="AN5058" s="13" t="s">
        <v>533</v>
      </c>
      <c r="AP5058" s="13" t="s">
        <v>533</v>
      </c>
      <c r="AV5058" s="13">
        <v>0.28000000000000003</v>
      </c>
      <c r="AX5058" s="13">
        <v>0.28000000000000003</v>
      </c>
      <c r="AZ5058" s="13" t="s">
        <v>533</v>
      </c>
      <c r="BB5058" s="13" t="s">
        <v>533</v>
      </c>
    </row>
    <row r="5059" spans="1:54">
      <c r="A5059" s="53">
        <v>5056</v>
      </c>
      <c r="B5059" s="15" t="s">
        <v>620</v>
      </c>
      <c r="C5059" s="40" t="s">
        <v>657</v>
      </c>
      <c r="D5059" s="12" t="s">
        <v>0</v>
      </c>
      <c r="E5059" s="13" t="s">
        <v>533</v>
      </c>
      <c r="F5059" s="13" t="s">
        <v>1197</v>
      </c>
      <c r="G5059" s="13">
        <v>148</v>
      </c>
      <c r="H5059" s="13">
        <v>148</v>
      </c>
      <c r="L5059" s="40" t="s">
        <v>533</v>
      </c>
      <c r="M5059" s="12" t="s">
        <v>392</v>
      </c>
      <c r="N5059" s="13">
        <v>8700</v>
      </c>
      <c r="P5059" s="13" t="s">
        <v>533</v>
      </c>
      <c r="R5059" s="13" t="s">
        <v>533</v>
      </c>
      <c r="T5059" s="13" t="s">
        <v>533</v>
      </c>
      <c r="V5059" s="12" t="s">
        <v>28</v>
      </c>
      <c r="W5059" s="13" t="s">
        <v>533</v>
      </c>
      <c r="Y5059" s="13" t="s">
        <v>533</v>
      </c>
      <c r="AE5059" s="13">
        <v>0.72</v>
      </c>
      <c r="AG5059" s="13">
        <v>0.72</v>
      </c>
      <c r="AI5059" s="13" t="s">
        <v>533</v>
      </c>
      <c r="AK5059" s="13" t="s">
        <v>533</v>
      </c>
      <c r="AM5059" s="13" t="s">
        <v>16</v>
      </c>
      <c r="AN5059" s="13" t="s">
        <v>533</v>
      </c>
      <c r="AP5059" s="13" t="s">
        <v>533</v>
      </c>
      <c r="AV5059" s="13">
        <v>0.28000000000000003</v>
      </c>
      <c r="AX5059" s="13">
        <v>0.28000000000000003</v>
      </c>
      <c r="AZ5059" s="13" t="s">
        <v>533</v>
      </c>
      <c r="BB5059" s="13" t="s">
        <v>533</v>
      </c>
    </row>
    <row r="5060" spans="1:54">
      <c r="A5060" s="53">
        <v>5057</v>
      </c>
      <c r="B5060" s="15" t="s">
        <v>620</v>
      </c>
      <c r="C5060" s="40" t="s">
        <v>657</v>
      </c>
      <c r="D5060" s="12" t="s">
        <v>0</v>
      </c>
      <c r="E5060" s="13" t="s">
        <v>533</v>
      </c>
      <c r="F5060" s="13" t="s">
        <v>1197</v>
      </c>
      <c r="G5060" s="13">
        <v>149</v>
      </c>
      <c r="H5060" s="13">
        <v>149</v>
      </c>
      <c r="L5060" s="40" t="s">
        <v>533</v>
      </c>
      <c r="M5060" s="12" t="s">
        <v>392</v>
      </c>
      <c r="N5060" s="13">
        <v>8700</v>
      </c>
      <c r="P5060" s="13" t="s">
        <v>533</v>
      </c>
      <c r="R5060" s="13" t="s">
        <v>533</v>
      </c>
      <c r="T5060" s="13" t="s">
        <v>533</v>
      </c>
      <c r="V5060" s="12" t="s">
        <v>28</v>
      </c>
      <c r="W5060" s="13" t="s">
        <v>533</v>
      </c>
      <c r="Y5060" s="13" t="s">
        <v>533</v>
      </c>
      <c r="AE5060" s="13">
        <v>0.72</v>
      </c>
      <c r="AG5060" s="13">
        <v>0.72</v>
      </c>
      <c r="AI5060" s="13" t="s">
        <v>533</v>
      </c>
      <c r="AK5060" s="13" t="s">
        <v>533</v>
      </c>
      <c r="AM5060" s="13" t="s">
        <v>16</v>
      </c>
      <c r="AN5060" s="13" t="s">
        <v>533</v>
      </c>
      <c r="AP5060" s="13" t="s">
        <v>533</v>
      </c>
      <c r="AV5060" s="13">
        <v>0.28000000000000003</v>
      </c>
      <c r="AX5060" s="13">
        <v>0.28000000000000003</v>
      </c>
      <c r="AZ5060" s="13" t="s">
        <v>533</v>
      </c>
      <c r="BB5060" s="13" t="s">
        <v>533</v>
      </c>
    </row>
    <row r="5061" spans="1:54">
      <c r="A5061" s="53">
        <v>5058</v>
      </c>
      <c r="B5061" s="15" t="s">
        <v>620</v>
      </c>
      <c r="C5061" s="40" t="s">
        <v>657</v>
      </c>
      <c r="D5061" s="12" t="s">
        <v>0</v>
      </c>
      <c r="E5061" s="13" t="s">
        <v>533</v>
      </c>
      <c r="F5061" s="13" t="s">
        <v>1197</v>
      </c>
      <c r="G5061" s="13">
        <v>150</v>
      </c>
      <c r="H5061" s="13">
        <v>150</v>
      </c>
      <c r="L5061" s="40" t="s">
        <v>533</v>
      </c>
      <c r="M5061" s="12" t="s">
        <v>392</v>
      </c>
      <c r="N5061" s="13">
        <v>8700</v>
      </c>
      <c r="P5061" s="13" t="s">
        <v>533</v>
      </c>
      <c r="R5061" s="13" t="s">
        <v>533</v>
      </c>
      <c r="T5061" s="13" t="s">
        <v>533</v>
      </c>
      <c r="V5061" s="12" t="s">
        <v>28</v>
      </c>
      <c r="W5061" s="13" t="s">
        <v>533</v>
      </c>
      <c r="Y5061" s="13" t="s">
        <v>533</v>
      </c>
      <c r="AE5061" s="13">
        <v>0.72</v>
      </c>
      <c r="AG5061" s="13">
        <v>0.72</v>
      </c>
      <c r="AI5061" s="13" t="s">
        <v>533</v>
      </c>
      <c r="AK5061" s="13" t="s">
        <v>533</v>
      </c>
      <c r="AM5061" s="13" t="s">
        <v>16</v>
      </c>
      <c r="AN5061" s="13" t="s">
        <v>533</v>
      </c>
      <c r="AP5061" s="13" t="s">
        <v>533</v>
      </c>
      <c r="AV5061" s="13">
        <v>0.28000000000000003</v>
      </c>
      <c r="AX5061" s="13">
        <v>0.28000000000000003</v>
      </c>
      <c r="AZ5061" s="13" t="s">
        <v>533</v>
      </c>
      <c r="BB5061" s="13" t="s">
        <v>533</v>
      </c>
    </row>
    <row r="5062" spans="1:54">
      <c r="A5062" s="53">
        <v>5059</v>
      </c>
      <c r="B5062" s="15" t="s">
        <v>620</v>
      </c>
      <c r="C5062" s="40" t="s">
        <v>657</v>
      </c>
      <c r="D5062" s="12" t="s">
        <v>0</v>
      </c>
      <c r="E5062" s="13" t="s">
        <v>533</v>
      </c>
      <c r="F5062" s="13" t="s">
        <v>1197</v>
      </c>
      <c r="G5062" s="13">
        <v>151</v>
      </c>
      <c r="H5062" s="13">
        <v>151</v>
      </c>
      <c r="L5062" s="40" t="s">
        <v>533</v>
      </c>
      <c r="M5062" s="12" t="s">
        <v>392</v>
      </c>
      <c r="N5062" s="13">
        <v>8700</v>
      </c>
      <c r="P5062" s="13" t="s">
        <v>533</v>
      </c>
      <c r="R5062" s="13" t="s">
        <v>533</v>
      </c>
      <c r="T5062" s="13" t="s">
        <v>533</v>
      </c>
      <c r="V5062" s="12" t="s">
        <v>28</v>
      </c>
      <c r="W5062" s="13" t="s">
        <v>533</v>
      </c>
      <c r="Y5062" s="13" t="s">
        <v>533</v>
      </c>
      <c r="AE5062" s="13">
        <v>0.72</v>
      </c>
      <c r="AG5062" s="13">
        <v>0.72</v>
      </c>
      <c r="AI5062" s="13" t="s">
        <v>533</v>
      </c>
      <c r="AK5062" s="13" t="s">
        <v>533</v>
      </c>
      <c r="AM5062" s="13" t="s">
        <v>16</v>
      </c>
      <c r="AN5062" s="13" t="s">
        <v>533</v>
      </c>
      <c r="AP5062" s="13" t="s">
        <v>533</v>
      </c>
      <c r="AV5062" s="13">
        <v>0.28000000000000003</v>
      </c>
      <c r="AX5062" s="13">
        <v>0.28000000000000003</v>
      </c>
      <c r="AZ5062" s="13" t="s">
        <v>533</v>
      </c>
      <c r="BB5062" s="13" t="s">
        <v>533</v>
      </c>
    </row>
    <row r="5063" spans="1:54">
      <c r="A5063" s="53">
        <v>5060</v>
      </c>
      <c r="B5063" s="15" t="s">
        <v>620</v>
      </c>
      <c r="C5063" s="40" t="s">
        <v>657</v>
      </c>
      <c r="D5063" s="12" t="s">
        <v>0</v>
      </c>
      <c r="E5063" s="13" t="s">
        <v>533</v>
      </c>
      <c r="F5063" s="13" t="s">
        <v>1197</v>
      </c>
      <c r="G5063" s="13">
        <v>152</v>
      </c>
      <c r="H5063" s="13">
        <v>152</v>
      </c>
      <c r="L5063" s="40" t="s">
        <v>533</v>
      </c>
      <c r="M5063" s="12" t="s">
        <v>392</v>
      </c>
      <c r="N5063" s="13">
        <v>8700</v>
      </c>
      <c r="P5063" s="13" t="s">
        <v>533</v>
      </c>
      <c r="R5063" s="13" t="s">
        <v>533</v>
      </c>
      <c r="T5063" s="13" t="s">
        <v>533</v>
      </c>
      <c r="V5063" s="12" t="s">
        <v>28</v>
      </c>
      <c r="W5063" s="13" t="s">
        <v>533</v>
      </c>
      <c r="Y5063" s="13" t="s">
        <v>533</v>
      </c>
      <c r="AE5063" s="13">
        <v>0.72</v>
      </c>
      <c r="AG5063" s="13">
        <v>0.72</v>
      </c>
      <c r="AI5063" s="13" t="s">
        <v>533</v>
      </c>
      <c r="AK5063" s="13" t="s">
        <v>533</v>
      </c>
      <c r="AM5063" s="13" t="s">
        <v>16</v>
      </c>
      <c r="AN5063" s="13" t="s">
        <v>533</v>
      </c>
      <c r="AP5063" s="13" t="s">
        <v>533</v>
      </c>
      <c r="AV5063" s="13">
        <v>0.28000000000000003</v>
      </c>
      <c r="AX5063" s="13">
        <v>0.28000000000000003</v>
      </c>
      <c r="AZ5063" s="13" t="s">
        <v>533</v>
      </c>
      <c r="BB5063" s="13" t="s">
        <v>533</v>
      </c>
    </row>
    <row r="5064" spans="1:54">
      <c r="A5064" s="53">
        <v>5061</v>
      </c>
      <c r="B5064" s="15" t="s">
        <v>620</v>
      </c>
      <c r="C5064" s="40" t="s">
        <v>657</v>
      </c>
      <c r="D5064" s="12" t="s">
        <v>0</v>
      </c>
      <c r="E5064" s="13" t="s">
        <v>533</v>
      </c>
      <c r="F5064" s="13" t="s">
        <v>1197</v>
      </c>
      <c r="G5064" s="13">
        <v>153</v>
      </c>
      <c r="H5064" s="13">
        <v>153</v>
      </c>
      <c r="L5064" s="40" t="s">
        <v>533</v>
      </c>
      <c r="M5064" s="12" t="s">
        <v>392</v>
      </c>
      <c r="N5064" s="13">
        <v>8700</v>
      </c>
      <c r="P5064" s="13" t="s">
        <v>533</v>
      </c>
      <c r="R5064" s="13" t="s">
        <v>533</v>
      </c>
      <c r="T5064" s="13" t="s">
        <v>533</v>
      </c>
      <c r="V5064" s="12" t="s">
        <v>28</v>
      </c>
      <c r="W5064" s="13" t="s">
        <v>533</v>
      </c>
      <c r="Y5064" s="13" t="s">
        <v>533</v>
      </c>
      <c r="AE5064" s="13">
        <v>0.72</v>
      </c>
      <c r="AG5064" s="13">
        <v>0.72</v>
      </c>
      <c r="AI5064" s="13" t="s">
        <v>533</v>
      </c>
      <c r="AK5064" s="13" t="s">
        <v>533</v>
      </c>
      <c r="AM5064" s="13" t="s">
        <v>16</v>
      </c>
      <c r="AN5064" s="13" t="s">
        <v>533</v>
      </c>
      <c r="AP5064" s="13" t="s">
        <v>533</v>
      </c>
      <c r="AV5064" s="13">
        <v>0.28000000000000003</v>
      </c>
      <c r="AX5064" s="13">
        <v>0.28000000000000003</v>
      </c>
      <c r="AZ5064" s="13" t="s">
        <v>533</v>
      </c>
      <c r="BB5064" s="13" t="s">
        <v>533</v>
      </c>
    </row>
    <row r="5065" spans="1:54">
      <c r="A5065" s="53">
        <v>5062</v>
      </c>
      <c r="B5065" s="15" t="s">
        <v>620</v>
      </c>
      <c r="C5065" s="40" t="s">
        <v>657</v>
      </c>
      <c r="D5065" s="12" t="s">
        <v>0</v>
      </c>
      <c r="E5065" s="13" t="s">
        <v>533</v>
      </c>
      <c r="F5065" s="13" t="s">
        <v>1197</v>
      </c>
      <c r="G5065" s="13">
        <v>154</v>
      </c>
      <c r="H5065" s="13">
        <v>154</v>
      </c>
      <c r="L5065" s="40" t="s">
        <v>533</v>
      </c>
      <c r="M5065" s="12" t="s">
        <v>392</v>
      </c>
      <c r="N5065" s="13">
        <v>8700</v>
      </c>
      <c r="P5065" s="13" t="s">
        <v>533</v>
      </c>
      <c r="R5065" s="13" t="s">
        <v>533</v>
      </c>
      <c r="T5065" s="13" t="s">
        <v>533</v>
      </c>
      <c r="V5065" s="12" t="s">
        <v>28</v>
      </c>
      <c r="W5065" s="13" t="s">
        <v>533</v>
      </c>
      <c r="Y5065" s="13" t="s">
        <v>533</v>
      </c>
      <c r="AE5065" s="13">
        <v>0.72</v>
      </c>
      <c r="AG5065" s="13">
        <v>0.72</v>
      </c>
      <c r="AI5065" s="13" t="s">
        <v>533</v>
      </c>
      <c r="AK5065" s="13" t="s">
        <v>533</v>
      </c>
      <c r="AM5065" s="13" t="s">
        <v>16</v>
      </c>
      <c r="AN5065" s="13" t="s">
        <v>533</v>
      </c>
      <c r="AP5065" s="13" t="s">
        <v>533</v>
      </c>
      <c r="AV5065" s="13">
        <v>0.28000000000000003</v>
      </c>
      <c r="AX5065" s="13">
        <v>0.28000000000000003</v>
      </c>
      <c r="AZ5065" s="13" t="s">
        <v>533</v>
      </c>
      <c r="BB5065" s="13" t="s">
        <v>533</v>
      </c>
    </row>
    <row r="5066" spans="1:54">
      <c r="A5066" s="53">
        <v>5063</v>
      </c>
      <c r="B5066" s="15" t="s">
        <v>620</v>
      </c>
      <c r="C5066" s="40" t="s">
        <v>657</v>
      </c>
      <c r="D5066" s="12" t="s">
        <v>0</v>
      </c>
      <c r="E5066" s="13" t="s">
        <v>533</v>
      </c>
      <c r="F5066" s="13" t="s">
        <v>1197</v>
      </c>
      <c r="G5066" s="13">
        <v>155</v>
      </c>
      <c r="H5066" s="13">
        <v>155</v>
      </c>
      <c r="L5066" s="40" t="s">
        <v>533</v>
      </c>
      <c r="M5066" s="12" t="s">
        <v>392</v>
      </c>
      <c r="N5066" s="13">
        <v>8700</v>
      </c>
      <c r="P5066" s="13" t="s">
        <v>533</v>
      </c>
      <c r="R5066" s="13" t="s">
        <v>533</v>
      </c>
      <c r="T5066" s="13" t="s">
        <v>533</v>
      </c>
      <c r="V5066" s="12" t="s">
        <v>28</v>
      </c>
      <c r="W5066" s="13" t="s">
        <v>533</v>
      </c>
      <c r="Y5066" s="13" t="s">
        <v>533</v>
      </c>
      <c r="AE5066" s="13">
        <v>0.72</v>
      </c>
      <c r="AG5066" s="13">
        <v>0.72</v>
      </c>
      <c r="AI5066" s="13" t="s">
        <v>533</v>
      </c>
      <c r="AK5066" s="13" t="s">
        <v>533</v>
      </c>
      <c r="AM5066" s="13" t="s">
        <v>16</v>
      </c>
      <c r="AN5066" s="13" t="s">
        <v>533</v>
      </c>
      <c r="AP5066" s="13" t="s">
        <v>533</v>
      </c>
      <c r="AV5066" s="13">
        <v>0.28000000000000003</v>
      </c>
      <c r="AX5066" s="13">
        <v>0.28000000000000003</v>
      </c>
      <c r="AZ5066" s="13" t="s">
        <v>533</v>
      </c>
      <c r="BB5066" s="13" t="s">
        <v>533</v>
      </c>
    </row>
    <row r="5067" spans="1:54">
      <c r="A5067" s="53">
        <v>5064</v>
      </c>
      <c r="B5067" s="15" t="s">
        <v>620</v>
      </c>
      <c r="C5067" s="40" t="s">
        <v>657</v>
      </c>
      <c r="D5067" s="12" t="s">
        <v>0</v>
      </c>
      <c r="E5067" s="13" t="s">
        <v>533</v>
      </c>
      <c r="F5067" s="13" t="s">
        <v>1197</v>
      </c>
      <c r="G5067" s="13">
        <v>156</v>
      </c>
      <c r="H5067" s="13">
        <v>156</v>
      </c>
      <c r="L5067" s="40" t="s">
        <v>533</v>
      </c>
      <c r="M5067" s="12" t="s">
        <v>392</v>
      </c>
      <c r="N5067" s="13">
        <v>8700</v>
      </c>
      <c r="P5067" s="13" t="s">
        <v>533</v>
      </c>
      <c r="R5067" s="13" t="s">
        <v>533</v>
      </c>
      <c r="T5067" s="13" t="s">
        <v>533</v>
      </c>
      <c r="V5067" s="12" t="s">
        <v>28</v>
      </c>
      <c r="W5067" s="13" t="s">
        <v>533</v>
      </c>
      <c r="Y5067" s="13" t="s">
        <v>533</v>
      </c>
      <c r="AE5067" s="13">
        <v>0.72</v>
      </c>
      <c r="AG5067" s="13">
        <v>0.72</v>
      </c>
      <c r="AI5067" s="13" t="s">
        <v>533</v>
      </c>
      <c r="AK5067" s="13" t="s">
        <v>533</v>
      </c>
      <c r="AM5067" s="13" t="s">
        <v>16</v>
      </c>
      <c r="AN5067" s="13" t="s">
        <v>533</v>
      </c>
      <c r="AP5067" s="13" t="s">
        <v>533</v>
      </c>
      <c r="AV5067" s="13">
        <v>0.28000000000000003</v>
      </c>
      <c r="AX5067" s="13">
        <v>0.28000000000000003</v>
      </c>
      <c r="AZ5067" s="13" t="s">
        <v>533</v>
      </c>
      <c r="BB5067" s="13" t="s">
        <v>533</v>
      </c>
    </row>
    <row r="5068" spans="1:54">
      <c r="A5068" s="53">
        <v>5065</v>
      </c>
      <c r="B5068" s="15" t="s">
        <v>620</v>
      </c>
      <c r="C5068" s="40" t="s">
        <v>657</v>
      </c>
      <c r="D5068" s="12" t="s">
        <v>0</v>
      </c>
      <c r="E5068" s="13" t="s">
        <v>533</v>
      </c>
      <c r="F5068" s="13" t="s">
        <v>1197</v>
      </c>
      <c r="G5068" s="13">
        <v>157</v>
      </c>
      <c r="H5068" s="13">
        <v>157</v>
      </c>
      <c r="L5068" s="40" t="s">
        <v>533</v>
      </c>
      <c r="M5068" s="12" t="s">
        <v>392</v>
      </c>
      <c r="N5068" s="13">
        <v>8700</v>
      </c>
      <c r="P5068" s="13" t="s">
        <v>533</v>
      </c>
      <c r="R5068" s="13" t="s">
        <v>533</v>
      </c>
      <c r="T5068" s="13" t="s">
        <v>533</v>
      </c>
      <c r="V5068" s="12" t="s">
        <v>28</v>
      </c>
      <c r="W5068" s="13" t="s">
        <v>533</v>
      </c>
      <c r="Y5068" s="13" t="s">
        <v>533</v>
      </c>
      <c r="AE5068" s="13">
        <v>0.72</v>
      </c>
      <c r="AG5068" s="13">
        <v>0.72</v>
      </c>
      <c r="AI5068" s="13" t="s">
        <v>533</v>
      </c>
      <c r="AK5068" s="13" t="s">
        <v>533</v>
      </c>
      <c r="AM5068" s="13" t="s">
        <v>16</v>
      </c>
      <c r="AN5068" s="13" t="s">
        <v>533</v>
      </c>
      <c r="AP5068" s="13" t="s">
        <v>533</v>
      </c>
      <c r="AV5068" s="13">
        <v>0.28000000000000003</v>
      </c>
      <c r="AX5068" s="13">
        <v>0.28000000000000003</v>
      </c>
      <c r="AZ5068" s="13" t="s">
        <v>533</v>
      </c>
      <c r="BB5068" s="13" t="s">
        <v>533</v>
      </c>
    </row>
    <row r="5069" spans="1:54">
      <c r="A5069" s="53">
        <v>5066</v>
      </c>
      <c r="B5069" s="15" t="s">
        <v>620</v>
      </c>
      <c r="C5069" s="40" t="s">
        <v>657</v>
      </c>
      <c r="D5069" s="12" t="s">
        <v>0</v>
      </c>
      <c r="E5069" s="13" t="s">
        <v>533</v>
      </c>
      <c r="F5069" s="13" t="s">
        <v>1197</v>
      </c>
      <c r="G5069" s="13">
        <v>158</v>
      </c>
      <c r="H5069" s="13">
        <v>158</v>
      </c>
      <c r="L5069" s="40" t="s">
        <v>533</v>
      </c>
      <c r="M5069" s="12" t="s">
        <v>392</v>
      </c>
      <c r="N5069" s="13">
        <v>8700</v>
      </c>
      <c r="P5069" s="13" t="s">
        <v>533</v>
      </c>
      <c r="R5069" s="13" t="s">
        <v>533</v>
      </c>
      <c r="T5069" s="13" t="s">
        <v>533</v>
      </c>
      <c r="V5069" s="12" t="s">
        <v>28</v>
      </c>
      <c r="W5069" s="13" t="s">
        <v>533</v>
      </c>
      <c r="Y5069" s="13" t="s">
        <v>533</v>
      </c>
      <c r="AE5069" s="13">
        <v>0.72</v>
      </c>
      <c r="AG5069" s="13">
        <v>0.72</v>
      </c>
      <c r="AI5069" s="13" t="s">
        <v>533</v>
      </c>
      <c r="AK5069" s="13" t="s">
        <v>533</v>
      </c>
      <c r="AM5069" s="13" t="s">
        <v>16</v>
      </c>
      <c r="AN5069" s="13" t="s">
        <v>533</v>
      </c>
      <c r="AP5069" s="13" t="s">
        <v>533</v>
      </c>
      <c r="AV5069" s="13">
        <v>0.28000000000000003</v>
      </c>
      <c r="AX5069" s="13">
        <v>0.28000000000000003</v>
      </c>
      <c r="AZ5069" s="13" t="s">
        <v>533</v>
      </c>
      <c r="BB5069" s="13" t="s">
        <v>533</v>
      </c>
    </row>
    <row r="5070" spans="1:54">
      <c r="A5070" s="53">
        <v>5067</v>
      </c>
      <c r="B5070" s="15" t="s">
        <v>620</v>
      </c>
      <c r="C5070" s="40" t="s">
        <v>657</v>
      </c>
      <c r="D5070" s="12" t="s">
        <v>0</v>
      </c>
      <c r="E5070" s="13" t="s">
        <v>533</v>
      </c>
      <c r="F5070" s="13" t="s">
        <v>1197</v>
      </c>
      <c r="G5070" s="13">
        <v>159</v>
      </c>
      <c r="H5070" s="13">
        <v>159</v>
      </c>
      <c r="L5070" s="40" t="s">
        <v>533</v>
      </c>
      <c r="M5070" s="12" t="s">
        <v>392</v>
      </c>
      <c r="N5070" s="13">
        <v>8700</v>
      </c>
      <c r="P5070" s="13" t="s">
        <v>533</v>
      </c>
      <c r="R5070" s="13" t="s">
        <v>533</v>
      </c>
      <c r="T5070" s="13" t="s">
        <v>533</v>
      </c>
      <c r="V5070" s="12" t="s">
        <v>28</v>
      </c>
      <c r="W5070" s="13" t="s">
        <v>533</v>
      </c>
      <c r="Y5070" s="13" t="s">
        <v>533</v>
      </c>
      <c r="AE5070" s="13">
        <v>0.72</v>
      </c>
      <c r="AG5070" s="13">
        <v>0.72</v>
      </c>
      <c r="AI5070" s="13" t="s">
        <v>533</v>
      </c>
      <c r="AK5070" s="13" t="s">
        <v>533</v>
      </c>
      <c r="AM5070" s="13" t="s">
        <v>16</v>
      </c>
      <c r="AN5070" s="13" t="s">
        <v>533</v>
      </c>
      <c r="AP5070" s="13" t="s">
        <v>533</v>
      </c>
      <c r="AV5070" s="13">
        <v>0.28000000000000003</v>
      </c>
      <c r="AX5070" s="13">
        <v>0.28000000000000003</v>
      </c>
      <c r="AZ5070" s="13" t="s">
        <v>533</v>
      </c>
      <c r="BB5070" s="13" t="s">
        <v>533</v>
      </c>
    </row>
    <row r="5071" spans="1:54">
      <c r="A5071" s="53">
        <v>5068</v>
      </c>
      <c r="B5071" s="15" t="s">
        <v>620</v>
      </c>
      <c r="C5071" s="40" t="s">
        <v>657</v>
      </c>
      <c r="D5071" s="12" t="s">
        <v>0</v>
      </c>
      <c r="E5071" s="13" t="s">
        <v>533</v>
      </c>
      <c r="F5071" s="13" t="s">
        <v>1197</v>
      </c>
      <c r="G5071" s="13">
        <v>160</v>
      </c>
      <c r="H5071" s="13">
        <v>160</v>
      </c>
      <c r="L5071" s="40" t="s">
        <v>533</v>
      </c>
      <c r="M5071" s="12" t="s">
        <v>392</v>
      </c>
      <c r="N5071" s="13">
        <v>8700</v>
      </c>
      <c r="P5071" s="13" t="s">
        <v>533</v>
      </c>
      <c r="R5071" s="13" t="s">
        <v>533</v>
      </c>
      <c r="T5071" s="13" t="s">
        <v>533</v>
      </c>
      <c r="V5071" s="12" t="s">
        <v>28</v>
      </c>
      <c r="W5071" s="13" t="s">
        <v>533</v>
      </c>
      <c r="Y5071" s="13" t="s">
        <v>533</v>
      </c>
      <c r="AE5071" s="13">
        <v>0.72</v>
      </c>
      <c r="AG5071" s="13">
        <v>0.72</v>
      </c>
      <c r="AI5071" s="13" t="s">
        <v>533</v>
      </c>
      <c r="AK5071" s="13" t="s">
        <v>533</v>
      </c>
      <c r="AM5071" s="13" t="s">
        <v>16</v>
      </c>
      <c r="AN5071" s="13" t="s">
        <v>533</v>
      </c>
      <c r="AP5071" s="13" t="s">
        <v>533</v>
      </c>
      <c r="AV5071" s="13">
        <v>0.28000000000000003</v>
      </c>
      <c r="AX5071" s="13">
        <v>0.28000000000000003</v>
      </c>
      <c r="AZ5071" s="13" t="s">
        <v>533</v>
      </c>
      <c r="BB5071" s="13" t="s">
        <v>533</v>
      </c>
    </row>
    <row r="5072" spans="1:54">
      <c r="A5072" s="53">
        <v>5069</v>
      </c>
      <c r="B5072" s="15" t="s">
        <v>620</v>
      </c>
      <c r="C5072" s="40" t="s">
        <v>657</v>
      </c>
      <c r="D5072" s="12" t="s">
        <v>0</v>
      </c>
      <c r="E5072" s="13" t="s">
        <v>533</v>
      </c>
      <c r="F5072" s="13" t="s">
        <v>1197</v>
      </c>
      <c r="G5072" s="13">
        <v>161</v>
      </c>
      <c r="H5072" s="13">
        <v>161</v>
      </c>
      <c r="L5072" s="40" t="s">
        <v>533</v>
      </c>
      <c r="M5072" s="12" t="s">
        <v>392</v>
      </c>
      <c r="N5072" s="13">
        <v>8700</v>
      </c>
      <c r="P5072" s="13" t="s">
        <v>533</v>
      </c>
      <c r="R5072" s="13" t="s">
        <v>533</v>
      </c>
      <c r="T5072" s="13" t="s">
        <v>533</v>
      </c>
      <c r="V5072" s="12" t="s">
        <v>28</v>
      </c>
      <c r="W5072" s="13" t="s">
        <v>533</v>
      </c>
      <c r="Y5072" s="13" t="s">
        <v>533</v>
      </c>
      <c r="AE5072" s="13">
        <v>0.72</v>
      </c>
      <c r="AG5072" s="13">
        <v>0.72</v>
      </c>
      <c r="AI5072" s="13" t="s">
        <v>533</v>
      </c>
      <c r="AK5072" s="13" t="s">
        <v>533</v>
      </c>
      <c r="AM5072" s="13" t="s">
        <v>16</v>
      </c>
      <c r="AN5072" s="13" t="s">
        <v>533</v>
      </c>
      <c r="AP5072" s="13" t="s">
        <v>533</v>
      </c>
      <c r="AV5072" s="13">
        <v>0.28000000000000003</v>
      </c>
      <c r="AX5072" s="13">
        <v>0.28000000000000003</v>
      </c>
      <c r="AZ5072" s="13" t="s">
        <v>533</v>
      </c>
      <c r="BB5072" s="13" t="s">
        <v>533</v>
      </c>
    </row>
    <row r="5073" spans="1:54">
      <c r="A5073" s="53">
        <v>5070</v>
      </c>
      <c r="B5073" s="15" t="s">
        <v>620</v>
      </c>
      <c r="C5073" s="40" t="s">
        <v>657</v>
      </c>
      <c r="D5073" s="12" t="s">
        <v>0</v>
      </c>
      <c r="E5073" s="13" t="s">
        <v>533</v>
      </c>
      <c r="F5073" s="13" t="s">
        <v>1197</v>
      </c>
      <c r="G5073" s="13">
        <v>162</v>
      </c>
      <c r="H5073" s="13">
        <v>162</v>
      </c>
      <c r="L5073" s="40" t="s">
        <v>533</v>
      </c>
      <c r="M5073" s="12" t="s">
        <v>392</v>
      </c>
      <c r="N5073" s="13">
        <v>8700</v>
      </c>
      <c r="P5073" s="13" t="s">
        <v>533</v>
      </c>
      <c r="R5073" s="13" t="s">
        <v>533</v>
      </c>
      <c r="T5073" s="13" t="s">
        <v>533</v>
      </c>
      <c r="V5073" s="12" t="s">
        <v>28</v>
      </c>
      <c r="W5073" s="13" t="s">
        <v>533</v>
      </c>
      <c r="Y5073" s="13" t="s">
        <v>533</v>
      </c>
      <c r="AE5073" s="13">
        <v>0.72</v>
      </c>
      <c r="AG5073" s="13">
        <v>0.72</v>
      </c>
      <c r="AI5073" s="13" t="s">
        <v>533</v>
      </c>
      <c r="AK5073" s="13" t="s">
        <v>533</v>
      </c>
      <c r="AM5073" s="13" t="s">
        <v>16</v>
      </c>
      <c r="AN5073" s="13" t="s">
        <v>533</v>
      </c>
      <c r="AP5073" s="13" t="s">
        <v>533</v>
      </c>
      <c r="AV5073" s="13">
        <v>0.28000000000000003</v>
      </c>
      <c r="AX5073" s="13">
        <v>0.28000000000000003</v>
      </c>
      <c r="AZ5073" s="13" t="s">
        <v>533</v>
      </c>
      <c r="BB5073" s="13" t="s">
        <v>533</v>
      </c>
    </row>
    <row r="5074" spans="1:54">
      <c r="A5074" s="53">
        <v>5071</v>
      </c>
      <c r="B5074" s="15" t="s">
        <v>620</v>
      </c>
      <c r="C5074" s="40" t="s">
        <v>657</v>
      </c>
      <c r="D5074" s="12" t="s">
        <v>0</v>
      </c>
      <c r="E5074" s="13" t="s">
        <v>533</v>
      </c>
      <c r="F5074" s="13" t="s">
        <v>1197</v>
      </c>
      <c r="G5074" s="13">
        <v>163</v>
      </c>
      <c r="H5074" s="13">
        <v>163</v>
      </c>
      <c r="L5074" s="40" t="s">
        <v>533</v>
      </c>
      <c r="M5074" s="12" t="s">
        <v>392</v>
      </c>
      <c r="N5074" s="13">
        <v>8700</v>
      </c>
      <c r="P5074" s="13" t="s">
        <v>533</v>
      </c>
      <c r="R5074" s="13" t="s">
        <v>533</v>
      </c>
      <c r="T5074" s="13" t="s">
        <v>533</v>
      </c>
      <c r="V5074" s="12" t="s">
        <v>28</v>
      </c>
      <c r="W5074" s="13" t="s">
        <v>533</v>
      </c>
      <c r="Y5074" s="13" t="s">
        <v>533</v>
      </c>
      <c r="AE5074" s="13">
        <v>0.72</v>
      </c>
      <c r="AG5074" s="13">
        <v>0.72</v>
      </c>
      <c r="AI5074" s="13" t="s">
        <v>533</v>
      </c>
      <c r="AK5074" s="13" t="s">
        <v>533</v>
      </c>
      <c r="AM5074" s="13" t="s">
        <v>16</v>
      </c>
      <c r="AN5074" s="13" t="s">
        <v>533</v>
      </c>
      <c r="AP5074" s="13" t="s">
        <v>533</v>
      </c>
      <c r="AV5074" s="13">
        <v>0.28000000000000003</v>
      </c>
      <c r="AX5074" s="13">
        <v>0.28000000000000003</v>
      </c>
      <c r="AZ5074" s="13" t="s">
        <v>533</v>
      </c>
      <c r="BB5074" s="13" t="s">
        <v>533</v>
      </c>
    </row>
    <row r="5075" spans="1:54">
      <c r="A5075" s="53">
        <v>5072</v>
      </c>
      <c r="B5075" s="15" t="s">
        <v>620</v>
      </c>
      <c r="C5075" s="40" t="s">
        <v>657</v>
      </c>
      <c r="D5075" s="12" t="s">
        <v>0</v>
      </c>
      <c r="E5075" s="13" t="s">
        <v>533</v>
      </c>
      <c r="F5075" s="13" t="s">
        <v>1197</v>
      </c>
      <c r="G5075" s="13">
        <v>164</v>
      </c>
      <c r="H5075" s="13">
        <v>164</v>
      </c>
      <c r="L5075" s="40" t="s">
        <v>533</v>
      </c>
      <c r="M5075" s="12" t="s">
        <v>392</v>
      </c>
      <c r="N5075" s="13">
        <v>8700</v>
      </c>
      <c r="P5075" s="13" t="s">
        <v>533</v>
      </c>
      <c r="R5075" s="13" t="s">
        <v>533</v>
      </c>
      <c r="T5075" s="13" t="s">
        <v>533</v>
      </c>
      <c r="V5075" s="12" t="s">
        <v>28</v>
      </c>
      <c r="W5075" s="13" t="s">
        <v>533</v>
      </c>
      <c r="Y5075" s="13" t="s">
        <v>533</v>
      </c>
      <c r="AE5075" s="13">
        <v>0.72</v>
      </c>
      <c r="AG5075" s="13">
        <v>0.72</v>
      </c>
      <c r="AI5075" s="13" t="s">
        <v>533</v>
      </c>
      <c r="AK5075" s="13" t="s">
        <v>533</v>
      </c>
      <c r="AM5075" s="13" t="s">
        <v>16</v>
      </c>
      <c r="AN5075" s="13" t="s">
        <v>533</v>
      </c>
      <c r="AP5075" s="13" t="s">
        <v>533</v>
      </c>
      <c r="AV5075" s="13">
        <v>0.28000000000000003</v>
      </c>
      <c r="AX5075" s="13">
        <v>0.28000000000000003</v>
      </c>
      <c r="AZ5075" s="13" t="s">
        <v>533</v>
      </c>
      <c r="BB5075" s="13" t="s">
        <v>533</v>
      </c>
    </row>
    <row r="5076" spans="1:54">
      <c r="A5076" s="53">
        <v>5073</v>
      </c>
      <c r="B5076" s="15" t="s">
        <v>620</v>
      </c>
      <c r="C5076" s="40" t="s">
        <v>657</v>
      </c>
      <c r="D5076" s="12" t="s">
        <v>0</v>
      </c>
      <c r="E5076" s="13" t="s">
        <v>533</v>
      </c>
      <c r="F5076" s="13" t="s">
        <v>1197</v>
      </c>
      <c r="G5076" s="13">
        <v>165</v>
      </c>
      <c r="H5076" s="13">
        <v>165</v>
      </c>
      <c r="L5076" s="40" t="s">
        <v>533</v>
      </c>
      <c r="M5076" s="12" t="s">
        <v>392</v>
      </c>
      <c r="N5076" s="13">
        <v>8700</v>
      </c>
      <c r="P5076" s="13" t="s">
        <v>533</v>
      </c>
      <c r="R5076" s="13" t="s">
        <v>533</v>
      </c>
      <c r="T5076" s="13" t="s">
        <v>533</v>
      </c>
      <c r="V5076" s="12" t="s">
        <v>28</v>
      </c>
      <c r="W5076" s="13" t="s">
        <v>533</v>
      </c>
      <c r="Y5076" s="13" t="s">
        <v>533</v>
      </c>
      <c r="AE5076" s="13">
        <v>0.72</v>
      </c>
      <c r="AG5076" s="13">
        <v>0.72</v>
      </c>
      <c r="AI5076" s="13" t="s">
        <v>533</v>
      </c>
      <c r="AK5076" s="13" t="s">
        <v>533</v>
      </c>
      <c r="AM5076" s="13" t="s">
        <v>16</v>
      </c>
      <c r="AN5076" s="13" t="s">
        <v>533</v>
      </c>
      <c r="AP5076" s="13" t="s">
        <v>533</v>
      </c>
      <c r="AV5076" s="13">
        <v>0.28000000000000003</v>
      </c>
      <c r="AX5076" s="13">
        <v>0.28000000000000003</v>
      </c>
      <c r="AZ5076" s="13" t="s">
        <v>533</v>
      </c>
      <c r="BB5076" s="13" t="s">
        <v>533</v>
      </c>
    </row>
    <row r="5077" spans="1:54">
      <c r="A5077" s="53">
        <v>5074</v>
      </c>
      <c r="B5077" s="15" t="s">
        <v>620</v>
      </c>
      <c r="C5077" s="40" t="s">
        <v>657</v>
      </c>
      <c r="D5077" s="12" t="s">
        <v>0</v>
      </c>
      <c r="E5077" s="13" t="s">
        <v>533</v>
      </c>
      <c r="F5077" s="13" t="s">
        <v>1197</v>
      </c>
      <c r="G5077" s="13">
        <v>166</v>
      </c>
      <c r="H5077" s="13">
        <v>166</v>
      </c>
      <c r="L5077" s="40" t="s">
        <v>533</v>
      </c>
      <c r="M5077" s="12" t="s">
        <v>392</v>
      </c>
      <c r="N5077" s="13">
        <v>8700</v>
      </c>
      <c r="P5077" s="13" t="s">
        <v>533</v>
      </c>
      <c r="R5077" s="13" t="s">
        <v>533</v>
      </c>
      <c r="T5077" s="13" t="s">
        <v>533</v>
      </c>
      <c r="V5077" s="12" t="s">
        <v>28</v>
      </c>
      <c r="W5077" s="13" t="s">
        <v>533</v>
      </c>
      <c r="Y5077" s="13" t="s">
        <v>533</v>
      </c>
      <c r="AE5077" s="13">
        <v>0.72</v>
      </c>
      <c r="AG5077" s="13">
        <v>0.72</v>
      </c>
      <c r="AI5077" s="13" t="s">
        <v>533</v>
      </c>
      <c r="AK5077" s="13" t="s">
        <v>533</v>
      </c>
      <c r="AM5077" s="13" t="s">
        <v>16</v>
      </c>
      <c r="AN5077" s="13" t="s">
        <v>533</v>
      </c>
      <c r="AP5077" s="13" t="s">
        <v>533</v>
      </c>
      <c r="AV5077" s="13">
        <v>0.28000000000000003</v>
      </c>
      <c r="AX5077" s="13">
        <v>0.28000000000000003</v>
      </c>
      <c r="AZ5077" s="13" t="s">
        <v>533</v>
      </c>
      <c r="BB5077" s="13" t="s">
        <v>533</v>
      </c>
    </row>
    <row r="5078" spans="1:54">
      <c r="A5078" s="53">
        <v>5075</v>
      </c>
      <c r="B5078" s="15" t="s">
        <v>620</v>
      </c>
      <c r="C5078" s="40" t="s">
        <v>657</v>
      </c>
      <c r="D5078" s="12" t="s">
        <v>0</v>
      </c>
      <c r="E5078" s="13" t="s">
        <v>8</v>
      </c>
      <c r="F5078" s="13" t="s">
        <v>1197</v>
      </c>
      <c r="G5078" s="13">
        <v>167</v>
      </c>
      <c r="H5078" s="13">
        <v>167</v>
      </c>
      <c r="L5078" s="40" t="s">
        <v>533</v>
      </c>
      <c r="M5078" s="12" t="s">
        <v>392</v>
      </c>
      <c r="N5078" s="13">
        <v>8700</v>
      </c>
      <c r="P5078" s="13" t="s">
        <v>533</v>
      </c>
      <c r="R5078" s="13" t="s">
        <v>533</v>
      </c>
      <c r="T5078" s="13" t="s">
        <v>533</v>
      </c>
      <c r="V5078" s="12" t="s">
        <v>28</v>
      </c>
      <c r="W5078" s="13" t="s">
        <v>533</v>
      </c>
      <c r="Y5078" s="13" t="s">
        <v>533</v>
      </c>
      <c r="AE5078" s="13">
        <v>0.72</v>
      </c>
      <c r="AG5078" s="13">
        <v>0.72</v>
      </c>
      <c r="AI5078" s="13" t="s">
        <v>533</v>
      </c>
      <c r="AK5078" s="13" t="s">
        <v>533</v>
      </c>
      <c r="AM5078" s="13" t="s">
        <v>16</v>
      </c>
      <c r="AN5078" s="13" t="s">
        <v>533</v>
      </c>
      <c r="AP5078" s="13" t="s">
        <v>533</v>
      </c>
      <c r="AV5078" s="13">
        <v>0.28000000000000003</v>
      </c>
      <c r="AX5078" s="13">
        <v>0.28000000000000003</v>
      </c>
      <c r="AZ5078" s="13" t="s">
        <v>533</v>
      </c>
      <c r="BB5078" s="13" t="s">
        <v>533</v>
      </c>
    </row>
    <row r="5079" spans="1:54">
      <c r="A5079" s="53">
        <v>5076</v>
      </c>
      <c r="B5079" s="15" t="s">
        <v>620</v>
      </c>
      <c r="C5079" s="40" t="s">
        <v>657</v>
      </c>
      <c r="D5079" s="12" t="s">
        <v>0</v>
      </c>
      <c r="E5079" s="13" t="s">
        <v>8</v>
      </c>
      <c r="F5079" s="13" t="s">
        <v>1197</v>
      </c>
      <c r="G5079" s="13">
        <v>168</v>
      </c>
      <c r="H5079" s="13">
        <v>168</v>
      </c>
      <c r="L5079" s="40" t="s">
        <v>533</v>
      </c>
      <c r="M5079" s="12" t="s">
        <v>392</v>
      </c>
      <c r="N5079" s="13">
        <v>8700</v>
      </c>
      <c r="P5079" s="13" t="s">
        <v>533</v>
      </c>
      <c r="R5079" s="13" t="s">
        <v>533</v>
      </c>
      <c r="T5079" s="13" t="s">
        <v>533</v>
      </c>
      <c r="V5079" s="12" t="s">
        <v>28</v>
      </c>
      <c r="W5079" s="13" t="s">
        <v>533</v>
      </c>
      <c r="Y5079" s="13" t="s">
        <v>533</v>
      </c>
      <c r="AE5079" s="13">
        <v>0.72</v>
      </c>
      <c r="AG5079" s="13">
        <v>0.72</v>
      </c>
      <c r="AI5079" s="13" t="s">
        <v>533</v>
      </c>
      <c r="AK5079" s="13" t="s">
        <v>533</v>
      </c>
      <c r="AM5079" s="13" t="s">
        <v>16</v>
      </c>
      <c r="AN5079" s="13" t="s">
        <v>533</v>
      </c>
      <c r="AP5079" s="13" t="s">
        <v>533</v>
      </c>
      <c r="AV5079" s="13">
        <v>0.28000000000000003</v>
      </c>
      <c r="AX5079" s="13">
        <v>0.28000000000000003</v>
      </c>
      <c r="AZ5079" s="13" t="s">
        <v>533</v>
      </c>
      <c r="BB5079" s="13" t="s">
        <v>533</v>
      </c>
    </row>
    <row r="5080" spans="1:54">
      <c r="A5080" s="53">
        <v>5077</v>
      </c>
      <c r="B5080" s="15" t="s">
        <v>620</v>
      </c>
      <c r="C5080" s="40" t="s">
        <v>657</v>
      </c>
      <c r="D5080" s="12" t="s">
        <v>0</v>
      </c>
      <c r="E5080" s="13" t="s">
        <v>8</v>
      </c>
      <c r="F5080" s="13" t="s">
        <v>1197</v>
      </c>
      <c r="G5080" s="13">
        <v>169</v>
      </c>
      <c r="H5080" s="13">
        <v>169</v>
      </c>
      <c r="L5080" s="40" t="s">
        <v>533</v>
      </c>
      <c r="M5080" s="12" t="s">
        <v>392</v>
      </c>
      <c r="N5080" s="13">
        <v>8700</v>
      </c>
      <c r="P5080" s="13" t="s">
        <v>533</v>
      </c>
      <c r="R5080" s="13" t="s">
        <v>533</v>
      </c>
      <c r="T5080" s="13" t="s">
        <v>533</v>
      </c>
      <c r="V5080" s="12" t="s">
        <v>28</v>
      </c>
      <c r="W5080" s="13" t="s">
        <v>533</v>
      </c>
      <c r="Y5080" s="13" t="s">
        <v>533</v>
      </c>
      <c r="AE5080" s="13">
        <v>0.72</v>
      </c>
      <c r="AG5080" s="13">
        <v>0.72</v>
      </c>
      <c r="AI5080" s="13" t="s">
        <v>533</v>
      </c>
      <c r="AK5080" s="13" t="s">
        <v>533</v>
      </c>
      <c r="AM5080" s="13" t="s">
        <v>16</v>
      </c>
      <c r="AN5080" s="13" t="s">
        <v>533</v>
      </c>
      <c r="AP5080" s="13" t="s">
        <v>533</v>
      </c>
      <c r="AV5080" s="13">
        <v>0.28000000000000003</v>
      </c>
      <c r="AX5080" s="13">
        <v>0.28000000000000003</v>
      </c>
      <c r="AZ5080" s="13" t="s">
        <v>533</v>
      </c>
      <c r="BB5080" s="13" t="s">
        <v>533</v>
      </c>
    </row>
    <row r="5081" spans="1:54">
      <c r="A5081" s="53">
        <v>5078</v>
      </c>
      <c r="B5081" s="15" t="s">
        <v>620</v>
      </c>
      <c r="C5081" s="40" t="s">
        <v>657</v>
      </c>
      <c r="D5081" s="12" t="s">
        <v>0</v>
      </c>
      <c r="E5081" s="13" t="s">
        <v>8</v>
      </c>
      <c r="F5081" s="13" t="s">
        <v>1197</v>
      </c>
      <c r="G5081" s="13">
        <v>170</v>
      </c>
      <c r="H5081" s="13">
        <v>170</v>
      </c>
      <c r="L5081" s="40" t="s">
        <v>533</v>
      </c>
      <c r="M5081" s="12" t="s">
        <v>392</v>
      </c>
      <c r="N5081" s="13">
        <v>8700</v>
      </c>
      <c r="P5081" s="13" t="s">
        <v>533</v>
      </c>
      <c r="R5081" s="13" t="s">
        <v>533</v>
      </c>
      <c r="T5081" s="13" t="s">
        <v>533</v>
      </c>
      <c r="V5081" s="12" t="s">
        <v>28</v>
      </c>
      <c r="W5081" s="13" t="s">
        <v>533</v>
      </c>
      <c r="Y5081" s="13" t="s">
        <v>533</v>
      </c>
      <c r="AE5081" s="13">
        <v>0.72</v>
      </c>
      <c r="AG5081" s="13">
        <v>0.72</v>
      </c>
      <c r="AI5081" s="13" t="s">
        <v>533</v>
      </c>
      <c r="AK5081" s="13" t="s">
        <v>533</v>
      </c>
      <c r="AM5081" s="13" t="s">
        <v>16</v>
      </c>
      <c r="AN5081" s="13" t="s">
        <v>533</v>
      </c>
      <c r="AP5081" s="13" t="s">
        <v>533</v>
      </c>
      <c r="AV5081" s="13">
        <v>0.28000000000000003</v>
      </c>
      <c r="AX5081" s="13">
        <v>0.28000000000000003</v>
      </c>
      <c r="AZ5081" s="13" t="s">
        <v>533</v>
      </c>
      <c r="BB5081" s="13" t="s">
        <v>533</v>
      </c>
    </row>
    <row r="5082" spans="1:54">
      <c r="A5082" s="53">
        <v>5079</v>
      </c>
      <c r="B5082" s="15" t="s">
        <v>620</v>
      </c>
      <c r="C5082" s="40" t="s">
        <v>657</v>
      </c>
      <c r="D5082" s="12" t="s">
        <v>0</v>
      </c>
      <c r="E5082" s="13" t="s">
        <v>8</v>
      </c>
      <c r="F5082" s="13" t="s">
        <v>1197</v>
      </c>
      <c r="G5082" s="13">
        <v>171</v>
      </c>
      <c r="H5082" s="13">
        <v>171</v>
      </c>
      <c r="L5082" s="40" t="s">
        <v>533</v>
      </c>
      <c r="M5082" s="12" t="s">
        <v>392</v>
      </c>
      <c r="N5082" s="13">
        <v>8700</v>
      </c>
      <c r="P5082" s="13" t="s">
        <v>533</v>
      </c>
      <c r="R5082" s="13" t="s">
        <v>533</v>
      </c>
      <c r="T5082" s="13" t="s">
        <v>533</v>
      </c>
      <c r="V5082" s="12" t="s">
        <v>28</v>
      </c>
      <c r="W5082" s="13" t="s">
        <v>533</v>
      </c>
      <c r="Y5082" s="13" t="s">
        <v>533</v>
      </c>
      <c r="AE5082" s="13">
        <v>0.72</v>
      </c>
      <c r="AG5082" s="13">
        <v>0.72</v>
      </c>
      <c r="AI5082" s="13" t="s">
        <v>533</v>
      </c>
      <c r="AK5082" s="13" t="s">
        <v>533</v>
      </c>
      <c r="AM5082" s="13" t="s">
        <v>16</v>
      </c>
      <c r="AN5082" s="13" t="s">
        <v>533</v>
      </c>
      <c r="AP5082" s="13" t="s">
        <v>533</v>
      </c>
      <c r="AV5082" s="13">
        <v>0.28000000000000003</v>
      </c>
      <c r="AX5082" s="13">
        <v>0.28000000000000003</v>
      </c>
      <c r="AZ5082" s="13" t="s">
        <v>533</v>
      </c>
      <c r="BB5082" s="13" t="s">
        <v>533</v>
      </c>
    </row>
    <row r="5083" spans="1:54">
      <c r="A5083" s="53">
        <v>5080</v>
      </c>
      <c r="B5083" s="15" t="s">
        <v>620</v>
      </c>
      <c r="C5083" s="40" t="s">
        <v>657</v>
      </c>
      <c r="D5083" s="12" t="s">
        <v>0</v>
      </c>
      <c r="E5083" s="13" t="s">
        <v>8</v>
      </c>
      <c r="F5083" s="13" t="s">
        <v>1197</v>
      </c>
      <c r="G5083" s="13">
        <v>172</v>
      </c>
      <c r="H5083" s="13">
        <v>172</v>
      </c>
      <c r="L5083" s="40" t="s">
        <v>533</v>
      </c>
      <c r="M5083" s="12" t="s">
        <v>392</v>
      </c>
      <c r="N5083" s="13">
        <v>8700</v>
      </c>
      <c r="P5083" s="13" t="s">
        <v>533</v>
      </c>
      <c r="R5083" s="13" t="s">
        <v>533</v>
      </c>
      <c r="T5083" s="13" t="s">
        <v>533</v>
      </c>
      <c r="V5083" s="12" t="s">
        <v>28</v>
      </c>
      <c r="W5083" s="13" t="s">
        <v>533</v>
      </c>
      <c r="Y5083" s="13" t="s">
        <v>533</v>
      </c>
      <c r="AE5083" s="13">
        <v>0.72</v>
      </c>
      <c r="AG5083" s="13">
        <v>0.72</v>
      </c>
      <c r="AI5083" s="13" t="s">
        <v>533</v>
      </c>
      <c r="AK5083" s="13" t="s">
        <v>533</v>
      </c>
      <c r="AM5083" s="13" t="s">
        <v>16</v>
      </c>
      <c r="AN5083" s="13" t="s">
        <v>533</v>
      </c>
      <c r="AP5083" s="13" t="s">
        <v>533</v>
      </c>
      <c r="AV5083" s="13">
        <v>0.28000000000000003</v>
      </c>
      <c r="AX5083" s="13">
        <v>0.28000000000000003</v>
      </c>
      <c r="AZ5083" s="13" t="s">
        <v>533</v>
      </c>
      <c r="BB5083" s="13" t="s">
        <v>533</v>
      </c>
    </row>
    <row r="5084" spans="1:54">
      <c r="A5084" s="53">
        <v>5081</v>
      </c>
      <c r="B5084" s="15" t="s">
        <v>620</v>
      </c>
      <c r="C5084" s="40" t="s">
        <v>657</v>
      </c>
      <c r="D5084" s="12" t="s">
        <v>8</v>
      </c>
      <c r="E5084" s="13" t="s">
        <v>533</v>
      </c>
      <c r="F5084" s="13" t="s">
        <v>1197</v>
      </c>
      <c r="G5084" s="13">
        <v>173</v>
      </c>
      <c r="H5084" s="13">
        <v>173</v>
      </c>
      <c r="L5084" s="40" t="s">
        <v>533</v>
      </c>
      <c r="M5084" s="12" t="s">
        <v>392</v>
      </c>
      <c r="N5084" s="13">
        <v>8700</v>
      </c>
      <c r="P5084" s="13" t="s">
        <v>533</v>
      </c>
      <c r="R5084" s="13" t="s">
        <v>533</v>
      </c>
      <c r="T5084" s="13" t="s">
        <v>533</v>
      </c>
      <c r="V5084" s="12" t="s">
        <v>28</v>
      </c>
      <c r="W5084" s="13" t="s">
        <v>533</v>
      </c>
      <c r="Y5084" s="13" t="s">
        <v>533</v>
      </c>
      <c r="AE5084" s="13">
        <v>0.72</v>
      </c>
      <c r="AG5084" s="13">
        <v>0.72</v>
      </c>
      <c r="AI5084" s="13" t="s">
        <v>533</v>
      </c>
      <c r="AK5084" s="13" t="s">
        <v>533</v>
      </c>
      <c r="AM5084" s="13" t="s">
        <v>16</v>
      </c>
      <c r="AN5084" s="13" t="s">
        <v>533</v>
      </c>
      <c r="AP5084" s="13" t="s">
        <v>533</v>
      </c>
      <c r="AV5084" s="13">
        <v>0.28000000000000003</v>
      </c>
      <c r="AX5084" s="13">
        <v>0.28000000000000003</v>
      </c>
      <c r="AZ5084" s="13" t="s">
        <v>533</v>
      </c>
      <c r="BB5084" s="13" t="s">
        <v>533</v>
      </c>
    </row>
    <row r="5085" spans="1:54">
      <c r="A5085" s="53">
        <v>5082</v>
      </c>
      <c r="B5085" s="15" t="s">
        <v>620</v>
      </c>
      <c r="C5085" s="40" t="s">
        <v>657</v>
      </c>
      <c r="D5085" s="12" t="s">
        <v>8</v>
      </c>
      <c r="E5085" s="13" t="s">
        <v>533</v>
      </c>
      <c r="F5085" s="13" t="s">
        <v>1197</v>
      </c>
      <c r="G5085" s="13">
        <v>174</v>
      </c>
      <c r="H5085" s="13">
        <v>174</v>
      </c>
      <c r="L5085" s="40" t="s">
        <v>533</v>
      </c>
      <c r="M5085" s="12" t="s">
        <v>392</v>
      </c>
      <c r="N5085" s="13">
        <v>8700</v>
      </c>
      <c r="P5085" s="13" t="s">
        <v>533</v>
      </c>
      <c r="R5085" s="13" t="s">
        <v>533</v>
      </c>
      <c r="T5085" s="13" t="s">
        <v>533</v>
      </c>
      <c r="V5085" s="12" t="s">
        <v>28</v>
      </c>
      <c r="W5085" s="13" t="s">
        <v>533</v>
      </c>
      <c r="Y5085" s="13" t="s">
        <v>533</v>
      </c>
      <c r="AE5085" s="13">
        <v>0.72</v>
      </c>
      <c r="AG5085" s="13">
        <v>0.72</v>
      </c>
      <c r="AI5085" s="13" t="s">
        <v>533</v>
      </c>
      <c r="AK5085" s="13" t="s">
        <v>533</v>
      </c>
      <c r="AM5085" s="13" t="s">
        <v>16</v>
      </c>
      <c r="AN5085" s="13" t="s">
        <v>533</v>
      </c>
      <c r="AP5085" s="13" t="s">
        <v>533</v>
      </c>
      <c r="AV5085" s="13">
        <v>0.28000000000000003</v>
      </c>
      <c r="AX5085" s="13">
        <v>0.28000000000000003</v>
      </c>
      <c r="AZ5085" s="13" t="s">
        <v>533</v>
      </c>
      <c r="BB5085" s="13" t="s">
        <v>533</v>
      </c>
    </row>
    <row r="5086" spans="1:54">
      <c r="A5086" s="53">
        <v>5083</v>
      </c>
      <c r="B5086" s="15" t="s">
        <v>620</v>
      </c>
      <c r="C5086" s="40" t="s">
        <v>657</v>
      </c>
      <c r="D5086" s="12" t="s">
        <v>8</v>
      </c>
      <c r="E5086" s="13" t="s">
        <v>533</v>
      </c>
      <c r="F5086" s="13" t="s">
        <v>1197</v>
      </c>
      <c r="G5086" s="13">
        <v>175</v>
      </c>
      <c r="H5086" s="13">
        <v>175</v>
      </c>
      <c r="L5086" s="40" t="s">
        <v>533</v>
      </c>
      <c r="M5086" s="12" t="s">
        <v>392</v>
      </c>
      <c r="N5086" s="13">
        <v>8700</v>
      </c>
      <c r="P5086" s="13" t="s">
        <v>533</v>
      </c>
      <c r="R5086" s="13" t="s">
        <v>533</v>
      </c>
      <c r="T5086" s="13" t="s">
        <v>533</v>
      </c>
      <c r="V5086" s="12" t="s">
        <v>28</v>
      </c>
      <c r="W5086" s="13" t="s">
        <v>533</v>
      </c>
      <c r="Y5086" s="13" t="s">
        <v>533</v>
      </c>
      <c r="AE5086" s="13">
        <v>0.72</v>
      </c>
      <c r="AG5086" s="13">
        <v>0.72</v>
      </c>
      <c r="AI5086" s="13" t="s">
        <v>533</v>
      </c>
      <c r="AK5086" s="13" t="s">
        <v>533</v>
      </c>
      <c r="AM5086" s="13" t="s">
        <v>16</v>
      </c>
      <c r="AN5086" s="13" t="s">
        <v>533</v>
      </c>
      <c r="AP5086" s="13" t="s">
        <v>533</v>
      </c>
      <c r="AV5086" s="13">
        <v>0.28000000000000003</v>
      </c>
      <c r="AX5086" s="13">
        <v>0.28000000000000003</v>
      </c>
      <c r="AZ5086" s="13" t="s">
        <v>533</v>
      </c>
      <c r="BB5086" s="13" t="s">
        <v>533</v>
      </c>
    </row>
    <row r="5087" spans="1:54">
      <c r="A5087" s="53">
        <v>5084</v>
      </c>
      <c r="B5087" s="15" t="s">
        <v>620</v>
      </c>
      <c r="C5087" s="40" t="s">
        <v>657</v>
      </c>
      <c r="D5087" s="12" t="s">
        <v>8</v>
      </c>
      <c r="E5087" s="13" t="s">
        <v>533</v>
      </c>
      <c r="F5087" s="13" t="s">
        <v>1197</v>
      </c>
      <c r="G5087" s="13">
        <v>176</v>
      </c>
      <c r="H5087" s="13">
        <v>176</v>
      </c>
      <c r="L5087" s="40" t="s">
        <v>533</v>
      </c>
      <c r="M5087" s="12" t="s">
        <v>392</v>
      </c>
      <c r="N5087" s="13">
        <v>8700</v>
      </c>
      <c r="P5087" s="13" t="s">
        <v>533</v>
      </c>
      <c r="R5087" s="13" t="s">
        <v>533</v>
      </c>
      <c r="T5087" s="13" t="s">
        <v>533</v>
      </c>
      <c r="V5087" s="12" t="s">
        <v>28</v>
      </c>
      <c r="W5087" s="13" t="s">
        <v>533</v>
      </c>
      <c r="Y5087" s="13" t="s">
        <v>533</v>
      </c>
      <c r="AE5087" s="13">
        <v>0.72</v>
      </c>
      <c r="AG5087" s="13">
        <v>0.72</v>
      </c>
      <c r="AI5087" s="13" t="s">
        <v>533</v>
      </c>
      <c r="AK5087" s="13" t="s">
        <v>533</v>
      </c>
      <c r="AM5087" s="13" t="s">
        <v>16</v>
      </c>
      <c r="AN5087" s="13" t="s">
        <v>533</v>
      </c>
      <c r="AP5087" s="13" t="s">
        <v>533</v>
      </c>
      <c r="AV5087" s="13">
        <v>0.28000000000000003</v>
      </c>
      <c r="AX5087" s="13">
        <v>0.28000000000000003</v>
      </c>
      <c r="AZ5087" s="13" t="s">
        <v>533</v>
      </c>
      <c r="BB5087" s="13" t="s">
        <v>533</v>
      </c>
    </row>
    <row r="5088" spans="1:54">
      <c r="A5088" s="53">
        <v>5085</v>
      </c>
      <c r="B5088" s="15" t="s">
        <v>620</v>
      </c>
      <c r="C5088" s="40" t="s">
        <v>657</v>
      </c>
      <c r="D5088" s="12" t="s">
        <v>8</v>
      </c>
      <c r="E5088" s="13" t="s">
        <v>533</v>
      </c>
      <c r="F5088" s="13" t="s">
        <v>1197</v>
      </c>
      <c r="G5088" s="13">
        <v>177</v>
      </c>
      <c r="H5088" s="13">
        <v>177</v>
      </c>
      <c r="L5088" s="40" t="s">
        <v>533</v>
      </c>
      <c r="M5088" s="12" t="s">
        <v>392</v>
      </c>
      <c r="N5088" s="13">
        <v>8700</v>
      </c>
      <c r="P5088" s="13" t="s">
        <v>533</v>
      </c>
      <c r="R5088" s="13" t="s">
        <v>533</v>
      </c>
      <c r="T5088" s="13" t="s">
        <v>533</v>
      </c>
      <c r="V5088" s="12" t="s">
        <v>28</v>
      </c>
      <c r="W5088" s="13" t="s">
        <v>533</v>
      </c>
      <c r="Y5088" s="13" t="s">
        <v>533</v>
      </c>
      <c r="AE5088" s="13">
        <v>0.72</v>
      </c>
      <c r="AG5088" s="13">
        <v>0.72</v>
      </c>
      <c r="AI5088" s="13" t="s">
        <v>533</v>
      </c>
      <c r="AK5088" s="13" t="s">
        <v>533</v>
      </c>
      <c r="AM5088" s="13" t="s">
        <v>16</v>
      </c>
      <c r="AN5088" s="13" t="s">
        <v>533</v>
      </c>
      <c r="AP5088" s="13" t="s">
        <v>533</v>
      </c>
      <c r="AV5088" s="13">
        <v>0.28000000000000003</v>
      </c>
      <c r="AX5088" s="13">
        <v>0.28000000000000003</v>
      </c>
      <c r="AZ5088" s="13" t="s">
        <v>533</v>
      </c>
      <c r="BB5088" s="13" t="s">
        <v>533</v>
      </c>
    </row>
    <row r="5089" spans="1:54">
      <c r="A5089" s="53">
        <v>5086</v>
      </c>
      <c r="B5089" s="15" t="s">
        <v>620</v>
      </c>
      <c r="C5089" s="40" t="s">
        <v>657</v>
      </c>
      <c r="D5089" s="12" t="s">
        <v>8</v>
      </c>
      <c r="E5089" s="13" t="s">
        <v>533</v>
      </c>
      <c r="F5089" s="13" t="s">
        <v>1197</v>
      </c>
      <c r="G5089" s="13">
        <v>178</v>
      </c>
      <c r="H5089" s="13">
        <v>178</v>
      </c>
      <c r="L5089" s="40" t="s">
        <v>533</v>
      </c>
      <c r="M5089" s="12" t="s">
        <v>392</v>
      </c>
      <c r="N5089" s="13">
        <v>8700</v>
      </c>
      <c r="P5089" s="13" t="s">
        <v>533</v>
      </c>
      <c r="R5089" s="13" t="s">
        <v>533</v>
      </c>
      <c r="T5089" s="13" t="s">
        <v>533</v>
      </c>
      <c r="V5089" s="12" t="s">
        <v>28</v>
      </c>
      <c r="W5089" s="13" t="s">
        <v>533</v>
      </c>
      <c r="Y5089" s="13" t="s">
        <v>533</v>
      </c>
      <c r="AE5089" s="13">
        <v>0.72</v>
      </c>
      <c r="AG5089" s="13">
        <v>0.72</v>
      </c>
      <c r="AI5089" s="13" t="s">
        <v>533</v>
      </c>
      <c r="AK5089" s="13" t="s">
        <v>533</v>
      </c>
      <c r="AM5089" s="13" t="s">
        <v>16</v>
      </c>
      <c r="AN5089" s="13" t="s">
        <v>533</v>
      </c>
      <c r="AP5089" s="13" t="s">
        <v>533</v>
      </c>
      <c r="AV5089" s="13">
        <v>0.28000000000000003</v>
      </c>
      <c r="AX5089" s="13">
        <v>0.28000000000000003</v>
      </c>
      <c r="AZ5089" s="13" t="s">
        <v>533</v>
      </c>
      <c r="BB5089" s="13" t="s">
        <v>533</v>
      </c>
    </row>
    <row r="5090" spans="1:54">
      <c r="A5090" s="53">
        <v>5087</v>
      </c>
      <c r="B5090" s="15" t="s">
        <v>620</v>
      </c>
      <c r="C5090" s="40" t="s">
        <v>657</v>
      </c>
      <c r="D5090" s="12" t="s">
        <v>8</v>
      </c>
      <c r="E5090" s="13" t="s">
        <v>533</v>
      </c>
      <c r="F5090" s="13" t="s">
        <v>1197</v>
      </c>
      <c r="G5090" s="13">
        <v>179</v>
      </c>
      <c r="H5090" s="13">
        <v>179</v>
      </c>
      <c r="L5090" s="40" t="s">
        <v>533</v>
      </c>
      <c r="M5090" s="12" t="s">
        <v>392</v>
      </c>
      <c r="N5090" s="13">
        <v>8700</v>
      </c>
      <c r="P5090" s="13" t="s">
        <v>533</v>
      </c>
      <c r="R5090" s="13" t="s">
        <v>533</v>
      </c>
      <c r="T5090" s="13" t="s">
        <v>533</v>
      </c>
      <c r="V5090" s="12" t="s">
        <v>28</v>
      </c>
      <c r="W5090" s="13" t="s">
        <v>533</v>
      </c>
      <c r="Y5090" s="13" t="s">
        <v>533</v>
      </c>
      <c r="AE5090" s="13">
        <v>0.72</v>
      </c>
      <c r="AG5090" s="13">
        <v>0.72</v>
      </c>
      <c r="AI5090" s="13" t="s">
        <v>533</v>
      </c>
      <c r="AK5090" s="13" t="s">
        <v>533</v>
      </c>
      <c r="AM5090" s="13" t="s">
        <v>16</v>
      </c>
      <c r="AN5090" s="13" t="s">
        <v>533</v>
      </c>
      <c r="AP5090" s="13" t="s">
        <v>533</v>
      </c>
      <c r="AV5090" s="13">
        <v>0.28000000000000003</v>
      </c>
      <c r="AX5090" s="13">
        <v>0.28000000000000003</v>
      </c>
      <c r="AZ5090" s="13" t="s">
        <v>533</v>
      </c>
      <c r="BB5090" s="13" t="s">
        <v>533</v>
      </c>
    </row>
    <row r="5091" spans="1:54">
      <c r="A5091" s="53">
        <v>5088</v>
      </c>
      <c r="B5091" s="15" t="s">
        <v>620</v>
      </c>
      <c r="C5091" s="40" t="s">
        <v>657</v>
      </c>
      <c r="D5091" s="12" t="s">
        <v>8</v>
      </c>
      <c r="E5091" s="13" t="s">
        <v>533</v>
      </c>
      <c r="F5091" s="13" t="s">
        <v>1197</v>
      </c>
      <c r="G5091" s="13">
        <v>180</v>
      </c>
      <c r="H5091" s="13">
        <v>180</v>
      </c>
      <c r="L5091" s="40" t="s">
        <v>533</v>
      </c>
      <c r="M5091" s="12" t="s">
        <v>392</v>
      </c>
      <c r="N5091" s="13">
        <v>8700</v>
      </c>
      <c r="P5091" s="13" t="s">
        <v>533</v>
      </c>
      <c r="R5091" s="13" t="s">
        <v>533</v>
      </c>
      <c r="T5091" s="13" t="s">
        <v>533</v>
      </c>
      <c r="V5091" s="12" t="s">
        <v>28</v>
      </c>
      <c r="W5091" s="13" t="s">
        <v>533</v>
      </c>
      <c r="Y5091" s="13" t="s">
        <v>533</v>
      </c>
      <c r="AE5091" s="13">
        <v>0.72</v>
      </c>
      <c r="AG5091" s="13">
        <v>0.72</v>
      </c>
      <c r="AI5091" s="13" t="s">
        <v>533</v>
      </c>
      <c r="AK5091" s="13" t="s">
        <v>533</v>
      </c>
      <c r="AM5091" s="13" t="s">
        <v>16</v>
      </c>
      <c r="AN5091" s="13" t="s">
        <v>533</v>
      </c>
      <c r="AP5091" s="13" t="s">
        <v>533</v>
      </c>
      <c r="AV5091" s="13">
        <v>0.28000000000000003</v>
      </c>
      <c r="AX5091" s="13">
        <v>0.28000000000000003</v>
      </c>
      <c r="AZ5091" s="13" t="s">
        <v>533</v>
      </c>
      <c r="BB5091" s="13" t="s">
        <v>533</v>
      </c>
    </row>
    <row r="5092" spans="1:54">
      <c r="A5092" s="53">
        <v>5089</v>
      </c>
      <c r="B5092" s="15" t="s">
        <v>620</v>
      </c>
      <c r="C5092" s="40" t="s">
        <v>657</v>
      </c>
      <c r="D5092" s="12" t="s">
        <v>8</v>
      </c>
      <c r="E5092" s="13" t="s">
        <v>533</v>
      </c>
      <c r="F5092" s="13" t="s">
        <v>1197</v>
      </c>
      <c r="G5092" s="13">
        <v>181</v>
      </c>
      <c r="H5092" s="13">
        <v>181</v>
      </c>
      <c r="L5092" s="40" t="s">
        <v>533</v>
      </c>
      <c r="M5092" s="12" t="s">
        <v>392</v>
      </c>
      <c r="N5092" s="13">
        <v>8700</v>
      </c>
      <c r="P5092" s="13" t="s">
        <v>533</v>
      </c>
      <c r="R5092" s="13" t="s">
        <v>533</v>
      </c>
      <c r="T5092" s="13" t="s">
        <v>533</v>
      </c>
      <c r="V5092" s="12" t="s">
        <v>28</v>
      </c>
      <c r="W5092" s="13" t="s">
        <v>533</v>
      </c>
      <c r="Y5092" s="13" t="s">
        <v>533</v>
      </c>
      <c r="AE5092" s="13">
        <v>0.72</v>
      </c>
      <c r="AG5092" s="13">
        <v>0.72</v>
      </c>
      <c r="AI5092" s="13" t="s">
        <v>533</v>
      </c>
      <c r="AK5092" s="13" t="s">
        <v>533</v>
      </c>
      <c r="AM5092" s="13" t="s">
        <v>16</v>
      </c>
      <c r="AN5092" s="13" t="s">
        <v>533</v>
      </c>
      <c r="AP5092" s="13" t="s">
        <v>533</v>
      </c>
      <c r="AV5092" s="13">
        <v>0.28000000000000003</v>
      </c>
      <c r="AX5092" s="13">
        <v>0.28000000000000003</v>
      </c>
      <c r="AZ5092" s="13" t="s">
        <v>533</v>
      </c>
      <c r="BB5092" s="13" t="s">
        <v>533</v>
      </c>
    </row>
    <row r="5093" spans="1:54">
      <c r="A5093" s="53">
        <v>5090</v>
      </c>
      <c r="B5093" s="15" t="s">
        <v>620</v>
      </c>
      <c r="C5093" s="40" t="s">
        <v>657</v>
      </c>
      <c r="D5093" s="12" t="s">
        <v>8</v>
      </c>
      <c r="E5093" s="13" t="s">
        <v>533</v>
      </c>
      <c r="F5093" s="13" t="s">
        <v>1197</v>
      </c>
      <c r="G5093" s="13">
        <v>182</v>
      </c>
      <c r="H5093" s="13">
        <v>182</v>
      </c>
      <c r="L5093" s="40" t="s">
        <v>533</v>
      </c>
      <c r="M5093" s="12" t="s">
        <v>392</v>
      </c>
      <c r="N5093" s="13">
        <v>8700</v>
      </c>
      <c r="P5093" s="13" t="s">
        <v>533</v>
      </c>
      <c r="R5093" s="13" t="s">
        <v>533</v>
      </c>
      <c r="T5093" s="13" t="s">
        <v>533</v>
      </c>
      <c r="V5093" s="12" t="s">
        <v>28</v>
      </c>
      <c r="W5093" s="13" t="s">
        <v>533</v>
      </c>
      <c r="Y5093" s="13" t="s">
        <v>533</v>
      </c>
      <c r="AE5093" s="13">
        <v>0.72</v>
      </c>
      <c r="AG5093" s="13">
        <v>0.72</v>
      </c>
      <c r="AI5093" s="13" t="s">
        <v>533</v>
      </c>
      <c r="AK5093" s="13" t="s">
        <v>533</v>
      </c>
      <c r="AM5093" s="13" t="s">
        <v>16</v>
      </c>
      <c r="AN5093" s="13" t="s">
        <v>533</v>
      </c>
      <c r="AP5093" s="13" t="s">
        <v>533</v>
      </c>
      <c r="AV5093" s="13">
        <v>0.28000000000000003</v>
      </c>
      <c r="AX5093" s="13">
        <v>0.28000000000000003</v>
      </c>
      <c r="AZ5093" s="13" t="s">
        <v>533</v>
      </c>
      <c r="BB5093" s="13" t="s">
        <v>533</v>
      </c>
    </row>
    <row r="5094" spans="1:54">
      <c r="A5094" s="53">
        <v>5091</v>
      </c>
      <c r="B5094" s="15" t="s">
        <v>620</v>
      </c>
      <c r="C5094" s="40" t="s">
        <v>657</v>
      </c>
      <c r="D5094" s="12" t="s">
        <v>8</v>
      </c>
      <c r="E5094" s="13" t="s">
        <v>533</v>
      </c>
      <c r="F5094" s="13" t="s">
        <v>1197</v>
      </c>
      <c r="G5094" s="13">
        <v>183</v>
      </c>
      <c r="H5094" s="13">
        <v>183</v>
      </c>
      <c r="L5094" s="40" t="s">
        <v>533</v>
      </c>
      <c r="M5094" s="12" t="s">
        <v>392</v>
      </c>
      <c r="N5094" s="13">
        <v>8700</v>
      </c>
      <c r="P5094" s="13" t="s">
        <v>533</v>
      </c>
      <c r="R5094" s="13" t="s">
        <v>533</v>
      </c>
      <c r="T5094" s="13" t="s">
        <v>533</v>
      </c>
      <c r="V5094" s="12" t="s">
        <v>28</v>
      </c>
      <c r="W5094" s="13" t="s">
        <v>533</v>
      </c>
      <c r="Y5094" s="13" t="s">
        <v>533</v>
      </c>
      <c r="AE5094" s="13">
        <v>0.72</v>
      </c>
      <c r="AG5094" s="13">
        <v>0.72</v>
      </c>
      <c r="AI5094" s="13" t="s">
        <v>533</v>
      </c>
      <c r="AK5094" s="13" t="s">
        <v>533</v>
      </c>
      <c r="AM5094" s="13" t="s">
        <v>16</v>
      </c>
      <c r="AN5094" s="13" t="s">
        <v>533</v>
      </c>
      <c r="AP5094" s="13" t="s">
        <v>533</v>
      </c>
      <c r="AV5094" s="13">
        <v>0.28000000000000003</v>
      </c>
      <c r="AX5094" s="13">
        <v>0.28000000000000003</v>
      </c>
      <c r="AZ5094" s="13" t="s">
        <v>533</v>
      </c>
      <c r="BB5094" s="13" t="s">
        <v>533</v>
      </c>
    </row>
    <row r="5095" spans="1:54">
      <c r="A5095" s="53">
        <v>5092</v>
      </c>
      <c r="B5095" s="15" t="s">
        <v>620</v>
      </c>
      <c r="C5095" s="40" t="s">
        <v>657</v>
      </c>
      <c r="D5095" s="12" t="s">
        <v>8</v>
      </c>
      <c r="E5095" s="13" t="s">
        <v>533</v>
      </c>
      <c r="F5095" s="13" t="s">
        <v>1197</v>
      </c>
      <c r="G5095" s="13">
        <v>184</v>
      </c>
      <c r="H5095" s="13">
        <v>184</v>
      </c>
      <c r="L5095" s="40" t="s">
        <v>533</v>
      </c>
      <c r="M5095" s="12" t="s">
        <v>392</v>
      </c>
      <c r="N5095" s="13">
        <v>8700</v>
      </c>
      <c r="P5095" s="13" t="s">
        <v>533</v>
      </c>
      <c r="R5095" s="13" t="s">
        <v>533</v>
      </c>
      <c r="T5095" s="13" t="s">
        <v>533</v>
      </c>
      <c r="V5095" s="12" t="s">
        <v>28</v>
      </c>
      <c r="W5095" s="13" t="s">
        <v>533</v>
      </c>
      <c r="Y5095" s="13" t="s">
        <v>533</v>
      </c>
      <c r="AE5095" s="13">
        <v>0.72</v>
      </c>
      <c r="AG5095" s="13">
        <v>0.72</v>
      </c>
      <c r="AI5095" s="13" t="s">
        <v>533</v>
      </c>
      <c r="AK5095" s="13" t="s">
        <v>533</v>
      </c>
      <c r="AM5095" s="13" t="s">
        <v>16</v>
      </c>
      <c r="AN5095" s="13" t="s">
        <v>533</v>
      </c>
      <c r="AP5095" s="13" t="s">
        <v>533</v>
      </c>
      <c r="AV5095" s="13">
        <v>0.28000000000000003</v>
      </c>
      <c r="AX5095" s="13">
        <v>0.28000000000000003</v>
      </c>
      <c r="AZ5095" s="13" t="s">
        <v>533</v>
      </c>
      <c r="BB5095" s="13" t="s">
        <v>533</v>
      </c>
    </row>
    <row r="5096" spans="1:54">
      <c r="A5096" s="53">
        <v>5093</v>
      </c>
      <c r="B5096" s="15" t="s">
        <v>620</v>
      </c>
      <c r="C5096" s="40" t="s">
        <v>657</v>
      </c>
      <c r="D5096" s="12" t="s">
        <v>8</v>
      </c>
      <c r="E5096" s="13" t="s">
        <v>533</v>
      </c>
      <c r="F5096" s="13" t="s">
        <v>1197</v>
      </c>
      <c r="G5096" s="13">
        <v>185</v>
      </c>
      <c r="H5096" s="13">
        <v>185</v>
      </c>
      <c r="L5096" s="40" t="s">
        <v>533</v>
      </c>
      <c r="M5096" s="12" t="s">
        <v>392</v>
      </c>
      <c r="N5096" s="13">
        <v>8700</v>
      </c>
      <c r="P5096" s="13" t="s">
        <v>533</v>
      </c>
      <c r="R5096" s="13" t="s">
        <v>533</v>
      </c>
      <c r="T5096" s="13" t="s">
        <v>533</v>
      </c>
      <c r="V5096" s="12" t="s">
        <v>28</v>
      </c>
      <c r="W5096" s="13" t="s">
        <v>533</v>
      </c>
      <c r="Y5096" s="13" t="s">
        <v>533</v>
      </c>
      <c r="AE5096" s="13">
        <v>0.72</v>
      </c>
      <c r="AG5096" s="13">
        <v>0.72</v>
      </c>
      <c r="AI5096" s="13" t="s">
        <v>533</v>
      </c>
      <c r="AK5096" s="13" t="s">
        <v>533</v>
      </c>
      <c r="AM5096" s="13" t="s">
        <v>16</v>
      </c>
      <c r="AN5096" s="13" t="s">
        <v>533</v>
      </c>
      <c r="AP5096" s="13" t="s">
        <v>533</v>
      </c>
      <c r="AV5096" s="13">
        <v>0.28000000000000003</v>
      </c>
      <c r="AX5096" s="13">
        <v>0.28000000000000003</v>
      </c>
      <c r="AZ5096" s="13" t="s">
        <v>533</v>
      </c>
      <c r="BB5096" s="13" t="s">
        <v>533</v>
      </c>
    </row>
    <row r="5097" spans="1:54">
      <c r="A5097" s="53">
        <v>5094</v>
      </c>
      <c r="B5097" s="15" t="s">
        <v>620</v>
      </c>
      <c r="C5097" s="40" t="s">
        <v>657</v>
      </c>
      <c r="D5097" s="12" t="s">
        <v>8</v>
      </c>
      <c r="E5097" s="13" t="s">
        <v>533</v>
      </c>
      <c r="F5097" s="13" t="s">
        <v>1197</v>
      </c>
      <c r="G5097" s="13">
        <v>186</v>
      </c>
      <c r="H5097" s="13">
        <v>186</v>
      </c>
      <c r="L5097" s="40" t="s">
        <v>533</v>
      </c>
      <c r="M5097" s="12" t="s">
        <v>392</v>
      </c>
      <c r="N5097" s="13">
        <v>8700</v>
      </c>
      <c r="P5097" s="13" t="s">
        <v>533</v>
      </c>
      <c r="R5097" s="13" t="s">
        <v>533</v>
      </c>
      <c r="T5097" s="13" t="s">
        <v>533</v>
      </c>
      <c r="V5097" s="12" t="s">
        <v>28</v>
      </c>
      <c r="W5097" s="13" t="s">
        <v>533</v>
      </c>
      <c r="Y5097" s="13" t="s">
        <v>533</v>
      </c>
      <c r="AE5097" s="13">
        <v>0.72</v>
      </c>
      <c r="AG5097" s="13">
        <v>0.72</v>
      </c>
      <c r="AI5097" s="13" t="s">
        <v>533</v>
      </c>
      <c r="AK5097" s="13" t="s">
        <v>533</v>
      </c>
      <c r="AM5097" s="13" t="s">
        <v>16</v>
      </c>
      <c r="AN5097" s="13" t="s">
        <v>533</v>
      </c>
      <c r="AP5097" s="13" t="s">
        <v>533</v>
      </c>
      <c r="AV5097" s="13">
        <v>0.28000000000000003</v>
      </c>
      <c r="AX5097" s="13">
        <v>0.28000000000000003</v>
      </c>
      <c r="AZ5097" s="13" t="s">
        <v>533</v>
      </c>
      <c r="BB5097" s="13" t="s">
        <v>533</v>
      </c>
    </row>
    <row r="5098" spans="1:54">
      <c r="A5098" s="53">
        <v>5095</v>
      </c>
      <c r="B5098" s="15" t="s">
        <v>620</v>
      </c>
      <c r="C5098" s="40" t="s">
        <v>657</v>
      </c>
      <c r="D5098" s="12" t="s">
        <v>8</v>
      </c>
      <c r="E5098" s="13" t="s">
        <v>533</v>
      </c>
      <c r="F5098" s="13" t="s">
        <v>1197</v>
      </c>
      <c r="G5098" s="13">
        <v>187</v>
      </c>
      <c r="H5098" s="13">
        <v>187</v>
      </c>
      <c r="L5098" s="40" t="s">
        <v>533</v>
      </c>
      <c r="M5098" s="12" t="s">
        <v>392</v>
      </c>
      <c r="N5098" s="13">
        <v>8700</v>
      </c>
      <c r="P5098" s="13" t="s">
        <v>533</v>
      </c>
      <c r="R5098" s="13" t="s">
        <v>533</v>
      </c>
      <c r="T5098" s="13" t="s">
        <v>533</v>
      </c>
      <c r="V5098" s="12" t="s">
        <v>28</v>
      </c>
      <c r="W5098" s="13" t="s">
        <v>533</v>
      </c>
      <c r="Y5098" s="13" t="s">
        <v>533</v>
      </c>
      <c r="AE5098" s="13">
        <v>0.72</v>
      </c>
      <c r="AG5098" s="13">
        <v>0.72</v>
      </c>
      <c r="AI5098" s="13" t="s">
        <v>533</v>
      </c>
      <c r="AK5098" s="13" t="s">
        <v>533</v>
      </c>
      <c r="AM5098" s="13" t="s">
        <v>16</v>
      </c>
      <c r="AN5098" s="13" t="s">
        <v>533</v>
      </c>
      <c r="AP5098" s="13" t="s">
        <v>533</v>
      </c>
      <c r="AV5098" s="13">
        <v>0.28000000000000003</v>
      </c>
      <c r="AX5098" s="13">
        <v>0.28000000000000003</v>
      </c>
      <c r="AZ5098" s="13" t="s">
        <v>533</v>
      </c>
      <c r="BB5098" s="13" t="s">
        <v>533</v>
      </c>
    </row>
    <row r="5099" spans="1:54">
      <c r="A5099" s="53">
        <v>5096</v>
      </c>
      <c r="B5099" s="15" t="s">
        <v>620</v>
      </c>
      <c r="C5099" s="40" t="s">
        <v>657</v>
      </c>
      <c r="D5099" s="12" t="s">
        <v>8</v>
      </c>
      <c r="E5099" s="13" t="s">
        <v>533</v>
      </c>
      <c r="F5099" s="13" t="s">
        <v>1197</v>
      </c>
      <c r="G5099" s="13">
        <v>188</v>
      </c>
      <c r="H5099" s="13">
        <v>188</v>
      </c>
      <c r="L5099" s="40" t="s">
        <v>533</v>
      </c>
      <c r="M5099" s="12" t="s">
        <v>392</v>
      </c>
      <c r="N5099" s="13">
        <v>8700</v>
      </c>
      <c r="P5099" s="13" t="s">
        <v>533</v>
      </c>
      <c r="R5099" s="13" t="s">
        <v>533</v>
      </c>
      <c r="T5099" s="13" t="s">
        <v>533</v>
      </c>
      <c r="V5099" s="12" t="s">
        <v>28</v>
      </c>
      <c r="W5099" s="13" t="s">
        <v>533</v>
      </c>
      <c r="Y5099" s="13" t="s">
        <v>533</v>
      </c>
      <c r="AE5099" s="13">
        <v>0.72</v>
      </c>
      <c r="AG5099" s="13">
        <v>0.72</v>
      </c>
      <c r="AI5099" s="13" t="s">
        <v>533</v>
      </c>
      <c r="AK5099" s="13" t="s">
        <v>533</v>
      </c>
      <c r="AM5099" s="13" t="s">
        <v>16</v>
      </c>
      <c r="AN5099" s="13" t="s">
        <v>533</v>
      </c>
      <c r="AP5099" s="13" t="s">
        <v>533</v>
      </c>
      <c r="AV5099" s="13">
        <v>0.28000000000000003</v>
      </c>
      <c r="AX5099" s="13">
        <v>0.28000000000000003</v>
      </c>
      <c r="AZ5099" s="13" t="s">
        <v>533</v>
      </c>
      <c r="BB5099" s="13" t="s">
        <v>533</v>
      </c>
    </row>
    <row r="5100" spans="1:54">
      <c r="A5100" s="53">
        <v>5097</v>
      </c>
      <c r="B5100" s="15" t="s">
        <v>620</v>
      </c>
      <c r="C5100" s="40" t="s">
        <v>657</v>
      </c>
      <c r="D5100" s="12" t="s">
        <v>8</v>
      </c>
      <c r="E5100" s="13" t="s">
        <v>533</v>
      </c>
      <c r="F5100" s="13" t="s">
        <v>1197</v>
      </c>
      <c r="G5100" s="13">
        <v>189</v>
      </c>
      <c r="H5100" s="13">
        <v>189</v>
      </c>
      <c r="L5100" s="40" t="s">
        <v>533</v>
      </c>
      <c r="M5100" s="12" t="s">
        <v>392</v>
      </c>
      <c r="N5100" s="13">
        <v>8700</v>
      </c>
      <c r="P5100" s="13" t="s">
        <v>533</v>
      </c>
      <c r="R5100" s="13" t="s">
        <v>533</v>
      </c>
      <c r="T5100" s="13" t="s">
        <v>533</v>
      </c>
      <c r="V5100" s="12" t="s">
        <v>28</v>
      </c>
      <c r="W5100" s="13" t="s">
        <v>533</v>
      </c>
      <c r="Y5100" s="13" t="s">
        <v>533</v>
      </c>
      <c r="AE5100" s="13">
        <v>0.72</v>
      </c>
      <c r="AG5100" s="13">
        <v>0.72</v>
      </c>
      <c r="AI5100" s="13" t="s">
        <v>533</v>
      </c>
      <c r="AK5100" s="13" t="s">
        <v>533</v>
      </c>
      <c r="AM5100" s="13" t="s">
        <v>16</v>
      </c>
      <c r="AN5100" s="13" t="s">
        <v>533</v>
      </c>
      <c r="AP5100" s="13" t="s">
        <v>533</v>
      </c>
      <c r="AV5100" s="13">
        <v>0.28000000000000003</v>
      </c>
      <c r="AX5100" s="13">
        <v>0.28000000000000003</v>
      </c>
      <c r="AZ5100" s="13" t="s">
        <v>533</v>
      </c>
      <c r="BB5100" s="13" t="s">
        <v>533</v>
      </c>
    </row>
    <row r="5101" spans="1:54">
      <c r="A5101" s="53">
        <v>5098</v>
      </c>
      <c r="B5101" s="15" t="s">
        <v>620</v>
      </c>
      <c r="C5101" s="40" t="s">
        <v>657</v>
      </c>
      <c r="D5101" s="12" t="s">
        <v>8</v>
      </c>
      <c r="E5101" s="13" t="s">
        <v>533</v>
      </c>
      <c r="F5101" s="13" t="s">
        <v>1197</v>
      </c>
      <c r="G5101" s="13">
        <v>190</v>
      </c>
      <c r="H5101" s="13">
        <v>190</v>
      </c>
      <c r="L5101" s="40" t="s">
        <v>533</v>
      </c>
      <c r="M5101" s="12" t="s">
        <v>392</v>
      </c>
      <c r="N5101" s="13">
        <v>8700</v>
      </c>
      <c r="P5101" s="13" t="s">
        <v>533</v>
      </c>
      <c r="R5101" s="13" t="s">
        <v>533</v>
      </c>
      <c r="T5101" s="13" t="s">
        <v>533</v>
      </c>
      <c r="V5101" s="12" t="s">
        <v>28</v>
      </c>
      <c r="W5101" s="13" t="s">
        <v>533</v>
      </c>
      <c r="Y5101" s="13" t="s">
        <v>533</v>
      </c>
      <c r="AE5101" s="13">
        <v>0.72</v>
      </c>
      <c r="AG5101" s="13">
        <v>0.72</v>
      </c>
      <c r="AI5101" s="13" t="s">
        <v>533</v>
      </c>
      <c r="AK5101" s="13" t="s">
        <v>533</v>
      </c>
      <c r="AM5101" s="13" t="s">
        <v>16</v>
      </c>
      <c r="AN5101" s="13" t="s">
        <v>533</v>
      </c>
      <c r="AP5101" s="13" t="s">
        <v>533</v>
      </c>
      <c r="AV5101" s="13">
        <v>0.28000000000000003</v>
      </c>
      <c r="AX5101" s="13">
        <v>0.28000000000000003</v>
      </c>
      <c r="AZ5101" s="13" t="s">
        <v>533</v>
      </c>
      <c r="BB5101" s="13" t="s">
        <v>533</v>
      </c>
    </row>
    <row r="5102" spans="1:54">
      <c r="A5102" s="53">
        <v>5099</v>
      </c>
      <c r="B5102" s="15" t="s">
        <v>620</v>
      </c>
      <c r="C5102" s="40" t="s">
        <v>657</v>
      </c>
      <c r="D5102" s="12" t="s">
        <v>8</v>
      </c>
      <c r="E5102" s="13" t="s">
        <v>533</v>
      </c>
      <c r="F5102" s="13" t="s">
        <v>1197</v>
      </c>
      <c r="G5102" s="13">
        <v>191</v>
      </c>
      <c r="H5102" s="13">
        <v>191</v>
      </c>
      <c r="L5102" s="40" t="s">
        <v>533</v>
      </c>
      <c r="M5102" s="12" t="s">
        <v>392</v>
      </c>
      <c r="N5102" s="13">
        <v>8700</v>
      </c>
      <c r="P5102" s="13" t="s">
        <v>533</v>
      </c>
      <c r="R5102" s="13" t="s">
        <v>533</v>
      </c>
      <c r="T5102" s="13" t="s">
        <v>533</v>
      </c>
      <c r="V5102" s="12" t="s">
        <v>28</v>
      </c>
      <c r="W5102" s="13" t="s">
        <v>533</v>
      </c>
      <c r="Y5102" s="13" t="s">
        <v>533</v>
      </c>
      <c r="AE5102" s="13">
        <v>0.72</v>
      </c>
      <c r="AG5102" s="13">
        <v>0.72</v>
      </c>
      <c r="AI5102" s="13" t="s">
        <v>533</v>
      </c>
      <c r="AK5102" s="13" t="s">
        <v>533</v>
      </c>
      <c r="AM5102" s="13" t="s">
        <v>16</v>
      </c>
      <c r="AN5102" s="13" t="s">
        <v>533</v>
      </c>
      <c r="AP5102" s="13" t="s">
        <v>533</v>
      </c>
      <c r="AV5102" s="13">
        <v>0.28000000000000003</v>
      </c>
      <c r="AX5102" s="13">
        <v>0.28000000000000003</v>
      </c>
      <c r="AZ5102" s="13" t="s">
        <v>533</v>
      </c>
      <c r="BB5102" s="13" t="s">
        <v>533</v>
      </c>
    </row>
    <row r="5103" spans="1:54">
      <c r="A5103" s="53">
        <v>5100</v>
      </c>
      <c r="B5103" s="15" t="s">
        <v>620</v>
      </c>
      <c r="C5103" s="40" t="s">
        <v>657</v>
      </c>
      <c r="D5103" s="12" t="s">
        <v>8</v>
      </c>
      <c r="E5103" s="13" t="s">
        <v>533</v>
      </c>
      <c r="F5103" s="13" t="s">
        <v>1197</v>
      </c>
      <c r="G5103" s="13">
        <v>192</v>
      </c>
      <c r="H5103" s="13">
        <v>192</v>
      </c>
      <c r="L5103" s="40" t="s">
        <v>533</v>
      </c>
      <c r="M5103" s="12" t="s">
        <v>392</v>
      </c>
      <c r="N5103" s="13">
        <v>8700</v>
      </c>
      <c r="P5103" s="13" t="s">
        <v>533</v>
      </c>
      <c r="R5103" s="13" t="s">
        <v>533</v>
      </c>
      <c r="T5103" s="13" t="s">
        <v>533</v>
      </c>
      <c r="V5103" s="12" t="s">
        <v>28</v>
      </c>
      <c r="W5103" s="13" t="s">
        <v>533</v>
      </c>
      <c r="Y5103" s="13" t="s">
        <v>533</v>
      </c>
      <c r="AE5103" s="13">
        <v>0.72</v>
      </c>
      <c r="AG5103" s="13">
        <v>0.72</v>
      </c>
      <c r="AI5103" s="13" t="s">
        <v>533</v>
      </c>
      <c r="AK5103" s="13" t="s">
        <v>533</v>
      </c>
      <c r="AM5103" s="13" t="s">
        <v>16</v>
      </c>
      <c r="AN5103" s="13" t="s">
        <v>533</v>
      </c>
      <c r="AP5103" s="13" t="s">
        <v>533</v>
      </c>
      <c r="AV5103" s="13">
        <v>0.28000000000000003</v>
      </c>
      <c r="AX5103" s="13">
        <v>0.28000000000000003</v>
      </c>
      <c r="AZ5103" s="13" t="s">
        <v>533</v>
      </c>
      <c r="BB5103" s="13" t="s">
        <v>533</v>
      </c>
    </row>
    <row r="5104" spans="1:54">
      <c r="A5104" s="53">
        <v>5101</v>
      </c>
      <c r="B5104" s="15" t="s">
        <v>620</v>
      </c>
      <c r="C5104" s="40" t="s">
        <v>657</v>
      </c>
      <c r="D5104" s="12" t="s">
        <v>8</v>
      </c>
      <c r="E5104" s="13" t="s">
        <v>533</v>
      </c>
      <c r="F5104" s="13" t="s">
        <v>1197</v>
      </c>
      <c r="G5104" s="13">
        <v>193</v>
      </c>
      <c r="H5104" s="13">
        <v>193</v>
      </c>
      <c r="L5104" s="40" t="s">
        <v>533</v>
      </c>
      <c r="M5104" s="12" t="s">
        <v>392</v>
      </c>
      <c r="N5104" s="13">
        <v>8700</v>
      </c>
      <c r="P5104" s="13" t="s">
        <v>533</v>
      </c>
      <c r="R5104" s="13" t="s">
        <v>533</v>
      </c>
      <c r="T5104" s="13" t="s">
        <v>533</v>
      </c>
      <c r="V5104" s="12" t="s">
        <v>28</v>
      </c>
      <c r="W5104" s="13" t="s">
        <v>533</v>
      </c>
      <c r="Y5104" s="13" t="s">
        <v>533</v>
      </c>
      <c r="AE5104" s="13">
        <v>0.72</v>
      </c>
      <c r="AG5104" s="13">
        <v>0.72</v>
      </c>
      <c r="AI5104" s="13" t="s">
        <v>533</v>
      </c>
      <c r="AK5104" s="13" t="s">
        <v>533</v>
      </c>
      <c r="AM5104" s="13" t="s">
        <v>16</v>
      </c>
      <c r="AN5104" s="13" t="s">
        <v>533</v>
      </c>
      <c r="AP5104" s="13" t="s">
        <v>533</v>
      </c>
      <c r="AV5104" s="13">
        <v>0.28000000000000003</v>
      </c>
      <c r="AX5104" s="13">
        <v>0.28000000000000003</v>
      </c>
      <c r="AZ5104" s="13" t="s">
        <v>533</v>
      </c>
      <c r="BB5104" s="13" t="s">
        <v>533</v>
      </c>
    </row>
    <row r="5105" spans="1:54">
      <c r="A5105" s="53">
        <v>5102</v>
      </c>
      <c r="B5105" s="15" t="s">
        <v>620</v>
      </c>
      <c r="C5105" s="40" t="s">
        <v>657</v>
      </c>
      <c r="D5105" s="12" t="s">
        <v>8</v>
      </c>
      <c r="E5105" s="13" t="s">
        <v>533</v>
      </c>
      <c r="F5105" s="13" t="s">
        <v>1197</v>
      </c>
      <c r="G5105" s="13">
        <v>194</v>
      </c>
      <c r="H5105" s="13">
        <v>194</v>
      </c>
      <c r="L5105" s="40" t="s">
        <v>533</v>
      </c>
      <c r="M5105" s="12" t="s">
        <v>392</v>
      </c>
      <c r="N5105" s="13">
        <v>8700</v>
      </c>
      <c r="P5105" s="13" t="s">
        <v>533</v>
      </c>
      <c r="R5105" s="13" t="s">
        <v>533</v>
      </c>
      <c r="T5105" s="13" t="s">
        <v>533</v>
      </c>
      <c r="V5105" s="12" t="s">
        <v>28</v>
      </c>
      <c r="W5105" s="13" t="s">
        <v>533</v>
      </c>
      <c r="Y5105" s="13" t="s">
        <v>533</v>
      </c>
      <c r="AE5105" s="13">
        <v>0.72</v>
      </c>
      <c r="AG5105" s="13">
        <v>0.72</v>
      </c>
      <c r="AI5105" s="13" t="s">
        <v>533</v>
      </c>
      <c r="AK5105" s="13" t="s">
        <v>533</v>
      </c>
      <c r="AM5105" s="13" t="s">
        <v>16</v>
      </c>
      <c r="AN5105" s="13" t="s">
        <v>533</v>
      </c>
      <c r="AP5105" s="13" t="s">
        <v>533</v>
      </c>
      <c r="AV5105" s="13">
        <v>0.28000000000000003</v>
      </c>
      <c r="AX5105" s="13">
        <v>0.28000000000000003</v>
      </c>
      <c r="AZ5105" s="13" t="s">
        <v>533</v>
      </c>
      <c r="BB5105" s="13" t="s">
        <v>533</v>
      </c>
    </row>
    <row r="5106" spans="1:54">
      <c r="A5106" s="53">
        <v>5103</v>
      </c>
      <c r="B5106" s="15" t="s">
        <v>620</v>
      </c>
      <c r="C5106" s="40" t="s">
        <v>657</v>
      </c>
      <c r="D5106" s="12" t="s">
        <v>8</v>
      </c>
      <c r="E5106" s="13" t="s">
        <v>533</v>
      </c>
      <c r="F5106" s="13" t="s">
        <v>1197</v>
      </c>
      <c r="G5106" s="13">
        <v>195</v>
      </c>
      <c r="H5106" s="13">
        <v>195</v>
      </c>
      <c r="L5106" s="40" t="s">
        <v>533</v>
      </c>
      <c r="M5106" s="12" t="s">
        <v>392</v>
      </c>
      <c r="N5106" s="13">
        <v>8700</v>
      </c>
      <c r="P5106" s="13" t="s">
        <v>533</v>
      </c>
      <c r="R5106" s="13" t="s">
        <v>533</v>
      </c>
      <c r="T5106" s="13" t="s">
        <v>533</v>
      </c>
      <c r="V5106" s="12" t="s">
        <v>28</v>
      </c>
      <c r="W5106" s="13" t="s">
        <v>533</v>
      </c>
      <c r="Y5106" s="13" t="s">
        <v>533</v>
      </c>
      <c r="AE5106" s="13">
        <v>0.72</v>
      </c>
      <c r="AG5106" s="13">
        <v>0.72</v>
      </c>
      <c r="AI5106" s="13" t="s">
        <v>533</v>
      </c>
      <c r="AK5106" s="13" t="s">
        <v>533</v>
      </c>
      <c r="AM5106" s="13" t="s">
        <v>16</v>
      </c>
      <c r="AN5106" s="13" t="s">
        <v>533</v>
      </c>
      <c r="AP5106" s="13" t="s">
        <v>533</v>
      </c>
      <c r="AV5106" s="13">
        <v>0.28000000000000003</v>
      </c>
      <c r="AX5106" s="13">
        <v>0.28000000000000003</v>
      </c>
      <c r="AZ5106" s="13" t="s">
        <v>533</v>
      </c>
      <c r="BB5106" s="13" t="s">
        <v>533</v>
      </c>
    </row>
    <row r="5107" spans="1:54">
      <c r="A5107" s="53">
        <v>5104</v>
      </c>
      <c r="B5107" s="15" t="s">
        <v>620</v>
      </c>
      <c r="C5107" s="40" t="s">
        <v>657</v>
      </c>
      <c r="D5107" s="12" t="s">
        <v>8</v>
      </c>
      <c r="E5107" s="13" t="s">
        <v>533</v>
      </c>
      <c r="F5107" s="13" t="s">
        <v>1197</v>
      </c>
      <c r="G5107" s="13">
        <v>196</v>
      </c>
      <c r="H5107" s="13">
        <v>196</v>
      </c>
      <c r="L5107" s="40" t="s">
        <v>533</v>
      </c>
      <c r="M5107" s="12" t="s">
        <v>392</v>
      </c>
      <c r="N5107" s="13">
        <v>8700</v>
      </c>
      <c r="P5107" s="13" t="s">
        <v>533</v>
      </c>
      <c r="R5107" s="13" t="s">
        <v>533</v>
      </c>
      <c r="T5107" s="13" t="s">
        <v>533</v>
      </c>
      <c r="V5107" s="12" t="s">
        <v>28</v>
      </c>
      <c r="W5107" s="13" t="s">
        <v>533</v>
      </c>
      <c r="Y5107" s="13" t="s">
        <v>533</v>
      </c>
      <c r="AE5107" s="13">
        <v>0.72</v>
      </c>
      <c r="AG5107" s="13">
        <v>0.72</v>
      </c>
      <c r="AI5107" s="13" t="s">
        <v>533</v>
      </c>
      <c r="AK5107" s="13" t="s">
        <v>533</v>
      </c>
      <c r="AM5107" s="13" t="s">
        <v>16</v>
      </c>
      <c r="AN5107" s="13" t="s">
        <v>533</v>
      </c>
      <c r="AP5107" s="13" t="s">
        <v>533</v>
      </c>
      <c r="AV5107" s="13">
        <v>0.28000000000000003</v>
      </c>
      <c r="AX5107" s="13">
        <v>0.28000000000000003</v>
      </c>
      <c r="AZ5107" s="13" t="s">
        <v>533</v>
      </c>
      <c r="BB5107" s="13" t="s">
        <v>533</v>
      </c>
    </row>
    <row r="5108" spans="1:54">
      <c r="A5108" s="53">
        <v>5105</v>
      </c>
      <c r="B5108" s="15" t="s">
        <v>620</v>
      </c>
      <c r="C5108" s="40" t="s">
        <v>657</v>
      </c>
      <c r="D5108" s="12" t="s">
        <v>8</v>
      </c>
      <c r="E5108" s="13" t="s">
        <v>533</v>
      </c>
      <c r="F5108" s="13" t="s">
        <v>1197</v>
      </c>
      <c r="G5108" s="13">
        <v>197</v>
      </c>
      <c r="H5108" s="13">
        <v>197</v>
      </c>
      <c r="L5108" s="40" t="s">
        <v>533</v>
      </c>
      <c r="M5108" s="12" t="s">
        <v>392</v>
      </c>
      <c r="N5108" s="13">
        <v>8700</v>
      </c>
      <c r="P5108" s="13" t="s">
        <v>533</v>
      </c>
      <c r="R5108" s="13" t="s">
        <v>533</v>
      </c>
      <c r="T5108" s="13" t="s">
        <v>533</v>
      </c>
      <c r="V5108" s="12" t="s">
        <v>28</v>
      </c>
      <c r="W5108" s="13" t="s">
        <v>533</v>
      </c>
      <c r="Y5108" s="13" t="s">
        <v>533</v>
      </c>
      <c r="AE5108" s="13">
        <v>0.72</v>
      </c>
      <c r="AG5108" s="13">
        <v>0.72</v>
      </c>
      <c r="AI5108" s="13" t="s">
        <v>533</v>
      </c>
      <c r="AK5108" s="13" t="s">
        <v>533</v>
      </c>
      <c r="AM5108" s="13" t="s">
        <v>16</v>
      </c>
      <c r="AN5108" s="13" t="s">
        <v>533</v>
      </c>
      <c r="AP5108" s="13" t="s">
        <v>533</v>
      </c>
      <c r="AV5108" s="13">
        <v>0.28000000000000003</v>
      </c>
      <c r="AX5108" s="13">
        <v>0.28000000000000003</v>
      </c>
      <c r="AZ5108" s="13" t="s">
        <v>533</v>
      </c>
      <c r="BB5108" s="13" t="s">
        <v>533</v>
      </c>
    </row>
    <row r="5109" spans="1:54">
      <c r="A5109" s="53">
        <v>5106</v>
      </c>
      <c r="B5109" s="15" t="s">
        <v>620</v>
      </c>
      <c r="C5109" s="40" t="s">
        <v>657</v>
      </c>
      <c r="D5109" s="12" t="s">
        <v>8</v>
      </c>
      <c r="E5109" s="13" t="s">
        <v>533</v>
      </c>
      <c r="F5109" s="13" t="s">
        <v>1197</v>
      </c>
      <c r="G5109" s="13">
        <v>198</v>
      </c>
      <c r="H5109" s="13">
        <v>198</v>
      </c>
      <c r="L5109" s="40" t="s">
        <v>533</v>
      </c>
      <c r="M5109" s="12" t="s">
        <v>392</v>
      </c>
      <c r="N5109" s="13">
        <v>8700</v>
      </c>
      <c r="P5109" s="13" t="s">
        <v>533</v>
      </c>
      <c r="R5109" s="13" t="s">
        <v>533</v>
      </c>
      <c r="T5109" s="13" t="s">
        <v>533</v>
      </c>
      <c r="V5109" s="12" t="s">
        <v>28</v>
      </c>
      <c r="W5109" s="13" t="s">
        <v>533</v>
      </c>
      <c r="Y5109" s="13" t="s">
        <v>533</v>
      </c>
      <c r="AE5109" s="13">
        <v>0.72</v>
      </c>
      <c r="AG5109" s="13">
        <v>0.72</v>
      </c>
      <c r="AI5109" s="13" t="s">
        <v>533</v>
      </c>
      <c r="AK5109" s="13" t="s">
        <v>533</v>
      </c>
      <c r="AM5109" s="13" t="s">
        <v>16</v>
      </c>
      <c r="AN5109" s="13" t="s">
        <v>533</v>
      </c>
      <c r="AP5109" s="13" t="s">
        <v>533</v>
      </c>
      <c r="AV5109" s="13">
        <v>0.28000000000000003</v>
      </c>
      <c r="AX5109" s="13">
        <v>0.28000000000000003</v>
      </c>
      <c r="AZ5109" s="13" t="s">
        <v>533</v>
      </c>
      <c r="BB5109" s="13" t="s">
        <v>533</v>
      </c>
    </row>
    <row r="5110" spans="1:54">
      <c r="A5110" s="53">
        <v>5107</v>
      </c>
      <c r="B5110" s="15" t="s">
        <v>620</v>
      </c>
      <c r="C5110" s="40" t="s">
        <v>657</v>
      </c>
      <c r="D5110" s="12" t="s">
        <v>8</v>
      </c>
      <c r="E5110" s="13" t="s">
        <v>533</v>
      </c>
      <c r="F5110" s="13" t="s">
        <v>1197</v>
      </c>
      <c r="G5110" s="13">
        <v>199</v>
      </c>
      <c r="H5110" s="13">
        <v>199</v>
      </c>
      <c r="L5110" s="40" t="s">
        <v>533</v>
      </c>
      <c r="M5110" s="12" t="s">
        <v>392</v>
      </c>
      <c r="N5110" s="13">
        <v>8700</v>
      </c>
      <c r="P5110" s="13" t="s">
        <v>533</v>
      </c>
      <c r="R5110" s="13" t="s">
        <v>533</v>
      </c>
      <c r="T5110" s="13" t="s">
        <v>533</v>
      </c>
      <c r="V5110" s="12" t="s">
        <v>28</v>
      </c>
      <c r="W5110" s="13" t="s">
        <v>533</v>
      </c>
      <c r="Y5110" s="13" t="s">
        <v>533</v>
      </c>
      <c r="AE5110" s="13">
        <v>0.72</v>
      </c>
      <c r="AG5110" s="13">
        <v>0.72</v>
      </c>
      <c r="AI5110" s="13" t="s">
        <v>533</v>
      </c>
      <c r="AK5110" s="13" t="s">
        <v>533</v>
      </c>
      <c r="AM5110" s="13" t="s">
        <v>16</v>
      </c>
      <c r="AN5110" s="13" t="s">
        <v>533</v>
      </c>
      <c r="AP5110" s="13" t="s">
        <v>533</v>
      </c>
      <c r="AV5110" s="13">
        <v>0.28000000000000003</v>
      </c>
      <c r="AX5110" s="13">
        <v>0.28000000000000003</v>
      </c>
      <c r="AZ5110" s="13" t="s">
        <v>533</v>
      </c>
      <c r="BB5110" s="13" t="s">
        <v>533</v>
      </c>
    </row>
    <row r="5111" spans="1:54">
      <c r="A5111" s="53">
        <v>5108</v>
      </c>
      <c r="B5111" s="15" t="s">
        <v>620</v>
      </c>
      <c r="C5111" s="40" t="s">
        <v>657</v>
      </c>
      <c r="D5111" s="12" t="s">
        <v>8</v>
      </c>
      <c r="E5111" s="13" t="s">
        <v>533</v>
      </c>
      <c r="F5111" s="13" t="s">
        <v>1197</v>
      </c>
      <c r="G5111" s="13">
        <v>200</v>
      </c>
      <c r="H5111" s="13">
        <v>200</v>
      </c>
      <c r="L5111" s="40" t="s">
        <v>533</v>
      </c>
      <c r="M5111" s="12" t="s">
        <v>392</v>
      </c>
      <c r="N5111" s="13">
        <v>8700</v>
      </c>
      <c r="P5111" s="13" t="s">
        <v>533</v>
      </c>
      <c r="R5111" s="13" t="s">
        <v>533</v>
      </c>
      <c r="T5111" s="13" t="s">
        <v>533</v>
      </c>
      <c r="V5111" s="12" t="s">
        <v>28</v>
      </c>
      <c r="W5111" s="13" t="s">
        <v>533</v>
      </c>
      <c r="Y5111" s="13" t="s">
        <v>533</v>
      </c>
      <c r="AE5111" s="13">
        <v>0.72</v>
      </c>
      <c r="AG5111" s="13">
        <v>0.72</v>
      </c>
      <c r="AI5111" s="13" t="s">
        <v>533</v>
      </c>
      <c r="AK5111" s="13" t="s">
        <v>533</v>
      </c>
      <c r="AM5111" s="13" t="s">
        <v>16</v>
      </c>
      <c r="AN5111" s="13" t="s">
        <v>533</v>
      </c>
      <c r="AP5111" s="13" t="s">
        <v>533</v>
      </c>
      <c r="AV5111" s="13">
        <v>0.28000000000000003</v>
      </c>
      <c r="AX5111" s="13">
        <v>0.28000000000000003</v>
      </c>
      <c r="AZ5111" s="13" t="s">
        <v>533</v>
      </c>
      <c r="BB5111" s="13" t="s">
        <v>533</v>
      </c>
    </row>
    <row r="5112" spans="1:54">
      <c r="A5112" s="53">
        <v>5109</v>
      </c>
      <c r="B5112" s="15" t="s">
        <v>620</v>
      </c>
      <c r="C5112" s="40" t="s">
        <v>657</v>
      </c>
      <c r="D5112" s="12" t="s">
        <v>8</v>
      </c>
      <c r="E5112" s="13" t="s">
        <v>4</v>
      </c>
      <c r="F5112" s="13" t="s">
        <v>1197</v>
      </c>
      <c r="G5112" s="13">
        <v>201</v>
      </c>
      <c r="H5112" s="13">
        <v>201</v>
      </c>
      <c r="L5112" s="40" t="s">
        <v>533</v>
      </c>
      <c r="M5112" s="12" t="s">
        <v>392</v>
      </c>
      <c r="N5112" s="13">
        <v>8700</v>
      </c>
      <c r="P5112" s="13" t="s">
        <v>533</v>
      </c>
      <c r="R5112" s="13" t="s">
        <v>533</v>
      </c>
      <c r="T5112" s="13" t="s">
        <v>533</v>
      </c>
      <c r="V5112" s="12" t="s">
        <v>28</v>
      </c>
      <c r="W5112" s="13" t="s">
        <v>533</v>
      </c>
      <c r="Y5112" s="13" t="s">
        <v>533</v>
      </c>
      <c r="AE5112" s="13">
        <v>0.72</v>
      </c>
      <c r="AG5112" s="13">
        <v>0.72</v>
      </c>
      <c r="AI5112" s="13" t="s">
        <v>533</v>
      </c>
      <c r="AK5112" s="13" t="s">
        <v>533</v>
      </c>
      <c r="AM5112" s="13" t="s">
        <v>16</v>
      </c>
      <c r="AN5112" s="13" t="s">
        <v>533</v>
      </c>
      <c r="AP5112" s="13" t="s">
        <v>533</v>
      </c>
      <c r="AV5112" s="13">
        <v>0.28000000000000003</v>
      </c>
      <c r="AX5112" s="13">
        <v>0.28000000000000003</v>
      </c>
      <c r="AZ5112" s="13" t="s">
        <v>533</v>
      </c>
      <c r="BB5112" s="13" t="s">
        <v>533</v>
      </c>
    </row>
    <row r="5113" spans="1:54">
      <c r="A5113" s="53">
        <v>5110</v>
      </c>
      <c r="B5113" s="15" t="s">
        <v>620</v>
      </c>
      <c r="C5113" s="40" t="s">
        <v>657</v>
      </c>
      <c r="D5113" s="12" t="s">
        <v>8</v>
      </c>
      <c r="E5113" s="13" t="s">
        <v>4</v>
      </c>
      <c r="F5113" s="13" t="s">
        <v>1197</v>
      </c>
      <c r="G5113" s="13">
        <v>202</v>
      </c>
      <c r="H5113" s="13">
        <v>202</v>
      </c>
      <c r="L5113" s="40" t="s">
        <v>533</v>
      </c>
      <c r="M5113" s="12" t="s">
        <v>392</v>
      </c>
      <c r="N5113" s="13">
        <v>8700</v>
      </c>
      <c r="P5113" s="13" t="s">
        <v>533</v>
      </c>
      <c r="R5113" s="13" t="s">
        <v>533</v>
      </c>
      <c r="T5113" s="13" t="s">
        <v>533</v>
      </c>
      <c r="V5113" s="12" t="s">
        <v>28</v>
      </c>
      <c r="W5113" s="13" t="s">
        <v>533</v>
      </c>
      <c r="Y5113" s="13" t="s">
        <v>533</v>
      </c>
      <c r="AE5113" s="13">
        <v>0.72</v>
      </c>
      <c r="AG5113" s="13">
        <v>0.72</v>
      </c>
      <c r="AI5113" s="13" t="s">
        <v>533</v>
      </c>
      <c r="AK5113" s="13" t="s">
        <v>533</v>
      </c>
      <c r="AM5113" s="13" t="s">
        <v>16</v>
      </c>
      <c r="AN5113" s="13" t="s">
        <v>533</v>
      </c>
      <c r="AP5113" s="13" t="s">
        <v>533</v>
      </c>
      <c r="AV5113" s="13">
        <v>0.28000000000000003</v>
      </c>
      <c r="AX5113" s="13">
        <v>0.28000000000000003</v>
      </c>
      <c r="AZ5113" s="13" t="s">
        <v>533</v>
      </c>
      <c r="BB5113" s="13" t="s">
        <v>533</v>
      </c>
    </row>
    <row r="5114" spans="1:54">
      <c r="A5114" s="53">
        <v>5111</v>
      </c>
      <c r="B5114" s="15" t="s">
        <v>620</v>
      </c>
      <c r="C5114" s="40" t="s">
        <v>657</v>
      </c>
      <c r="D5114" s="12" t="s">
        <v>8</v>
      </c>
      <c r="E5114" s="13" t="s">
        <v>4</v>
      </c>
      <c r="F5114" s="13" t="s">
        <v>1197</v>
      </c>
      <c r="G5114" s="13">
        <v>203</v>
      </c>
      <c r="H5114" s="13">
        <v>203</v>
      </c>
      <c r="L5114" s="40" t="s">
        <v>533</v>
      </c>
      <c r="M5114" s="12" t="s">
        <v>392</v>
      </c>
      <c r="N5114" s="13">
        <v>8700</v>
      </c>
      <c r="P5114" s="13" t="s">
        <v>533</v>
      </c>
      <c r="R5114" s="13" t="s">
        <v>533</v>
      </c>
      <c r="T5114" s="13" t="s">
        <v>533</v>
      </c>
      <c r="V5114" s="12" t="s">
        <v>28</v>
      </c>
      <c r="W5114" s="13" t="s">
        <v>533</v>
      </c>
      <c r="Y5114" s="13" t="s">
        <v>533</v>
      </c>
      <c r="AE5114" s="13">
        <v>0.72</v>
      </c>
      <c r="AG5114" s="13">
        <v>0.72</v>
      </c>
      <c r="AI5114" s="13" t="s">
        <v>533</v>
      </c>
      <c r="AK5114" s="13" t="s">
        <v>533</v>
      </c>
      <c r="AM5114" s="13" t="s">
        <v>16</v>
      </c>
      <c r="AN5114" s="13" t="s">
        <v>533</v>
      </c>
      <c r="AP5114" s="13" t="s">
        <v>533</v>
      </c>
      <c r="AV5114" s="13">
        <v>0.28000000000000003</v>
      </c>
      <c r="AX5114" s="13">
        <v>0.28000000000000003</v>
      </c>
      <c r="AZ5114" s="13" t="s">
        <v>533</v>
      </c>
      <c r="BB5114" s="13" t="s">
        <v>533</v>
      </c>
    </row>
    <row r="5115" spans="1:54">
      <c r="A5115" s="53">
        <v>5112</v>
      </c>
      <c r="B5115" s="15" t="s">
        <v>620</v>
      </c>
      <c r="C5115" s="40" t="s">
        <v>657</v>
      </c>
      <c r="D5115" s="12" t="s">
        <v>8</v>
      </c>
      <c r="E5115" s="13" t="s">
        <v>4</v>
      </c>
      <c r="F5115" s="13" t="s">
        <v>1197</v>
      </c>
      <c r="G5115" s="13">
        <v>204</v>
      </c>
      <c r="H5115" s="13">
        <v>204</v>
      </c>
      <c r="L5115" s="40" t="s">
        <v>533</v>
      </c>
      <c r="M5115" s="12" t="s">
        <v>392</v>
      </c>
      <c r="N5115" s="13">
        <v>8700</v>
      </c>
      <c r="P5115" s="13" t="s">
        <v>533</v>
      </c>
      <c r="R5115" s="13" t="s">
        <v>533</v>
      </c>
      <c r="T5115" s="13" t="s">
        <v>533</v>
      </c>
      <c r="V5115" s="12" t="s">
        <v>28</v>
      </c>
      <c r="W5115" s="13" t="s">
        <v>533</v>
      </c>
      <c r="Y5115" s="13" t="s">
        <v>533</v>
      </c>
      <c r="AE5115" s="13">
        <v>0.72</v>
      </c>
      <c r="AG5115" s="13">
        <v>0.72</v>
      </c>
      <c r="AI5115" s="13" t="s">
        <v>533</v>
      </c>
      <c r="AK5115" s="13" t="s">
        <v>533</v>
      </c>
      <c r="AM5115" s="13" t="s">
        <v>16</v>
      </c>
      <c r="AN5115" s="13" t="s">
        <v>533</v>
      </c>
      <c r="AP5115" s="13" t="s">
        <v>533</v>
      </c>
      <c r="AV5115" s="13">
        <v>0.28000000000000003</v>
      </c>
      <c r="AX5115" s="13">
        <v>0.28000000000000003</v>
      </c>
      <c r="AZ5115" s="13" t="s">
        <v>533</v>
      </c>
      <c r="BB5115" s="13" t="s">
        <v>533</v>
      </c>
    </row>
    <row r="5116" spans="1:54">
      <c r="A5116" s="53">
        <v>5113</v>
      </c>
      <c r="B5116" s="15" t="s">
        <v>620</v>
      </c>
      <c r="C5116" s="40" t="s">
        <v>657</v>
      </c>
      <c r="D5116" s="12" t="s">
        <v>8</v>
      </c>
      <c r="E5116" s="13" t="s">
        <v>4</v>
      </c>
      <c r="F5116" s="13" t="s">
        <v>1197</v>
      </c>
      <c r="G5116" s="13">
        <v>205</v>
      </c>
      <c r="H5116" s="13">
        <v>205</v>
      </c>
      <c r="L5116" s="40" t="s">
        <v>533</v>
      </c>
      <c r="M5116" s="12" t="s">
        <v>392</v>
      </c>
      <c r="N5116" s="13">
        <v>8700</v>
      </c>
      <c r="P5116" s="13" t="s">
        <v>533</v>
      </c>
      <c r="R5116" s="13" t="s">
        <v>533</v>
      </c>
      <c r="T5116" s="13" t="s">
        <v>533</v>
      </c>
      <c r="V5116" s="12" t="s">
        <v>28</v>
      </c>
      <c r="W5116" s="13" t="s">
        <v>533</v>
      </c>
      <c r="Y5116" s="13" t="s">
        <v>533</v>
      </c>
      <c r="AE5116" s="13">
        <v>0.72</v>
      </c>
      <c r="AG5116" s="13">
        <v>0.72</v>
      </c>
      <c r="AI5116" s="13" t="s">
        <v>533</v>
      </c>
      <c r="AK5116" s="13" t="s">
        <v>533</v>
      </c>
      <c r="AM5116" s="13" t="s">
        <v>16</v>
      </c>
      <c r="AN5116" s="13" t="s">
        <v>533</v>
      </c>
      <c r="AP5116" s="13" t="s">
        <v>533</v>
      </c>
      <c r="AV5116" s="13">
        <v>0.28000000000000003</v>
      </c>
      <c r="AX5116" s="13">
        <v>0.28000000000000003</v>
      </c>
      <c r="AZ5116" s="13" t="s">
        <v>533</v>
      </c>
      <c r="BB5116" s="13" t="s">
        <v>533</v>
      </c>
    </row>
    <row r="5117" spans="1:54">
      <c r="A5117" s="53">
        <v>5114</v>
      </c>
      <c r="B5117" s="15" t="s">
        <v>620</v>
      </c>
      <c r="C5117" s="40" t="s">
        <v>657</v>
      </c>
      <c r="D5117" s="12" t="s">
        <v>8</v>
      </c>
      <c r="E5117" s="13" t="s">
        <v>4</v>
      </c>
      <c r="F5117" s="13" t="s">
        <v>1197</v>
      </c>
      <c r="G5117" s="13">
        <v>206</v>
      </c>
      <c r="H5117" s="13">
        <v>206</v>
      </c>
      <c r="L5117" s="40" t="s">
        <v>533</v>
      </c>
      <c r="M5117" s="12" t="s">
        <v>392</v>
      </c>
      <c r="N5117" s="13">
        <v>8700</v>
      </c>
      <c r="P5117" s="13" t="s">
        <v>533</v>
      </c>
      <c r="R5117" s="13" t="s">
        <v>533</v>
      </c>
      <c r="T5117" s="13" t="s">
        <v>533</v>
      </c>
      <c r="V5117" s="12" t="s">
        <v>28</v>
      </c>
      <c r="W5117" s="13" t="s">
        <v>533</v>
      </c>
      <c r="Y5117" s="13" t="s">
        <v>533</v>
      </c>
      <c r="AE5117" s="13">
        <v>0.72</v>
      </c>
      <c r="AG5117" s="13">
        <v>0.72</v>
      </c>
      <c r="AI5117" s="13" t="s">
        <v>533</v>
      </c>
      <c r="AK5117" s="13" t="s">
        <v>533</v>
      </c>
      <c r="AM5117" s="13" t="s">
        <v>16</v>
      </c>
      <c r="AN5117" s="13" t="s">
        <v>533</v>
      </c>
      <c r="AP5117" s="13" t="s">
        <v>533</v>
      </c>
      <c r="AV5117" s="13">
        <v>0.28000000000000003</v>
      </c>
      <c r="AX5117" s="13">
        <v>0.28000000000000003</v>
      </c>
      <c r="AZ5117" s="13" t="s">
        <v>533</v>
      </c>
      <c r="BB5117" s="13" t="s">
        <v>533</v>
      </c>
    </row>
    <row r="5118" spans="1:54">
      <c r="A5118" s="53">
        <v>5115</v>
      </c>
      <c r="B5118" s="15" t="s">
        <v>620</v>
      </c>
      <c r="C5118" s="40" t="s">
        <v>657</v>
      </c>
      <c r="D5118" s="12" t="s">
        <v>8</v>
      </c>
      <c r="E5118" s="13" t="s">
        <v>4</v>
      </c>
      <c r="F5118" s="13" t="s">
        <v>1197</v>
      </c>
      <c r="G5118" s="13">
        <v>207</v>
      </c>
      <c r="H5118" s="13">
        <v>207</v>
      </c>
      <c r="L5118" s="40" t="s">
        <v>533</v>
      </c>
      <c r="M5118" s="12" t="s">
        <v>392</v>
      </c>
      <c r="N5118" s="13">
        <v>8700</v>
      </c>
      <c r="P5118" s="13" t="s">
        <v>533</v>
      </c>
      <c r="R5118" s="13" t="s">
        <v>533</v>
      </c>
      <c r="T5118" s="13" t="s">
        <v>533</v>
      </c>
      <c r="V5118" s="12" t="s">
        <v>28</v>
      </c>
      <c r="W5118" s="13" t="s">
        <v>533</v>
      </c>
      <c r="Y5118" s="13" t="s">
        <v>533</v>
      </c>
      <c r="AE5118" s="13">
        <v>0.72</v>
      </c>
      <c r="AG5118" s="13">
        <v>0.72</v>
      </c>
      <c r="AI5118" s="13" t="s">
        <v>533</v>
      </c>
      <c r="AK5118" s="13" t="s">
        <v>533</v>
      </c>
      <c r="AM5118" s="13" t="s">
        <v>16</v>
      </c>
      <c r="AN5118" s="13" t="s">
        <v>533</v>
      </c>
      <c r="AP5118" s="13" t="s">
        <v>533</v>
      </c>
      <c r="AV5118" s="13">
        <v>0.28000000000000003</v>
      </c>
      <c r="AX5118" s="13">
        <v>0.28000000000000003</v>
      </c>
      <c r="AZ5118" s="13" t="s">
        <v>533</v>
      </c>
      <c r="BB5118" s="13" t="s">
        <v>533</v>
      </c>
    </row>
    <row r="5119" spans="1:54">
      <c r="A5119" s="53">
        <v>5116</v>
      </c>
      <c r="B5119" s="15" t="s">
        <v>620</v>
      </c>
      <c r="C5119" s="40" t="s">
        <v>657</v>
      </c>
      <c r="D5119" s="12" t="s">
        <v>8</v>
      </c>
      <c r="E5119" s="13" t="s">
        <v>4</v>
      </c>
      <c r="F5119" s="13" t="s">
        <v>1197</v>
      </c>
      <c r="G5119" s="13">
        <v>208</v>
      </c>
      <c r="H5119" s="13">
        <v>208</v>
      </c>
      <c r="L5119" s="40" t="s">
        <v>533</v>
      </c>
      <c r="M5119" s="12" t="s">
        <v>392</v>
      </c>
      <c r="N5119" s="13">
        <v>8700</v>
      </c>
      <c r="P5119" s="13" t="s">
        <v>533</v>
      </c>
      <c r="R5119" s="13" t="s">
        <v>533</v>
      </c>
      <c r="T5119" s="13" t="s">
        <v>533</v>
      </c>
      <c r="V5119" s="12" t="s">
        <v>28</v>
      </c>
      <c r="W5119" s="13" t="s">
        <v>533</v>
      </c>
      <c r="Y5119" s="13" t="s">
        <v>533</v>
      </c>
      <c r="AE5119" s="13">
        <v>0.72</v>
      </c>
      <c r="AG5119" s="13">
        <v>0.72</v>
      </c>
      <c r="AI5119" s="13" t="s">
        <v>533</v>
      </c>
      <c r="AK5119" s="13" t="s">
        <v>533</v>
      </c>
      <c r="AM5119" s="13" t="s">
        <v>16</v>
      </c>
      <c r="AN5119" s="13" t="s">
        <v>533</v>
      </c>
      <c r="AP5119" s="13" t="s">
        <v>533</v>
      </c>
      <c r="AV5119" s="13">
        <v>0.28000000000000003</v>
      </c>
      <c r="AX5119" s="13">
        <v>0.28000000000000003</v>
      </c>
      <c r="AZ5119" s="13" t="s">
        <v>533</v>
      </c>
      <c r="BB5119" s="13" t="s">
        <v>533</v>
      </c>
    </row>
    <row r="5120" spans="1:54">
      <c r="A5120" s="53">
        <v>5117</v>
      </c>
      <c r="B5120" s="15" t="s">
        <v>620</v>
      </c>
      <c r="C5120" s="40" t="s">
        <v>657</v>
      </c>
      <c r="D5120" s="12" t="s">
        <v>8</v>
      </c>
      <c r="E5120" s="13" t="s">
        <v>4</v>
      </c>
      <c r="F5120" s="13" t="s">
        <v>1197</v>
      </c>
      <c r="G5120" s="13">
        <v>209</v>
      </c>
      <c r="H5120" s="13">
        <v>209</v>
      </c>
      <c r="L5120" s="40" t="s">
        <v>533</v>
      </c>
      <c r="M5120" s="12" t="s">
        <v>392</v>
      </c>
      <c r="N5120" s="13">
        <v>8700</v>
      </c>
      <c r="P5120" s="13" t="s">
        <v>533</v>
      </c>
      <c r="R5120" s="13" t="s">
        <v>533</v>
      </c>
      <c r="T5120" s="13" t="s">
        <v>533</v>
      </c>
      <c r="V5120" s="12" t="s">
        <v>28</v>
      </c>
      <c r="W5120" s="13" t="s">
        <v>533</v>
      </c>
      <c r="Y5120" s="13" t="s">
        <v>533</v>
      </c>
      <c r="AE5120" s="13">
        <v>0.72</v>
      </c>
      <c r="AG5120" s="13">
        <v>0.72</v>
      </c>
      <c r="AI5120" s="13" t="s">
        <v>533</v>
      </c>
      <c r="AK5120" s="13" t="s">
        <v>533</v>
      </c>
      <c r="AM5120" s="13" t="s">
        <v>16</v>
      </c>
      <c r="AN5120" s="13" t="s">
        <v>533</v>
      </c>
      <c r="AP5120" s="13" t="s">
        <v>533</v>
      </c>
      <c r="AV5120" s="13">
        <v>0.28000000000000003</v>
      </c>
      <c r="AX5120" s="13">
        <v>0.28000000000000003</v>
      </c>
      <c r="AZ5120" s="13" t="s">
        <v>533</v>
      </c>
      <c r="BB5120" s="13" t="s">
        <v>533</v>
      </c>
    </row>
    <row r="5121" spans="1:54">
      <c r="A5121" s="53">
        <v>5118</v>
      </c>
      <c r="B5121" s="15" t="s">
        <v>620</v>
      </c>
      <c r="C5121" s="40" t="s">
        <v>657</v>
      </c>
      <c r="D5121" s="12" t="s">
        <v>8</v>
      </c>
      <c r="E5121" s="13" t="s">
        <v>4</v>
      </c>
      <c r="F5121" s="13" t="s">
        <v>1197</v>
      </c>
      <c r="G5121" s="13">
        <v>210</v>
      </c>
      <c r="H5121" s="13">
        <v>210</v>
      </c>
      <c r="L5121" s="40" t="s">
        <v>533</v>
      </c>
      <c r="M5121" s="12" t="s">
        <v>392</v>
      </c>
      <c r="N5121" s="13">
        <v>8700</v>
      </c>
      <c r="P5121" s="13" t="s">
        <v>533</v>
      </c>
      <c r="R5121" s="13" t="s">
        <v>533</v>
      </c>
      <c r="T5121" s="13" t="s">
        <v>533</v>
      </c>
      <c r="V5121" s="12" t="s">
        <v>28</v>
      </c>
      <c r="W5121" s="13" t="s">
        <v>533</v>
      </c>
      <c r="Y5121" s="13" t="s">
        <v>533</v>
      </c>
      <c r="AE5121" s="13">
        <v>0.72</v>
      </c>
      <c r="AG5121" s="13">
        <v>0.72</v>
      </c>
      <c r="AI5121" s="13" t="s">
        <v>533</v>
      </c>
      <c r="AK5121" s="13" t="s">
        <v>533</v>
      </c>
      <c r="AM5121" s="13" t="s">
        <v>16</v>
      </c>
      <c r="AN5121" s="13" t="s">
        <v>533</v>
      </c>
      <c r="AP5121" s="13" t="s">
        <v>533</v>
      </c>
      <c r="AV5121" s="13">
        <v>0.28000000000000003</v>
      </c>
      <c r="AX5121" s="13">
        <v>0.28000000000000003</v>
      </c>
      <c r="AZ5121" s="13" t="s">
        <v>533</v>
      </c>
      <c r="BB5121" s="13" t="s">
        <v>533</v>
      </c>
    </row>
    <row r="5122" spans="1:54">
      <c r="A5122" s="53">
        <v>5119</v>
      </c>
      <c r="B5122" s="15" t="s">
        <v>620</v>
      </c>
      <c r="C5122" s="40" t="s">
        <v>657</v>
      </c>
      <c r="D5122" s="12" t="s">
        <v>8</v>
      </c>
      <c r="E5122" s="13" t="s">
        <v>4</v>
      </c>
      <c r="F5122" s="13" t="s">
        <v>1197</v>
      </c>
      <c r="G5122" s="13">
        <v>211</v>
      </c>
      <c r="H5122" s="13">
        <v>211</v>
      </c>
      <c r="L5122" s="40" t="s">
        <v>533</v>
      </c>
      <c r="M5122" s="12" t="s">
        <v>392</v>
      </c>
      <c r="N5122" s="13">
        <v>8700</v>
      </c>
      <c r="P5122" s="13" t="s">
        <v>533</v>
      </c>
      <c r="R5122" s="13" t="s">
        <v>533</v>
      </c>
      <c r="T5122" s="13" t="s">
        <v>533</v>
      </c>
      <c r="V5122" s="12" t="s">
        <v>28</v>
      </c>
      <c r="W5122" s="13" t="s">
        <v>533</v>
      </c>
      <c r="Y5122" s="13" t="s">
        <v>533</v>
      </c>
      <c r="AE5122" s="13">
        <v>0.72</v>
      </c>
      <c r="AG5122" s="13">
        <v>0.72</v>
      </c>
      <c r="AI5122" s="13" t="s">
        <v>533</v>
      </c>
      <c r="AK5122" s="13" t="s">
        <v>533</v>
      </c>
      <c r="AM5122" s="13" t="s">
        <v>16</v>
      </c>
      <c r="AN5122" s="13" t="s">
        <v>533</v>
      </c>
      <c r="AP5122" s="13" t="s">
        <v>533</v>
      </c>
      <c r="AV5122" s="13">
        <v>0.28000000000000003</v>
      </c>
      <c r="AX5122" s="13">
        <v>0.28000000000000003</v>
      </c>
      <c r="AZ5122" s="13" t="s">
        <v>533</v>
      </c>
      <c r="BB5122" s="13" t="s">
        <v>533</v>
      </c>
    </row>
    <row r="5123" spans="1:54">
      <c r="A5123" s="53">
        <v>5120</v>
      </c>
      <c r="B5123" s="15" t="s">
        <v>620</v>
      </c>
      <c r="C5123" s="40" t="s">
        <v>657</v>
      </c>
      <c r="D5123" s="12" t="s">
        <v>8</v>
      </c>
      <c r="E5123" s="13" t="s">
        <v>4</v>
      </c>
      <c r="F5123" s="13" t="s">
        <v>1197</v>
      </c>
      <c r="G5123" s="13">
        <v>212</v>
      </c>
      <c r="H5123" s="13">
        <v>212</v>
      </c>
      <c r="L5123" s="40" t="s">
        <v>533</v>
      </c>
      <c r="M5123" s="12" t="s">
        <v>392</v>
      </c>
      <c r="N5123" s="13">
        <v>8700</v>
      </c>
      <c r="P5123" s="13" t="s">
        <v>533</v>
      </c>
      <c r="R5123" s="13" t="s">
        <v>533</v>
      </c>
      <c r="T5123" s="13" t="s">
        <v>533</v>
      </c>
      <c r="V5123" s="12" t="s">
        <v>28</v>
      </c>
      <c r="W5123" s="13" t="s">
        <v>533</v>
      </c>
      <c r="Y5123" s="13" t="s">
        <v>533</v>
      </c>
      <c r="AE5123" s="13">
        <v>0.72</v>
      </c>
      <c r="AG5123" s="13">
        <v>0.72</v>
      </c>
      <c r="AI5123" s="13" t="s">
        <v>533</v>
      </c>
      <c r="AK5123" s="13" t="s">
        <v>533</v>
      </c>
      <c r="AM5123" s="13" t="s">
        <v>16</v>
      </c>
      <c r="AN5123" s="13" t="s">
        <v>533</v>
      </c>
      <c r="AP5123" s="13" t="s">
        <v>533</v>
      </c>
      <c r="AV5123" s="13">
        <v>0.28000000000000003</v>
      </c>
      <c r="AX5123" s="13">
        <v>0.28000000000000003</v>
      </c>
      <c r="AZ5123" s="13" t="s">
        <v>533</v>
      </c>
      <c r="BB5123" s="13" t="s">
        <v>533</v>
      </c>
    </row>
    <row r="5124" spans="1:54">
      <c r="A5124" s="53">
        <v>5121</v>
      </c>
      <c r="B5124" s="15" t="s">
        <v>620</v>
      </c>
      <c r="C5124" s="40" t="s">
        <v>657</v>
      </c>
      <c r="D5124" s="12" t="s">
        <v>8</v>
      </c>
      <c r="E5124" s="13" t="s">
        <v>4</v>
      </c>
      <c r="F5124" s="13" t="s">
        <v>1197</v>
      </c>
      <c r="G5124" s="13">
        <v>213</v>
      </c>
      <c r="H5124" s="13">
        <v>213</v>
      </c>
      <c r="L5124" s="40" t="s">
        <v>533</v>
      </c>
      <c r="M5124" s="12" t="s">
        <v>392</v>
      </c>
      <c r="N5124" s="13">
        <v>8700</v>
      </c>
      <c r="P5124" s="13" t="s">
        <v>533</v>
      </c>
      <c r="R5124" s="13" t="s">
        <v>533</v>
      </c>
      <c r="T5124" s="13" t="s">
        <v>533</v>
      </c>
      <c r="V5124" s="12" t="s">
        <v>28</v>
      </c>
      <c r="W5124" s="13" t="s">
        <v>533</v>
      </c>
      <c r="Y5124" s="13" t="s">
        <v>533</v>
      </c>
      <c r="AE5124" s="13">
        <v>0.72</v>
      </c>
      <c r="AG5124" s="13">
        <v>0.72</v>
      </c>
      <c r="AI5124" s="13" t="s">
        <v>533</v>
      </c>
      <c r="AK5124" s="13" t="s">
        <v>533</v>
      </c>
      <c r="AM5124" s="13" t="s">
        <v>16</v>
      </c>
      <c r="AN5124" s="13" t="s">
        <v>533</v>
      </c>
      <c r="AP5124" s="13" t="s">
        <v>533</v>
      </c>
      <c r="AV5124" s="13">
        <v>0.28000000000000003</v>
      </c>
      <c r="AX5124" s="13">
        <v>0.28000000000000003</v>
      </c>
      <c r="AZ5124" s="13" t="s">
        <v>533</v>
      </c>
      <c r="BB5124" s="13" t="s">
        <v>533</v>
      </c>
    </row>
    <row r="5125" spans="1:54">
      <c r="A5125" s="53">
        <v>5122</v>
      </c>
      <c r="B5125" s="15" t="s">
        <v>620</v>
      </c>
      <c r="C5125" s="40" t="s">
        <v>657</v>
      </c>
      <c r="D5125" s="12" t="s">
        <v>8</v>
      </c>
      <c r="E5125" s="13" t="s">
        <v>4</v>
      </c>
      <c r="F5125" s="13" t="s">
        <v>1197</v>
      </c>
      <c r="G5125" s="13">
        <v>214</v>
      </c>
      <c r="H5125" s="13">
        <v>214</v>
      </c>
      <c r="L5125" s="40" t="s">
        <v>533</v>
      </c>
      <c r="M5125" s="12" t="s">
        <v>392</v>
      </c>
      <c r="N5125" s="13">
        <v>8700</v>
      </c>
      <c r="P5125" s="13" t="s">
        <v>533</v>
      </c>
      <c r="R5125" s="13" t="s">
        <v>533</v>
      </c>
      <c r="T5125" s="13" t="s">
        <v>533</v>
      </c>
      <c r="V5125" s="12" t="s">
        <v>28</v>
      </c>
      <c r="W5125" s="13" t="s">
        <v>533</v>
      </c>
      <c r="Y5125" s="13" t="s">
        <v>533</v>
      </c>
      <c r="AE5125" s="13">
        <v>0.72</v>
      </c>
      <c r="AG5125" s="13">
        <v>0.72</v>
      </c>
      <c r="AI5125" s="13" t="s">
        <v>533</v>
      </c>
      <c r="AK5125" s="13" t="s">
        <v>533</v>
      </c>
      <c r="AM5125" s="13" t="s">
        <v>16</v>
      </c>
      <c r="AN5125" s="13" t="s">
        <v>533</v>
      </c>
      <c r="AP5125" s="13" t="s">
        <v>533</v>
      </c>
      <c r="AV5125" s="13">
        <v>0.28000000000000003</v>
      </c>
      <c r="AX5125" s="13">
        <v>0.28000000000000003</v>
      </c>
      <c r="AZ5125" s="13" t="s">
        <v>533</v>
      </c>
      <c r="BB5125" s="13" t="s">
        <v>533</v>
      </c>
    </row>
    <row r="5126" spans="1:54">
      <c r="A5126" s="53">
        <v>5123</v>
      </c>
      <c r="B5126" s="15" t="s">
        <v>620</v>
      </c>
      <c r="C5126" s="40" t="s">
        <v>657</v>
      </c>
      <c r="D5126" s="12" t="s">
        <v>8</v>
      </c>
      <c r="E5126" s="13" t="s">
        <v>4</v>
      </c>
      <c r="F5126" s="13" t="s">
        <v>1197</v>
      </c>
      <c r="G5126" s="13">
        <v>215</v>
      </c>
      <c r="H5126" s="13">
        <v>215</v>
      </c>
      <c r="L5126" s="40" t="s">
        <v>533</v>
      </c>
      <c r="M5126" s="12" t="s">
        <v>392</v>
      </c>
      <c r="N5126" s="13">
        <v>8700</v>
      </c>
      <c r="P5126" s="13" t="s">
        <v>533</v>
      </c>
      <c r="R5126" s="13" t="s">
        <v>533</v>
      </c>
      <c r="T5126" s="13" t="s">
        <v>533</v>
      </c>
      <c r="V5126" s="12" t="s">
        <v>28</v>
      </c>
      <c r="W5126" s="13" t="s">
        <v>533</v>
      </c>
      <c r="Y5126" s="13" t="s">
        <v>533</v>
      </c>
      <c r="AE5126" s="13">
        <v>0.72</v>
      </c>
      <c r="AG5126" s="13">
        <v>0.72</v>
      </c>
      <c r="AI5126" s="13" t="s">
        <v>533</v>
      </c>
      <c r="AK5126" s="13" t="s">
        <v>533</v>
      </c>
      <c r="AM5126" s="13" t="s">
        <v>16</v>
      </c>
      <c r="AN5126" s="13" t="s">
        <v>533</v>
      </c>
      <c r="AP5126" s="13" t="s">
        <v>533</v>
      </c>
      <c r="AV5126" s="13">
        <v>0.28000000000000003</v>
      </c>
      <c r="AX5126" s="13">
        <v>0.28000000000000003</v>
      </c>
      <c r="AZ5126" s="13" t="s">
        <v>533</v>
      </c>
      <c r="BB5126" s="13" t="s">
        <v>533</v>
      </c>
    </row>
    <row r="5127" spans="1:54">
      <c r="A5127" s="53">
        <v>5124</v>
      </c>
      <c r="B5127" s="15" t="s">
        <v>620</v>
      </c>
      <c r="C5127" s="40" t="s">
        <v>657</v>
      </c>
      <c r="D5127" s="12" t="s">
        <v>8</v>
      </c>
      <c r="E5127" s="13" t="s">
        <v>4</v>
      </c>
      <c r="F5127" s="13" t="s">
        <v>1197</v>
      </c>
      <c r="G5127" s="13">
        <v>216</v>
      </c>
      <c r="H5127" s="13">
        <v>216</v>
      </c>
      <c r="L5127" s="40" t="s">
        <v>533</v>
      </c>
      <c r="M5127" s="12" t="s">
        <v>392</v>
      </c>
      <c r="N5127" s="13">
        <v>8700</v>
      </c>
      <c r="P5127" s="13" t="s">
        <v>533</v>
      </c>
      <c r="R5127" s="13" t="s">
        <v>533</v>
      </c>
      <c r="T5127" s="13" t="s">
        <v>533</v>
      </c>
      <c r="V5127" s="12" t="s">
        <v>28</v>
      </c>
      <c r="W5127" s="13" t="s">
        <v>533</v>
      </c>
      <c r="Y5127" s="13" t="s">
        <v>533</v>
      </c>
      <c r="AE5127" s="13">
        <v>0.72</v>
      </c>
      <c r="AG5127" s="13">
        <v>0.72</v>
      </c>
      <c r="AI5127" s="13" t="s">
        <v>533</v>
      </c>
      <c r="AK5127" s="13" t="s">
        <v>533</v>
      </c>
      <c r="AM5127" s="13" t="s">
        <v>16</v>
      </c>
      <c r="AN5127" s="13" t="s">
        <v>533</v>
      </c>
      <c r="AP5127" s="13" t="s">
        <v>533</v>
      </c>
      <c r="AV5127" s="13">
        <v>0.28000000000000003</v>
      </c>
      <c r="AX5127" s="13">
        <v>0.28000000000000003</v>
      </c>
      <c r="AZ5127" s="13" t="s">
        <v>533</v>
      </c>
      <c r="BB5127" s="13" t="s">
        <v>533</v>
      </c>
    </row>
    <row r="5128" spans="1:54">
      <c r="A5128" s="53">
        <v>5125</v>
      </c>
      <c r="B5128" s="15" t="s">
        <v>620</v>
      </c>
      <c r="C5128" s="40" t="s">
        <v>657</v>
      </c>
      <c r="D5128" s="12" t="s">
        <v>8</v>
      </c>
      <c r="E5128" s="13" t="s">
        <v>4</v>
      </c>
      <c r="F5128" s="13" t="s">
        <v>1197</v>
      </c>
      <c r="G5128" s="13">
        <v>217</v>
      </c>
      <c r="H5128" s="13">
        <v>217</v>
      </c>
      <c r="L5128" s="40" t="s">
        <v>533</v>
      </c>
      <c r="M5128" s="12" t="s">
        <v>392</v>
      </c>
      <c r="N5128" s="13">
        <v>8700</v>
      </c>
      <c r="P5128" s="13" t="s">
        <v>533</v>
      </c>
      <c r="R5128" s="13" t="s">
        <v>533</v>
      </c>
      <c r="T5128" s="13" t="s">
        <v>533</v>
      </c>
      <c r="V5128" s="12" t="s">
        <v>28</v>
      </c>
      <c r="W5128" s="13" t="s">
        <v>533</v>
      </c>
      <c r="Y5128" s="13" t="s">
        <v>533</v>
      </c>
      <c r="AE5128" s="13">
        <v>0.72</v>
      </c>
      <c r="AG5128" s="13">
        <v>0.72</v>
      </c>
      <c r="AI5128" s="13" t="s">
        <v>533</v>
      </c>
      <c r="AK5128" s="13" t="s">
        <v>533</v>
      </c>
      <c r="AM5128" s="13" t="s">
        <v>16</v>
      </c>
      <c r="AN5128" s="13" t="s">
        <v>533</v>
      </c>
      <c r="AP5128" s="13" t="s">
        <v>533</v>
      </c>
      <c r="AV5128" s="13">
        <v>0.28000000000000003</v>
      </c>
      <c r="AX5128" s="13">
        <v>0.28000000000000003</v>
      </c>
      <c r="AZ5128" s="13" t="s">
        <v>533</v>
      </c>
      <c r="BB5128" s="13" t="s">
        <v>533</v>
      </c>
    </row>
    <row r="5129" spans="1:54">
      <c r="A5129" s="53">
        <v>5126</v>
      </c>
      <c r="B5129" s="15" t="s">
        <v>620</v>
      </c>
      <c r="C5129" s="40" t="s">
        <v>657</v>
      </c>
      <c r="D5129" s="12" t="s">
        <v>8</v>
      </c>
      <c r="E5129" s="13" t="s">
        <v>4</v>
      </c>
      <c r="F5129" s="13" t="s">
        <v>1197</v>
      </c>
      <c r="G5129" s="13">
        <v>218</v>
      </c>
      <c r="H5129" s="13">
        <v>218</v>
      </c>
      <c r="L5129" s="40" t="s">
        <v>533</v>
      </c>
      <c r="M5129" s="12" t="s">
        <v>392</v>
      </c>
      <c r="N5129" s="13">
        <v>8700</v>
      </c>
      <c r="P5129" s="13" t="s">
        <v>533</v>
      </c>
      <c r="R5129" s="13" t="s">
        <v>533</v>
      </c>
      <c r="T5129" s="13" t="s">
        <v>533</v>
      </c>
      <c r="V5129" s="12" t="s">
        <v>28</v>
      </c>
      <c r="W5129" s="13" t="s">
        <v>533</v>
      </c>
      <c r="Y5129" s="13" t="s">
        <v>533</v>
      </c>
      <c r="AE5129" s="13">
        <v>0.72</v>
      </c>
      <c r="AG5129" s="13">
        <v>0.72</v>
      </c>
      <c r="AI5129" s="13" t="s">
        <v>533</v>
      </c>
      <c r="AK5129" s="13" t="s">
        <v>533</v>
      </c>
      <c r="AM5129" s="13" t="s">
        <v>16</v>
      </c>
      <c r="AN5129" s="13" t="s">
        <v>533</v>
      </c>
      <c r="AP5129" s="13" t="s">
        <v>533</v>
      </c>
      <c r="AV5129" s="13">
        <v>0.28000000000000003</v>
      </c>
      <c r="AX5129" s="13">
        <v>0.28000000000000003</v>
      </c>
      <c r="AZ5129" s="13" t="s">
        <v>533</v>
      </c>
      <c r="BB5129" s="13" t="s">
        <v>533</v>
      </c>
    </row>
    <row r="5130" spans="1:54">
      <c r="A5130" s="53">
        <v>5127</v>
      </c>
      <c r="B5130" s="15" t="s">
        <v>620</v>
      </c>
      <c r="C5130" s="40" t="s">
        <v>657</v>
      </c>
      <c r="D5130" s="12" t="s">
        <v>4</v>
      </c>
      <c r="E5130" s="13" t="s">
        <v>533</v>
      </c>
      <c r="F5130" s="13" t="s">
        <v>1197</v>
      </c>
      <c r="G5130" s="13">
        <v>219</v>
      </c>
      <c r="H5130" s="13">
        <v>219</v>
      </c>
      <c r="L5130" s="40" t="s">
        <v>533</v>
      </c>
      <c r="M5130" s="12" t="s">
        <v>392</v>
      </c>
      <c r="N5130" s="13">
        <v>8700</v>
      </c>
      <c r="P5130" s="13" t="s">
        <v>533</v>
      </c>
      <c r="R5130" s="13" t="s">
        <v>533</v>
      </c>
      <c r="T5130" s="13" t="s">
        <v>533</v>
      </c>
      <c r="V5130" s="12" t="s">
        <v>28</v>
      </c>
      <c r="W5130" s="13" t="s">
        <v>533</v>
      </c>
      <c r="Y5130" s="13" t="s">
        <v>533</v>
      </c>
      <c r="AE5130" s="13">
        <v>0.72</v>
      </c>
      <c r="AG5130" s="13">
        <v>0.72</v>
      </c>
      <c r="AI5130" s="13" t="s">
        <v>533</v>
      </c>
      <c r="AK5130" s="13" t="s">
        <v>533</v>
      </c>
      <c r="AM5130" s="13" t="s">
        <v>16</v>
      </c>
      <c r="AN5130" s="13" t="s">
        <v>533</v>
      </c>
      <c r="AP5130" s="13" t="s">
        <v>533</v>
      </c>
      <c r="AV5130" s="13">
        <v>0.28000000000000003</v>
      </c>
      <c r="AX5130" s="13">
        <v>0.28000000000000003</v>
      </c>
      <c r="AZ5130" s="13" t="s">
        <v>533</v>
      </c>
      <c r="BB5130" s="13" t="s">
        <v>533</v>
      </c>
    </row>
    <row r="5131" spans="1:54">
      <c r="A5131" s="53">
        <v>5128</v>
      </c>
      <c r="B5131" s="15" t="s">
        <v>620</v>
      </c>
      <c r="C5131" s="40" t="s">
        <v>657</v>
      </c>
      <c r="D5131" s="12" t="s">
        <v>4</v>
      </c>
      <c r="E5131" s="13" t="s">
        <v>533</v>
      </c>
      <c r="F5131" s="13" t="s">
        <v>1197</v>
      </c>
      <c r="G5131" s="13">
        <v>220</v>
      </c>
      <c r="H5131" s="13">
        <v>220</v>
      </c>
      <c r="L5131" s="40" t="s">
        <v>533</v>
      </c>
      <c r="M5131" s="12" t="s">
        <v>392</v>
      </c>
      <c r="N5131" s="13">
        <v>8700</v>
      </c>
      <c r="P5131" s="13" t="s">
        <v>533</v>
      </c>
      <c r="R5131" s="13" t="s">
        <v>533</v>
      </c>
      <c r="T5131" s="13" t="s">
        <v>533</v>
      </c>
      <c r="V5131" s="12" t="s">
        <v>28</v>
      </c>
      <c r="W5131" s="13" t="s">
        <v>533</v>
      </c>
      <c r="Y5131" s="13" t="s">
        <v>533</v>
      </c>
      <c r="AE5131" s="13">
        <v>0.72</v>
      </c>
      <c r="AG5131" s="13">
        <v>0.72</v>
      </c>
      <c r="AI5131" s="13" t="s">
        <v>533</v>
      </c>
      <c r="AK5131" s="13" t="s">
        <v>533</v>
      </c>
      <c r="AM5131" s="13" t="s">
        <v>16</v>
      </c>
      <c r="AN5131" s="13" t="s">
        <v>533</v>
      </c>
      <c r="AP5131" s="13" t="s">
        <v>533</v>
      </c>
      <c r="AV5131" s="13">
        <v>0.28000000000000003</v>
      </c>
      <c r="AX5131" s="13">
        <v>0.28000000000000003</v>
      </c>
      <c r="AZ5131" s="13" t="s">
        <v>533</v>
      </c>
      <c r="BB5131" s="13" t="s">
        <v>533</v>
      </c>
    </row>
    <row r="5132" spans="1:54">
      <c r="A5132" s="53">
        <v>5129</v>
      </c>
      <c r="B5132" s="15" t="s">
        <v>620</v>
      </c>
      <c r="C5132" s="40" t="s">
        <v>657</v>
      </c>
      <c r="D5132" s="12" t="s">
        <v>4</v>
      </c>
      <c r="E5132" s="13" t="s">
        <v>533</v>
      </c>
      <c r="F5132" s="13" t="s">
        <v>1197</v>
      </c>
      <c r="G5132" s="13">
        <v>221</v>
      </c>
      <c r="H5132" s="13">
        <v>221</v>
      </c>
      <c r="L5132" s="40" t="s">
        <v>533</v>
      </c>
      <c r="M5132" s="12" t="s">
        <v>392</v>
      </c>
      <c r="N5132" s="13">
        <v>8700</v>
      </c>
      <c r="P5132" s="13" t="s">
        <v>533</v>
      </c>
      <c r="R5132" s="13" t="s">
        <v>533</v>
      </c>
      <c r="T5132" s="13" t="s">
        <v>533</v>
      </c>
      <c r="V5132" s="12" t="s">
        <v>28</v>
      </c>
      <c r="W5132" s="13" t="s">
        <v>533</v>
      </c>
      <c r="Y5132" s="13" t="s">
        <v>533</v>
      </c>
      <c r="AE5132" s="13">
        <v>0.72</v>
      </c>
      <c r="AG5132" s="13">
        <v>0.72</v>
      </c>
      <c r="AI5132" s="13" t="s">
        <v>533</v>
      </c>
      <c r="AK5132" s="13" t="s">
        <v>533</v>
      </c>
      <c r="AM5132" s="13" t="s">
        <v>16</v>
      </c>
      <c r="AN5132" s="13" t="s">
        <v>533</v>
      </c>
      <c r="AP5132" s="13" t="s">
        <v>533</v>
      </c>
      <c r="AV5132" s="13">
        <v>0.28000000000000003</v>
      </c>
      <c r="AX5132" s="13">
        <v>0.28000000000000003</v>
      </c>
      <c r="AZ5132" s="13" t="s">
        <v>533</v>
      </c>
      <c r="BB5132" s="13" t="s">
        <v>533</v>
      </c>
    </row>
    <row r="5133" spans="1:54">
      <c r="A5133" s="53">
        <v>5130</v>
      </c>
      <c r="B5133" s="15" t="s">
        <v>620</v>
      </c>
      <c r="C5133" s="40" t="s">
        <v>657</v>
      </c>
      <c r="D5133" s="12" t="s">
        <v>4</v>
      </c>
      <c r="E5133" s="13" t="s">
        <v>533</v>
      </c>
      <c r="F5133" s="13" t="s">
        <v>1197</v>
      </c>
      <c r="G5133" s="13">
        <v>222</v>
      </c>
      <c r="H5133" s="13">
        <v>222</v>
      </c>
      <c r="L5133" s="40" t="s">
        <v>533</v>
      </c>
      <c r="M5133" s="12" t="s">
        <v>392</v>
      </c>
      <c r="N5133" s="13">
        <v>8700</v>
      </c>
      <c r="P5133" s="13" t="s">
        <v>533</v>
      </c>
      <c r="R5133" s="13" t="s">
        <v>533</v>
      </c>
      <c r="T5133" s="13" t="s">
        <v>533</v>
      </c>
      <c r="V5133" s="12" t="s">
        <v>28</v>
      </c>
      <c r="W5133" s="13" t="s">
        <v>533</v>
      </c>
      <c r="Y5133" s="13" t="s">
        <v>533</v>
      </c>
      <c r="AE5133" s="13">
        <v>0.72</v>
      </c>
      <c r="AG5133" s="13">
        <v>0.72</v>
      </c>
      <c r="AI5133" s="13" t="s">
        <v>533</v>
      </c>
      <c r="AK5133" s="13" t="s">
        <v>533</v>
      </c>
      <c r="AM5133" s="13" t="s">
        <v>16</v>
      </c>
      <c r="AN5133" s="13" t="s">
        <v>533</v>
      </c>
      <c r="AP5133" s="13" t="s">
        <v>533</v>
      </c>
      <c r="AV5133" s="13">
        <v>0.28000000000000003</v>
      </c>
      <c r="AX5133" s="13">
        <v>0.28000000000000003</v>
      </c>
      <c r="AZ5133" s="13" t="s">
        <v>533</v>
      </c>
      <c r="BB5133" s="13" t="s">
        <v>533</v>
      </c>
    </row>
    <row r="5134" spans="1:54">
      <c r="A5134" s="53">
        <v>5131</v>
      </c>
      <c r="B5134" s="15" t="s">
        <v>620</v>
      </c>
      <c r="C5134" s="40" t="s">
        <v>657</v>
      </c>
      <c r="D5134" s="12" t="s">
        <v>4</v>
      </c>
      <c r="E5134" s="13" t="s">
        <v>533</v>
      </c>
      <c r="F5134" s="13" t="s">
        <v>1197</v>
      </c>
      <c r="G5134" s="13">
        <v>223</v>
      </c>
      <c r="H5134" s="13">
        <v>223</v>
      </c>
      <c r="L5134" s="40" t="s">
        <v>533</v>
      </c>
      <c r="M5134" s="12" t="s">
        <v>392</v>
      </c>
      <c r="N5134" s="13">
        <v>8700</v>
      </c>
      <c r="P5134" s="13" t="s">
        <v>533</v>
      </c>
      <c r="R5134" s="13" t="s">
        <v>533</v>
      </c>
      <c r="T5134" s="13" t="s">
        <v>533</v>
      </c>
      <c r="V5134" s="12" t="s">
        <v>28</v>
      </c>
      <c r="W5134" s="13" t="s">
        <v>533</v>
      </c>
      <c r="Y5134" s="13" t="s">
        <v>533</v>
      </c>
      <c r="AE5134" s="13">
        <v>0.72</v>
      </c>
      <c r="AG5134" s="13">
        <v>0.72</v>
      </c>
      <c r="AI5134" s="13" t="s">
        <v>533</v>
      </c>
      <c r="AK5134" s="13" t="s">
        <v>533</v>
      </c>
      <c r="AM5134" s="13" t="s">
        <v>16</v>
      </c>
      <c r="AN5134" s="13" t="s">
        <v>533</v>
      </c>
      <c r="AP5134" s="13" t="s">
        <v>533</v>
      </c>
      <c r="AV5134" s="13">
        <v>0.28000000000000003</v>
      </c>
      <c r="AX5134" s="13">
        <v>0.28000000000000003</v>
      </c>
      <c r="AZ5134" s="13" t="s">
        <v>533</v>
      </c>
      <c r="BB5134" s="13" t="s">
        <v>533</v>
      </c>
    </row>
    <row r="5135" spans="1:54">
      <c r="A5135" s="53">
        <v>5132</v>
      </c>
      <c r="B5135" s="15" t="s">
        <v>620</v>
      </c>
      <c r="C5135" s="40" t="s">
        <v>657</v>
      </c>
      <c r="D5135" s="12" t="s">
        <v>4</v>
      </c>
      <c r="E5135" s="13" t="s">
        <v>533</v>
      </c>
      <c r="F5135" s="13" t="s">
        <v>1197</v>
      </c>
      <c r="G5135" s="13">
        <v>224</v>
      </c>
      <c r="H5135" s="13">
        <v>224</v>
      </c>
      <c r="L5135" s="40" t="s">
        <v>533</v>
      </c>
      <c r="M5135" s="12" t="s">
        <v>392</v>
      </c>
      <c r="N5135" s="13">
        <v>8700</v>
      </c>
      <c r="P5135" s="13" t="s">
        <v>533</v>
      </c>
      <c r="R5135" s="13" t="s">
        <v>533</v>
      </c>
      <c r="T5135" s="13" t="s">
        <v>533</v>
      </c>
      <c r="V5135" s="12" t="s">
        <v>28</v>
      </c>
      <c r="W5135" s="13" t="s">
        <v>533</v>
      </c>
      <c r="Y5135" s="13" t="s">
        <v>533</v>
      </c>
      <c r="AE5135" s="13">
        <v>0.72</v>
      </c>
      <c r="AG5135" s="13">
        <v>0.72</v>
      </c>
      <c r="AI5135" s="13" t="s">
        <v>533</v>
      </c>
      <c r="AK5135" s="13" t="s">
        <v>533</v>
      </c>
      <c r="AM5135" s="13" t="s">
        <v>16</v>
      </c>
      <c r="AN5135" s="13" t="s">
        <v>533</v>
      </c>
      <c r="AP5135" s="13" t="s">
        <v>533</v>
      </c>
      <c r="AV5135" s="13">
        <v>0.28000000000000003</v>
      </c>
      <c r="AX5135" s="13">
        <v>0.28000000000000003</v>
      </c>
      <c r="AZ5135" s="13" t="s">
        <v>533</v>
      </c>
      <c r="BB5135" s="13" t="s">
        <v>533</v>
      </c>
    </row>
    <row r="5136" spans="1:54">
      <c r="A5136" s="53">
        <v>5133</v>
      </c>
      <c r="B5136" s="15" t="s">
        <v>620</v>
      </c>
      <c r="C5136" s="40" t="s">
        <v>657</v>
      </c>
      <c r="D5136" s="12" t="s">
        <v>4</v>
      </c>
      <c r="E5136" s="13" t="s">
        <v>533</v>
      </c>
      <c r="F5136" s="13" t="s">
        <v>1197</v>
      </c>
      <c r="G5136" s="13">
        <v>225</v>
      </c>
      <c r="H5136" s="13">
        <v>225</v>
      </c>
      <c r="L5136" s="40" t="s">
        <v>533</v>
      </c>
      <c r="M5136" s="12" t="s">
        <v>392</v>
      </c>
      <c r="N5136" s="13">
        <v>8700</v>
      </c>
      <c r="P5136" s="13" t="s">
        <v>533</v>
      </c>
      <c r="R5136" s="13" t="s">
        <v>533</v>
      </c>
      <c r="T5136" s="13" t="s">
        <v>533</v>
      </c>
      <c r="V5136" s="12" t="s">
        <v>28</v>
      </c>
      <c r="W5136" s="13" t="s">
        <v>533</v>
      </c>
      <c r="Y5136" s="13" t="s">
        <v>533</v>
      </c>
      <c r="AE5136" s="13">
        <v>0.72</v>
      </c>
      <c r="AG5136" s="13">
        <v>0.72</v>
      </c>
      <c r="AI5136" s="13" t="s">
        <v>533</v>
      </c>
      <c r="AK5136" s="13" t="s">
        <v>533</v>
      </c>
      <c r="AM5136" s="13" t="s">
        <v>16</v>
      </c>
      <c r="AN5136" s="13" t="s">
        <v>533</v>
      </c>
      <c r="AP5136" s="13" t="s">
        <v>533</v>
      </c>
      <c r="AV5136" s="13">
        <v>0.28000000000000003</v>
      </c>
      <c r="AX5136" s="13">
        <v>0.28000000000000003</v>
      </c>
      <c r="AZ5136" s="13" t="s">
        <v>533</v>
      </c>
      <c r="BB5136" s="13" t="s">
        <v>533</v>
      </c>
    </row>
    <row r="5137" spans="1:54">
      <c r="A5137" s="53">
        <v>5134</v>
      </c>
      <c r="B5137" s="15" t="s">
        <v>620</v>
      </c>
      <c r="C5137" s="40" t="s">
        <v>657</v>
      </c>
      <c r="D5137" s="12" t="s">
        <v>4</v>
      </c>
      <c r="E5137" s="13" t="s">
        <v>533</v>
      </c>
      <c r="F5137" s="13" t="s">
        <v>1197</v>
      </c>
      <c r="G5137" s="13">
        <v>226</v>
      </c>
      <c r="H5137" s="13">
        <v>226</v>
      </c>
      <c r="L5137" s="40" t="s">
        <v>533</v>
      </c>
      <c r="M5137" s="12" t="s">
        <v>392</v>
      </c>
      <c r="N5137" s="13">
        <v>8700</v>
      </c>
      <c r="P5137" s="13" t="s">
        <v>533</v>
      </c>
      <c r="R5137" s="13" t="s">
        <v>533</v>
      </c>
      <c r="T5137" s="13" t="s">
        <v>533</v>
      </c>
      <c r="V5137" s="12" t="s">
        <v>28</v>
      </c>
      <c r="W5137" s="13" t="s">
        <v>533</v>
      </c>
      <c r="Y5137" s="13" t="s">
        <v>533</v>
      </c>
      <c r="AE5137" s="13">
        <v>0.72</v>
      </c>
      <c r="AG5137" s="13">
        <v>0.72</v>
      </c>
      <c r="AI5137" s="13" t="s">
        <v>533</v>
      </c>
      <c r="AK5137" s="13" t="s">
        <v>533</v>
      </c>
      <c r="AM5137" s="13" t="s">
        <v>16</v>
      </c>
      <c r="AN5137" s="13" t="s">
        <v>533</v>
      </c>
      <c r="AP5137" s="13" t="s">
        <v>533</v>
      </c>
      <c r="AV5137" s="13">
        <v>0.28000000000000003</v>
      </c>
      <c r="AX5137" s="13">
        <v>0.28000000000000003</v>
      </c>
      <c r="AZ5137" s="13" t="s">
        <v>533</v>
      </c>
      <c r="BB5137" s="13" t="s">
        <v>533</v>
      </c>
    </row>
    <row r="5138" spans="1:54">
      <c r="A5138" s="53">
        <v>5135</v>
      </c>
      <c r="B5138" s="15" t="s">
        <v>620</v>
      </c>
      <c r="C5138" s="40" t="s">
        <v>657</v>
      </c>
      <c r="D5138" s="12" t="s">
        <v>4</v>
      </c>
      <c r="E5138" s="13" t="s">
        <v>533</v>
      </c>
      <c r="F5138" s="13" t="s">
        <v>1197</v>
      </c>
      <c r="G5138" s="13">
        <v>227</v>
      </c>
      <c r="H5138" s="13">
        <v>227</v>
      </c>
      <c r="L5138" s="40" t="s">
        <v>533</v>
      </c>
      <c r="M5138" s="12" t="s">
        <v>392</v>
      </c>
      <c r="N5138" s="13">
        <v>8700</v>
      </c>
      <c r="P5138" s="13" t="s">
        <v>533</v>
      </c>
      <c r="R5138" s="13" t="s">
        <v>533</v>
      </c>
      <c r="T5138" s="13" t="s">
        <v>533</v>
      </c>
      <c r="V5138" s="12" t="s">
        <v>28</v>
      </c>
      <c r="W5138" s="13" t="s">
        <v>533</v>
      </c>
      <c r="Y5138" s="13" t="s">
        <v>533</v>
      </c>
      <c r="AE5138" s="13">
        <v>0.72</v>
      </c>
      <c r="AG5138" s="13">
        <v>0.72</v>
      </c>
      <c r="AI5138" s="13" t="s">
        <v>533</v>
      </c>
      <c r="AK5138" s="13" t="s">
        <v>533</v>
      </c>
      <c r="AM5138" s="13" t="s">
        <v>16</v>
      </c>
      <c r="AN5138" s="13" t="s">
        <v>533</v>
      </c>
      <c r="AP5138" s="13" t="s">
        <v>533</v>
      </c>
      <c r="AV5138" s="13">
        <v>0.28000000000000003</v>
      </c>
      <c r="AX5138" s="13">
        <v>0.28000000000000003</v>
      </c>
      <c r="AZ5138" s="13" t="s">
        <v>533</v>
      </c>
      <c r="BB5138" s="13" t="s">
        <v>533</v>
      </c>
    </row>
    <row r="5139" spans="1:54">
      <c r="A5139" s="53">
        <v>5136</v>
      </c>
      <c r="B5139" s="15" t="s">
        <v>620</v>
      </c>
      <c r="C5139" s="40" t="s">
        <v>657</v>
      </c>
      <c r="D5139" s="12" t="s">
        <v>4</v>
      </c>
      <c r="E5139" s="13" t="s">
        <v>533</v>
      </c>
      <c r="F5139" s="13" t="s">
        <v>1197</v>
      </c>
      <c r="G5139" s="13">
        <v>228</v>
      </c>
      <c r="H5139" s="13">
        <v>228</v>
      </c>
      <c r="L5139" s="40" t="s">
        <v>533</v>
      </c>
      <c r="M5139" s="12" t="s">
        <v>392</v>
      </c>
      <c r="N5139" s="13">
        <v>8700</v>
      </c>
      <c r="P5139" s="13" t="s">
        <v>533</v>
      </c>
      <c r="R5139" s="13" t="s">
        <v>533</v>
      </c>
      <c r="T5139" s="13" t="s">
        <v>533</v>
      </c>
      <c r="V5139" s="12" t="s">
        <v>28</v>
      </c>
      <c r="W5139" s="13" t="s">
        <v>533</v>
      </c>
      <c r="Y5139" s="13" t="s">
        <v>533</v>
      </c>
      <c r="AE5139" s="13">
        <v>0.72</v>
      </c>
      <c r="AG5139" s="13">
        <v>0.72</v>
      </c>
      <c r="AI5139" s="13" t="s">
        <v>533</v>
      </c>
      <c r="AK5139" s="13" t="s">
        <v>533</v>
      </c>
      <c r="AM5139" s="13" t="s">
        <v>16</v>
      </c>
      <c r="AN5139" s="13" t="s">
        <v>533</v>
      </c>
      <c r="AP5139" s="13" t="s">
        <v>533</v>
      </c>
      <c r="AV5139" s="13">
        <v>0.28000000000000003</v>
      </c>
      <c r="AX5139" s="13">
        <v>0.28000000000000003</v>
      </c>
      <c r="AZ5139" s="13" t="s">
        <v>533</v>
      </c>
      <c r="BB5139" s="13" t="s">
        <v>533</v>
      </c>
    </row>
    <row r="5140" spans="1:54">
      <c r="A5140" s="53">
        <v>5137</v>
      </c>
      <c r="B5140" s="15" t="s">
        <v>620</v>
      </c>
      <c r="C5140" s="40" t="s">
        <v>657</v>
      </c>
      <c r="D5140" s="12" t="s">
        <v>4</v>
      </c>
      <c r="E5140" s="13" t="s">
        <v>533</v>
      </c>
      <c r="F5140" s="13" t="s">
        <v>1197</v>
      </c>
      <c r="G5140" s="13">
        <v>229</v>
      </c>
      <c r="H5140" s="13">
        <v>229</v>
      </c>
      <c r="L5140" s="40" t="s">
        <v>533</v>
      </c>
      <c r="M5140" s="12" t="s">
        <v>392</v>
      </c>
      <c r="N5140" s="13">
        <v>8700</v>
      </c>
      <c r="P5140" s="13" t="s">
        <v>533</v>
      </c>
      <c r="R5140" s="13" t="s">
        <v>533</v>
      </c>
      <c r="T5140" s="13" t="s">
        <v>533</v>
      </c>
      <c r="V5140" s="12" t="s">
        <v>28</v>
      </c>
      <c r="W5140" s="13" t="s">
        <v>533</v>
      </c>
      <c r="Y5140" s="13" t="s">
        <v>533</v>
      </c>
      <c r="AE5140" s="13">
        <v>0.72</v>
      </c>
      <c r="AG5140" s="13">
        <v>0.72</v>
      </c>
      <c r="AI5140" s="13" t="s">
        <v>533</v>
      </c>
      <c r="AK5140" s="13" t="s">
        <v>533</v>
      </c>
      <c r="AM5140" s="13" t="s">
        <v>16</v>
      </c>
      <c r="AN5140" s="13" t="s">
        <v>533</v>
      </c>
      <c r="AP5140" s="13" t="s">
        <v>533</v>
      </c>
      <c r="AV5140" s="13">
        <v>0.28000000000000003</v>
      </c>
      <c r="AX5140" s="13">
        <v>0.28000000000000003</v>
      </c>
      <c r="AZ5140" s="13" t="s">
        <v>533</v>
      </c>
      <c r="BB5140" s="13" t="s">
        <v>533</v>
      </c>
    </row>
    <row r="5141" spans="1:54">
      <c r="A5141" s="53">
        <v>5138</v>
      </c>
      <c r="B5141" s="15" t="s">
        <v>620</v>
      </c>
      <c r="C5141" s="40" t="s">
        <v>657</v>
      </c>
      <c r="D5141" s="12" t="s">
        <v>4</v>
      </c>
      <c r="E5141" s="13" t="s">
        <v>533</v>
      </c>
      <c r="F5141" s="13" t="s">
        <v>1197</v>
      </c>
      <c r="G5141" s="13">
        <v>230</v>
      </c>
      <c r="H5141" s="13">
        <v>230</v>
      </c>
      <c r="L5141" s="40" t="s">
        <v>533</v>
      </c>
      <c r="M5141" s="12" t="s">
        <v>392</v>
      </c>
      <c r="N5141" s="13">
        <v>8700</v>
      </c>
      <c r="P5141" s="13" t="s">
        <v>533</v>
      </c>
      <c r="R5141" s="13" t="s">
        <v>533</v>
      </c>
      <c r="T5141" s="13" t="s">
        <v>533</v>
      </c>
      <c r="V5141" s="12" t="s">
        <v>28</v>
      </c>
      <c r="W5141" s="13" t="s">
        <v>533</v>
      </c>
      <c r="Y5141" s="13" t="s">
        <v>533</v>
      </c>
      <c r="AE5141" s="13">
        <v>0.72</v>
      </c>
      <c r="AG5141" s="13">
        <v>0.72</v>
      </c>
      <c r="AI5141" s="13" t="s">
        <v>533</v>
      </c>
      <c r="AK5141" s="13" t="s">
        <v>533</v>
      </c>
      <c r="AM5141" s="13" t="s">
        <v>16</v>
      </c>
      <c r="AN5141" s="13" t="s">
        <v>533</v>
      </c>
      <c r="AP5141" s="13" t="s">
        <v>533</v>
      </c>
      <c r="AV5141" s="13">
        <v>0.28000000000000003</v>
      </c>
      <c r="AX5141" s="13">
        <v>0.28000000000000003</v>
      </c>
      <c r="AZ5141" s="13" t="s">
        <v>533</v>
      </c>
      <c r="BB5141" s="13" t="s">
        <v>533</v>
      </c>
    </row>
    <row r="5142" spans="1:54">
      <c r="A5142" s="53">
        <v>5139</v>
      </c>
      <c r="B5142" s="15" t="s">
        <v>620</v>
      </c>
      <c r="C5142" s="40" t="s">
        <v>657</v>
      </c>
      <c r="D5142" s="12" t="s">
        <v>4</v>
      </c>
      <c r="E5142" s="13" t="s">
        <v>533</v>
      </c>
      <c r="F5142" s="13" t="s">
        <v>1197</v>
      </c>
      <c r="G5142" s="13">
        <v>231</v>
      </c>
      <c r="H5142" s="13">
        <v>231</v>
      </c>
      <c r="L5142" s="40" t="s">
        <v>533</v>
      </c>
      <c r="M5142" s="12" t="s">
        <v>392</v>
      </c>
      <c r="N5142" s="13">
        <v>8700</v>
      </c>
      <c r="P5142" s="13" t="s">
        <v>533</v>
      </c>
      <c r="R5142" s="13" t="s">
        <v>533</v>
      </c>
      <c r="T5142" s="13" t="s">
        <v>533</v>
      </c>
      <c r="V5142" s="12" t="s">
        <v>28</v>
      </c>
      <c r="W5142" s="13" t="s">
        <v>533</v>
      </c>
      <c r="Y5142" s="13" t="s">
        <v>533</v>
      </c>
      <c r="AE5142" s="13">
        <v>0.72</v>
      </c>
      <c r="AG5142" s="13">
        <v>0.72</v>
      </c>
      <c r="AI5142" s="13" t="s">
        <v>533</v>
      </c>
      <c r="AK5142" s="13" t="s">
        <v>533</v>
      </c>
      <c r="AM5142" s="13" t="s">
        <v>16</v>
      </c>
      <c r="AN5142" s="13" t="s">
        <v>533</v>
      </c>
      <c r="AP5142" s="13" t="s">
        <v>533</v>
      </c>
      <c r="AV5142" s="13">
        <v>0.28000000000000003</v>
      </c>
      <c r="AX5142" s="13">
        <v>0.28000000000000003</v>
      </c>
      <c r="AZ5142" s="13" t="s">
        <v>533</v>
      </c>
      <c r="BB5142" s="13" t="s">
        <v>533</v>
      </c>
    </row>
    <row r="5143" spans="1:54">
      <c r="A5143" s="53">
        <v>5140</v>
      </c>
      <c r="B5143" s="15" t="s">
        <v>620</v>
      </c>
      <c r="C5143" s="40" t="s">
        <v>657</v>
      </c>
      <c r="D5143" s="12" t="s">
        <v>4</v>
      </c>
      <c r="E5143" s="13" t="s">
        <v>533</v>
      </c>
      <c r="F5143" s="13" t="s">
        <v>1197</v>
      </c>
      <c r="G5143" s="13">
        <v>232</v>
      </c>
      <c r="H5143" s="13">
        <v>232</v>
      </c>
      <c r="L5143" s="40" t="s">
        <v>533</v>
      </c>
      <c r="M5143" s="12" t="s">
        <v>392</v>
      </c>
      <c r="N5143" s="13">
        <v>8700</v>
      </c>
      <c r="P5143" s="13" t="s">
        <v>533</v>
      </c>
      <c r="R5143" s="13" t="s">
        <v>533</v>
      </c>
      <c r="T5143" s="13" t="s">
        <v>533</v>
      </c>
      <c r="V5143" s="12" t="s">
        <v>28</v>
      </c>
      <c r="W5143" s="13" t="s">
        <v>533</v>
      </c>
      <c r="Y5143" s="13" t="s">
        <v>533</v>
      </c>
      <c r="AE5143" s="13">
        <v>0.72</v>
      </c>
      <c r="AG5143" s="13">
        <v>0.72</v>
      </c>
      <c r="AI5143" s="13" t="s">
        <v>533</v>
      </c>
      <c r="AK5143" s="13" t="s">
        <v>533</v>
      </c>
      <c r="AM5143" s="13" t="s">
        <v>16</v>
      </c>
      <c r="AN5143" s="13" t="s">
        <v>533</v>
      </c>
      <c r="AP5143" s="13" t="s">
        <v>533</v>
      </c>
      <c r="AV5143" s="13">
        <v>0.28000000000000003</v>
      </c>
      <c r="AX5143" s="13">
        <v>0.28000000000000003</v>
      </c>
      <c r="AZ5143" s="13" t="s">
        <v>533</v>
      </c>
      <c r="BB5143" s="13" t="s">
        <v>533</v>
      </c>
    </row>
    <row r="5144" spans="1:54">
      <c r="A5144" s="53">
        <v>5141</v>
      </c>
      <c r="B5144" s="15" t="s">
        <v>620</v>
      </c>
      <c r="C5144" s="40" t="s">
        <v>657</v>
      </c>
      <c r="D5144" s="12" t="s">
        <v>4</v>
      </c>
      <c r="E5144" s="13" t="s">
        <v>533</v>
      </c>
      <c r="F5144" s="13" t="s">
        <v>1197</v>
      </c>
      <c r="G5144" s="13">
        <v>233</v>
      </c>
      <c r="H5144" s="13">
        <v>233</v>
      </c>
      <c r="L5144" s="40" t="s">
        <v>533</v>
      </c>
      <c r="M5144" s="12" t="s">
        <v>392</v>
      </c>
      <c r="N5144" s="13">
        <v>8700</v>
      </c>
      <c r="P5144" s="13" t="s">
        <v>533</v>
      </c>
      <c r="R5144" s="13" t="s">
        <v>533</v>
      </c>
      <c r="T5144" s="13" t="s">
        <v>533</v>
      </c>
      <c r="V5144" s="12" t="s">
        <v>28</v>
      </c>
      <c r="W5144" s="13" t="s">
        <v>533</v>
      </c>
      <c r="Y5144" s="13" t="s">
        <v>533</v>
      </c>
      <c r="AE5144" s="13">
        <v>0.72</v>
      </c>
      <c r="AG5144" s="13">
        <v>0.72</v>
      </c>
      <c r="AI5144" s="13" t="s">
        <v>533</v>
      </c>
      <c r="AK5144" s="13" t="s">
        <v>533</v>
      </c>
      <c r="AM5144" s="13" t="s">
        <v>16</v>
      </c>
      <c r="AN5144" s="13" t="s">
        <v>533</v>
      </c>
      <c r="AP5144" s="13" t="s">
        <v>533</v>
      </c>
      <c r="AV5144" s="13">
        <v>0.28000000000000003</v>
      </c>
      <c r="AX5144" s="13">
        <v>0.28000000000000003</v>
      </c>
      <c r="AZ5144" s="13" t="s">
        <v>533</v>
      </c>
      <c r="BB5144" s="13" t="s">
        <v>533</v>
      </c>
    </row>
    <row r="5145" spans="1:54">
      <c r="A5145" s="53">
        <v>5142</v>
      </c>
      <c r="B5145" s="15" t="s">
        <v>620</v>
      </c>
      <c r="C5145" s="40" t="s">
        <v>657</v>
      </c>
      <c r="D5145" s="12" t="s">
        <v>4</v>
      </c>
      <c r="E5145" s="13" t="s">
        <v>533</v>
      </c>
      <c r="F5145" s="13" t="s">
        <v>1197</v>
      </c>
      <c r="G5145" s="13">
        <v>234</v>
      </c>
      <c r="H5145" s="13">
        <v>234</v>
      </c>
      <c r="L5145" s="40" t="s">
        <v>533</v>
      </c>
      <c r="M5145" s="12" t="s">
        <v>392</v>
      </c>
      <c r="N5145" s="13">
        <v>8700</v>
      </c>
      <c r="P5145" s="13" t="s">
        <v>533</v>
      </c>
      <c r="R5145" s="13" t="s">
        <v>533</v>
      </c>
      <c r="T5145" s="13" t="s">
        <v>533</v>
      </c>
      <c r="V5145" s="12" t="s">
        <v>28</v>
      </c>
      <c r="W5145" s="13" t="s">
        <v>533</v>
      </c>
      <c r="Y5145" s="13" t="s">
        <v>533</v>
      </c>
      <c r="AE5145" s="13">
        <v>0.72</v>
      </c>
      <c r="AG5145" s="13">
        <v>0.72</v>
      </c>
      <c r="AI5145" s="13" t="s">
        <v>533</v>
      </c>
      <c r="AK5145" s="13" t="s">
        <v>533</v>
      </c>
      <c r="AM5145" s="13" t="s">
        <v>16</v>
      </c>
      <c r="AN5145" s="13" t="s">
        <v>533</v>
      </c>
      <c r="AP5145" s="13" t="s">
        <v>533</v>
      </c>
      <c r="AV5145" s="13">
        <v>0.28000000000000003</v>
      </c>
      <c r="AX5145" s="13">
        <v>0.28000000000000003</v>
      </c>
      <c r="AZ5145" s="13" t="s">
        <v>533</v>
      </c>
      <c r="BB5145" s="13" t="s">
        <v>533</v>
      </c>
    </row>
    <row r="5146" spans="1:54">
      <c r="A5146" s="53">
        <v>5143</v>
      </c>
      <c r="B5146" s="15" t="s">
        <v>620</v>
      </c>
      <c r="C5146" s="40" t="s">
        <v>657</v>
      </c>
      <c r="D5146" s="12" t="s">
        <v>4</v>
      </c>
      <c r="E5146" s="13" t="s">
        <v>533</v>
      </c>
      <c r="F5146" s="13" t="s">
        <v>1197</v>
      </c>
      <c r="G5146" s="13">
        <v>235</v>
      </c>
      <c r="H5146" s="13">
        <v>235</v>
      </c>
      <c r="L5146" s="40" t="s">
        <v>533</v>
      </c>
      <c r="M5146" s="12" t="s">
        <v>392</v>
      </c>
      <c r="N5146" s="13">
        <v>8700</v>
      </c>
      <c r="P5146" s="13" t="s">
        <v>533</v>
      </c>
      <c r="R5146" s="13" t="s">
        <v>533</v>
      </c>
      <c r="T5146" s="13" t="s">
        <v>533</v>
      </c>
      <c r="V5146" s="12" t="s">
        <v>28</v>
      </c>
      <c r="W5146" s="13" t="s">
        <v>533</v>
      </c>
      <c r="Y5146" s="13" t="s">
        <v>533</v>
      </c>
      <c r="AE5146" s="13">
        <v>0.72</v>
      </c>
      <c r="AG5146" s="13">
        <v>0.72</v>
      </c>
      <c r="AI5146" s="13" t="s">
        <v>533</v>
      </c>
      <c r="AK5146" s="13" t="s">
        <v>533</v>
      </c>
      <c r="AM5146" s="13" t="s">
        <v>16</v>
      </c>
      <c r="AN5146" s="13" t="s">
        <v>533</v>
      </c>
      <c r="AP5146" s="13" t="s">
        <v>533</v>
      </c>
      <c r="AV5146" s="13">
        <v>0.28000000000000003</v>
      </c>
      <c r="AX5146" s="13">
        <v>0.28000000000000003</v>
      </c>
      <c r="AZ5146" s="13" t="s">
        <v>533</v>
      </c>
      <c r="BB5146" s="13" t="s">
        <v>533</v>
      </c>
    </row>
    <row r="5147" spans="1:54">
      <c r="A5147" s="53">
        <v>5144</v>
      </c>
      <c r="B5147" s="15" t="s">
        <v>620</v>
      </c>
      <c r="C5147" s="40" t="s">
        <v>657</v>
      </c>
      <c r="D5147" s="12" t="s">
        <v>4</v>
      </c>
      <c r="E5147" s="13" t="s">
        <v>533</v>
      </c>
      <c r="F5147" s="13" t="s">
        <v>1197</v>
      </c>
      <c r="G5147" s="13">
        <v>236</v>
      </c>
      <c r="H5147" s="13">
        <v>236</v>
      </c>
      <c r="L5147" s="40" t="s">
        <v>533</v>
      </c>
      <c r="M5147" s="12" t="s">
        <v>392</v>
      </c>
      <c r="N5147" s="13">
        <v>8700</v>
      </c>
      <c r="P5147" s="13" t="s">
        <v>533</v>
      </c>
      <c r="R5147" s="13" t="s">
        <v>533</v>
      </c>
      <c r="T5147" s="13" t="s">
        <v>533</v>
      </c>
      <c r="V5147" s="12" t="s">
        <v>28</v>
      </c>
      <c r="W5147" s="13" t="s">
        <v>533</v>
      </c>
      <c r="Y5147" s="13" t="s">
        <v>533</v>
      </c>
      <c r="AE5147" s="13">
        <v>0.72</v>
      </c>
      <c r="AG5147" s="13">
        <v>0.72</v>
      </c>
      <c r="AI5147" s="13" t="s">
        <v>533</v>
      </c>
      <c r="AK5147" s="13" t="s">
        <v>533</v>
      </c>
      <c r="AM5147" s="13" t="s">
        <v>16</v>
      </c>
      <c r="AN5147" s="13" t="s">
        <v>533</v>
      </c>
      <c r="AP5147" s="13" t="s">
        <v>533</v>
      </c>
      <c r="AV5147" s="13">
        <v>0.28000000000000003</v>
      </c>
      <c r="AX5147" s="13">
        <v>0.28000000000000003</v>
      </c>
      <c r="AZ5147" s="13" t="s">
        <v>533</v>
      </c>
      <c r="BB5147" s="13" t="s">
        <v>533</v>
      </c>
    </row>
    <row r="5148" spans="1:54">
      <c r="A5148" s="53">
        <v>5145</v>
      </c>
      <c r="B5148" s="15" t="s">
        <v>620</v>
      </c>
      <c r="C5148" s="40" t="s">
        <v>657</v>
      </c>
      <c r="D5148" s="12" t="s">
        <v>4</v>
      </c>
      <c r="E5148" s="13" t="s">
        <v>533</v>
      </c>
      <c r="F5148" s="13" t="s">
        <v>1197</v>
      </c>
      <c r="G5148" s="13">
        <v>237</v>
      </c>
      <c r="H5148" s="13">
        <v>237</v>
      </c>
      <c r="L5148" s="40" t="s">
        <v>533</v>
      </c>
      <c r="M5148" s="12" t="s">
        <v>392</v>
      </c>
      <c r="N5148" s="13">
        <v>8700</v>
      </c>
      <c r="P5148" s="13" t="s">
        <v>533</v>
      </c>
      <c r="R5148" s="13" t="s">
        <v>533</v>
      </c>
      <c r="T5148" s="13" t="s">
        <v>533</v>
      </c>
      <c r="V5148" s="12" t="s">
        <v>28</v>
      </c>
      <c r="W5148" s="13" t="s">
        <v>533</v>
      </c>
      <c r="Y5148" s="13" t="s">
        <v>533</v>
      </c>
      <c r="AE5148" s="13">
        <v>0.72</v>
      </c>
      <c r="AG5148" s="13">
        <v>0.72</v>
      </c>
      <c r="AI5148" s="13" t="s">
        <v>533</v>
      </c>
      <c r="AK5148" s="13" t="s">
        <v>533</v>
      </c>
      <c r="AM5148" s="13" t="s">
        <v>16</v>
      </c>
      <c r="AN5148" s="13" t="s">
        <v>533</v>
      </c>
      <c r="AP5148" s="13" t="s">
        <v>533</v>
      </c>
      <c r="AV5148" s="13">
        <v>0.28000000000000003</v>
      </c>
      <c r="AX5148" s="13">
        <v>0.28000000000000003</v>
      </c>
      <c r="AZ5148" s="13" t="s">
        <v>533</v>
      </c>
      <c r="BB5148" s="13" t="s">
        <v>533</v>
      </c>
    </row>
    <row r="5149" spans="1:54">
      <c r="A5149" s="53">
        <v>5146</v>
      </c>
      <c r="B5149" s="15" t="s">
        <v>620</v>
      </c>
      <c r="C5149" s="40" t="s">
        <v>657</v>
      </c>
      <c r="D5149" s="12" t="s">
        <v>4</v>
      </c>
      <c r="E5149" s="13" t="s">
        <v>533</v>
      </c>
      <c r="F5149" s="13" t="s">
        <v>1197</v>
      </c>
      <c r="G5149" s="13">
        <v>238</v>
      </c>
      <c r="H5149" s="13">
        <v>238</v>
      </c>
      <c r="L5149" s="40" t="s">
        <v>533</v>
      </c>
      <c r="M5149" s="12" t="s">
        <v>392</v>
      </c>
      <c r="N5149" s="13">
        <v>8700</v>
      </c>
      <c r="P5149" s="13" t="s">
        <v>533</v>
      </c>
      <c r="R5149" s="13" t="s">
        <v>533</v>
      </c>
      <c r="T5149" s="13" t="s">
        <v>533</v>
      </c>
      <c r="V5149" s="12" t="s">
        <v>28</v>
      </c>
      <c r="W5149" s="13" t="s">
        <v>533</v>
      </c>
      <c r="Y5149" s="13" t="s">
        <v>533</v>
      </c>
      <c r="AE5149" s="13">
        <v>0.72</v>
      </c>
      <c r="AG5149" s="13">
        <v>0.72</v>
      </c>
      <c r="AI5149" s="13" t="s">
        <v>533</v>
      </c>
      <c r="AK5149" s="13" t="s">
        <v>533</v>
      </c>
      <c r="AM5149" s="13" t="s">
        <v>16</v>
      </c>
      <c r="AN5149" s="13" t="s">
        <v>533</v>
      </c>
      <c r="AP5149" s="13" t="s">
        <v>533</v>
      </c>
      <c r="AV5149" s="13">
        <v>0.28000000000000003</v>
      </c>
      <c r="AX5149" s="13">
        <v>0.28000000000000003</v>
      </c>
      <c r="AZ5149" s="13" t="s">
        <v>533</v>
      </c>
      <c r="BB5149" s="13" t="s">
        <v>533</v>
      </c>
    </row>
    <row r="5150" spans="1:54">
      <c r="A5150" s="53">
        <v>5147</v>
      </c>
      <c r="B5150" s="15" t="s">
        <v>620</v>
      </c>
      <c r="C5150" s="40" t="s">
        <v>657</v>
      </c>
      <c r="D5150" s="12" t="s">
        <v>4</v>
      </c>
      <c r="E5150" s="13" t="s">
        <v>533</v>
      </c>
      <c r="F5150" s="13" t="s">
        <v>1197</v>
      </c>
      <c r="G5150" s="13">
        <v>239</v>
      </c>
      <c r="H5150" s="13">
        <v>239</v>
      </c>
      <c r="L5150" s="40" t="s">
        <v>533</v>
      </c>
      <c r="M5150" s="12" t="s">
        <v>392</v>
      </c>
      <c r="N5150" s="13">
        <v>8700</v>
      </c>
      <c r="P5150" s="13" t="s">
        <v>533</v>
      </c>
      <c r="R5150" s="13" t="s">
        <v>533</v>
      </c>
      <c r="T5150" s="13" t="s">
        <v>533</v>
      </c>
      <c r="V5150" s="12" t="s">
        <v>28</v>
      </c>
      <c r="W5150" s="13" t="s">
        <v>533</v>
      </c>
      <c r="Y5150" s="13" t="s">
        <v>533</v>
      </c>
      <c r="AE5150" s="13">
        <v>0.72</v>
      </c>
      <c r="AG5150" s="13">
        <v>0.72</v>
      </c>
      <c r="AI5150" s="13" t="s">
        <v>533</v>
      </c>
      <c r="AK5150" s="13" t="s">
        <v>533</v>
      </c>
      <c r="AM5150" s="13" t="s">
        <v>16</v>
      </c>
      <c r="AN5150" s="13" t="s">
        <v>533</v>
      </c>
      <c r="AP5150" s="13" t="s">
        <v>533</v>
      </c>
      <c r="AV5150" s="13">
        <v>0.28000000000000003</v>
      </c>
      <c r="AX5150" s="13">
        <v>0.28000000000000003</v>
      </c>
      <c r="AZ5150" s="13" t="s">
        <v>533</v>
      </c>
      <c r="BB5150" s="13" t="s">
        <v>533</v>
      </c>
    </row>
    <row r="5151" spans="1:54">
      <c r="A5151" s="53">
        <v>5148</v>
      </c>
      <c r="B5151" s="15" t="s">
        <v>620</v>
      </c>
      <c r="C5151" s="40" t="s">
        <v>657</v>
      </c>
      <c r="D5151" s="12" t="s">
        <v>4</v>
      </c>
      <c r="E5151" s="13" t="s">
        <v>533</v>
      </c>
      <c r="F5151" s="13" t="s">
        <v>1197</v>
      </c>
      <c r="G5151" s="13">
        <v>240</v>
      </c>
      <c r="H5151" s="13">
        <v>240</v>
      </c>
      <c r="L5151" s="40" t="s">
        <v>533</v>
      </c>
      <c r="M5151" s="12" t="s">
        <v>392</v>
      </c>
      <c r="N5151" s="13">
        <v>8700</v>
      </c>
      <c r="P5151" s="13" t="s">
        <v>533</v>
      </c>
      <c r="R5151" s="13" t="s">
        <v>533</v>
      </c>
      <c r="T5151" s="13" t="s">
        <v>533</v>
      </c>
      <c r="V5151" s="12" t="s">
        <v>28</v>
      </c>
      <c r="W5151" s="13" t="s">
        <v>533</v>
      </c>
      <c r="Y5151" s="13" t="s">
        <v>533</v>
      </c>
      <c r="AE5151" s="13">
        <v>0.72</v>
      </c>
      <c r="AG5151" s="13">
        <v>0.72</v>
      </c>
      <c r="AI5151" s="13" t="s">
        <v>533</v>
      </c>
      <c r="AK5151" s="13" t="s">
        <v>533</v>
      </c>
      <c r="AM5151" s="13" t="s">
        <v>16</v>
      </c>
      <c r="AN5151" s="13" t="s">
        <v>533</v>
      </c>
      <c r="AP5151" s="13" t="s">
        <v>533</v>
      </c>
      <c r="AV5151" s="13">
        <v>0.28000000000000003</v>
      </c>
      <c r="AX5151" s="13">
        <v>0.28000000000000003</v>
      </c>
      <c r="AZ5151" s="13" t="s">
        <v>533</v>
      </c>
      <c r="BB5151" s="13" t="s">
        <v>533</v>
      </c>
    </row>
    <row r="5152" spans="1:54">
      <c r="A5152" s="53">
        <v>5149</v>
      </c>
      <c r="B5152" s="15" t="s">
        <v>620</v>
      </c>
      <c r="C5152" s="40" t="s">
        <v>657</v>
      </c>
      <c r="D5152" s="12" t="s">
        <v>4</v>
      </c>
      <c r="E5152" s="13" t="s">
        <v>533</v>
      </c>
      <c r="F5152" s="13" t="s">
        <v>1197</v>
      </c>
      <c r="G5152" s="13">
        <v>241</v>
      </c>
      <c r="H5152" s="13">
        <v>241</v>
      </c>
      <c r="L5152" s="40" t="s">
        <v>533</v>
      </c>
      <c r="M5152" s="12" t="s">
        <v>392</v>
      </c>
      <c r="N5152" s="13">
        <v>8700</v>
      </c>
      <c r="P5152" s="13" t="s">
        <v>533</v>
      </c>
      <c r="R5152" s="13" t="s">
        <v>533</v>
      </c>
      <c r="T5152" s="13" t="s">
        <v>533</v>
      </c>
      <c r="V5152" s="12" t="s">
        <v>28</v>
      </c>
      <c r="W5152" s="13" t="s">
        <v>533</v>
      </c>
      <c r="Y5152" s="13" t="s">
        <v>533</v>
      </c>
      <c r="AE5152" s="13">
        <v>0.72</v>
      </c>
      <c r="AG5152" s="13">
        <v>0.72</v>
      </c>
      <c r="AI5152" s="13" t="s">
        <v>533</v>
      </c>
      <c r="AK5152" s="13" t="s">
        <v>533</v>
      </c>
      <c r="AM5152" s="13" t="s">
        <v>16</v>
      </c>
      <c r="AN5152" s="13" t="s">
        <v>533</v>
      </c>
      <c r="AP5152" s="13" t="s">
        <v>533</v>
      </c>
      <c r="AV5152" s="13">
        <v>0.28000000000000003</v>
      </c>
      <c r="AX5152" s="13">
        <v>0.28000000000000003</v>
      </c>
      <c r="AZ5152" s="13" t="s">
        <v>533</v>
      </c>
      <c r="BB5152" s="13" t="s">
        <v>533</v>
      </c>
    </row>
    <row r="5153" spans="1:54">
      <c r="A5153" s="53">
        <v>5150</v>
      </c>
      <c r="B5153" s="15" t="s">
        <v>620</v>
      </c>
      <c r="C5153" s="40" t="s">
        <v>657</v>
      </c>
      <c r="D5153" s="12" t="s">
        <v>4</v>
      </c>
      <c r="E5153" s="13" t="s">
        <v>533</v>
      </c>
      <c r="F5153" s="13" t="s">
        <v>1197</v>
      </c>
      <c r="G5153" s="13">
        <v>242</v>
      </c>
      <c r="H5153" s="13">
        <v>242</v>
      </c>
      <c r="L5153" s="40" t="s">
        <v>533</v>
      </c>
      <c r="M5153" s="12" t="s">
        <v>392</v>
      </c>
      <c r="N5153" s="13">
        <v>8700</v>
      </c>
      <c r="P5153" s="13" t="s">
        <v>533</v>
      </c>
      <c r="R5153" s="13" t="s">
        <v>533</v>
      </c>
      <c r="T5153" s="13" t="s">
        <v>533</v>
      </c>
      <c r="V5153" s="12" t="s">
        <v>28</v>
      </c>
      <c r="W5153" s="13" t="s">
        <v>533</v>
      </c>
      <c r="Y5153" s="13" t="s">
        <v>533</v>
      </c>
      <c r="AE5153" s="13">
        <v>0.72</v>
      </c>
      <c r="AG5153" s="13">
        <v>0.72</v>
      </c>
      <c r="AI5153" s="13" t="s">
        <v>533</v>
      </c>
      <c r="AK5153" s="13" t="s">
        <v>533</v>
      </c>
      <c r="AM5153" s="13" t="s">
        <v>16</v>
      </c>
      <c r="AN5153" s="13" t="s">
        <v>533</v>
      </c>
      <c r="AP5153" s="13" t="s">
        <v>533</v>
      </c>
      <c r="AV5153" s="13">
        <v>0.28000000000000003</v>
      </c>
      <c r="AX5153" s="13">
        <v>0.28000000000000003</v>
      </c>
      <c r="AZ5153" s="13" t="s">
        <v>533</v>
      </c>
      <c r="BB5153" s="13" t="s">
        <v>533</v>
      </c>
    </row>
    <row r="5154" spans="1:54">
      <c r="A5154" s="53">
        <v>5151</v>
      </c>
      <c r="B5154" s="15" t="s">
        <v>620</v>
      </c>
      <c r="C5154" s="40" t="s">
        <v>657</v>
      </c>
      <c r="D5154" s="12" t="s">
        <v>4</v>
      </c>
      <c r="E5154" s="13" t="s">
        <v>533</v>
      </c>
      <c r="F5154" s="13" t="s">
        <v>1197</v>
      </c>
      <c r="G5154" s="13">
        <v>243</v>
      </c>
      <c r="H5154" s="13">
        <v>243</v>
      </c>
      <c r="L5154" s="40" t="s">
        <v>533</v>
      </c>
      <c r="M5154" s="12" t="s">
        <v>392</v>
      </c>
      <c r="N5154" s="13">
        <v>8700</v>
      </c>
      <c r="P5154" s="13" t="s">
        <v>533</v>
      </c>
      <c r="R5154" s="13" t="s">
        <v>533</v>
      </c>
      <c r="T5154" s="13" t="s">
        <v>533</v>
      </c>
      <c r="V5154" s="12" t="s">
        <v>28</v>
      </c>
      <c r="W5154" s="13" t="s">
        <v>533</v>
      </c>
      <c r="Y5154" s="13" t="s">
        <v>533</v>
      </c>
      <c r="AE5154" s="13">
        <v>0.72</v>
      </c>
      <c r="AG5154" s="13">
        <v>0.72</v>
      </c>
      <c r="AI5154" s="13" t="s">
        <v>533</v>
      </c>
      <c r="AK5154" s="13" t="s">
        <v>533</v>
      </c>
      <c r="AM5154" s="13" t="s">
        <v>16</v>
      </c>
      <c r="AN5154" s="13" t="s">
        <v>533</v>
      </c>
      <c r="AP5154" s="13" t="s">
        <v>533</v>
      </c>
      <c r="AV5154" s="13">
        <v>0.28000000000000003</v>
      </c>
      <c r="AX5154" s="13">
        <v>0.28000000000000003</v>
      </c>
      <c r="AZ5154" s="13" t="s">
        <v>533</v>
      </c>
      <c r="BB5154" s="13" t="s">
        <v>533</v>
      </c>
    </row>
    <row r="5155" spans="1:54">
      <c r="A5155" s="53">
        <v>5152</v>
      </c>
      <c r="B5155" s="15" t="s">
        <v>620</v>
      </c>
      <c r="C5155" s="40" t="s">
        <v>657</v>
      </c>
      <c r="D5155" s="12" t="s">
        <v>4</v>
      </c>
      <c r="E5155" s="13" t="s">
        <v>533</v>
      </c>
      <c r="F5155" s="13" t="s">
        <v>1197</v>
      </c>
      <c r="G5155" s="13">
        <v>244</v>
      </c>
      <c r="H5155" s="13">
        <v>244</v>
      </c>
      <c r="L5155" s="40" t="s">
        <v>533</v>
      </c>
      <c r="M5155" s="12" t="s">
        <v>392</v>
      </c>
      <c r="N5155" s="13">
        <v>8700</v>
      </c>
      <c r="P5155" s="13" t="s">
        <v>533</v>
      </c>
      <c r="R5155" s="13" t="s">
        <v>533</v>
      </c>
      <c r="T5155" s="13" t="s">
        <v>533</v>
      </c>
      <c r="V5155" s="12" t="s">
        <v>28</v>
      </c>
      <c r="W5155" s="13" t="s">
        <v>533</v>
      </c>
      <c r="Y5155" s="13" t="s">
        <v>533</v>
      </c>
      <c r="AE5155" s="13">
        <v>0.72</v>
      </c>
      <c r="AG5155" s="13">
        <v>0.72</v>
      </c>
      <c r="AI5155" s="13" t="s">
        <v>533</v>
      </c>
      <c r="AK5155" s="13" t="s">
        <v>533</v>
      </c>
      <c r="AM5155" s="13" t="s">
        <v>16</v>
      </c>
      <c r="AN5155" s="13" t="s">
        <v>533</v>
      </c>
      <c r="AP5155" s="13" t="s">
        <v>533</v>
      </c>
      <c r="AV5155" s="13">
        <v>0.28000000000000003</v>
      </c>
      <c r="AX5155" s="13">
        <v>0.28000000000000003</v>
      </c>
      <c r="AZ5155" s="13" t="s">
        <v>533</v>
      </c>
      <c r="BB5155" s="13" t="s">
        <v>533</v>
      </c>
    </row>
    <row r="5156" spans="1:54">
      <c r="A5156" s="53">
        <v>5153</v>
      </c>
      <c r="B5156" s="15" t="s">
        <v>620</v>
      </c>
      <c r="C5156" s="40" t="s">
        <v>657</v>
      </c>
      <c r="D5156" s="12" t="s">
        <v>4</v>
      </c>
      <c r="E5156" s="13" t="s">
        <v>533</v>
      </c>
      <c r="F5156" s="13" t="s">
        <v>1197</v>
      </c>
      <c r="G5156" s="13">
        <v>245</v>
      </c>
      <c r="H5156" s="13">
        <v>245</v>
      </c>
      <c r="L5156" s="40" t="s">
        <v>533</v>
      </c>
      <c r="M5156" s="12" t="s">
        <v>392</v>
      </c>
      <c r="N5156" s="13">
        <v>8700</v>
      </c>
      <c r="P5156" s="13" t="s">
        <v>533</v>
      </c>
      <c r="R5156" s="13" t="s">
        <v>533</v>
      </c>
      <c r="T5156" s="13" t="s">
        <v>533</v>
      </c>
      <c r="V5156" s="12" t="s">
        <v>28</v>
      </c>
      <c r="W5156" s="13" t="s">
        <v>533</v>
      </c>
      <c r="Y5156" s="13" t="s">
        <v>533</v>
      </c>
      <c r="AE5156" s="13">
        <v>0.72</v>
      </c>
      <c r="AG5156" s="13">
        <v>0.72</v>
      </c>
      <c r="AI5156" s="13" t="s">
        <v>533</v>
      </c>
      <c r="AK5156" s="13" t="s">
        <v>533</v>
      </c>
      <c r="AM5156" s="13" t="s">
        <v>16</v>
      </c>
      <c r="AN5156" s="13" t="s">
        <v>533</v>
      </c>
      <c r="AP5156" s="13" t="s">
        <v>533</v>
      </c>
      <c r="AV5156" s="13">
        <v>0.28000000000000003</v>
      </c>
      <c r="AX5156" s="13">
        <v>0.28000000000000003</v>
      </c>
      <c r="AZ5156" s="13" t="s">
        <v>533</v>
      </c>
      <c r="BB5156" s="13" t="s">
        <v>533</v>
      </c>
    </row>
    <row r="5157" spans="1:54">
      <c r="A5157" s="53">
        <v>5154</v>
      </c>
      <c r="B5157" s="15" t="s">
        <v>620</v>
      </c>
      <c r="C5157" s="40" t="s">
        <v>657</v>
      </c>
      <c r="D5157" s="12" t="s">
        <v>4</v>
      </c>
      <c r="E5157" s="13" t="s">
        <v>533</v>
      </c>
      <c r="F5157" s="13" t="s">
        <v>1197</v>
      </c>
      <c r="G5157" s="13">
        <v>246</v>
      </c>
      <c r="H5157" s="13">
        <v>246</v>
      </c>
      <c r="L5157" s="40" t="s">
        <v>533</v>
      </c>
      <c r="M5157" s="12" t="s">
        <v>392</v>
      </c>
      <c r="N5157" s="13">
        <v>8700</v>
      </c>
      <c r="P5157" s="13" t="s">
        <v>533</v>
      </c>
      <c r="R5157" s="13" t="s">
        <v>533</v>
      </c>
      <c r="T5157" s="13" t="s">
        <v>533</v>
      </c>
      <c r="V5157" s="12" t="s">
        <v>28</v>
      </c>
      <c r="W5157" s="13" t="s">
        <v>533</v>
      </c>
      <c r="Y5157" s="13" t="s">
        <v>533</v>
      </c>
      <c r="AE5157" s="13">
        <v>0.72</v>
      </c>
      <c r="AG5157" s="13">
        <v>0.72</v>
      </c>
      <c r="AI5157" s="13" t="s">
        <v>533</v>
      </c>
      <c r="AK5157" s="13" t="s">
        <v>533</v>
      </c>
      <c r="AM5157" s="13" t="s">
        <v>16</v>
      </c>
      <c r="AN5157" s="13" t="s">
        <v>533</v>
      </c>
      <c r="AP5157" s="13" t="s">
        <v>533</v>
      </c>
      <c r="AV5157" s="13">
        <v>0.28000000000000003</v>
      </c>
      <c r="AX5157" s="13">
        <v>0.28000000000000003</v>
      </c>
      <c r="AZ5157" s="13" t="s">
        <v>533</v>
      </c>
      <c r="BB5157" s="13" t="s">
        <v>533</v>
      </c>
    </row>
    <row r="5158" spans="1:54">
      <c r="A5158" s="53">
        <v>5155</v>
      </c>
      <c r="B5158" s="15" t="s">
        <v>620</v>
      </c>
      <c r="C5158" s="40" t="s">
        <v>657</v>
      </c>
      <c r="D5158" s="12" t="s">
        <v>4</v>
      </c>
      <c r="E5158" s="13" t="s">
        <v>533</v>
      </c>
      <c r="F5158" s="13" t="s">
        <v>1197</v>
      </c>
      <c r="G5158" s="13">
        <v>247</v>
      </c>
      <c r="H5158" s="13">
        <v>247</v>
      </c>
      <c r="L5158" s="40" t="s">
        <v>533</v>
      </c>
      <c r="M5158" s="12" t="s">
        <v>392</v>
      </c>
      <c r="N5158" s="13">
        <v>8700</v>
      </c>
      <c r="P5158" s="13" t="s">
        <v>533</v>
      </c>
      <c r="R5158" s="13" t="s">
        <v>533</v>
      </c>
      <c r="T5158" s="13" t="s">
        <v>533</v>
      </c>
      <c r="V5158" s="12" t="s">
        <v>28</v>
      </c>
      <c r="W5158" s="13" t="s">
        <v>533</v>
      </c>
      <c r="Y5158" s="13" t="s">
        <v>533</v>
      </c>
      <c r="AE5158" s="13">
        <v>0.72</v>
      </c>
      <c r="AG5158" s="13">
        <v>0.72</v>
      </c>
      <c r="AI5158" s="13" t="s">
        <v>533</v>
      </c>
      <c r="AK5158" s="13" t="s">
        <v>533</v>
      </c>
      <c r="AM5158" s="13" t="s">
        <v>16</v>
      </c>
      <c r="AN5158" s="13" t="s">
        <v>533</v>
      </c>
      <c r="AP5158" s="13" t="s">
        <v>533</v>
      </c>
      <c r="AV5158" s="13">
        <v>0.28000000000000003</v>
      </c>
      <c r="AX5158" s="13">
        <v>0.28000000000000003</v>
      </c>
      <c r="AZ5158" s="13" t="s">
        <v>533</v>
      </c>
      <c r="BB5158" s="13" t="s">
        <v>533</v>
      </c>
    </row>
    <row r="5159" spans="1:54">
      <c r="A5159" s="53">
        <v>5156</v>
      </c>
      <c r="B5159" s="15" t="s">
        <v>620</v>
      </c>
      <c r="C5159" s="40" t="s">
        <v>657</v>
      </c>
      <c r="D5159" s="12" t="s">
        <v>4</v>
      </c>
      <c r="E5159" s="13" t="s">
        <v>533</v>
      </c>
      <c r="F5159" s="13" t="s">
        <v>1197</v>
      </c>
      <c r="G5159" s="13">
        <v>248</v>
      </c>
      <c r="H5159" s="13">
        <v>248</v>
      </c>
      <c r="L5159" s="40" t="s">
        <v>533</v>
      </c>
      <c r="M5159" s="12" t="s">
        <v>392</v>
      </c>
      <c r="N5159" s="13">
        <v>8700</v>
      </c>
      <c r="P5159" s="13" t="s">
        <v>533</v>
      </c>
      <c r="R5159" s="13" t="s">
        <v>533</v>
      </c>
      <c r="T5159" s="13" t="s">
        <v>533</v>
      </c>
      <c r="V5159" s="12" t="s">
        <v>28</v>
      </c>
      <c r="W5159" s="13" t="s">
        <v>533</v>
      </c>
      <c r="Y5159" s="13" t="s">
        <v>533</v>
      </c>
      <c r="AE5159" s="13">
        <v>0.72</v>
      </c>
      <c r="AG5159" s="13">
        <v>0.72</v>
      </c>
      <c r="AI5159" s="13" t="s">
        <v>533</v>
      </c>
      <c r="AK5159" s="13" t="s">
        <v>533</v>
      </c>
      <c r="AM5159" s="13" t="s">
        <v>16</v>
      </c>
      <c r="AN5159" s="13" t="s">
        <v>533</v>
      </c>
      <c r="AP5159" s="13" t="s">
        <v>533</v>
      </c>
      <c r="AV5159" s="13">
        <v>0.28000000000000003</v>
      </c>
      <c r="AX5159" s="13">
        <v>0.28000000000000003</v>
      </c>
      <c r="AZ5159" s="13" t="s">
        <v>533</v>
      </c>
      <c r="BB5159" s="13" t="s">
        <v>533</v>
      </c>
    </row>
    <row r="5160" spans="1:54">
      <c r="A5160" s="53">
        <v>5157</v>
      </c>
      <c r="B5160" s="15" t="s">
        <v>620</v>
      </c>
      <c r="C5160" s="40" t="s">
        <v>657</v>
      </c>
      <c r="D5160" s="12" t="s">
        <v>4</v>
      </c>
      <c r="E5160" s="13" t="s">
        <v>533</v>
      </c>
      <c r="F5160" s="13" t="s">
        <v>1197</v>
      </c>
      <c r="G5160" s="13">
        <v>249</v>
      </c>
      <c r="H5160" s="13">
        <v>249</v>
      </c>
      <c r="L5160" s="40" t="s">
        <v>533</v>
      </c>
      <c r="M5160" s="12" t="s">
        <v>392</v>
      </c>
      <c r="N5160" s="13">
        <v>8700</v>
      </c>
      <c r="P5160" s="13" t="s">
        <v>533</v>
      </c>
      <c r="R5160" s="13" t="s">
        <v>533</v>
      </c>
      <c r="T5160" s="13" t="s">
        <v>533</v>
      </c>
      <c r="V5160" s="12" t="s">
        <v>28</v>
      </c>
      <c r="W5160" s="13" t="s">
        <v>533</v>
      </c>
      <c r="Y5160" s="13" t="s">
        <v>533</v>
      </c>
      <c r="AE5160" s="13">
        <v>0.72</v>
      </c>
      <c r="AG5160" s="13">
        <v>0.72</v>
      </c>
      <c r="AI5160" s="13" t="s">
        <v>533</v>
      </c>
      <c r="AK5160" s="13" t="s">
        <v>533</v>
      </c>
      <c r="AM5160" s="13" t="s">
        <v>16</v>
      </c>
      <c r="AN5160" s="13" t="s">
        <v>533</v>
      </c>
      <c r="AP5160" s="13" t="s">
        <v>533</v>
      </c>
      <c r="AV5160" s="13">
        <v>0.28000000000000003</v>
      </c>
      <c r="AX5160" s="13">
        <v>0.28000000000000003</v>
      </c>
      <c r="AZ5160" s="13" t="s">
        <v>533</v>
      </c>
      <c r="BB5160" s="13" t="s">
        <v>533</v>
      </c>
    </row>
    <row r="5161" spans="1:54">
      <c r="A5161" s="53">
        <v>5158</v>
      </c>
      <c r="B5161" s="15" t="s">
        <v>620</v>
      </c>
      <c r="C5161" s="40" t="s">
        <v>657</v>
      </c>
      <c r="D5161" s="12" t="s">
        <v>4</v>
      </c>
      <c r="E5161" s="13" t="s">
        <v>533</v>
      </c>
      <c r="F5161" s="13" t="s">
        <v>1197</v>
      </c>
      <c r="G5161" s="13">
        <v>250</v>
      </c>
      <c r="H5161" s="13">
        <v>250</v>
      </c>
      <c r="L5161" s="40" t="s">
        <v>533</v>
      </c>
      <c r="M5161" s="12" t="s">
        <v>392</v>
      </c>
      <c r="N5161" s="13">
        <v>8700</v>
      </c>
      <c r="P5161" s="13" t="s">
        <v>533</v>
      </c>
      <c r="R5161" s="13" t="s">
        <v>533</v>
      </c>
      <c r="T5161" s="13" t="s">
        <v>533</v>
      </c>
      <c r="V5161" s="12" t="s">
        <v>28</v>
      </c>
      <c r="W5161" s="13" t="s">
        <v>533</v>
      </c>
      <c r="Y5161" s="13" t="s">
        <v>533</v>
      </c>
      <c r="AE5161" s="13">
        <v>0.72</v>
      </c>
      <c r="AG5161" s="13">
        <v>0.72</v>
      </c>
      <c r="AI5161" s="13" t="s">
        <v>533</v>
      </c>
      <c r="AK5161" s="13" t="s">
        <v>533</v>
      </c>
      <c r="AM5161" s="13" t="s">
        <v>16</v>
      </c>
      <c r="AN5161" s="13" t="s">
        <v>533</v>
      </c>
      <c r="AP5161" s="13" t="s">
        <v>533</v>
      </c>
      <c r="AV5161" s="13">
        <v>0.28000000000000003</v>
      </c>
      <c r="AX5161" s="13">
        <v>0.28000000000000003</v>
      </c>
      <c r="AZ5161" s="13" t="s">
        <v>533</v>
      </c>
      <c r="BB5161" s="13" t="s">
        <v>533</v>
      </c>
    </row>
    <row r="5162" spans="1:54">
      <c r="A5162" s="53">
        <v>5159</v>
      </c>
      <c r="B5162" s="15" t="s">
        <v>620</v>
      </c>
      <c r="C5162" s="40" t="s">
        <v>657</v>
      </c>
      <c r="D5162" s="12" t="s">
        <v>4</v>
      </c>
      <c r="E5162" s="13" t="s">
        <v>5</v>
      </c>
      <c r="F5162" s="13" t="s">
        <v>1197</v>
      </c>
      <c r="G5162" s="13">
        <v>251</v>
      </c>
      <c r="H5162" s="13">
        <v>251</v>
      </c>
      <c r="L5162" s="40" t="s">
        <v>533</v>
      </c>
      <c r="M5162" s="12" t="s">
        <v>392</v>
      </c>
      <c r="N5162" s="13">
        <v>8700</v>
      </c>
      <c r="P5162" s="13" t="s">
        <v>533</v>
      </c>
      <c r="R5162" s="13" t="s">
        <v>533</v>
      </c>
      <c r="T5162" s="13" t="s">
        <v>533</v>
      </c>
      <c r="V5162" s="12" t="s">
        <v>28</v>
      </c>
      <c r="W5162" s="13" t="s">
        <v>533</v>
      </c>
      <c r="Y5162" s="13" t="s">
        <v>533</v>
      </c>
      <c r="AE5162" s="13">
        <v>0.72</v>
      </c>
      <c r="AG5162" s="13">
        <v>0.72</v>
      </c>
      <c r="AI5162" s="13" t="s">
        <v>533</v>
      </c>
      <c r="AK5162" s="13" t="s">
        <v>533</v>
      </c>
      <c r="AM5162" s="13" t="s">
        <v>16</v>
      </c>
      <c r="AN5162" s="13" t="s">
        <v>533</v>
      </c>
      <c r="AP5162" s="13" t="s">
        <v>533</v>
      </c>
      <c r="AV5162" s="13">
        <v>0.28000000000000003</v>
      </c>
      <c r="AX5162" s="13">
        <v>0.28000000000000003</v>
      </c>
      <c r="AZ5162" s="13" t="s">
        <v>533</v>
      </c>
      <c r="BB5162" s="13" t="s">
        <v>533</v>
      </c>
    </row>
    <row r="5163" spans="1:54">
      <c r="A5163" s="53">
        <v>5160</v>
      </c>
      <c r="B5163" s="15" t="s">
        <v>620</v>
      </c>
      <c r="C5163" s="40" t="s">
        <v>657</v>
      </c>
      <c r="D5163" s="12" t="s">
        <v>4</v>
      </c>
      <c r="E5163" s="13" t="s">
        <v>5</v>
      </c>
      <c r="F5163" s="13" t="s">
        <v>1197</v>
      </c>
      <c r="G5163" s="13">
        <v>252</v>
      </c>
      <c r="H5163" s="13">
        <v>252</v>
      </c>
      <c r="L5163" s="40" t="s">
        <v>533</v>
      </c>
      <c r="M5163" s="12" t="s">
        <v>392</v>
      </c>
      <c r="N5163" s="13">
        <v>8700</v>
      </c>
      <c r="P5163" s="13" t="s">
        <v>533</v>
      </c>
      <c r="R5163" s="13" t="s">
        <v>533</v>
      </c>
      <c r="T5163" s="13" t="s">
        <v>533</v>
      </c>
      <c r="V5163" s="12" t="s">
        <v>28</v>
      </c>
      <c r="W5163" s="13" t="s">
        <v>533</v>
      </c>
      <c r="Y5163" s="13" t="s">
        <v>533</v>
      </c>
      <c r="AE5163" s="13">
        <v>0.72</v>
      </c>
      <c r="AG5163" s="13">
        <v>0.72</v>
      </c>
      <c r="AI5163" s="13" t="s">
        <v>533</v>
      </c>
      <c r="AK5163" s="13" t="s">
        <v>533</v>
      </c>
      <c r="AM5163" s="13" t="s">
        <v>16</v>
      </c>
      <c r="AN5163" s="13" t="s">
        <v>533</v>
      </c>
      <c r="AP5163" s="13" t="s">
        <v>533</v>
      </c>
      <c r="AV5163" s="13">
        <v>0.28000000000000003</v>
      </c>
      <c r="AX5163" s="13">
        <v>0.28000000000000003</v>
      </c>
      <c r="AZ5163" s="13" t="s">
        <v>533</v>
      </c>
      <c r="BB5163" s="13" t="s">
        <v>533</v>
      </c>
    </row>
    <row r="5164" spans="1:54">
      <c r="A5164" s="53">
        <v>5161</v>
      </c>
      <c r="B5164" s="15" t="s">
        <v>620</v>
      </c>
      <c r="C5164" s="40" t="s">
        <v>657</v>
      </c>
      <c r="D5164" s="12" t="s">
        <v>4</v>
      </c>
      <c r="E5164" s="13" t="s">
        <v>5</v>
      </c>
      <c r="F5164" s="13" t="s">
        <v>1197</v>
      </c>
      <c r="G5164" s="13">
        <v>253</v>
      </c>
      <c r="H5164" s="13">
        <v>253</v>
      </c>
      <c r="L5164" s="40" t="s">
        <v>533</v>
      </c>
      <c r="M5164" s="12" t="s">
        <v>392</v>
      </c>
      <c r="N5164" s="13">
        <v>8700</v>
      </c>
      <c r="P5164" s="13" t="s">
        <v>533</v>
      </c>
      <c r="R5164" s="13" t="s">
        <v>533</v>
      </c>
      <c r="T5164" s="13" t="s">
        <v>533</v>
      </c>
      <c r="V5164" s="12" t="s">
        <v>28</v>
      </c>
      <c r="W5164" s="13" t="s">
        <v>533</v>
      </c>
      <c r="Y5164" s="13" t="s">
        <v>533</v>
      </c>
      <c r="AE5164" s="13">
        <v>0.72</v>
      </c>
      <c r="AG5164" s="13">
        <v>0.72</v>
      </c>
      <c r="AI5164" s="13" t="s">
        <v>533</v>
      </c>
      <c r="AK5164" s="13" t="s">
        <v>533</v>
      </c>
      <c r="AM5164" s="13" t="s">
        <v>16</v>
      </c>
      <c r="AN5164" s="13" t="s">
        <v>533</v>
      </c>
      <c r="AP5164" s="13" t="s">
        <v>533</v>
      </c>
      <c r="AV5164" s="13">
        <v>0.28000000000000003</v>
      </c>
      <c r="AX5164" s="13">
        <v>0.28000000000000003</v>
      </c>
      <c r="AZ5164" s="13" t="s">
        <v>533</v>
      </c>
      <c r="BB5164" s="13" t="s">
        <v>533</v>
      </c>
    </row>
    <row r="5165" spans="1:54">
      <c r="A5165" s="53">
        <v>5162</v>
      </c>
      <c r="B5165" s="15" t="s">
        <v>620</v>
      </c>
      <c r="C5165" s="40" t="s">
        <v>657</v>
      </c>
      <c r="D5165" s="12" t="s">
        <v>4</v>
      </c>
      <c r="E5165" s="13" t="s">
        <v>5</v>
      </c>
      <c r="F5165" s="13" t="s">
        <v>1197</v>
      </c>
      <c r="G5165" s="13">
        <v>254</v>
      </c>
      <c r="H5165" s="13">
        <v>254</v>
      </c>
      <c r="L5165" s="40" t="s">
        <v>533</v>
      </c>
      <c r="M5165" s="12" t="s">
        <v>392</v>
      </c>
      <c r="N5165" s="13">
        <v>8700</v>
      </c>
      <c r="P5165" s="13" t="s">
        <v>533</v>
      </c>
      <c r="R5165" s="13" t="s">
        <v>533</v>
      </c>
      <c r="T5165" s="13" t="s">
        <v>533</v>
      </c>
      <c r="V5165" s="12" t="s">
        <v>28</v>
      </c>
      <c r="W5165" s="13" t="s">
        <v>533</v>
      </c>
      <c r="Y5165" s="13" t="s">
        <v>533</v>
      </c>
      <c r="AE5165" s="13">
        <v>0.72</v>
      </c>
      <c r="AG5165" s="13">
        <v>0.72</v>
      </c>
      <c r="AI5165" s="13" t="s">
        <v>533</v>
      </c>
      <c r="AK5165" s="13" t="s">
        <v>533</v>
      </c>
      <c r="AM5165" s="13" t="s">
        <v>16</v>
      </c>
      <c r="AN5165" s="13" t="s">
        <v>533</v>
      </c>
      <c r="AP5165" s="13" t="s">
        <v>533</v>
      </c>
      <c r="AV5165" s="13">
        <v>0.28000000000000003</v>
      </c>
      <c r="AX5165" s="13">
        <v>0.28000000000000003</v>
      </c>
      <c r="AZ5165" s="13" t="s">
        <v>533</v>
      </c>
      <c r="BB5165" s="13" t="s">
        <v>533</v>
      </c>
    </row>
    <row r="5166" spans="1:54">
      <c r="A5166" s="53">
        <v>5163</v>
      </c>
      <c r="B5166" s="15" t="s">
        <v>620</v>
      </c>
      <c r="C5166" s="40" t="s">
        <v>657</v>
      </c>
      <c r="D5166" s="12" t="s">
        <v>4</v>
      </c>
      <c r="E5166" s="13" t="s">
        <v>5</v>
      </c>
      <c r="F5166" s="13" t="s">
        <v>1197</v>
      </c>
      <c r="G5166" s="13">
        <v>255</v>
      </c>
      <c r="H5166" s="13">
        <v>255</v>
      </c>
      <c r="L5166" s="40" t="s">
        <v>533</v>
      </c>
      <c r="M5166" s="12" t="s">
        <v>392</v>
      </c>
      <c r="N5166" s="13">
        <v>8700</v>
      </c>
      <c r="P5166" s="13" t="s">
        <v>533</v>
      </c>
      <c r="R5166" s="13" t="s">
        <v>533</v>
      </c>
      <c r="T5166" s="13" t="s">
        <v>533</v>
      </c>
      <c r="V5166" s="12" t="s">
        <v>28</v>
      </c>
      <c r="W5166" s="13" t="s">
        <v>533</v>
      </c>
      <c r="Y5166" s="13" t="s">
        <v>533</v>
      </c>
      <c r="AE5166" s="13">
        <v>0.72</v>
      </c>
      <c r="AG5166" s="13">
        <v>0.72</v>
      </c>
      <c r="AI5166" s="13" t="s">
        <v>533</v>
      </c>
      <c r="AK5166" s="13" t="s">
        <v>533</v>
      </c>
      <c r="AM5166" s="13" t="s">
        <v>16</v>
      </c>
      <c r="AN5166" s="13" t="s">
        <v>533</v>
      </c>
      <c r="AP5166" s="13" t="s">
        <v>533</v>
      </c>
      <c r="AV5166" s="13">
        <v>0.28000000000000003</v>
      </c>
      <c r="AX5166" s="13">
        <v>0.28000000000000003</v>
      </c>
      <c r="AZ5166" s="13" t="s">
        <v>533</v>
      </c>
      <c r="BB5166" s="13" t="s">
        <v>533</v>
      </c>
    </row>
    <row r="5167" spans="1:54">
      <c r="A5167" s="53">
        <v>5164</v>
      </c>
      <c r="B5167" s="15" t="s">
        <v>620</v>
      </c>
      <c r="C5167" s="40" t="s">
        <v>657</v>
      </c>
      <c r="D5167" s="12" t="s">
        <v>4</v>
      </c>
      <c r="E5167" s="13" t="s">
        <v>5</v>
      </c>
      <c r="F5167" s="13" t="s">
        <v>1197</v>
      </c>
      <c r="G5167" s="13">
        <v>256</v>
      </c>
      <c r="H5167" s="13">
        <v>256</v>
      </c>
      <c r="L5167" s="40" t="s">
        <v>533</v>
      </c>
      <c r="M5167" s="12" t="s">
        <v>392</v>
      </c>
      <c r="N5167" s="13">
        <v>8700</v>
      </c>
      <c r="P5167" s="13" t="s">
        <v>533</v>
      </c>
      <c r="R5167" s="13" t="s">
        <v>533</v>
      </c>
      <c r="T5167" s="13" t="s">
        <v>533</v>
      </c>
      <c r="V5167" s="12" t="s">
        <v>28</v>
      </c>
      <c r="W5167" s="13" t="s">
        <v>533</v>
      </c>
      <c r="Y5167" s="13" t="s">
        <v>533</v>
      </c>
      <c r="AE5167" s="13">
        <v>0.72</v>
      </c>
      <c r="AG5167" s="13">
        <v>0.72</v>
      </c>
      <c r="AI5167" s="13" t="s">
        <v>533</v>
      </c>
      <c r="AK5167" s="13" t="s">
        <v>533</v>
      </c>
      <c r="AM5167" s="13" t="s">
        <v>16</v>
      </c>
      <c r="AN5167" s="13" t="s">
        <v>533</v>
      </c>
      <c r="AP5167" s="13" t="s">
        <v>533</v>
      </c>
      <c r="AV5167" s="13">
        <v>0.28000000000000003</v>
      </c>
      <c r="AX5167" s="13">
        <v>0.28000000000000003</v>
      </c>
      <c r="AZ5167" s="13" t="s">
        <v>533</v>
      </c>
      <c r="BB5167" s="13" t="s">
        <v>533</v>
      </c>
    </row>
    <row r="5168" spans="1:54">
      <c r="A5168" s="53">
        <v>5165</v>
      </c>
      <c r="B5168" s="15" t="s">
        <v>620</v>
      </c>
      <c r="C5168" s="40" t="s">
        <v>657</v>
      </c>
      <c r="D5168" s="12" t="s">
        <v>4</v>
      </c>
      <c r="E5168" s="13" t="s">
        <v>5</v>
      </c>
      <c r="F5168" s="13" t="s">
        <v>1197</v>
      </c>
      <c r="G5168" s="13">
        <v>257</v>
      </c>
      <c r="H5168" s="13">
        <v>257</v>
      </c>
      <c r="L5168" s="40" t="s">
        <v>533</v>
      </c>
      <c r="M5168" s="12" t="s">
        <v>392</v>
      </c>
      <c r="N5168" s="13">
        <v>8700</v>
      </c>
      <c r="P5168" s="13" t="s">
        <v>533</v>
      </c>
      <c r="R5168" s="13" t="s">
        <v>533</v>
      </c>
      <c r="T5168" s="13" t="s">
        <v>533</v>
      </c>
      <c r="V5168" s="12" t="s">
        <v>28</v>
      </c>
      <c r="W5168" s="13" t="s">
        <v>533</v>
      </c>
      <c r="Y5168" s="13" t="s">
        <v>533</v>
      </c>
      <c r="AE5168" s="13">
        <v>0.72</v>
      </c>
      <c r="AG5168" s="13">
        <v>0.72</v>
      </c>
      <c r="AI5168" s="13" t="s">
        <v>533</v>
      </c>
      <c r="AK5168" s="13" t="s">
        <v>533</v>
      </c>
      <c r="AM5168" s="13" t="s">
        <v>16</v>
      </c>
      <c r="AN5168" s="13" t="s">
        <v>533</v>
      </c>
      <c r="AP5168" s="13" t="s">
        <v>533</v>
      </c>
      <c r="AV5168" s="13">
        <v>0.28000000000000003</v>
      </c>
      <c r="AX5168" s="13">
        <v>0.28000000000000003</v>
      </c>
      <c r="AZ5168" s="13" t="s">
        <v>533</v>
      </c>
      <c r="BB5168" s="13" t="s">
        <v>533</v>
      </c>
    </row>
    <row r="5169" spans="1:54">
      <c r="A5169" s="53">
        <v>5166</v>
      </c>
      <c r="B5169" s="15" t="s">
        <v>620</v>
      </c>
      <c r="C5169" s="40" t="s">
        <v>657</v>
      </c>
      <c r="D5169" s="12" t="s">
        <v>4</v>
      </c>
      <c r="E5169" s="13" t="s">
        <v>5</v>
      </c>
      <c r="F5169" s="13" t="s">
        <v>1197</v>
      </c>
      <c r="G5169" s="13">
        <v>258</v>
      </c>
      <c r="H5169" s="13">
        <v>258</v>
      </c>
      <c r="L5169" s="40" t="s">
        <v>533</v>
      </c>
      <c r="M5169" s="12" t="s">
        <v>392</v>
      </c>
      <c r="N5169" s="13">
        <v>8700</v>
      </c>
      <c r="P5169" s="13" t="s">
        <v>533</v>
      </c>
      <c r="R5169" s="13" t="s">
        <v>533</v>
      </c>
      <c r="T5169" s="13" t="s">
        <v>533</v>
      </c>
      <c r="V5169" s="12" t="s">
        <v>28</v>
      </c>
      <c r="W5169" s="13" t="s">
        <v>533</v>
      </c>
      <c r="Y5169" s="13" t="s">
        <v>533</v>
      </c>
      <c r="AE5169" s="13">
        <v>0.72</v>
      </c>
      <c r="AG5169" s="13">
        <v>0.72</v>
      </c>
      <c r="AI5169" s="13" t="s">
        <v>533</v>
      </c>
      <c r="AK5169" s="13" t="s">
        <v>533</v>
      </c>
      <c r="AM5169" s="13" t="s">
        <v>16</v>
      </c>
      <c r="AN5169" s="13" t="s">
        <v>533</v>
      </c>
      <c r="AP5169" s="13" t="s">
        <v>533</v>
      </c>
      <c r="AV5169" s="13">
        <v>0.28000000000000003</v>
      </c>
      <c r="AX5169" s="13">
        <v>0.28000000000000003</v>
      </c>
      <c r="AZ5169" s="13" t="s">
        <v>533</v>
      </c>
      <c r="BB5169" s="13" t="s">
        <v>533</v>
      </c>
    </row>
    <row r="5170" spans="1:54">
      <c r="A5170" s="53">
        <v>5167</v>
      </c>
      <c r="B5170" s="15" t="s">
        <v>620</v>
      </c>
      <c r="C5170" s="40" t="s">
        <v>657</v>
      </c>
      <c r="D5170" s="12" t="s">
        <v>4</v>
      </c>
      <c r="E5170" s="13" t="s">
        <v>5</v>
      </c>
      <c r="F5170" s="13" t="s">
        <v>1197</v>
      </c>
      <c r="G5170" s="13">
        <v>259</v>
      </c>
      <c r="H5170" s="13">
        <v>259</v>
      </c>
      <c r="L5170" s="40" t="s">
        <v>533</v>
      </c>
      <c r="M5170" s="12" t="s">
        <v>392</v>
      </c>
      <c r="N5170" s="13">
        <v>8700</v>
      </c>
      <c r="P5170" s="13" t="s">
        <v>533</v>
      </c>
      <c r="R5170" s="13" t="s">
        <v>533</v>
      </c>
      <c r="T5170" s="13" t="s">
        <v>533</v>
      </c>
      <c r="V5170" s="12" t="s">
        <v>28</v>
      </c>
      <c r="W5170" s="13" t="s">
        <v>533</v>
      </c>
      <c r="Y5170" s="13" t="s">
        <v>533</v>
      </c>
      <c r="AE5170" s="13">
        <v>0.72</v>
      </c>
      <c r="AG5170" s="13">
        <v>0.72</v>
      </c>
      <c r="AI5170" s="13" t="s">
        <v>533</v>
      </c>
      <c r="AK5170" s="13" t="s">
        <v>533</v>
      </c>
      <c r="AM5170" s="13" t="s">
        <v>16</v>
      </c>
      <c r="AN5170" s="13" t="s">
        <v>533</v>
      </c>
      <c r="AP5170" s="13" t="s">
        <v>533</v>
      </c>
      <c r="AV5170" s="13">
        <v>0.28000000000000003</v>
      </c>
      <c r="AX5170" s="13">
        <v>0.28000000000000003</v>
      </c>
      <c r="AZ5170" s="13" t="s">
        <v>533</v>
      </c>
      <c r="BB5170" s="13" t="s">
        <v>533</v>
      </c>
    </row>
    <row r="5171" spans="1:54">
      <c r="A5171" s="53">
        <v>5168</v>
      </c>
      <c r="B5171" s="15" t="s">
        <v>620</v>
      </c>
      <c r="C5171" s="40" t="s">
        <v>657</v>
      </c>
      <c r="D5171" s="12" t="s">
        <v>5</v>
      </c>
      <c r="E5171" s="13" t="s">
        <v>533</v>
      </c>
      <c r="F5171" s="13" t="s">
        <v>1197</v>
      </c>
      <c r="G5171" s="13">
        <v>260</v>
      </c>
      <c r="H5171" s="13">
        <v>260</v>
      </c>
      <c r="L5171" s="40" t="s">
        <v>533</v>
      </c>
      <c r="M5171" s="12" t="s">
        <v>392</v>
      </c>
      <c r="N5171" s="13">
        <v>8700</v>
      </c>
      <c r="P5171" s="13" t="s">
        <v>533</v>
      </c>
      <c r="R5171" s="13" t="s">
        <v>533</v>
      </c>
      <c r="T5171" s="13" t="s">
        <v>533</v>
      </c>
      <c r="V5171" s="12" t="s">
        <v>28</v>
      </c>
      <c r="W5171" s="13" t="s">
        <v>533</v>
      </c>
      <c r="Y5171" s="13" t="s">
        <v>533</v>
      </c>
      <c r="AE5171" s="13">
        <v>0.72</v>
      </c>
      <c r="AG5171" s="13">
        <v>0.72</v>
      </c>
      <c r="AI5171" s="13" t="s">
        <v>533</v>
      </c>
      <c r="AK5171" s="13" t="s">
        <v>533</v>
      </c>
      <c r="AM5171" s="13" t="s">
        <v>16</v>
      </c>
      <c r="AN5171" s="13" t="s">
        <v>533</v>
      </c>
      <c r="AP5171" s="13" t="s">
        <v>533</v>
      </c>
      <c r="AV5171" s="13">
        <v>0.28000000000000003</v>
      </c>
      <c r="AX5171" s="13">
        <v>0.28000000000000003</v>
      </c>
      <c r="AZ5171" s="13" t="s">
        <v>533</v>
      </c>
      <c r="BB5171" s="13" t="s">
        <v>533</v>
      </c>
    </row>
    <row r="5172" spans="1:54">
      <c r="A5172" s="53">
        <v>5169</v>
      </c>
      <c r="B5172" s="15" t="s">
        <v>620</v>
      </c>
      <c r="C5172" s="40" t="s">
        <v>657</v>
      </c>
      <c r="D5172" s="12" t="s">
        <v>13</v>
      </c>
      <c r="E5172" s="13" t="s">
        <v>533</v>
      </c>
      <c r="F5172" s="13" t="s">
        <v>1197</v>
      </c>
      <c r="G5172" s="13">
        <v>30</v>
      </c>
      <c r="H5172" s="13">
        <v>30</v>
      </c>
      <c r="L5172" s="40" t="s">
        <v>354</v>
      </c>
      <c r="M5172" s="12" t="s">
        <v>392</v>
      </c>
      <c r="N5172" s="13">
        <v>8400</v>
      </c>
      <c r="P5172" s="13" t="s">
        <v>533</v>
      </c>
      <c r="R5172" s="13" t="s">
        <v>533</v>
      </c>
      <c r="T5172" s="13" t="s">
        <v>533</v>
      </c>
      <c r="V5172" s="12" t="s">
        <v>28</v>
      </c>
      <c r="W5172" s="13" t="s">
        <v>533</v>
      </c>
      <c r="Y5172" s="13" t="s">
        <v>533</v>
      </c>
      <c r="AE5172" s="13">
        <v>0.7</v>
      </c>
      <c r="AG5172" s="13">
        <v>0.7</v>
      </c>
      <c r="AI5172" s="13" t="s">
        <v>533</v>
      </c>
      <c r="AK5172" s="13" t="s">
        <v>533</v>
      </c>
      <c r="AM5172" s="13" t="s">
        <v>16</v>
      </c>
      <c r="AN5172" s="13" t="s">
        <v>533</v>
      </c>
      <c r="AP5172" s="13" t="s">
        <v>533</v>
      </c>
      <c r="AV5172" s="13">
        <v>0.30000000000000004</v>
      </c>
      <c r="AX5172" s="13">
        <v>0.30000000000000004</v>
      </c>
      <c r="AZ5172" s="13" t="s">
        <v>533</v>
      </c>
      <c r="BB5172" s="13" t="s">
        <v>533</v>
      </c>
    </row>
    <row r="5173" spans="1:54">
      <c r="A5173" s="53">
        <v>5170</v>
      </c>
      <c r="B5173" s="15" t="s">
        <v>620</v>
      </c>
      <c r="C5173" s="40" t="s">
        <v>657</v>
      </c>
      <c r="D5173" s="12" t="s">
        <v>13</v>
      </c>
      <c r="E5173" s="13" t="s">
        <v>533</v>
      </c>
      <c r="F5173" s="13" t="s">
        <v>1197</v>
      </c>
      <c r="G5173" s="13">
        <v>31</v>
      </c>
      <c r="H5173" s="13">
        <v>31</v>
      </c>
      <c r="L5173" s="40" t="s">
        <v>533</v>
      </c>
      <c r="M5173" s="12" t="s">
        <v>392</v>
      </c>
      <c r="N5173" s="13">
        <v>8400</v>
      </c>
      <c r="P5173" s="13" t="s">
        <v>533</v>
      </c>
      <c r="R5173" s="13" t="s">
        <v>533</v>
      </c>
      <c r="T5173" s="13" t="s">
        <v>533</v>
      </c>
      <c r="V5173" s="12" t="s">
        <v>28</v>
      </c>
      <c r="W5173" s="13" t="s">
        <v>533</v>
      </c>
      <c r="Y5173" s="13" t="s">
        <v>533</v>
      </c>
      <c r="AE5173" s="13">
        <v>0.7</v>
      </c>
      <c r="AG5173" s="13">
        <v>0.7</v>
      </c>
      <c r="AI5173" s="13" t="s">
        <v>533</v>
      </c>
      <c r="AK5173" s="13" t="s">
        <v>533</v>
      </c>
      <c r="AM5173" s="13" t="s">
        <v>16</v>
      </c>
      <c r="AN5173" s="13" t="s">
        <v>533</v>
      </c>
      <c r="AP5173" s="13" t="s">
        <v>533</v>
      </c>
      <c r="AV5173" s="13">
        <v>0.30000000000000004</v>
      </c>
      <c r="AX5173" s="13">
        <v>0.30000000000000004</v>
      </c>
      <c r="AZ5173" s="13" t="s">
        <v>533</v>
      </c>
      <c r="BB5173" s="13" t="s">
        <v>533</v>
      </c>
    </row>
    <row r="5174" spans="1:54">
      <c r="A5174" s="53">
        <v>5171</v>
      </c>
      <c r="B5174" s="15" t="s">
        <v>620</v>
      </c>
      <c r="C5174" s="40" t="s">
        <v>657</v>
      </c>
      <c r="D5174" s="12" t="s">
        <v>13</v>
      </c>
      <c r="E5174" s="13" t="s">
        <v>533</v>
      </c>
      <c r="F5174" s="13" t="s">
        <v>1197</v>
      </c>
      <c r="G5174" s="13">
        <v>32</v>
      </c>
      <c r="H5174" s="13">
        <v>32</v>
      </c>
      <c r="L5174" s="40" t="s">
        <v>533</v>
      </c>
      <c r="M5174" s="12" t="s">
        <v>392</v>
      </c>
      <c r="N5174" s="13">
        <v>8400</v>
      </c>
      <c r="P5174" s="13" t="s">
        <v>533</v>
      </c>
      <c r="R5174" s="13" t="s">
        <v>533</v>
      </c>
      <c r="T5174" s="13" t="s">
        <v>533</v>
      </c>
      <c r="V5174" s="12" t="s">
        <v>28</v>
      </c>
      <c r="W5174" s="13" t="s">
        <v>533</v>
      </c>
      <c r="Y5174" s="13" t="s">
        <v>533</v>
      </c>
      <c r="AE5174" s="13">
        <v>0.7</v>
      </c>
      <c r="AG5174" s="13">
        <v>0.7</v>
      </c>
      <c r="AI5174" s="13" t="s">
        <v>533</v>
      </c>
      <c r="AK5174" s="13" t="s">
        <v>533</v>
      </c>
      <c r="AM5174" s="13" t="s">
        <v>16</v>
      </c>
      <c r="AN5174" s="13" t="s">
        <v>533</v>
      </c>
      <c r="AP5174" s="13" t="s">
        <v>533</v>
      </c>
      <c r="AV5174" s="13">
        <v>0.30000000000000004</v>
      </c>
      <c r="AX5174" s="13">
        <v>0.30000000000000004</v>
      </c>
      <c r="AZ5174" s="13" t="s">
        <v>533</v>
      </c>
      <c r="BB5174" s="13" t="s">
        <v>533</v>
      </c>
    </row>
    <row r="5175" spans="1:54">
      <c r="A5175" s="53">
        <v>5172</v>
      </c>
      <c r="B5175" s="15" t="s">
        <v>620</v>
      </c>
      <c r="C5175" s="40" t="s">
        <v>657</v>
      </c>
      <c r="D5175" s="12" t="s">
        <v>13</v>
      </c>
      <c r="E5175" s="13" t="s">
        <v>533</v>
      </c>
      <c r="F5175" s="13" t="s">
        <v>1197</v>
      </c>
      <c r="G5175" s="13">
        <v>33</v>
      </c>
      <c r="H5175" s="13">
        <v>33</v>
      </c>
      <c r="L5175" s="40" t="s">
        <v>533</v>
      </c>
      <c r="M5175" s="12" t="s">
        <v>392</v>
      </c>
      <c r="N5175" s="13">
        <v>8400</v>
      </c>
      <c r="P5175" s="13" t="s">
        <v>533</v>
      </c>
      <c r="R5175" s="13" t="s">
        <v>533</v>
      </c>
      <c r="T5175" s="13" t="s">
        <v>533</v>
      </c>
      <c r="V5175" s="12" t="s">
        <v>28</v>
      </c>
      <c r="W5175" s="13" t="s">
        <v>533</v>
      </c>
      <c r="Y5175" s="13" t="s">
        <v>533</v>
      </c>
      <c r="AE5175" s="13">
        <v>0.7</v>
      </c>
      <c r="AG5175" s="13">
        <v>0.7</v>
      </c>
      <c r="AI5175" s="13" t="s">
        <v>533</v>
      </c>
      <c r="AK5175" s="13" t="s">
        <v>533</v>
      </c>
      <c r="AM5175" s="13" t="s">
        <v>16</v>
      </c>
      <c r="AN5175" s="13" t="s">
        <v>533</v>
      </c>
      <c r="AP5175" s="13" t="s">
        <v>533</v>
      </c>
      <c r="AV5175" s="13">
        <v>0.30000000000000004</v>
      </c>
      <c r="AX5175" s="13">
        <v>0.30000000000000004</v>
      </c>
      <c r="AZ5175" s="13" t="s">
        <v>533</v>
      </c>
      <c r="BB5175" s="13" t="s">
        <v>533</v>
      </c>
    </row>
    <row r="5176" spans="1:54">
      <c r="A5176" s="53">
        <v>5173</v>
      </c>
      <c r="B5176" s="15" t="s">
        <v>620</v>
      </c>
      <c r="C5176" s="40" t="s">
        <v>657</v>
      </c>
      <c r="D5176" s="12" t="s">
        <v>13</v>
      </c>
      <c r="E5176" s="13" t="s">
        <v>533</v>
      </c>
      <c r="F5176" s="13" t="s">
        <v>1197</v>
      </c>
      <c r="G5176" s="13">
        <v>34</v>
      </c>
      <c r="H5176" s="13">
        <v>34</v>
      </c>
      <c r="L5176" s="40" t="s">
        <v>533</v>
      </c>
      <c r="M5176" s="12" t="s">
        <v>392</v>
      </c>
      <c r="N5176" s="13">
        <v>8400</v>
      </c>
      <c r="P5176" s="13" t="s">
        <v>533</v>
      </c>
      <c r="R5176" s="13" t="s">
        <v>533</v>
      </c>
      <c r="T5176" s="13" t="s">
        <v>533</v>
      </c>
      <c r="V5176" s="12" t="s">
        <v>28</v>
      </c>
      <c r="W5176" s="13" t="s">
        <v>533</v>
      </c>
      <c r="Y5176" s="13" t="s">
        <v>533</v>
      </c>
      <c r="AE5176" s="13">
        <v>0.7</v>
      </c>
      <c r="AG5176" s="13">
        <v>0.7</v>
      </c>
      <c r="AI5176" s="13" t="s">
        <v>533</v>
      </c>
      <c r="AK5176" s="13" t="s">
        <v>533</v>
      </c>
      <c r="AM5176" s="13" t="s">
        <v>16</v>
      </c>
      <c r="AN5176" s="13" t="s">
        <v>533</v>
      </c>
      <c r="AP5176" s="13" t="s">
        <v>533</v>
      </c>
      <c r="AV5176" s="13">
        <v>0.30000000000000004</v>
      </c>
      <c r="AX5176" s="13">
        <v>0.30000000000000004</v>
      </c>
      <c r="AZ5176" s="13" t="s">
        <v>533</v>
      </c>
      <c r="BB5176" s="13" t="s">
        <v>533</v>
      </c>
    </row>
    <row r="5177" spans="1:54">
      <c r="A5177" s="53">
        <v>5174</v>
      </c>
      <c r="B5177" s="15" t="s">
        <v>620</v>
      </c>
      <c r="C5177" s="40" t="s">
        <v>657</v>
      </c>
      <c r="D5177" s="12" t="s">
        <v>13</v>
      </c>
      <c r="E5177" s="13" t="s">
        <v>533</v>
      </c>
      <c r="F5177" s="13" t="s">
        <v>1197</v>
      </c>
      <c r="G5177" s="13">
        <v>35</v>
      </c>
      <c r="H5177" s="13">
        <v>35</v>
      </c>
      <c r="L5177" s="40" t="s">
        <v>533</v>
      </c>
      <c r="M5177" s="12" t="s">
        <v>392</v>
      </c>
      <c r="N5177" s="13">
        <v>8400</v>
      </c>
      <c r="P5177" s="13" t="s">
        <v>533</v>
      </c>
      <c r="R5177" s="13" t="s">
        <v>533</v>
      </c>
      <c r="T5177" s="13" t="s">
        <v>533</v>
      </c>
      <c r="V5177" s="12" t="s">
        <v>28</v>
      </c>
      <c r="W5177" s="13" t="s">
        <v>533</v>
      </c>
      <c r="Y5177" s="13" t="s">
        <v>533</v>
      </c>
      <c r="AE5177" s="13">
        <v>0.7</v>
      </c>
      <c r="AG5177" s="13">
        <v>0.7</v>
      </c>
      <c r="AI5177" s="13" t="s">
        <v>533</v>
      </c>
      <c r="AK5177" s="13" t="s">
        <v>533</v>
      </c>
      <c r="AM5177" s="13" t="s">
        <v>16</v>
      </c>
      <c r="AN5177" s="13" t="s">
        <v>533</v>
      </c>
      <c r="AP5177" s="13" t="s">
        <v>533</v>
      </c>
      <c r="AV5177" s="13">
        <v>0.30000000000000004</v>
      </c>
      <c r="AX5177" s="13">
        <v>0.30000000000000004</v>
      </c>
      <c r="AZ5177" s="13" t="s">
        <v>533</v>
      </c>
      <c r="BB5177" s="13" t="s">
        <v>533</v>
      </c>
    </row>
    <row r="5178" spans="1:54">
      <c r="A5178" s="53">
        <v>5175</v>
      </c>
      <c r="B5178" s="15" t="s">
        <v>620</v>
      </c>
      <c r="C5178" s="40" t="s">
        <v>657</v>
      </c>
      <c r="D5178" s="12" t="s">
        <v>13</v>
      </c>
      <c r="E5178" s="13" t="s">
        <v>533</v>
      </c>
      <c r="F5178" s="13" t="s">
        <v>1197</v>
      </c>
      <c r="G5178" s="13">
        <v>36</v>
      </c>
      <c r="H5178" s="13">
        <v>36</v>
      </c>
      <c r="L5178" s="40" t="s">
        <v>533</v>
      </c>
      <c r="M5178" s="12" t="s">
        <v>392</v>
      </c>
      <c r="N5178" s="13">
        <v>8400</v>
      </c>
      <c r="P5178" s="13" t="s">
        <v>533</v>
      </c>
      <c r="R5178" s="13" t="s">
        <v>533</v>
      </c>
      <c r="T5178" s="13" t="s">
        <v>533</v>
      </c>
      <c r="V5178" s="12" t="s">
        <v>28</v>
      </c>
      <c r="W5178" s="13" t="s">
        <v>533</v>
      </c>
      <c r="Y5178" s="13" t="s">
        <v>533</v>
      </c>
      <c r="AE5178" s="13">
        <v>0.7</v>
      </c>
      <c r="AG5178" s="13">
        <v>0.7</v>
      </c>
      <c r="AI5178" s="13" t="s">
        <v>533</v>
      </c>
      <c r="AK5178" s="13" t="s">
        <v>533</v>
      </c>
      <c r="AM5178" s="13" t="s">
        <v>16</v>
      </c>
      <c r="AN5178" s="13" t="s">
        <v>533</v>
      </c>
      <c r="AP5178" s="13" t="s">
        <v>533</v>
      </c>
      <c r="AV5178" s="13">
        <v>0.30000000000000004</v>
      </c>
      <c r="AX5178" s="13">
        <v>0.30000000000000004</v>
      </c>
      <c r="AZ5178" s="13" t="s">
        <v>533</v>
      </c>
      <c r="BB5178" s="13" t="s">
        <v>533</v>
      </c>
    </row>
    <row r="5179" spans="1:54">
      <c r="A5179" s="53">
        <v>5176</v>
      </c>
      <c r="B5179" s="15" t="s">
        <v>620</v>
      </c>
      <c r="C5179" s="40" t="s">
        <v>657</v>
      </c>
      <c r="D5179" s="12" t="s">
        <v>13</v>
      </c>
      <c r="E5179" s="13" t="s">
        <v>533</v>
      </c>
      <c r="F5179" s="13" t="s">
        <v>1197</v>
      </c>
      <c r="G5179" s="13">
        <v>37</v>
      </c>
      <c r="H5179" s="13">
        <v>37</v>
      </c>
      <c r="L5179" s="40" t="s">
        <v>533</v>
      </c>
      <c r="M5179" s="12" t="s">
        <v>392</v>
      </c>
      <c r="N5179" s="13">
        <v>8400</v>
      </c>
      <c r="P5179" s="13" t="s">
        <v>533</v>
      </c>
      <c r="R5179" s="13" t="s">
        <v>533</v>
      </c>
      <c r="T5179" s="13" t="s">
        <v>533</v>
      </c>
      <c r="V5179" s="12" t="s">
        <v>28</v>
      </c>
      <c r="W5179" s="13" t="s">
        <v>533</v>
      </c>
      <c r="Y5179" s="13" t="s">
        <v>533</v>
      </c>
      <c r="AE5179" s="13">
        <v>0.7</v>
      </c>
      <c r="AG5179" s="13">
        <v>0.7</v>
      </c>
      <c r="AI5179" s="13" t="s">
        <v>533</v>
      </c>
      <c r="AK5179" s="13" t="s">
        <v>533</v>
      </c>
      <c r="AM5179" s="13" t="s">
        <v>16</v>
      </c>
      <c r="AN5179" s="13" t="s">
        <v>533</v>
      </c>
      <c r="AP5179" s="13" t="s">
        <v>533</v>
      </c>
      <c r="AV5179" s="13">
        <v>0.30000000000000004</v>
      </c>
      <c r="AX5179" s="13">
        <v>0.30000000000000004</v>
      </c>
      <c r="AZ5179" s="13" t="s">
        <v>533</v>
      </c>
      <c r="BB5179" s="13" t="s">
        <v>533</v>
      </c>
    </row>
    <row r="5180" spans="1:54">
      <c r="A5180" s="53">
        <v>5177</v>
      </c>
      <c r="B5180" s="15" t="s">
        <v>620</v>
      </c>
      <c r="C5180" s="40" t="s">
        <v>657</v>
      </c>
      <c r="D5180" s="12" t="s">
        <v>13</v>
      </c>
      <c r="E5180" s="13" t="s">
        <v>533</v>
      </c>
      <c r="F5180" s="13" t="s">
        <v>1197</v>
      </c>
      <c r="G5180" s="13">
        <v>38</v>
      </c>
      <c r="H5180" s="13">
        <v>38</v>
      </c>
      <c r="L5180" s="40" t="s">
        <v>533</v>
      </c>
      <c r="M5180" s="12" t="s">
        <v>392</v>
      </c>
      <c r="N5180" s="13">
        <v>8400</v>
      </c>
      <c r="P5180" s="13" t="s">
        <v>533</v>
      </c>
      <c r="R5180" s="13" t="s">
        <v>533</v>
      </c>
      <c r="T5180" s="13" t="s">
        <v>533</v>
      </c>
      <c r="V5180" s="12" t="s">
        <v>28</v>
      </c>
      <c r="W5180" s="13" t="s">
        <v>533</v>
      </c>
      <c r="Y5180" s="13" t="s">
        <v>533</v>
      </c>
      <c r="AE5180" s="13">
        <v>0.7</v>
      </c>
      <c r="AG5180" s="13">
        <v>0.7</v>
      </c>
      <c r="AI5180" s="13" t="s">
        <v>533</v>
      </c>
      <c r="AK5180" s="13" t="s">
        <v>533</v>
      </c>
      <c r="AM5180" s="13" t="s">
        <v>16</v>
      </c>
      <c r="AN5180" s="13" t="s">
        <v>533</v>
      </c>
      <c r="AP5180" s="13" t="s">
        <v>533</v>
      </c>
      <c r="AV5180" s="13">
        <v>0.30000000000000004</v>
      </c>
      <c r="AX5180" s="13">
        <v>0.30000000000000004</v>
      </c>
      <c r="AZ5180" s="13" t="s">
        <v>533</v>
      </c>
      <c r="BB5180" s="13" t="s">
        <v>533</v>
      </c>
    </row>
    <row r="5181" spans="1:54">
      <c r="A5181" s="53">
        <v>5178</v>
      </c>
      <c r="B5181" s="15" t="s">
        <v>620</v>
      </c>
      <c r="C5181" s="40" t="s">
        <v>657</v>
      </c>
      <c r="D5181" s="12" t="s">
        <v>13</v>
      </c>
      <c r="E5181" s="13" t="s">
        <v>533</v>
      </c>
      <c r="F5181" s="13" t="s">
        <v>1197</v>
      </c>
      <c r="G5181" s="13">
        <v>39</v>
      </c>
      <c r="H5181" s="13">
        <v>39</v>
      </c>
      <c r="L5181" s="40" t="s">
        <v>533</v>
      </c>
      <c r="M5181" s="12" t="s">
        <v>392</v>
      </c>
      <c r="N5181" s="13">
        <v>8400</v>
      </c>
      <c r="P5181" s="13" t="s">
        <v>533</v>
      </c>
      <c r="R5181" s="13" t="s">
        <v>533</v>
      </c>
      <c r="T5181" s="13" t="s">
        <v>533</v>
      </c>
      <c r="V5181" s="12" t="s">
        <v>28</v>
      </c>
      <c r="W5181" s="13" t="s">
        <v>533</v>
      </c>
      <c r="Y5181" s="13" t="s">
        <v>533</v>
      </c>
      <c r="AE5181" s="13">
        <v>0.7</v>
      </c>
      <c r="AG5181" s="13">
        <v>0.7</v>
      </c>
      <c r="AI5181" s="13" t="s">
        <v>533</v>
      </c>
      <c r="AK5181" s="13" t="s">
        <v>533</v>
      </c>
      <c r="AM5181" s="13" t="s">
        <v>16</v>
      </c>
      <c r="AN5181" s="13" t="s">
        <v>533</v>
      </c>
      <c r="AP5181" s="13" t="s">
        <v>533</v>
      </c>
      <c r="AV5181" s="13">
        <v>0.30000000000000004</v>
      </c>
      <c r="AX5181" s="13">
        <v>0.30000000000000004</v>
      </c>
      <c r="AZ5181" s="13" t="s">
        <v>533</v>
      </c>
      <c r="BB5181" s="13" t="s">
        <v>533</v>
      </c>
    </row>
    <row r="5182" spans="1:54">
      <c r="A5182" s="53">
        <v>5179</v>
      </c>
      <c r="B5182" s="15" t="s">
        <v>620</v>
      </c>
      <c r="C5182" s="40" t="s">
        <v>657</v>
      </c>
      <c r="D5182" s="12" t="s">
        <v>13</v>
      </c>
      <c r="E5182" s="13" t="s">
        <v>533</v>
      </c>
      <c r="F5182" s="13" t="s">
        <v>1197</v>
      </c>
      <c r="G5182" s="13">
        <v>40</v>
      </c>
      <c r="H5182" s="13">
        <v>40</v>
      </c>
      <c r="L5182" s="40" t="s">
        <v>533</v>
      </c>
      <c r="M5182" s="12" t="s">
        <v>392</v>
      </c>
      <c r="N5182" s="13">
        <v>8400</v>
      </c>
      <c r="P5182" s="13" t="s">
        <v>533</v>
      </c>
      <c r="R5182" s="13" t="s">
        <v>533</v>
      </c>
      <c r="T5182" s="13" t="s">
        <v>533</v>
      </c>
      <c r="V5182" s="12" t="s">
        <v>28</v>
      </c>
      <c r="W5182" s="13" t="s">
        <v>533</v>
      </c>
      <c r="Y5182" s="13" t="s">
        <v>533</v>
      </c>
      <c r="AE5182" s="13">
        <v>0.7</v>
      </c>
      <c r="AG5182" s="13">
        <v>0.7</v>
      </c>
      <c r="AI5182" s="13" t="s">
        <v>533</v>
      </c>
      <c r="AK5182" s="13" t="s">
        <v>533</v>
      </c>
      <c r="AM5182" s="13" t="s">
        <v>16</v>
      </c>
      <c r="AN5182" s="13" t="s">
        <v>533</v>
      </c>
      <c r="AP5182" s="13" t="s">
        <v>533</v>
      </c>
      <c r="AV5182" s="13">
        <v>0.30000000000000004</v>
      </c>
      <c r="AX5182" s="13">
        <v>0.30000000000000004</v>
      </c>
      <c r="AZ5182" s="13" t="s">
        <v>533</v>
      </c>
      <c r="BB5182" s="13" t="s">
        <v>533</v>
      </c>
    </row>
    <row r="5183" spans="1:54">
      <c r="A5183" s="53">
        <v>5180</v>
      </c>
      <c r="B5183" s="15" t="s">
        <v>620</v>
      </c>
      <c r="C5183" s="40" t="s">
        <v>657</v>
      </c>
      <c r="D5183" s="12" t="s">
        <v>13</v>
      </c>
      <c r="E5183" s="13" t="s">
        <v>533</v>
      </c>
      <c r="F5183" s="13" t="s">
        <v>1197</v>
      </c>
      <c r="G5183" s="13">
        <v>41</v>
      </c>
      <c r="H5183" s="13">
        <v>41</v>
      </c>
      <c r="L5183" s="40" t="s">
        <v>533</v>
      </c>
      <c r="M5183" s="12" t="s">
        <v>392</v>
      </c>
      <c r="N5183" s="13">
        <v>8400</v>
      </c>
      <c r="P5183" s="13" t="s">
        <v>533</v>
      </c>
      <c r="R5183" s="13" t="s">
        <v>533</v>
      </c>
      <c r="T5183" s="13" t="s">
        <v>533</v>
      </c>
      <c r="V5183" s="12" t="s">
        <v>28</v>
      </c>
      <c r="W5183" s="13" t="s">
        <v>533</v>
      </c>
      <c r="Y5183" s="13" t="s">
        <v>533</v>
      </c>
      <c r="AE5183" s="13">
        <v>0.7</v>
      </c>
      <c r="AG5183" s="13">
        <v>0.7</v>
      </c>
      <c r="AI5183" s="13" t="s">
        <v>533</v>
      </c>
      <c r="AK5183" s="13" t="s">
        <v>533</v>
      </c>
      <c r="AM5183" s="13" t="s">
        <v>16</v>
      </c>
      <c r="AN5183" s="13" t="s">
        <v>533</v>
      </c>
      <c r="AP5183" s="13" t="s">
        <v>533</v>
      </c>
      <c r="AV5183" s="13">
        <v>0.30000000000000004</v>
      </c>
      <c r="AX5183" s="13">
        <v>0.30000000000000004</v>
      </c>
      <c r="AZ5183" s="13" t="s">
        <v>533</v>
      </c>
      <c r="BB5183" s="13" t="s">
        <v>533</v>
      </c>
    </row>
    <row r="5184" spans="1:54">
      <c r="A5184" s="53">
        <v>5181</v>
      </c>
      <c r="B5184" s="15" t="s">
        <v>620</v>
      </c>
      <c r="C5184" s="40" t="s">
        <v>657</v>
      </c>
      <c r="D5184" s="12" t="s">
        <v>13</v>
      </c>
      <c r="E5184" s="13" t="s">
        <v>533</v>
      </c>
      <c r="F5184" s="13" t="s">
        <v>1197</v>
      </c>
      <c r="G5184" s="13">
        <v>42</v>
      </c>
      <c r="H5184" s="13">
        <v>42</v>
      </c>
      <c r="L5184" s="40" t="s">
        <v>533</v>
      </c>
      <c r="M5184" s="12" t="s">
        <v>392</v>
      </c>
      <c r="N5184" s="13">
        <v>8400</v>
      </c>
      <c r="P5184" s="13" t="s">
        <v>533</v>
      </c>
      <c r="R5184" s="13" t="s">
        <v>533</v>
      </c>
      <c r="T5184" s="13" t="s">
        <v>533</v>
      </c>
      <c r="V5184" s="12" t="s">
        <v>28</v>
      </c>
      <c r="W5184" s="13" t="s">
        <v>533</v>
      </c>
      <c r="Y5184" s="13" t="s">
        <v>533</v>
      </c>
      <c r="AE5184" s="13">
        <v>0.7</v>
      </c>
      <c r="AG5184" s="13">
        <v>0.7</v>
      </c>
      <c r="AI5184" s="13" t="s">
        <v>533</v>
      </c>
      <c r="AK5184" s="13" t="s">
        <v>533</v>
      </c>
      <c r="AM5184" s="13" t="s">
        <v>16</v>
      </c>
      <c r="AN5184" s="13" t="s">
        <v>533</v>
      </c>
      <c r="AP5184" s="13" t="s">
        <v>533</v>
      </c>
      <c r="AV5184" s="13">
        <v>0.30000000000000004</v>
      </c>
      <c r="AX5184" s="13">
        <v>0.30000000000000004</v>
      </c>
      <c r="AZ5184" s="13" t="s">
        <v>533</v>
      </c>
      <c r="BB5184" s="13" t="s">
        <v>533</v>
      </c>
    </row>
    <row r="5185" spans="1:54">
      <c r="A5185" s="53">
        <v>5182</v>
      </c>
      <c r="B5185" s="15" t="s">
        <v>620</v>
      </c>
      <c r="C5185" s="40" t="s">
        <v>657</v>
      </c>
      <c r="D5185" s="12" t="s">
        <v>13</v>
      </c>
      <c r="E5185" s="13" t="s">
        <v>533</v>
      </c>
      <c r="F5185" s="13" t="s">
        <v>1197</v>
      </c>
      <c r="G5185" s="13">
        <v>43</v>
      </c>
      <c r="H5185" s="13">
        <v>43</v>
      </c>
      <c r="L5185" s="40" t="s">
        <v>533</v>
      </c>
      <c r="M5185" s="12" t="s">
        <v>392</v>
      </c>
      <c r="N5185" s="13">
        <v>8400</v>
      </c>
      <c r="P5185" s="13" t="s">
        <v>533</v>
      </c>
      <c r="R5185" s="13" t="s">
        <v>533</v>
      </c>
      <c r="T5185" s="13" t="s">
        <v>533</v>
      </c>
      <c r="V5185" s="12" t="s">
        <v>28</v>
      </c>
      <c r="W5185" s="13" t="s">
        <v>533</v>
      </c>
      <c r="Y5185" s="13" t="s">
        <v>533</v>
      </c>
      <c r="AE5185" s="13">
        <v>0.7</v>
      </c>
      <c r="AG5185" s="13">
        <v>0.7</v>
      </c>
      <c r="AI5185" s="13" t="s">
        <v>533</v>
      </c>
      <c r="AK5185" s="13" t="s">
        <v>533</v>
      </c>
      <c r="AM5185" s="13" t="s">
        <v>16</v>
      </c>
      <c r="AN5185" s="13" t="s">
        <v>533</v>
      </c>
      <c r="AP5185" s="13" t="s">
        <v>533</v>
      </c>
      <c r="AV5185" s="13">
        <v>0.30000000000000004</v>
      </c>
      <c r="AX5185" s="13">
        <v>0.30000000000000004</v>
      </c>
      <c r="AZ5185" s="13" t="s">
        <v>533</v>
      </c>
      <c r="BB5185" s="13" t="s">
        <v>533</v>
      </c>
    </row>
    <row r="5186" spans="1:54">
      <c r="A5186" s="53">
        <v>5183</v>
      </c>
      <c r="B5186" s="15" t="s">
        <v>620</v>
      </c>
      <c r="C5186" s="40" t="s">
        <v>657</v>
      </c>
      <c r="D5186" s="12" t="s">
        <v>13</v>
      </c>
      <c r="E5186" s="13" t="s">
        <v>533</v>
      </c>
      <c r="F5186" s="13" t="s">
        <v>1197</v>
      </c>
      <c r="G5186" s="13">
        <v>44</v>
      </c>
      <c r="H5186" s="13">
        <v>44</v>
      </c>
      <c r="L5186" s="40" t="s">
        <v>533</v>
      </c>
      <c r="M5186" s="12" t="s">
        <v>392</v>
      </c>
      <c r="N5186" s="13">
        <v>8400</v>
      </c>
      <c r="P5186" s="13" t="s">
        <v>533</v>
      </c>
      <c r="R5186" s="13" t="s">
        <v>533</v>
      </c>
      <c r="T5186" s="13" t="s">
        <v>533</v>
      </c>
      <c r="V5186" s="12" t="s">
        <v>28</v>
      </c>
      <c r="W5186" s="13" t="s">
        <v>533</v>
      </c>
      <c r="Y5186" s="13" t="s">
        <v>533</v>
      </c>
      <c r="AE5186" s="13">
        <v>0.7</v>
      </c>
      <c r="AG5186" s="13">
        <v>0.7</v>
      </c>
      <c r="AI5186" s="13" t="s">
        <v>533</v>
      </c>
      <c r="AK5186" s="13" t="s">
        <v>533</v>
      </c>
      <c r="AM5186" s="13" t="s">
        <v>16</v>
      </c>
      <c r="AN5186" s="13" t="s">
        <v>533</v>
      </c>
      <c r="AP5186" s="13" t="s">
        <v>533</v>
      </c>
      <c r="AV5186" s="13">
        <v>0.30000000000000004</v>
      </c>
      <c r="AX5186" s="13">
        <v>0.30000000000000004</v>
      </c>
      <c r="AZ5186" s="13" t="s">
        <v>533</v>
      </c>
      <c r="BB5186" s="13" t="s">
        <v>533</v>
      </c>
    </row>
    <row r="5187" spans="1:54">
      <c r="A5187" s="53">
        <v>5184</v>
      </c>
      <c r="B5187" s="15" t="s">
        <v>620</v>
      </c>
      <c r="C5187" s="40" t="s">
        <v>657</v>
      </c>
      <c r="D5187" s="12" t="s">
        <v>13</v>
      </c>
      <c r="E5187" s="13" t="s">
        <v>533</v>
      </c>
      <c r="F5187" s="13" t="s">
        <v>1197</v>
      </c>
      <c r="G5187" s="13">
        <v>45</v>
      </c>
      <c r="H5187" s="13">
        <v>45</v>
      </c>
      <c r="L5187" s="40" t="s">
        <v>533</v>
      </c>
      <c r="M5187" s="12" t="s">
        <v>392</v>
      </c>
      <c r="N5187" s="13">
        <v>8400</v>
      </c>
      <c r="P5187" s="13" t="s">
        <v>533</v>
      </c>
      <c r="R5187" s="13" t="s">
        <v>533</v>
      </c>
      <c r="T5187" s="13" t="s">
        <v>533</v>
      </c>
      <c r="V5187" s="12" t="s">
        <v>28</v>
      </c>
      <c r="W5187" s="13" t="s">
        <v>533</v>
      </c>
      <c r="Y5187" s="13" t="s">
        <v>533</v>
      </c>
      <c r="AE5187" s="13">
        <v>0.7</v>
      </c>
      <c r="AG5187" s="13">
        <v>0.7</v>
      </c>
      <c r="AI5187" s="13" t="s">
        <v>533</v>
      </c>
      <c r="AK5187" s="13" t="s">
        <v>533</v>
      </c>
      <c r="AM5187" s="13" t="s">
        <v>16</v>
      </c>
      <c r="AN5187" s="13" t="s">
        <v>533</v>
      </c>
      <c r="AP5187" s="13" t="s">
        <v>533</v>
      </c>
      <c r="AV5187" s="13">
        <v>0.30000000000000004</v>
      </c>
      <c r="AX5187" s="13">
        <v>0.30000000000000004</v>
      </c>
      <c r="AZ5187" s="13" t="s">
        <v>533</v>
      </c>
      <c r="BB5187" s="13" t="s">
        <v>533</v>
      </c>
    </row>
    <row r="5188" spans="1:54">
      <c r="A5188" s="53">
        <v>5185</v>
      </c>
      <c r="B5188" s="15" t="s">
        <v>620</v>
      </c>
      <c r="C5188" s="40" t="s">
        <v>657</v>
      </c>
      <c r="D5188" s="12" t="s">
        <v>13</v>
      </c>
      <c r="E5188" s="13" t="s">
        <v>533</v>
      </c>
      <c r="F5188" s="13" t="s">
        <v>1197</v>
      </c>
      <c r="G5188" s="13">
        <v>46</v>
      </c>
      <c r="H5188" s="13">
        <v>46</v>
      </c>
      <c r="L5188" s="40" t="s">
        <v>533</v>
      </c>
      <c r="M5188" s="12" t="s">
        <v>392</v>
      </c>
      <c r="N5188" s="13">
        <v>8400</v>
      </c>
      <c r="P5188" s="13" t="s">
        <v>533</v>
      </c>
      <c r="R5188" s="13" t="s">
        <v>533</v>
      </c>
      <c r="T5188" s="13" t="s">
        <v>533</v>
      </c>
      <c r="V5188" s="12" t="s">
        <v>28</v>
      </c>
      <c r="W5188" s="13" t="s">
        <v>533</v>
      </c>
      <c r="Y5188" s="13" t="s">
        <v>533</v>
      </c>
      <c r="AE5188" s="13">
        <v>0.7</v>
      </c>
      <c r="AG5188" s="13">
        <v>0.7</v>
      </c>
      <c r="AI5188" s="13" t="s">
        <v>533</v>
      </c>
      <c r="AK5188" s="13" t="s">
        <v>533</v>
      </c>
      <c r="AM5188" s="13" t="s">
        <v>16</v>
      </c>
      <c r="AN5188" s="13" t="s">
        <v>533</v>
      </c>
      <c r="AP5188" s="13" t="s">
        <v>533</v>
      </c>
      <c r="AV5188" s="13">
        <v>0.30000000000000004</v>
      </c>
      <c r="AX5188" s="13">
        <v>0.30000000000000004</v>
      </c>
      <c r="AZ5188" s="13" t="s">
        <v>533</v>
      </c>
      <c r="BB5188" s="13" t="s">
        <v>533</v>
      </c>
    </row>
    <row r="5189" spans="1:54">
      <c r="A5189" s="53">
        <v>5186</v>
      </c>
      <c r="B5189" s="15" t="s">
        <v>620</v>
      </c>
      <c r="C5189" s="40" t="s">
        <v>657</v>
      </c>
      <c r="D5189" s="12" t="s">
        <v>13</v>
      </c>
      <c r="E5189" s="13" t="s">
        <v>533</v>
      </c>
      <c r="F5189" s="13" t="s">
        <v>1197</v>
      </c>
      <c r="G5189" s="13">
        <v>47</v>
      </c>
      <c r="H5189" s="13">
        <v>47</v>
      </c>
      <c r="L5189" s="40" t="s">
        <v>533</v>
      </c>
      <c r="M5189" s="12" t="s">
        <v>392</v>
      </c>
      <c r="N5189" s="13">
        <v>8400</v>
      </c>
      <c r="P5189" s="13" t="s">
        <v>533</v>
      </c>
      <c r="R5189" s="13" t="s">
        <v>533</v>
      </c>
      <c r="T5189" s="13" t="s">
        <v>533</v>
      </c>
      <c r="V5189" s="12" t="s">
        <v>28</v>
      </c>
      <c r="W5189" s="13" t="s">
        <v>533</v>
      </c>
      <c r="Y5189" s="13" t="s">
        <v>533</v>
      </c>
      <c r="AE5189" s="13">
        <v>0.7</v>
      </c>
      <c r="AG5189" s="13">
        <v>0.7</v>
      </c>
      <c r="AI5189" s="13" t="s">
        <v>533</v>
      </c>
      <c r="AK5189" s="13" t="s">
        <v>533</v>
      </c>
      <c r="AM5189" s="13" t="s">
        <v>16</v>
      </c>
      <c r="AN5189" s="13" t="s">
        <v>533</v>
      </c>
      <c r="AP5189" s="13" t="s">
        <v>533</v>
      </c>
      <c r="AV5189" s="13">
        <v>0.30000000000000004</v>
      </c>
      <c r="AX5189" s="13">
        <v>0.30000000000000004</v>
      </c>
      <c r="AZ5189" s="13" t="s">
        <v>533</v>
      </c>
      <c r="BB5189" s="13" t="s">
        <v>533</v>
      </c>
    </row>
    <row r="5190" spans="1:54">
      <c r="A5190" s="53">
        <v>5187</v>
      </c>
      <c r="B5190" s="15" t="s">
        <v>620</v>
      </c>
      <c r="C5190" s="40" t="s">
        <v>657</v>
      </c>
      <c r="D5190" s="12" t="s">
        <v>13</v>
      </c>
      <c r="E5190" s="13" t="s">
        <v>533</v>
      </c>
      <c r="F5190" s="13" t="s">
        <v>1197</v>
      </c>
      <c r="G5190" s="13">
        <v>48</v>
      </c>
      <c r="H5190" s="13">
        <v>48</v>
      </c>
      <c r="L5190" s="40" t="s">
        <v>533</v>
      </c>
      <c r="M5190" s="12" t="s">
        <v>392</v>
      </c>
      <c r="N5190" s="13">
        <v>8400</v>
      </c>
      <c r="P5190" s="13" t="s">
        <v>533</v>
      </c>
      <c r="R5190" s="13" t="s">
        <v>533</v>
      </c>
      <c r="T5190" s="13" t="s">
        <v>533</v>
      </c>
      <c r="V5190" s="12" t="s">
        <v>28</v>
      </c>
      <c r="W5190" s="13" t="s">
        <v>533</v>
      </c>
      <c r="Y5190" s="13" t="s">
        <v>533</v>
      </c>
      <c r="AE5190" s="13">
        <v>0.7</v>
      </c>
      <c r="AG5190" s="13">
        <v>0.7</v>
      </c>
      <c r="AI5190" s="13" t="s">
        <v>533</v>
      </c>
      <c r="AK5190" s="13" t="s">
        <v>533</v>
      </c>
      <c r="AM5190" s="13" t="s">
        <v>16</v>
      </c>
      <c r="AN5190" s="13" t="s">
        <v>533</v>
      </c>
      <c r="AP5190" s="13" t="s">
        <v>533</v>
      </c>
      <c r="AV5190" s="13">
        <v>0.30000000000000004</v>
      </c>
      <c r="AX5190" s="13">
        <v>0.30000000000000004</v>
      </c>
      <c r="AZ5190" s="13" t="s">
        <v>533</v>
      </c>
      <c r="BB5190" s="13" t="s">
        <v>533</v>
      </c>
    </row>
    <row r="5191" spans="1:54">
      <c r="A5191" s="53">
        <v>5188</v>
      </c>
      <c r="B5191" s="15" t="s">
        <v>620</v>
      </c>
      <c r="C5191" s="40" t="s">
        <v>657</v>
      </c>
      <c r="D5191" s="12" t="s">
        <v>13</v>
      </c>
      <c r="E5191" s="13" t="s">
        <v>533</v>
      </c>
      <c r="F5191" s="13" t="s">
        <v>1197</v>
      </c>
      <c r="G5191" s="13">
        <v>49</v>
      </c>
      <c r="H5191" s="13">
        <v>49</v>
      </c>
      <c r="L5191" s="40" t="s">
        <v>533</v>
      </c>
      <c r="M5191" s="12" t="s">
        <v>392</v>
      </c>
      <c r="N5191" s="13">
        <v>8400</v>
      </c>
      <c r="P5191" s="13" t="s">
        <v>533</v>
      </c>
      <c r="R5191" s="13" t="s">
        <v>533</v>
      </c>
      <c r="T5191" s="13" t="s">
        <v>533</v>
      </c>
      <c r="V5191" s="12" t="s">
        <v>28</v>
      </c>
      <c r="W5191" s="13" t="s">
        <v>533</v>
      </c>
      <c r="Y5191" s="13" t="s">
        <v>533</v>
      </c>
      <c r="AE5191" s="13">
        <v>0.7</v>
      </c>
      <c r="AG5191" s="13">
        <v>0.7</v>
      </c>
      <c r="AI5191" s="13" t="s">
        <v>533</v>
      </c>
      <c r="AK5191" s="13" t="s">
        <v>533</v>
      </c>
      <c r="AM5191" s="13" t="s">
        <v>16</v>
      </c>
      <c r="AN5191" s="13" t="s">
        <v>533</v>
      </c>
      <c r="AP5191" s="13" t="s">
        <v>533</v>
      </c>
      <c r="AV5191" s="13">
        <v>0.30000000000000004</v>
      </c>
      <c r="AX5191" s="13">
        <v>0.30000000000000004</v>
      </c>
      <c r="AZ5191" s="13" t="s">
        <v>533</v>
      </c>
      <c r="BB5191" s="13" t="s">
        <v>533</v>
      </c>
    </row>
    <row r="5192" spans="1:54">
      <c r="A5192" s="53">
        <v>5189</v>
      </c>
      <c r="B5192" s="15" t="s">
        <v>620</v>
      </c>
      <c r="C5192" s="40" t="s">
        <v>657</v>
      </c>
      <c r="D5192" s="12" t="s">
        <v>13</v>
      </c>
      <c r="E5192" s="13" t="s">
        <v>533</v>
      </c>
      <c r="F5192" s="13" t="s">
        <v>1197</v>
      </c>
      <c r="G5192" s="13">
        <v>50</v>
      </c>
      <c r="H5192" s="13">
        <v>50</v>
      </c>
      <c r="L5192" s="40" t="s">
        <v>533</v>
      </c>
      <c r="M5192" s="12" t="s">
        <v>392</v>
      </c>
      <c r="N5192" s="13">
        <v>8400</v>
      </c>
      <c r="P5192" s="13" t="s">
        <v>533</v>
      </c>
      <c r="R5192" s="13" t="s">
        <v>533</v>
      </c>
      <c r="T5192" s="13" t="s">
        <v>533</v>
      </c>
      <c r="V5192" s="12" t="s">
        <v>28</v>
      </c>
      <c r="W5192" s="13" t="s">
        <v>533</v>
      </c>
      <c r="Y5192" s="13" t="s">
        <v>533</v>
      </c>
      <c r="AE5192" s="13">
        <v>0.7</v>
      </c>
      <c r="AG5192" s="13">
        <v>0.7</v>
      </c>
      <c r="AI5192" s="13" t="s">
        <v>533</v>
      </c>
      <c r="AK5192" s="13" t="s">
        <v>533</v>
      </c>
      <c r="AM5192" s="13" t="s">
        <v>16</v>
      </c>
      <c r="AN5192" s="13" t="s">
        <v>533</v>
      </c>
      <c r="AP5192" s="13" t="s">
        <v>533</v>
      </c>
      <c r="AV5192" s="13">
        <v>0.30000000000000004</v>
      </c>
      <c r="AX5192" s="13">
        <v>0.30000000000000004</v>
      </c>
      <c r="AZ5192" s="13" t="s">
        <v>533</v>
      </c>
      <c r="BB5192" s="13" t="s">
        <v>533</v>
      </c>
    </row>
    <row r="5193" spans="1:54">
      <c r="A5193" s="53">
        <v>5190</v>
      </c>
      <c r="B5193" s="15" t="s">
        <v>620</v>
      </c>
      <c r="C5193" s="40" t="s">
        <v>657</v>
      </c>
      <c r="D5193" s="12" t="s">
        <v>13</v>
      </c>
      <c r="E5193" s="13" t="s">
        <v>533</v>
      </c>
      <c r="F5193" s="13" t="s">
        <v>1197</v>
      </c>
      <c r="G5193" s="13">
        <v>51</v>
      </c>
      <c r="H5193" s="13">
        <v>51</v>
      </c>
      <c r="L5193" s="40" t="s">
        <v>533</v>
      </c>
      <c r="M5193" s="12" t="s">
        <v>392</v>
      </c>
      <c r="N5193" s="13">
        <v>8400</v>
      </c>
      <c r="P5193" s="13" t="s">
        <v>533</v>
      </c>
      <c r="R5193" s="13" t="s">
        <v>533</v>
      </c>
      <c r="T5193" s="13" t="s">
        <v>533</v>
      </c>
      <c r="V5193" s="12" t="s">
        <v>28</v>
      </c>
      <c r="W5193" s="13" t="s">
        <v>533</v>
      </c>
      <c r="Y5193" s="13" t="s">
        <v>533</v>
      </c>
      <c r="AE5193" s="13">
        <v>0.7</v>
      </c>
      <c r="AG5193" s="13">
        <v>0.7</v>
      </c>
      <c r="AI5193" s="13" t="s">
        <v>533</v>
      </c>
      <c r="AK5193" s="13" t="s">
        <v>533</v>
      </c>
      <c r="AM5193" s="13" t="s">
        <v>16</v>
      </c>
      <c r="AN5193" s="13" t="s">
        <v>533</v>
      </c>
      <c r="AP5193" s="13" t="s">
        <v>533</v>
      </c>
      <c r="AV5193" s="13">
        <v>0.30000000000000004</v>
      </c>
      <c r="AX5193" s="13">
        <v>0.30000000000000004</v>
      </c>
      <c r="AZ5193" s="13" t="s">
        <v>533</v>
      </c>
      <c r="BB5193" s="13" t="s">
        <v>533</v>
      </c>
    </row>
    <row r="5194" spans="1:54">
      <c r="A5194" s="53">
        <v>5191</v>
      </c>
      <c r="B5194" s="15" t="s">
        <v>620</v>
      </c>
      <c r="C5194" s="40" t="s">
        <v>657</v>
      </c>
      <c r="D5194" s="12" t="s">
        <v>13</v>
      </c>
      <c r="E5194" s="13" t="s">
        <v>533</v>
      </c>
      <c r="F5194" s="13" t="s">
        <v>1197</v>
      </c>
      <c r="G5194" s="13">
        <v>52</v>
      </c>
      <c r="H5194" s="13">
        <v>52</v>
      </c>
      <c r="L5194" s="40" t="s">
        <v>533</v>
      </c>
      <c r="M5194" s="12" t="s">
        <v>392</v>
      </c>
      <c r="N5194" s="13">
        <v>8400</v>
      </c>
      <c r="P5194" s="13" t="s">
        <v>533</v>
      </c>
      <c r="R5194" s="13" t="s">
        <v>533</v>
      </c>
      <c r="T5194" s="13" t="s">
        <v>533</v>
      </c>
      <c r="V5194" s="12" t="s">
        <v>28</v>
      </c>
      <c r="W5194" s="13" t="s">
        <v>533</v>
      </c>
      <c r="Y5194" s="13" t="s">
        <v>533</v>
      </c>
      <c r="AE5194" s="13">
        <v>0.7</v>
      </c>
      <c r="AG5194" s="13">
        <v>0.7</v>
      </c>
      <c r="AI5194" s="13" t="s">
        <v>533</v>
      </c>
      <c r="AK5194" s="13" t="s">
        <v>533</v>
      </c>
      <c r="AM5194" s="13" t="s">
        <v>16</v>
      </c>
      <c r="AN5194" s="13" t="s">
        <v>533</v>
      </c>
      <c r="AP5194" s="13" t="s">
        <v>533</v>
      </c>
      <c r="AV5194" s="13">
        <v>0.30000000000000004</v>
      </c>
      <c r="AX5194" s="13">
        <v>0.30000000000000004</v>
      </c>
      <c r="AZ5194" s="13" t="s">
        <v>533</v>
      </c>
      <c r="BB5194" s="13" t="s">
        <v>533</v>
      </c>
    </row>
    <row r="5195" spans="1:54">
      <c r="A5195" s="53">
        <v>5192</v>
      </c>
      <c r="B5195" s="15" t="s">
        <v>620</v>
      </c>
      <c r="C5195" s="40" t="s">
        <v>657</v>
      </c>
      <c r="D5195" s="12" t="s">
        <v>13</v>
      </c>
      <c r="E5195" s="13" t="s">
        <v>533</v>
      </c>
      <c r="F5195" s="13" t="s">
        <v>1197</v>
      </c>
      <c r="G5195" s="13">
        <v>53</v>
      </c>
      <c r="H5195" s="13">
        <v>53</v>
      </c>
      <c r="L5195" s="40" t="s">
        <v>533</v>
      </c>
      <c r="M5195" s="12" t="s">
        <v>392</v>
      </c>
      <c r="N5195" s="13">
        <v>8400</v>
      </c>
      <c r="P5195" s="13" t="s">
        <v>533</v>
      </c>
      <c r="R5195" s="13" t="s">
        <v>533</v>
      </c>
      <c r="T5195" s="13" t="s">
        <v>533</v>
      </c>
      <c r="V5195" s="12" t="s">
        <v>28</v>
      </c>
      <c r="W5195" s="13" t="s">
        <v>533</v>
      </c>
      <c r="Y5195" s="13" t="s">
        <v>533</v>
      </c>
      <c r="AE5195" s="13">
        <v>0.7</v>
      </c>
      <c r="AG5195" s="13">
        <v>0.7</v>
      </c>
      <c r="AI5195" s="13" t="s">
        <v>533</v>
      </c>
      <c r="AK5195" s="13" t="s">
        <v>533</v>
      </c>
      <c r="AM5195" s="13" t="s">
        <v>16</v>
      </c>
      <c r="AN5195" s="13" t="s">
        <v>533</v>
      </c>
      <c r="AP5195" s="13" t="s">
        <v>533</v>
      </c>
      <c r="AV5195" s="13">
        <v>0.30000000000000004</v>
      </c>
      <c r="AX5195" s="13">
        <v>0.30000000000000004</v>
      </c>
      <c r="AZ5195" s="13" t="s">
        <v>533</v>
      </c>
      <c r="BB5195" s="13" t="s">
        <v>533</v>
      </c>
    </row>
    <row r="5196" spans="1:54">
      <c r="A5196" s="53">
        <v>5193</v>
      </c>
      <c r="B5196" s="15" t="s">
        <v>620</v>
      </c>
      <c r="C5196" s="40" t="s">
        <v>657</v>
      </c>
      <c r="D5196" s="12" t="s">
        <v>13</v>
      </c>
      <c r="E5196" s="13" t="s">
        <v>533</v>
      </c>
      <c r="F5196" s="13" t="s">
        <v>1197</v>
      </c>
      <c r="G5196" s="13">
        <v>54</v>
      </c>
      <c r="H5196" s="13">
        <v>54</v>
      </c>
      <c r="L5196" s="40" t="s">
        <v>533</v>
      </c>
      <c r="M5196" s="12" t="s">
        <v>392</v>
      </c>
      <c r="N5196" s="13">
        <v>8400</v>
      </c>
      <c r="P5196" s="13" t="s">
        <v>533</v>
      </c>
      <c r="R5196" s="13" t="s">
        <v>533</v>
      </c>
      <c r="T5196" s="13" t="s">
        <v>533</v>
      </c>
      <c r="V5196" s="12" t="s">
        <v>28</v>
      </c>
      <c r="W5196" s="13" t="s">
        <v>533</v>
      </c>
      <c r="Y5196" s="13" t="s">
        <v>533</v>
      </c>
      <c r="AE5196" s="13">
        <v>0.7</v>
      </c>
      <c r="AG5196" s="13">
        <v>0.7</v>
      </c>
      <c r="AI5196" s="13" t="s">
        <v>533</v>
      </c>
      <c r="AK5196" s="13" t="s">
        <v>533</v>
      </c>
      <c r="AM5196" s="13" t="s">
        <v>16</v>
      </c>
      <c r="AN5196" s="13" t="s">
        <v>533</v>
      </c>
      <c r="AP5196" s="13" t="s">
        <v>533</v>
      </c>
      <c r="AV5196" s="13">
        <v>0.30000000000000004</v>
      </c>
      <c r="AX5196" s="13">
        <v>0.30000000000000004</v>
      </c>
      <c r="AZ5196" s="13" t="s">
        <v>533</v>
      </c>
      <c r="BB5196" s="13" t="s">
        <v>533</v>
      </c>
    </row>
    <row r="5197" spans="1:54">
      <c r="A5197" s="53">
        <v>5194</v>
      </c>
      <c r="B5197" s="15" t="s">
        <v>620</v>
      </c>
      <c r="C5197" s="40" t="s">
        <v>657</v>
      </c>
      <c r="D5197" s="12" t="s">
        <v>13</v>
      </c>
      <c r="E5197" s="13" t="s">
        <v>533</v>
      </c>
      <c r="F5197" s="13" t="s">
        <v>1197</v>
      </c>
      <c r="G5197" s="13">
        <v>55</v>
      </c>
      <c r="H5197" s="13">
        <v>55</v>
      </c>
      <c r="L5197" s="40" t="s">
        <v>533</v>
      </c>
      <c r="M5197" s="12" t="s">
        <v>392</v>
      </c>
      <c r="N5197" s="13">
        <v>8400</v>
      </c>
      <c r="P5197" s="13" t="s">
        <v>533</v>
      </c>
      <c r="R5197" s="13" t="s">
        <v>533</v>
      </c>
      <c r="T5197" s="13" t="s">
        <v>533</v>
      </c>
      <c r="V5197" s="12" t="s">
        <v>28</v>
      </c>
      <c r="W5197" s="13" t="s">
        <v>533</v>
      </c>
      <c r="Y5197" s="13" t="s">
        <v>533</v>
      </c>
      <c r="AE5197" s="13">
        <v>0.7</v>
      </c>
      <c r="AG5197" s="13">
        <v>0.7</v>
      </c>
      <c r="AI5197" s="13" t="s">
        <v>533</v>
      </c>
      <c r="AK5197" s="13" t="s">
        <v>533</v>
      </c>
      <c r="AM5197" s="13" t="s">
        <v>16</v>
      </c>
      <c r="AN5197" s="13" t="s">
        <v>533</v>
      </c>
      <c r="AP5197" s="13" t="s">
        <v>533</v>
      </c>
      <c r="AV5197" s="13">
        <v>0.30000000000000004</v>
      </c>
      <c r="AX5197" s="13">
        <v>0.30000000000000004</v>
      </c>
      <c r="AZ5197" s="13" t="s">
        <v>533</v>
      </c>
      <c r="BB5197" s="13" t="s">
        <v>533</v>
      </c>
    </row>
    <row r="5198" spans="1:54">
      <c r="A5198" s="53">
        <v>5195</v>
      </c>
      <c r="B5198" s="15" t="s">
        <v>620</v>
      </c>
      <c r="C5198" s="40" t="s">
        <v>657</v>
      </c>
      <c r="D5198" s="12" t="s">
        <v>13</v>
      </c>
      <c r="E5198" s="13" t="s">
        <v>533</v>
      </c>
      <c r="F5198" s="13" t="s">
        <v>1197</v>
      </c>
      <c r="G5198" s="13">
        <v>56</v>
      </c>
      <c r="H5198" s="13">
        <v>56</v>
      </c>
      <c r="L5198" s="40" t="s">
        <v>533</v>
      </c>
      <c r="M5198" s="12" t="s">
        <v>392</v>
      </c>
      <c r="N5198" s="13">
        <v>8400</v>
      </c>
      <c r="P5198" s="13" t="s">
        <v>533</v>
      </c>
      <c r="R5198" s="13" t="s">
        <v>533</v>
      </c>
      <c r="T5198" s="13" t="s">
        <v>533</v>
      </c>
      <c r="V5198" s="12" t="s">
        <v>28</v>
      </c>
      <c r="W5198" s="13" t="s">
        <v>533</v>
      </c>
      <c r="Y5198" s="13" t="s">
        <v>533</v>
      </c>
      <c r="AE5198" s="13">
        <v>0.7</v>
      </c>
      <c r="AG5198" s="13">
        <v>0.7</v>
      </c>
      <c r="AI5198" s="13" t="s">
        <v>533</v>
      </c>
      <c r="AK5198" s="13" t="s">
        <v>533</v>
      </c>
      <c r="AM5198" s="13" t="s">
        <v>16</v>
      </c>
      <c r="AN5198" s="13" t="s">
        <v>533</v>
      </c>
      <c r="AP5198" s="13" t="s">
        <v>533</v>
      </c>
      <c r="AV5198" s="13">
        <v>0.30000000000000004</v>
      </c>
      <c r="AX5198" s="13">
        <v>0.30000000000000004</v>
      </c>
      <c r="AZ5198" s="13" t="s">
        <v>533</v>
      </c>
      <c r="BB5198" s="13" t="s">
        <v>533</v>
      </c>
    </row>
    <row r="5199" spans="1:54">
      <c r="A5199" s="53">
        <v>5196</v>
      </c>
      <c r="B5199" s="15" t="s">
        <v>620</v>
      </c>
      <c r="C5199" s="40" t="s">
        <v>657</v>
      </c>
      <c r="D5199" s="12" t="s">
        <v>13</v>
      </c>
      <c r="E5199" s="13" t="s">
        <v>533</v>
      </c>
      <c r="F5199" s="13" t="s">
        <v>1197</v>
      </c>
      <c r="G5199" s="13">
        <v>57</v>
      </c>
      <c r="H5199" s="13">
        <v>57</v>
      </c>
      <c r="L5199" s="40" t="s">
        <v>533</v>
      </c>
      <c r="M5199" s="12" t="s">
        <v>392</v>
      </c>
      <c r="N5199" s="13">
        <v>8400</v>
      </c>
      <c r="P5199" s="13" t="s">
        <v>533</v>
      </c>
      <c r="R5199" s="13" t="s">
        <v>533</v>
      </c>
      <c r="T5199" s="13" t="s">
        <v>533</v>
      </c>
      <c r="V5199" s="12" t="s">
        <v>28</v>
      </c>
      <c r="W5199" s="13" t="s">
        <v>533</v>
      </c>
      <c r="Y5199" s="13" t="s">
        <v>533</v>
      </c>
      <c r="AE5199" s="13">
        <v>0.7</v>
      </c>
      <c r="AG5199" s="13">
        <v>0.7</v>
      </c>
      <c r="AI5199" s="13" t="s">
        <v>533</v>
      </c>
      <c r="AK5199" s="13" t="s">
        <v>533</v>
      </c>
      <c r="AM5199" s="13" t="s">
        <v>16</v>
      </c>
      <c r="AN5199" s="13" t="s">
        <v>533</v>
      </c>
      <c r="AP5199" s="13" t="s">
        <v>533</v>
      </c>
      <c r="AV5199" s="13">
        <v>0.30000000000000004</v>
      </c>
      <c r="AX5199" s="13">
        <v>0.30000000000000004</v>
      </c>
      <c r="AZ5199" s="13" t="s">
        <v>533</v>
      </c>
      <c r="BB5199" s="13" t="s">
        <v>533</v>
      </c>
    </row>
    <row r="5200" spans="1:54">
      <c r="A5200" s="53">
        <v>5197</v>
      </c>
      <c r="B5200" s="15" t="s">
        <v>620</v>
      </c>
      <c r="C5200" s="40" t="s">
        <v>657</v>
      </c>
      <c r="D5200" s="12" t="s">
        <v>13</v>
      </c>
      <c r="E5200" s="13" t="s">
        <v>533</v>
      </c>
      <c r="F5200" s="13" t="s">
        <v>1197</v>
      </c>
      <c r="G5200" s="13">
        <v>58</v>
      </c>
      <c r="H5200" s="13">
        <v>58</v>
      </c>
      <c r="L5200" s="40" t="s">
        <v>533</v>
      </c>
      <c r="M5200" s="12" t="s">
        <v>392</v>
      </c>
      <c r="N5200" s="13">
        <v>8400</v>
      </c>
      <c r="P5200" s="13" t="s">
        <v>533</v>
      </c>
      <c r="R5200" s="13" t="s">
        <v>533</v>
      </c>
      <c r="T5200" s="13" t="s">
        <v>533</v>
      </c>
      <c r="V5200" s="12" t="s">
        <v>28</v>
      </c>
      <c r="W5200" s="13" t="s">
        <v>533</v>
      </c>
      <c r="Y5200" s="13" t="s">
        <v>533</v>
      </c>
      <c r="AE5200" s="13">
        <v>0.7</v>
      </c>
      <c r="AG5200" s="13">
        <v>0.7</v>
      </c>
      <c r="AI5200" s="13" t="s">
        <v>533</v>
      </c>
      <c r="AK5200" s="13" t="s">
        <v>533</v>
      </c>
      <c r="AM5200" s="13" t="s">
        <v>16</v>
      </c>
      <c r="AN5200" s="13" t="s">
        <v>533</v>
      </c>
      <c r="AP5200" s="13" t="s">
        <v>533</v>
      </c>
      <c r="AV5200" s="13">
        <v>0.30000000000000004</v>
      </c>
      <c r="AX5200" s="13">
        <v>0.30000000000000004</v>
      </c>
      <c r="AZ5200" s="13" t="s">
        <v>533</v>
      </c>
      <c r="BB5200" s="13" t="s">
        <v>533</v>
      </c>
    </row>
    <row r="5201" spans="1:54">
      <c r="A5201" s="53">
        <v>5198</v>
      </c>
      <c r="B5201" s="15" t="s">
        <v>620</v>
      </c>
      <c r="C5201" s="40" t="s">
        <v>657</v>
      </c>
      <c r="D5201" s="12" t="s">
        <v>13</v>
      </c>
      <c r="E5201" s="13" t="s">
        <v>533</v>
      </c>
      <c r="F5201" s="13" t="s">
        <v>1197</v>
      </c>
      <c r="G5201" s="13">
        <v>59</v>
      </c>
      <c r="H5201" s="13">
        <v>59</v>
      </c>
      <c r="L5201" s="40" t="s">
        <v>533</v>
      </c>
      <c r="M5201" s="12" t="s">
        <v>392</v>
      </c>
      <c r="N5201" s="13">
        <v>8400</v>
      </c>
      <c r="P5201" s="13" t="s">
        <v>533</v>
      </c>
      <c r="R5201" s="13" t="s">
        <v>533</v>
      </c>
      <c r="T5201" s="13" t="s">
        <v>533</v>
      </c>
      <c r="V5201" s="12" t="s">
        <v>28</v>
      </c>
      <c r="W5201" s="13" t="s">
        <v>533</v>
      </c>
      <c r="Y5201" s="13" t="s">
        <v>533</v>
      </c>
      <c r="AE5201" s="13">
        <v>0.7</v>
      </c>
      <c r="AG5201" s="13">
        <v>0.7</v>
      </c>
      <c r="AI5201" s="13" t="s">
        <v>533</v>
      </c>
      <c r="AK5201" s="13" t="s">
        <v>533</v>
      </c>
      <c r="AM5201" s="13" t="s">
        <v>16</v>
      </c>
      <c r="AN5201" s="13" t="s">
        <v>533</v>
      </c>
      <c r="AP5201" s="13" t="s">
        <v>533</v>
      </c>
      <c r="AV5201" s="13">
        <v>0.30000000000000004</v>
      </c>
      <c r="AX5201" s="13">
        <v>0.30000000000000004</v>
      </c>
      <c r="AZ5201" s="13" t="s">
        <v>533</v>
      </c>
      <c r="BB5201" s="13" t="s">
        <v>533</v>
      </c>
    </row>
    <row r="5202" spans="1:54">
      <c r="A5202" s="53">
        <v>5199</v>
      </c>
      <c r="B5202" s="15" t="s">
        <v>620</v>
      </c>
      <c r="C5202" s="40" t="s">
        <v>657</v>
      </c>
      <c r="D5202" s="12" t="s">
        <v>13</v>
      </c>
      <c r="E5202" s="13" t="s">
        <v>533</v>
      </c>
      <c r="F5202" s="13" t="s">
        <v>1197</v>
      </c>
      <c r="G5202" s="13">
        <v>60</v>
      </c>
      <c r="H5202" s="13">
        <v>60</v>
      </c>
      <c r="L5202" s="40" t="s">
        <v>533</v>
      </c>
      <c r="M5202" s="12" t="s">
        <v>392</v>
      </c>
      <c r="N5202" s="13">
        <v>8400</v>
      </c>
      <c r="P5202" s="13" t="s">
        <v>533</v>
      </c>
      <c r="R5202" s="13" t="s">
        <v>533</v>
      </c>
      <c r="T5202" s="13" t="s">
        <v>533</v>
      </c>
      <c r="V5202" s="12" t="s">
        <v>28</v>
      </c>
      <c r="W5202" s="13" t="s">
        <v>533</v>
      </c>
      <c r="Y5202" s="13" t="s">
        <v>533</v>
      </c>
      <c r="AE5202" s="13">
        <v>0.7</v>
      </c>
      <c r="AG5202" s="13">
        <v>0.7</v>
      </c>
      <c r="AI5202" s="13" t="s">
        <v>533</v>
      </c>
      <c r="AK5202" s="13" t="s">
        <v>533</v>
      </c>
      <c r="AM5202" s="13" t="s">
        <v>16</v>
      </c>
      <c r="AN5202" s="13" t="s">
        <v>533</v>
      </c>
      <c r="AP5202" s="13" t="s">
        <v>533</v>
      </c>
      <c r="AV5202" s="13">
        <v>0.30000000000000004</v>
      </c>
      <c r="AX5202" s="13">
        <v>0.30000000000000004</v>
      </c>
      <c r="AZ5202" s="13" t="s">
        <v>533</v>
      </c>
      <c r="BB5202" s="13" t="s">
        <v>533</v>
      </c>
    </row>
    <row r="5203" spans="1:54">
      <c r="A5203" s="53">
        <v>5200</v>
      </c>
      <c r="B5203" s="15" t="s">
        <v>620</v>
      </c>
      <c r="C5203" s="40" t="s">
        <v>657</v>
      </c>
      <c r="D5203" s="12" t="s">
        <v>13</v>
      </c>
      <c r="E5203" s="13" t="s">
        <v>533</v>
      </c>
      <c r="F5203" s="13" t="s">
        <v>1197</v>
      </c>
      <c r="G5203" s="13">
        <v>61</v>
      </c>
      <c r="H5203" s="13">
        <v>61</v>
      </c>
      <c r="L5203" s="40" t="s">
        <v>533</v>
      </c>
      <c r="M5203" s="12" t="s">
        <v>392</v>
      </c>
      <c r="N5203" s="13">
        <v>8400</v>
      </c>
      <c r="P5203" s="13" t="s">
        <v>533</v>
      </c>
      <c r="R5203" s="13" t="s">
        <v>533</v>
      </c>
      <c r="T5203" s="13" t="s">
        <v>533</v>
      </c>
      <c r="V5203" s="12" t="s">
        <v>28</v>
      </c>
      <c r="W5203" s="13" t="s">
        <v>533</v>
      </c>
      <c r="Y5203" s="13" t="s">
        <v>533</v>
      </c>
      <c r="AE5203" s="13">
        <v>0.7</v>
      </c>
      <c r="AG5203" s="13">
        <v>0.7</v>
      </c>
      <c r="AI5203" s="13" t="s">
        <v>533</v>
      </c>
      <c r="AK5203" s="13" t="s">
        <v>533</v>
      </c>
      <c r="AM5203" s="13" t="s">
        <v>16</v>
      </c>
      <c r="AN5203" s="13" t="s">
        <v>533</v>
      </c>
      <c r="AP5203" s="13" t="s">
        <v>533</v>
      </c>
      <c r="AV5203" s="13">
        <v>0.30000000000000004</v>
      </c>
      <c r="AX5203" s="13">
        <v>0.30000000000000004</v>
      </c>
      <c r="AZ5203" s="13" t="s">
        <v>533</v>
      </c>
      <c r="BB5203" s="13" t="s">
        <v>533</v>
      </c>
    </row>
    <row r="5204" spans="1:54">
      <c r="A5204" s="53">
        <v>5201</v>
      </c>
      <c r="B5204" s="15" t="s">
        <v>620</v>
      </c>
      <c r="C5204" s="40" t="s">
        <v>657</v>
      </c>
      <c r="D5204" s="12" t="s">
        <v>13</v>
      </c>
      <c r="E5204" s="13" t="s">
        <v>533</v>
      </c>
      <c r="F5204" s="13" t="s">
        <v>1197</v>
      </c>
      <c r="G5204" s="13">
        <v>62</v>
      </c>
      <c r="H5204" s="13">
        <v>62</v>
      </c>
      <c r="L5204" s="40" t="s">
        <v>533</v>
      </c>
      <c r="M5204" s="12" t="s">
        <v>392</v>
      </c>
      <c r="N5204" s="13">
        <v>8400</v>
      </c>
      <c r="P5204" s="13" t="s">
        <v>533</v>
      </c>
      <c r="R5204" s="13" t="s">
        <v>533</v>
      </c>
      <c r="T5204" s="13" t="s">
        <v>533</v>
      </c>
      <c r="V5204" s="12" t="s">
        <v>28</v>
      </c>
      <c r="W5204" s="13" t="s">
        <v>533</v>
      </c>
      <c r="Y5204" s="13" t="s">
        <v>533</v>
      </c>
      <c r="AE5204" s="13">
        <v>0.7</v>
      </c>
      <c r="AG5204" s="13">
        <v>0.7</v>
      </c>
      <c r="AI5204" s="13" t="s">
        <v>533</v>
      </c>
      <c r="AK5204" s="13" t="s">
        <v>533</v>
      </c>
      <c r="AM5204" s="13" t="s">
        <v>16</v>
      </c>
      <c r="AN5204" s="13" t="s">
        <v>533</v>
      </c>
      <c r="AP5204" s="13" t="s">
        <v>533</v>
      </c>
      <c r="AV5204" s="13">
        <v>0.30000000000000004</v>
      </c>
      <c r="AX5204" s="13">
        <v>0.30000000000000004</v>
      </c>
      <c r="AZ5204" s="13" t="s">
        <v>533</v>
      </c>
      <c r="BB5204" s="13" t="s">
        <v>533</v>
      </c>
    </row>
    <row r="5205" spans="1:54">
      <c r="A5205" s="53">
        <v>5202</v>
      </c>
      <c r="B5205" s="15" t="s">
        <v>620</v>
      </c>
      <c r="C5205" s="40" t="s">
        <v>657</v>
      </c>
      <c r="D5205" s="12" t="s">
        <v>13</v>
      </c>
      <c r="E5205" s="13" t="s">
        <v>533</v>
      </c>
      <c r="F5205" s="13" t="s">
        <v>1197</v>
      </c>
      <c r="G5205" s="13">
        <v>63</v>
      </c>
      <c r="H5205" s="13">
        <v>63</v>
      </c>
      <c r="L5205" s="40" t="s">
        <v>533</v>
      </c>
      <c r="M5205" s="12" t="s">
        <v>392</v>
      </c>
      <c r="N5205" s="13">
        <v>8400</v>
      </c>
      <c r="P5205" s="13" t="s">
        <v>533</v>
      </c>
      <c r="R5205" s="13" t="s">
        <v>533</v>
      </c>
      <c r="T5205" s="13" t="s">
        <v>533</v>
      </c>
      <c r="V5205" s="12" t="s">
        <v>28</v>
      </c>
      <c r="W5205" s="13" t="s">
        <v>533</v>
      </c>
      <c r="Y5205" s="13" t="s">
        <v>533</v>
      </c>
      <c r="AE5205" s="13">
        <v>0.7</v>
      </c>
      <c r="AG5205" s="13">
        <v>0.7</v>
      </c>
      <c r="AI5205" s="13" t="s">
        <v>533</v>
      </c>
      <c r="AK5205" s="13" t="s">
        <v>533</v>
      </c>
      <c r="AM5205" s="13" t="s">
        <v>16</v>
      </c>
      <c r="AN5205" s="13" t="s">
        <v>533</v>
      </c>
      <c r="AP5205" s="13" t="s">
        <v>533</v>
      </c>
      <c r="AV5205" s="13">
        <v>0.30000000000000004</v>
      </c>
      <c r="AX5205" s="13">
        <v>0.30000000000000004</v>
      </c>
      <c r="AZ5205" s="13" t="s">
        <v>533</v>
      </c>
      <c r="BB5205" s="13" t="s">
        <v>533</v>
      </c>
    </row>
    <row r="5206" spans="1:54">
      <c r="A5206" s="53">
        <v>5203</v>
      </c>
      <c r="B5206" s="15" t="s">
        <v>620</v>
      </c>
      <c r="C5206" s="40" t="s">
        <v>657</v>
      </c>
      <c r="D5206" s="12" t="s">
        <v>13</v>
      </c>
      <c r="E5206" s="13" t="s">
        <v>533</v>
      </c>
      <c r="F5206" s="13" t="s">
        <v>1197</v>
      </c>
      <c r="G5206" s="13">
        <v>64</v>
      </c>
      <c r="H5206" s="13">
        <v>64</v>
      </c>
      <c r="L5206" s="40" t="s">
        <v>533</v>
      </c>
      <c r="M5206" s="12" t="s">
        <v>392</v>
      </c>
      <c r="N5206" s="13">
        <v>8400</v>
      </c>
      <c r="P5206" s="13" t="s">
        <v>533</v>
      </c>
      <c r="R5206" s="13" t="s">
        <v>533</v>
      </c>
      <c r="T5206" s="13" t="s">
        <v>533</v>
      </c>
      <c r="V5206" s="12" t="s">
        <v>28</v>
      </c>
      <c r="W5206" s="13" t="s">
        <v>533</v>
      </c>
      <c r="Y5206" s="13" t="s">
        <v>533</v>
      </c>
      <c r="AE5206" s="13">
        <v>0.7</v>
      </c>
      <c r="AG5206" s="13">
        <v>0.7</v>
      </c>
      <c r="AI5206" s="13" t="s">
        <v>533</v>
      </c>
      <c r="AK5206" s="13" t="s">
        <v>533</v>
      </c>
      <c r="AM5206" s="13" t="s">
        <v>16</v>
      </c>
      <c r="AN5206" s="13" t="s">
        <v>533</v>
      </c>
      <c r="AP5206" s="13" t="s">
        <v>533</v>
      </c>
      <c r="AV5206" s="13">
        <v>0.30000000000000004</v>
      </c>
      <c r="AX5206" s="13">
        <v>0.30000000000000004</v>
      </c>
      <c r="AZ5206" s="13" t="s">
        <v>533</v>
      </c>
      <c r="BB5206" s="13" t="s">
        <v>533</v>
      </c>
    </row>
    <row r="5207" spans="1:54">
      <c r="A5207" s="53">
        <v>5204</v>
      </c>
      <c r="B5207" s="15" t="s">
        <v>620</v>
      </c>
      <c r="C5207" s="40" t="s">
        <v>657</v>
      </c>
      <c r="D5207" s="12" t="s">
        <v>13</v>
      </c>
      <c r="E5207" s="13" t="s">
        <v>533</v>
      </c>
      <c r="F5207" s="13" t="s">
        <v>1197</v>
      </c>
      <c r="G5207" s="13">
        <v>65</v>
      </c>
      <c r="H5207" s="13">
        <v>65</v>
      </c>
      <c r="L5207" s="40" t="s">
        <v>533</v>
      </c>
      <c r="M5207" s="12" t="s">
        <v>392</v>
      </c>
      <c r="N5207" s="13">
        <v>8400</v>
      </c>
      <c r="P5207" s="13" t="s">
        <v>533</v>
      </c>
      <c r="R5207" s="13" t="s">
        <v>533</v>
      </c>
      <c r="T5207" s="13" t="s">
        <v>533</v>
      </c>
      <c r="V5207" s="12" t="s">
        <v>28</v>
      </c>
      <c r="W5207" s="13" t="s">
        <v>533</v>
      </c>
      <c r="Y5207" s="13" t="s">
        <v>533</v>
      </c>
      <c r="AE5207" s="13">
        <v>0.7</v>
      </c>
      <c r="AG5207" s="13">
        <v>0.7</v>
      </c>
      <c r="AI5207" s="13" t="s">
        <v>533</v>
      </c>
      <c r="AK5207" s="13" t="s">
        <v>533</v>
      </c>
      <c r="AM5207" s="13" t="s">
        <v>16</v>
      </c>
      <c r="AN5207" s="13" t="s">
        <v>533</v>
      </c>
      <c r="AP5207" s="13" t="s">
        <v>533</v>
      </c>
      <c r="AV5207" s="13">
        <v>0.30000000000000004</v>
      </c>
      <c r="AX5207" s="13">
        <v>0.30000000000000004</v>
      </c>
      <c r="AZ5207" s="13" t="s">
        <v>533</v>
      </c>
      <c r="BB5207" s="13" t="s">
        <v>533</v>
      </c>
    </row>
    <row r="5208" spans="1:54">
      <c r="A5208" s="53">
        <v>5205</v>
      </c>
      <c r="B5208" s="15" t="s">
        <v>620</v>
      </c>
      <c r="C5208" s="40" t="s">
        <v>657</v>
      </c>
      <c r="D5208" s="12" t="s">
        <v>13</v>
      </c>
      <c r="E5208" s="13" t="s">
        <v>533</v>
      </c>
      <c r="F5208" s="13" t="s">
        <v>1197</v>
      </c>
      <c r="G5208" s="13">
        <v>66</v>
      </c>
      <c r="H5208" s="13">
        <v>66</v>
      </c>
      <c r="L5208" s="40" t="s">
        <v>533</v>
      </c>
      <c r="M5208" s="12" t="s">
        <v>392</v>
      </c>
      <c r="N5208" s="13">
        <v>8400</v>
      </c>
      <c r="P5208" s="13" t="s">
        <v>533</v>
      </c>
      <c r="R5208" s="13" t="s">
        <v>533</v>
      </c>
      <c r="T5208" s="13" t="s">
        <v>533</v>
      </c>
      <c r="V5208" s="12" t="s">
        <v>28</v>
      </c>
      <c r="W5208" s="13" t="s">
        <v>533</v>
      </c>
      <c r="Y5208" s="13" t="s">
        <v>533</v>
      </c>
      <c r="AE5208" s="13">
        <v>0.7</v>
      </c>
      <c r="AG5208" s="13">
        <v>0.7</v>
      </c>
      <c r="AI5208" s="13" t="s">
        <v>533</v>
      </c>
      <c r="AK5208" s="13" t="s">
        <v>533</v>
      </c>
      <c r="AM5208" s="13" t="s">
        <v>16</v>
      </c>
      <c r="AN5208" s="13" t="s">
        <v>533</v>
      </c>
      <c r="AP5208" s="13" t="s">
        <v>533</v>
      </c>
      <c r="AV5208" s="13">
        <v>0.30000000000000004</v>
      </c>
      <c r="AX5208" s="13">
        <v>0.30000000000000004</v>
      </c>
      <c r="AZ5208" s="13" t="s">
        <v>533</v>
      </c>
      <c r="BB5208" s="13" t="s">
        <v>533</v>
      </c>
    </row>
    <row r="5209" spans="1:54">
      <c r="A5209" s="53">
        <v>5206</v>
      </c>
      <c r="B5209" s="15" t="s">
        <v>620</v>
      </c>
      <c r="C5209" s="40" t="s">
        <v>657</v>
      </c>
      <c r="D5209" s="12" t="s">
        <v>13</v>
      </c>
      <c r="E5209" s="13" t="s">
        <v>533</v>
      </c>
      <c r="F5209" s="13" t="s">
        <v>1197</v>
      </c>
      <c r="G5209" s="13">
        <v>67</v>
      </c>
      <c r="H5209" s="13">
        <v>67</v>
      </c>
      <c r="L5209" s="40" t="s">
        <v>533</v>
      </c>
      <c r="M5209" s="12" t="s">
        <v>392</v>
      </c>
      <c r="N5209" s="13">
        <v>8400</v>
      </c>
      <c r="P5209" s="13" t="s">
        <v>533</v>
      </c>
      <c r="R5209" s="13" t="s">
        <v>533</v>
      </c>
      <c r="T5209" s="13" t="s">
        <v>533</v>
      </c>
      <c r="V5209" s="12" t="s">
        <v>28</v>
      </c>
      <c r="W5209" s="13" t="s">
        <v>533</v>
      </c>
      <c r="Y5209" s="13" t="s">
        <v>533</v>
      </c>
      <c r="AE5209" s="13">
        <v>0.7</v>
      </c>
      <c r="AG5209" s="13">
        <v>0.7</v>
      </c>
      <c r="AI5209" s="13" t="s">
        <v>533</v>
      </c>
      <c r="AK5209" s="13" t="s">
        <v>533</v>
      </c>
      <c r="AM5209" s="13" t="s">
        <v>16</v>
      </c>
      <c r="AN5209" s="13" t="s">
        <v>533</v>
      </c>
      <c r="AP5209" s="13" t="s">
        <v>533</v>
      </c>
      <c r="AV5209" s="13">
        <v>0.30000000000000004</v>
      </c>
      <c r="AX5209" s="13">
        <v>0.30000000000000004</v>
      </c>
      <c r="AZ5209" s="13" t="s">
        <v>533</v>
      </c>
      <c r="BB5209" s="13" t="s">
        <v>533</v>
      </c>
    </row>
    <row r="5210" spans="1:54">
      <c r="A5210" s="53">
        <v>5207</v>
      </c>
      <c r="B5210" s="15" t="s">
        <v>620</v>
      </c>
      <c r="C5210" s="40" t="s">
        <v>657</v>
      </c>
      <c r="D5210" s="12" t="s">
        <v>13</v>
      </c>
      <c r="E5210" s="13" t="s">
        <v>533</v>
      </c>
      <c r="F5210" s="13" t="s">
        <v>1197</v>
      </c>
      <c r="G5210" s="13">
        <v>68</v>
      </c>
      <c r="H5210" s="13">
        <v>68</v>
      </c>
      <c r="L5210" s="40" t="s">
        <v>533</v>
      </c>
      <c r="M5210" s="12" t="s">
        <v>392</v>
      </c>
      <c r="N5210" s="13">
        <v>8400</v>
      </c>
      <c r="P5210" s="13" t="s">
        <v>533</v>
      </c>
      <c r="R5210" s="13" t="s">
        <v>533</v>
      </c>
      <c r="T5210" s="13" t="s">
        <v>533</v>
      </c>
      <c r="V5210" s="12" t="s">
        <v>28</v>
      </c>
      <c r="W5210" s="13" t="s">
        <v>533</v>
      </c>
      <c r="Y5210" s="13" t="s">
        <v>533</v>
      </c>
      <c r="AE5210" s="13">
        <v>0.7</v>
      </c>
      <c r="AG5210" s="13">
        <v>0.7</v>
      </c>
      <c r="AI5210" s="13" t="s">
        <v>533</v>
      </c>
      <c r="AK5210" s="13" t="s">
        <v>533</v>
      </c>
      <c r="AM5210" s="13" t="s">
        <v>16</v>
      </c>
      <c r="AN5210" s="13" t="s">
        <v>533</v>
      </c>
      <c r="AP5210" s="13" t="s">
        <v>533</v>
      </c>
      <c r="AV5210" s="13">
        <v>0.30000000000000004</v>
      </c>
      <c r="AX5210" s="13">
        <v>0.30000000000000004</v>
      </c>
      <c r="AZ5210" s="13" t="s">
        <v>533</v>
      </c>
      <c r="BB5210" s="13" t="s">
        <v>533</v>
      </c>
    </row>
    <row r="5211" spans="1:54">
      <c r="A5211" s="53">
        <v>5208</v>
      </c>
      <c r="B5211" s="15" t="s">
        <v>620</v>
      </c>
      <c r="C5211" s="40" t="s">
        <v>657</v>
      </c>
      <c r="D5211" s="12" t="s">
        <v>13</v>
      </c>
      <c r="E5211" s="13" t="s">
        <v>533</v>
      </c>
      <c r="F5211" s="13" t="s">
        <v>1197</v>
      </c>
      <c r="G5211" s="13">
        <v>69</v>
      </c>
      <c r="H5211" s="13">
        <v>69</v>
      </c>
      <c r="L5211" s="40" t="s">
        <v>533</v>
      </c>
      <c r="M5211" s="12" t="s">
        <v>392</v>
      </c>
      <c r="N5211" s="13">
        <v>8400</v>
      </c>
      <c r="P5211" s="13" t="s">
        <v>533</v>
      </c>
      <c r="R5211" s="13" t="s">
        <v>533</v>
      </c>
      <c r="T5211" s="13" t="s">
        <v>533</v>
      </c>
      <c r="V5211" s="12" t="s">
        <v>28</v>
      </c>
      <c r="W5211" s="13" t="s">
        <v>533</v>
      </c>
      <c r="Y5211" s="13" t="s">
        <v>533</v>
      </c>
      <c r="AE5211" s="13">
        <v>0.7</v>
      </c>
      <c r="AG5211" s="13">
        <v>0.7</v>
      </c>
      <c r="AI5211" s="13" t="s">
        <v>533</v>
      </c>
      <c r="AK5211" s="13" t="s">
        <v>533</v>
      </c>
      <c r="AM5211" s="13" t="s">
        <v>16</v>
      </c>
      <c r="AN5211" s="13" t="s">
        <v>533</v>
      </c>
      <c r="AP5211" s="13" t="s">
        <v>533</v>
      </c>
      <c r="AV5211" s="13">
        <v>0.30000000000000004</v>
      </c>
      <c r="AX5211" s="13">
        <v>0.30000000000000004</v>
      </c>
      <c r="AZ5211" s="13" t="s">
        <v>533</v>
      </c>
      <c r="BB5211" s="13" t="s">
        <v>533</v>
      </c>
    </row>
    <row r="5212" spans="1:54">
      <c r="A5212" s="53">
        <v>5209</v>
      </c>
      <c r="B5212" s="15" t="s">
        <v>620</v>
      </c>
      <c r="C5212" s="40" t="s">
        <v>657</v>
      </c>
      <c r="D5212" s="12" t="s">
        <v>13</v>
      </c>
      <c r="E5212" s="13" t="s">
        <v>533</v>
      </c>
      <c r="F5212" s="13" t="s">
        <v>1197</v>
      </c>
      <c r="G5212" s="13">
        <v>70</v>
      </c>
      <c r="H5212" s="13">
        <v>70</v>
      </c>
      <c r="L5212" s="40" t="s">
        <v>533</v>
      </c>
      <c r="M5212" s="12" t="s">
        <v>392</v>
      </c>
      <c r="N5212" s="13">
        <v>8400</v>
      </c>
      <c r="P5212" s="13" t="s">
        <v>533</v>
      </c>
      <c r="R5212" s="13" t="s">
        <v>533</v>
      </c>
      <c r="T5212" s="13" t="s">
        <v>533</v>
      </c>
      <c r="V5212" s="12" t="s">
        <v>28</v>
      </c>
      <c r="W5212" s="13" t="s">
        <v>533</v>
      </c>
      <c r="Y5212" s="13" t="s">
        <v>533</v>
      </c>
      <c r="AE5212" s="13">
        <v>0.7</v>
      </c>
      <c r="AG5212" s="13">
        <v>0.7</v>
      </c>
      <c r="AI5212" s="13" t="s">
        <v>533</v>
      </c>
      <c r="AK5212" s="13" t="s">
        <v>533</v>
      </c>
      <c r="AM5212" s="13" t="s">
        <v>16</v>
      </c>
      <c r="AN5212" s="13" t="s">
        <v>533</v>
      </c>
      <c r="AP5212" s="13" t="s">
        <v>533</v>
      </c>
      <c r="AV5212" s="13">
        <v>0.30000000000000004</v>
      </c>
      <c r="AX5212" s="13">
        <v>0.30000000000000004</v>
      </c>
      <c r="AZ5212" s="13" t="s">
        <v>533</v>
      </c>
      <c r="BB5212" s="13" t="s">
        <v>533</v>
      </c>
    </row>
    <row r="5213" spans="1:54">
      <c r="A5213" s="53">
        <v>5210</v>
      </c>
      <c r="B5213" s="15" t="s">
        <v>620</v>
      </c>
      <c r="C5213" s="40" t="s">
        <v>657</v>
      </c>
      <c r="D5213" s="12" t="s">
        <v>13</v>
      </c>
      <c r="E5213" s="13" t="s">
        <v>533</v>
      </c>
      <c r="F5213" s="13" t="s">
        <v>1197</v>
      </c>
      <c r="G5213" s="13">
        <v>71</v>
      </c>
      <c r="H5213" s="13">
        <v>71</v>
      </c>
      <c r="L5213" s="40" t="s">
        <v>533</v>
      </c>
      <c r="M5213" s="12" t="s">
        <v>392</v>
      </c>
      <c r="N5213" s="13">
        <v>8400</v>
      </c>
      <c r="P5213" s="13" t="s">
        <v>533</v>
      </c>
      <c r="R5213" s="13" t="s">
        <v>533</v>
      </c>
      <c r="T5213" s="13" t="s">
        <v>533</v>
      </c>
      <c r="V5213" s="12" t="s">
        <v>28</v>
      </c>
      <c r="W5213" s="13" t="s">
        <v>533</v>
      </c>
      <c r="Y5213" s="13" t="s">
        <v>533</v>
      </c>
      <c r="AE5213" s="13">
        <v>0.7</v>
      </c>
      <c r="AG5213" s="13">
        <v>0.7</v>
      </c>
      <c r="AI5213" s="13" t="s">
        <v>533</v>
      </c>
      <c r="AK5213" s="13" t="s">
        <v>533</v>
      </c>
      <c r="AM5213" s="13" t="s">
        <v>16</v>
      </c>
      <c r="AN5213" s="13" t="s">
        <v>533</v>
      </c>
      <c r="AP5213" s="13" t="s">
        <v>533</v>
      </c>
      <c r="AV5213" s="13">
        <v>0.30000000000000004</v>
      </c>
      <c r="AX5213" s="13">
        <v>0.30000000000000004</v>
      </c>
      <c r="AZ5213" s="13" t="s">
        <v>533</v>
      </c>
      <c r="BB5213" s="13" t="s">
        <v>533</v>
      </c>
    </row>
    <row r="5214" spans="1:54">
      <c r="A5214" s="53">
        <v>5211</v>
      </c>
      <c r="B5214" s="15" t="s">
        <v>620</v>
      </c>
      <c r="C5214" s="40" t="s">
        <v>657</v>
      </c>
      <c r="D5214" s="12" t="s">
        <v>13</v>
      </c>
      <c r="E5214" s="13" t="s">
        <v>533</v>
      </c>
      <c r="F5214" s="13" t="s">
        <v>1197</v>
      </c>
      <c r="G5214" s="13">
        <v>72</v>
      </c>
      <c r="H5214" s="13">
        <v>72</v>
      </c>
      <c r="L5214" s="40" t="s">
        <v>533</v>
      </c>
      <c r="M5214" s="12" t="s">
        <v>392</v>
      </c>
      <c r="N5214" s="13">
        <v>8400</v>
      </c>
      <c r="P5214" s="13" t="s">
        <v>533</v>
      </c>
      <c r="R5214" s="13" t="s">
        <v>533</v>
      </c>
      <c r="T5214" s="13" t="s">
        <v>533</v>
      </c>
      <c r="V5214" s="12" t="s">
        <v>28</v>
      </c>
      <c r="W5214" s="13" t="s">
        <v>533</v>
      </c>
      <c r="Y5214" s="13" t="s">
        <v>533</v>
      </c>
      <c r="AE5214" s="13">
        <v>0.7</v>
      </c>
      <c r="AG5214" s="13">
        <v>0.7</v>
      </c>
      <c r="AI5214" s="13" t="s">
        <v>533</v>
      </c>
      <c r="AK5214" s="13" t="s">
        <v>533</v>
      </c>
      <c r="AM5214" s="13" t="s">
        <v>16</v>
      </c>
      <c r="AN5214" s="13" t="s">
        <v>533</v>
      </c>
      <c r="AP5214" s="13" t="s">
        <v>533</v>
      </c>
      <c r="AV5214" s="13">
        <v>0.30000000000000004</v>
      </c>
      <c r="AX5214" s="13">
        <v>0.30000000000000004</v>
      </c>
      <c r="AZ5214" s="13" t="s">
        <v>533</v>
      </c>
      <c r="BB5214" s="13" t="s">
        <v>533</v>
      </c>
    </row>
    <row r="5215" spans="1:54">
      <c r="A5215" s="53">
        <v>5212</v>
      </c>
      <c r="B5215" s="15" t="s">
        <v>620</v>
      </c>
      <c r="C5215" s="40" t="s">
        <v>657</v>
      </c>
      <c r="D5215" s="12" t="s">
        <v>13</v>
      </c>
      <c r="E5215" s="13" t="s">
        <v>533</v>
      </c>
      <c r="F5215" s="13" t="s">
        <v>1197</v>
      </c>
      <c r="G5215" s="13">
        <v>73</v>
      </c>
      <c r="H5215" s="13">
        <v>73</v>
      </c>
      <c r="L5215" s="40" t="s">
        <v>533</v>
      </c>
      <c r="M5215" s="12" t="s">
        <v>392</v>
      </c>
      <c r="N5215" s="13">
        <v>8400</v>
      </c>
      <c r="P5215" s="13" t="s">
        <v>533</v>
      </c>
      <c r="R5215" s="13" t="s">
        <v>533</v>
      </c>
      <c r="T5215" s="13" t="s">
        <v>533</v>
      </c>
      <c r="V5215" s="12" t="s">
        <v>28</v>
      </c>
      <c r="W5215" s="13" t="s">
        <v>533</v>
      </c>
      <c r="Y5215" s="13" t="s">
        <v>533</v>
      </c>
      <c r="AE5215" s="13">
        <v>0.7</v>
      </c>
      <c r="AG5215" s="13">
        <v>0.7</v>
      </c>
      <c r="AI5215" s="13" t="s">
        <v>533</v>
      </c>
      <c r="AK5215" s="13" t="s">
        <v>533</v>
      </c>
      <c r="AM5215" s="13" t="s">
        <v>16</v>
      </c>
      <c r="AN5215" s="13" t="s">
        <v>533</v>
      </c>
      <c r="AP5215" s="13" t="s">
        <v>533</v>
      </c>
      <c r="AV5215" s="13">
        <v>0.30000000000000004</v>
      </c>
      <c r="AX5215" s="13">
        <v>0.30000000000000004</v>
      </c>
      <c r="AZ5215" s="13" t="s">
        <v>533</v>
      </c>
      <c r="BB5215" s="13" t="s">
        <v>533</v>
      </c>
    </row>
    <row r="5216" spans="1:54">
      <c r="A5216" s="53">
        <v>5213</v>
      </c>
      <c r="B5216" s="15" t="s">
        <v>620</v>
      </c>
      <c r="C5216" s="40" t="s">
        <v>657</v>
      </c>
      <c r="D5216" s="12" t="s">
        <v>13</v>
      </c>
      <c r="E5216" s="13" t="s">
        <v>533</v>
      </c>
      <c r="F5216" s="13" t="s">
        <v>1197</v>
      </c>
      <c r="G5216" s="13">
        <v>74</v>
      </c>
      <c r="H5216" s="13">
        <v>74</v>
      </c>
      <c r="L5216" s="40" t="s">
        <v>533</v>
      </c>
      <c r="M5216" s="12" t="s">
        <v>392</v>
      </c>
      <c r="N5216" s="13">
        <v>8400</v>
      </c>
      <c r="P5216" s="13" t="s">
        <v>533</v>
      </c>
      <c r="R5216" s="13" t="s">
        <v>533</v>
      </c>
      <c r="T5216" s="13" t="s">
        <v>533</v>
      </c>
      <c r="V5216" s="12" t="s">
        <v>28</v>
      </c>
      <c r="W5216" s="13" t="s">
        <v>533</v>
      </c>
      <c r="Y5216" s="13" t="s">
        <v>533</v>
      </c>
      <c r="AE5216" s="13">
        <v>0.7</v>
      </c>
      <c r="AG5216" s="13">
        <v>0.7</v>
      </c>
      <c r="AI5216" s="13" t="s">
        <v>533</v>
      </c>
      <c r="AK5216" s="13" t="s">
        <v>533</v>
      </c>
      <c r="AM5216" s="13" t="s">
        <v>16</v>
      </c>
      <c r="AN5216" s="13" t="s">
        <v>533</v>
      </c>
      <c r="AP5216" s="13" t="s">
        <v>533</v>
      </c>
      <c r="AV5216" s="13">
        <v>0.30000000000000004</v>
      </c>
      <c r="AX5216" s="13">
        <v>0.30000000000000004</v>
      </c>
      <c r="AZ5216" s="13" t="s">
        <v>533</v>
      </c>
      <c r="BB5216" s="13" t="s">
        <v>533</v>
      </c>
    </row>
    <row r="5217" spans="1:54">
      <c r="A5217" s="53">
        <v>5214</v>
      </c>
      <c r="B5217" s="15" t="s">
        <v>620</v>
      </c>
      <c r="C5217" s="40" t="s">
        <v>657</v>
      </c>
      <c r="D5217" s="12" t="s">
        <v>13</v>
      </c>
      <c r="E5217" s="13" t="s">
        <v>533</v>
      </c>
      <c r="F5217" s="13" t="s">
        <v>1197</v>
      </c>
      <c r="G5217" s="13">
        <v>75</v>
      </c>
      <c r="H5217" s="13">
        <v>75</v>
      </c>
      <c r="L5217" s="40" t="s">
        <v>533</v>
      </c>
      <c r="M5217" s="12" t="s">
        <v>392</v>
      </c>
      <c r="N5217" s="13">
        <v>8400</v>
      </c>
      <c r="P5217" s="13" t="s">
        <v>533</v>
      </c>
      <c r="R5217" s="13" t="s">
        <v>533</v>
      </c>
      <c r="T5217" s="13" t="s">
        <v>533</v>
      </c>
      <c r="V5217" s="12" t="s">
        <v>28</v>
      </c>
      <c r="W5217" s="13" t="s">
        <v>533</v>
      </c>
      <c r="Y5217" s="13" t="s">
        <v>533</v>
      </c>
      <c r="AE5217" s="13">
        <v>0.7</v>
      </c>
      <c r="AG5217" s="13">
        <v>0.7</v>
      </c>
      <c r="AI5217" s="13" t="s">
        <v>533</v>
      </c>
      <c r="AK5217" s="13" t="s">
        <v>533</v>
      </c>
      <c r="AM5217" s="13" t="s">
        <v>16</v>
      </c>
      <c r="AN5217" s="13" t="s">
        <v>533</v>
      </c>
      <c r="AP5217" s="13" t="s">
        <v>533</v>
      </c>
      <c r="AV5217" s="13">
        <v>0.30000000000000004</v>
      </c>
      <c r="AX5217" s="13">
        <v>0.30000000000000004</v>
      </c>
      <c r="AZ5217" s="13" t="s">
        <v>533</v>
      </c>
      <c r="BB5217" s="13" t="s">
        <v>533</v>
      </c>
    </row>
    <row r="5218" spans="1:54">
      <c r="A5218" s="53">
        <v>5215</v>
      </c>
      <c r="B5218" s="15" t="s">
        <v>620</v>
      </c>
      <c r="C5218" s="40" t="s">
        <v>657</v>
      </c>
      <c r="D5218" s="12" t="s">
        <v>13</v>
      </c>
      <c r="E5218" s="13" t="s">
        <v>533</v>
      </c>
      <c r="F5218" s="13" t="s">
        <v>1197</v>
      </c>
      <c r="G5218" s="13">
        <v>76</v>
      </c>
      <c r="H5218" s="13">
        <v>76</v>
      </c>
      <c r="L5218" s="40" t="s">
        <v>533</v>
      </c>
      <c r="M5218" s="12" t="s">
        <v>392</v>
      </c>
      <c r="N5218" s="13">
        <v>8400</v>
      </c>
      <c r="P5218" s="13" t="s">
        <v>533</v>
      </c>
      <c r="R5218" s="13" t="s">
        <v>533</v>
      </c>
      <c r="T5218" s="13" t="s">
        <v>533</v>
      </c>
      <c r="V5218" s="12" t="s">
        <v>28</v>
      </c>
      <c r="W5218" s="13" t="s">
        <v>533</v>
      </c>
      <c r="Y5218" s="13" t="s">
        <v>533</v>
      </c>
      <c r="AE5218" s="13">
        <v>0.7</v>
      </c>
      <c r="AG5218" s="13">
        <v>0.7</v>
      </c>
      <c r="AI5218" s="13" t="s">
        <v>533</v>
      </c>
      <c r="AK5218" s="13" t="s">
        <v>533</v>
      </c>
      <c r="AM5218" s="13" t="s">
        <v>16</v>
      </c>
      <c r="AN5218" s="13" t="s">
        <v>533</v>
      </c>
      <c r="AP5218" s="13" t="s">
        <v>533</v>
      </c>
      <c r="AV5218" s="13">
        <v>0.30000000000000004</v>
      </c>
      <c r="AX5218" s="13">
        <v>0.30000000000000004</v>
      </c>
      <c r="AZ5218" s="13" t="s">
        <v>533</v>
      </c>
      <c r="BB5218" s="13" t="s">
        <v>533</v>
      </c>
    </row>
    <row r="5219" spans="1:54">
      <c r="A5219" s="53">
        <v>5216</v>
      </c>
      <c r="B5219" s="15" t="s">
        <v>620</v>
      </c>
      <c r="C5219" s="40" t="s">
        <v>657</v>
      </c>
      <c r="D5219" s="12" t="s">
        <v>13</v>
      </c>
      <c r="E5219" s="13" t="s">
        <v>533</v>
      </c>
      <c r="F5219" s="13" t="s">
        <v>1197</v>
      </c>
      <c r="G5219" s="13">
        <v>77</v>
      </c>
      <c r="H5219" s="13">
        <v>77</v>
      </c>
      <c r="L5219" s="40" t="s">
        <v>533</v>
      </c>
      <c r="M5219" s="12" t="s">
        <v>392</v>
      </c>
      <c r="N5219" s="13">
        <v>8400</v>
      </c>
      <c r="P5219" s="13" t="s">
        <v>533</v>
      </c>
      <c r="R5219" s="13" t="s">
        <v>533</v>
      </c>
      <c r="T5219" s="13" t="s">
        <v>533</v>
      </c>
      <c r="V5219" s="12" t="s">
        <v>28</v>
      </c>
      <c r="W5219" s="13" t="s">
        <v>533</v>
      </c>
      <c r="Y5219" s="13" t="s">
        <v>533</v>
      </c>
      <c r="AE5219" s="13">
        <v>0.7</v>
      </c>
      <c r="AG5219" s="13">
        <v>0.7</v>
      </c>
      <c r="AI5219" s="13" t="s">
        <v>533</v>
      </c>
      <c r="AK5219" s="13" t="s">
        <v>533</v>
      </c>
      <c r="AM5219" s="13" t="s">
        <v>16</v>
      </c>
      <c r="AN5219" s="13" t="s">
        <v>533</v>
      </c>
      <c r="AP5219" s="13" t="s">
        <v>533</v>
      </c>
      <c r="AV5219" s="13">
        <v>0.30000000000000004</v>
      </c>
      <c r="AX5219" s="13">
        <v>0.30000000000000004</v>
      </c>
      <c r="AZ5219" s="13" t="s">
        <v>533</v>
      </c>
      <c r="BB5219" s="13" t="s">
        <v>533</v>
      </c>
    </row>
    <row r="5220" spans="1:54">
      <c r="A5220" s="53">
        <v>5217</v>
      </c>
      <c r="B5220" s="15" t="s">
        <v>620</v>
      </c>
      <c r="C5220" s="40" t="s">
        <v>657</v>
      </c>
      <c r="D5220" s="12" t="s">
        <v>13</v>
      </c>
      <c r="E5220" s="13" t="s">
        <v>533</v>
      </c>
      <c r="F5220" s="13" t="s">
        <v>1197</v>
      </c>
      <c r="G5220" s="13">
        <v>78</v>
      </c>
      <c r="H5220" s="13">
        <v>78</v>
      </c>
      <c r="L5220" s="40" t="s">
        <v>533</v>
      </c>
      <c r="M5220" s="12" t="s">
        <v>392</v>
      </c>
      <c r="N5220" s="13">
        <v>8400</v>
      </c>
      <c r="P5220" s="13" t="s">
        <v>533</v>
      </c>
      <c r="R5220" s="13" t="s">
        <v>533</v>
      </c>
      <c r="T5220" s="13" t="s">
        <v>533</v>
      </c>
      <c r="V5220" s="12" t="s">
        <v>28</v>
      </c>
      <c r="W5220" s="13" t="s">
        <v>533</v>
      </c>
      <c r="Y5220" s="13" t="s">
        <v>533</v>
      </c>
      <c r="AE5220" s="13">
        <v>0.7</v>
      </c>
      <c r="AG5220" s="13">
        <v>0.7</v>
      </c>
      <c r="AI5220" s="13" t="s">
        <v>533</v>
      </c>
      <c r="AK5220" s="13" t="s">
        <v>533</v>
      </c>
      <c r="AM5220" s="13" t="s">
        <v>16</v>
      </c>
      <c r="AN5220" s="13" t="s">
        <v>533</v>
      </c>
      <c r="AP5220" s="13" t="s">
        <v>533</v>
      </c>
      <c r="AV5220" s="13">
        <v>0.30000000000000004</v>
      </c>
      <c r="AX5220" s="13">
        <v>0.30000000000000004</v>
      </c>
      <c r="AZ5220" s="13" t="s">
        <v>533</v>
      </c>
      <c r="BB5220" s="13" t="s">
        <v>533</v>
      </c>
    </row>
    <row r="5221" spans="1:54">
      <c r="A5221" s="53">
        <v>5218</v>
      </c>
      <c r="B5221" s="15" t="s">
        <v>620</v>
      </c>
      <c r="C5221" s="40" t="s">
        <v>657</v>
      </c>
      <c r="D5221" s="12" t="s">
        <v>13</v>
      </c>
      <c r="E5221" s="13" t="s">
        <v>533</v>
      </c>
      <c r="F5221" s="13" t="s">
        <v>1197</v>
      </c>
      <c r="G5221" s="13">
        <v>79</v>
      </c>
      <c r="H5221" s="13">
        <v>79</v>
      </c>
      <c r="L5221" s="40" t="s">
        <v>533</v>
      </c>
      <c r="M5221" s="12" t="s">
        <v>392</v>
      </c>
      <c r="N5221" s="13">
        <v>8400</v>
      </c>
      <c r="P5221" s="13" t="s">
        <v>533</v>
      </c>
      <c r="R5221" s="13" t="s">
        <v>533</v>
      </c>
      <c r="T5221" s="13" t="s">
        <v>533</v>
      </c>
      <c r="V5221" s="12" t="s">
        <v>28</v>
      </c>
      <c r="W5221" s="13" t="s">
        <v>533</v>
      </c>
      <c r="Y5221" s="13" t="s">
        <v>533</v>
      </c>
      <c r="AE5221" s="13">
        <v>0.7</v>
      </c>
      <c r="AG5221" s="13">
        <v>0.7</v>
      </c>
      <c r="AI5221" s="13" t="s">
        <v>533</v>
      </c>
      <c r="AK5221" s="13" t="s">
        <v>533</v>
      </c>
      <c r="AM5221" s="13" t="s">
        <v>16</v>
      </c>
      <c r="AN5221" s="13" t="s">
        <v>533</v>
      </c>
      <c r="AP5221" s="13" t="s">
        <v>533</v>
      </c>
      <c r="AV5221" s="13">
        <v>0.30000000000000004</v>
      </c>
      <c r="AX5221" s="13">
        <v>0.30000000000000004</v>
      </c>
      <c r="AZ5221" s="13" t="s">
        <v>533</v>
      </c>
      <c r="BB5221" s="13" t="s">
        <v>533</v>
      </c>
    </row>
    <row r="5222" spans="1:54">
      <c r="A5222" s="53">
        <v>5219</v>
      </c>
      <c r="B5222" s="15" t="s">
        <v>620</v>
      </c>
      <c r="C5222" s="40" t="s">
        <v>657</v>
      </c>
      <c r="D5222" s="12" t="s">
        <v>13</v>
      </c>
      <c r="E5222" s="13" t="s">
        <v>533</v>
      </c>
      <c r="F5222" s="13" t="s">
        <v>1197</v>
      </c>
      <c r="G5222" s="13">
        <v>80</v>
      </c>
      <c r="H5222" s="13">
        <v>80</v>
      </c>
      <c r="L5222" s="40" t="s">
        <v>533</v>
      </c>
      <c r="M5222" s="12" t="s">
        <v>392</v>
      </c>
      <c r="N5222" s="13">
        <v>8400</v>
      </c>
      <c r="P5222" s="13" t="s">
        <v>533</v>
      </c>
      <c r="R5222" s="13" t="s">
        <v>533</v>
      </c>
      <c r="T5222" s="13" t="s">
        <v>533</v>
      </c>
      <c r="V5222" s="12" t="s">
        <v>28</v>
      </c>
      <c r="W5222" s="13" t="s">
        <v>533</v>
      </c>
      <c r="Y5222" s="13" t="s">
        <v>533</v>
      </c>
      <c r="AE5222" s="13">
        <v>0.7</v>
      </c>
      <c r="AG5222" s="13">
        <v>0.7</v>
      </c>
      <c r="AI5222" s="13" t="s">
        <v>533</v>
      </c>
      <c r="AK5222" s="13" t="s">
        <v>533</v>
      </c>
      <c r="AM5222" s="13" t="s">
        <v>16</v>
      </c>
      <c r="AN5222" s="13" t="s">
        <v>533</v>
      </c>
      <c r="AP5222" s="13" t="s">
        <v>533</v>
      </c>
      <c r="AV5222" s="13">
        <v>0.30000000000000004</v>
      </c>
      <c r="AX5222" s="13">
        <v>0.30000000000000004</v>
      </c>
      <c r="AZ5222" s="13" t="s">
        <v>533</v>
      </c>
      <c r="BB5222" s="13" t="s">
        <v>533</v>
      </c>
    </row>
    <row r="5223" spans="1:54">
      <c r="A5223" s="53">
        <v>5220</v>
      </c>
      <c r="B5223" s="15" t="s">
        <v>620</v>
      </c>
      <c r="C5223" s="40" t="s">
        <v>657</v>
      </c>
      <c r="D5223" s="12" t="s">
        <v>13</v>
      </c>
      <c r="E5223" s="13" t="s">
        <v>533</v>
      </c>
      <c r="F5223" s="13" t="s">
        <v>1197</v>
      </c>
      <c r="G5223" s="13">
        <v>81</v>
      </c>
      <c r="H5223" s="13">
        <v>81</v>
      </c>
      <c r="L5223" s="40" t="s">
        <v>533</v>
      </c>
      <c r="M5223" s="12" t="s">
        <v>392</v>
      </c>
      <c r="N5223" s="13">
        <v>8400</v>
      </c>
      <c r="P5223" s="13" t="s">
        <v>533</v>
      </c>
      <c r="R5223" s="13" t="s">
        <v>533</v>
      </c>
      <c r="T5223" s="13" t="s">
        <v>533</v>
      </c>
      <c r="V5223" s="12" t="s">
        <v>28</v>
      </c>
      <c r="W5223" s="13" t="s">
        <v>533</v>
      </c>
      <c r="Y5223" s="13" t="s">
        <v>533</v>
      </c>
      <c r="AE5223" s="13">
        <v>0.7</v>
      </c>
      <c r="AG5223" s="13">
        <v>0.7</v>
      </c>
      <c r="AI5223" s="13" t="s">
        <v>533</v>
      </c>
      <c r="AK5223" s="13" t="s">
        <v>533</v>
      </c>
      <c r="AM5223" s="13" t="s">
        <v>16</v>
      </c>
      <c r="AN5223" s="13" t="s">
        <v>533</v>
      </c>
      <c r="AP5223" s="13" t="s">
        <v>533</v>
      </c>
      <c r="AV5223" s="13">
        <v>0.30000000000000004</v>
      </c>
      <c r="AX5223" s="13">
        <v>0.30000000000000004</v>
      </c>
      <c r="AZ5223" s="13" t="s">
        <v>533</v>
      </c>
      <c r="BB5223" s="13" t="s">
        <v>533</v>
      </c>
    </row>
    <row r="5224" spans="1:54">
      <c r="A5224" s="53">
        <v>5221</v>
      </c>
      <c r="B5224" s="15" t="s">
        <v>620</v>
      </c>
      <c r="C5224" s="40" t="s">
        <v>657</v>
      </c>
      <c r="D5224" s="12" t="s">
        <v>13</v>
      </c>
      <c r="E5224" s="13" t="s">
        <v>533</v>
      </c>
      <c r="F5224" s="13" t="s">
        <v>1197</v>
      </c>
      <c r="G5224" s="13">
        <v>82</v>
      </c>
      <c r="H5224" s="13">
        <v>82</v>
      </c>
      <c r="L5224" s="40" t="s">
        <v>533</v>
      </c>
      <c r="M5224" s="12" t="s">
        <v>392</v>
      </c>
      <c r="N5224" s="13">
        <v>8400</v>
      </c>
      <c r="P5224" s="13" t="s">
        <v>533</v>
      </c>
      <c r="R5224" s="13" t="s">
        <v>533</v>
      </c>
      <c r="T5224" s="13" t="s">
        <v>533</v>
      </c>
      <c r="V5224" s="12" t="s">
        <v>28</v>
      </c>
      <c r="W5224" s="13" t="s">
        <v>533</v>
      </c>
      <c r="Y5224" s="13" t="s">
        <v>533</v>
      </c>
      <c r="AE5224" s="13">
        <v>0.7</v>
      </c>
      <c r="AG5224" s="13">
        <v>0.7</v>
      </c>
      <c r="AI5224" s="13" t="s">
        <v>533</v>
      </c>
      <c r="AK5224" s="13" t="s">
        <v>533</v>
      </c>
      <c r="AM5224" s="13" t="s">
        <v>16</v>
      </c>
      <c r="AN5224" s="13" t="s">
        <v>533</v>
      </c>
      <c r="AP5224" s="13" t="s">
        <v>533</v>
      </c>
      <c r="AV5224" s="13">
        <v>0.30000000000000004</v>
      </c>
      <c r="AX5224" s="13">
        <v>0.30000000000000004</v>
      </c>
      <c r="AZ5224" s="13" t="s">
        <v>533</v>
      </c>
      <c r="BB5224" s="13" t="s">
        <v>533</v>
      </c>
    </row>
    <row r="5225" spans="1:54">
      <c r="A5225" s="53">
        <v>5222</v>
      </c>
      <c r="B5225" s="15" t="s">
        <v>620</v>
      </c>
      <c r="C5225" s="40" t="s">
        <v>657</v>
      </c>
      <c r="D5225" s="12" t="s">
        <v>13</v>
      </c>
      <c r="E5225" s="13" t="s">
        <v>533</v>
      </c>
      <c r="F5225" s="13" t="s">
        <v>1197</v>
      </c>
      <c r="G5225" s="13">
        <v>83</v>
      </c>
      <c r="H5225" s="13">
        <v>83</v>
      </c>
      <c r="L5225" s="40" t="s">
        <v>533</v>
      </c>
      <c r="M5225" s="12" t="s">
        <v>392</v>
      </c>
      <c r="N5225" s="13">
        <v>8400</v>
      </c>
      <c r="P5225" s="13" t="s">
        <v>533</v>
      </c>
      <c r="R5225" s="13" t="s">
        <v>533</v>
      </c>
      <c r="T5225" s="13" t="s">
        <v>533</v>
      </c>
      <c r="V5225" s="12" t="s">
        <v>28</v>
      </c>
      <c r="W5225" s="13" t="s">
        <v>533</v>
      </c>
      <c r="Y5225" s="13" t="s">
        <v>533</v>
      </c>
      <c r="AE5225" s="13">
        <v>0.7</v>
      </c>
      <c r="AG5225" s="13">
        <v>0.7</v>
      </c>
      <c r="AI5225" s="13" t="s">
        <v>533</v>
      </c>
      <c r="AK5225" s="13" t="s">
        <v>533</v>
      </c>
      <c r="AM5225" s="13" t="s">
        <v>16</v>
      </c>
      <c r="AN5225" s="13" t="s">
        <v>533</v>
      </c>
      <c r="AP5225" s="13" t="s">
        <v>533</v>
      </c>
      <c r="AV5225" s="13">
        <v>0.30000000000000004</v>
      </c>
      <c r="AX5225" s="13">
        <v>0.30000000000000004</v>
      </c>
      <c r="AZ5225" s="13" t="s">
        <v>533</v>
      </c>
      <c r="BB5225" s="13" t="s">
        <v>533</v>
      </c>
    </row>
    <row r="5226" spans="1:54">
      <c r="A5226" s="53">
        <v>5223</v>
      </c>
      <c r="B5226" s="15" t="s">
        <v>620</v>
      </c>
      <c r="C5226" s="40" t="s">
        <v>657</v>
      </c>
      <c r="D5226" s="12" t="s">
        <v>13</v>
      </c>
      <c r="E5226" s="13" t="s">
        <v>533</v>
      </c>
      <c r="F5226" s="13" t="s">
        <v>1197</v>
      </c>
      <c r="G5226" s="13">
        <v>84</v>
      </c>
      <c r="H5226" s="13">
        <v>84</v>
      </c>
      <c r="L5226" s="40" t="s">
        <v>533</v>
      </c>
      <c r="M5226" s="12" t="s">
        <v>392</v>
      </c>
      <c r="N5226" s="13">
        <v>8400</v>
      </c>
      <c r="P5226" s="13" t="s">
        <v>533</v>
      </c>
      <c r="R5226" s="13" t="s">
        <v>533</v>
      </c>
      <c r="T5226" s="13" t="s">
        <v>533</v>
      </c>
      <c r="V5226" s="12" t="s">
        <v>28</v>
      </c>
      <c r="W5226" s="13" t="s">
        <v>533</v>
      </c>
      <c r="Y5226" s="13" t="s">
        <v>533</v>
      </c>
      <c r="AE5226" s="13">
        <v>0.7</v>
      </c>
      <c r="AG5226" s="13">
        <v>0.7</v>
      </c>
      <c r="AI5226" s="13" t="s">
        <v>533</v>
      </c>
      <c r="AK5226" s="13" t="s">
        <v>533</v>
      </c>
      <c r="AM5226" s="13" t="s">
        <v>16</v>
      </c>
      <c r="AN5226" s="13" t="s">
        <v>533</v>
      </c>
      <c r="AP5226" s="13" t="s">
        <v>533</v>
      </c>
      <c r="AV5226" s="13">
        <v>0.30000000000000004</v>
      </c>
      <c r="AX5226" s="13">
        <v>0.30000000000000004</v>
      </c>
      <c r="AZ5226" s="13" t="s">
        <v>533</v>
      </c>
      <c r="BB5226" s="13" t="s">
        <v>533</v>
      </c>
    </row>
    <row r="5227" spans="1:54">
      <c r="A5227" s="53">
        <v>5224</v>
      </c>
      <c r="B5227" s="15" t="s">
        <v>620</v>
      </c>
      <c r="C5227" s="40" t="s">
        <v>657</v>
      </c>
      <c r="D5227" s="12" t="s">
        <v>13</v>
      </c>
      <c r="E5227" s="13" t="s">
        <v>533</v>
      </c>
      <c r="F5227" s="13" t="s">
        <v>1197</v>
      </c>
      <c r="G5227" s="13">
        <v>85</v>
      </c>
      <c r="H5227" s="13">
        <v>85</v>
      </c>
      <c r="L5227" s="40" t="s">
        <v>533</v>
      </c>
      <c r="M5227" s="12" t="s">
        <v>392</v>
      </c>
      <c r="N5227" s="13">
        <v>8400</v>
      </c>
      <c r="P5227" s="13" t="s">
        <v>533</v>
      </c>
      <c r="R5227" s="13" t="s">
        <v>533</v>
      </c>
      <c r="T5227" s="13" t="s">
        <v>533</v>
      </c>
      <c r="V5227" s="12" t="s">
        <v>28</v>
      </c>
      <c r="W5227" s="13" t="s">
        <v>533</v>
      </c>
      <c r="Y5227" s="13" t="s">
        <v>533</v>
      </c>
      <c r="AE5227" s="13">
        <v>0.7</v>
      </c>
      <c r="AG5227" s="13">
        <v>0.7</v>
      </c>
      <c r="AI5227" s="13" t="s">
        <v>533</v>
      </c>
      <c r="AK5227" s="13" t="s">
        <v>533</v>
      </c>
      <c r="AM5227" s="13" t="s">
        <v>16</v>
      </c>
      <c r="AN5227" s="13" t="s">
        <v>533</v>
      </c>
      <c r="AP5227" s="13" t="s">
        <v>533</v>
      </c>
      <c r="AV5227" s="13">
        <v>0.30000000000000004</v>
      </c>
      <c r="AX5227" s="13">
        <v>0.30000000000000004</v>
      </c>
      <c r="AZ5227" s="13" t="s">
        <v>533</v>
      </c>
      <c r="BB5227" s="13" t="s">
        <v>533</v>
      </c>
    </row>
    <row r="5228" spans="1:54">
      <c r="A5228" s="53">
        <v>5225</v>
      </c>
      <c r="B5228" s="15" t="s">
        <v>620</v>
      </c>
      <c r="C5228" s="40" t="s">
        <v>657</v>
      </c>
      <c r="D5228" s="12" t="s">
        <v>13</v>
      </c>
      <c r="E5228" s="13" t="s">
        <v>533</v>
      </c>
      <c r="F5228" s="13" t="s">
        <v>1197</v>
      </c>
      <c r="G5228" s="13">
        <v>86</v>
      </c>
      <c r="H5228" s="13">
        <v>86</v>
      </c>
      <c r="L5228" s="40" t="s">
        <v>533</v>
      </c>
      <c r="M5228" s="12" t="s">
        <v>392</v>
      </c>
      <c r="N5228" s="13">
        <v>8400</v>
      </c>
      <c r="P5228" s="13" t="s">
        <v>533</v>
      </c>
      <c r="R5228" s="13" t="s">
        <v>533</v>
      </c>
      <c r="T5228" s="13" t="s">
        <v>533</v>
      </c>
      <c r="V5228" s="12" t="s">
        <v>28</v>
      </c>
      <c r="W5228" s="13" t="s">
        <v>533</v>
      </c>
      <c r="Y5228" s="13" t="s">
        <v>533</v>
      </c>
      <c r="AE5228" s="13">
        <v>0.7</v>
      </c>
      <c r="AG5228" s="13">
        <v>0.7</v>
      </c>
      <c r="AI5228" s="13" t="s">
        <v>533</v>
      </c>
      <c r="AK5228" s="13" t="s">
        <v>533</v>
      </c>
      <c r="AM5228" s="13" t="s">
        <v>16</v>
      </c>
      <c r="AN5228" s="13" t="s">
        <v>533</v>
      </c>
      <c r="AP5228" s="13" t="s">
        <v>533</v>
      </c>
      <c r="AV5228" s="13">
        <v>0.30000000000000004</v>
      </c>
      <c r="AX5228" s="13">
        <v>0.30000000000000004</v>
      </c>
      <c r="AZ5228" s="13" t="s">
        <v>533</v>
      </c>
      <c r="BB5228" s="13" t="s">
        <v>533</v>
      </c>
    </row>
    <row r="5229" spans="1:54">
      <c r="A5229" s="53">
        <v>5226</v>
      </c>
      <c r="B5229" s="15" t="s">
        <v>620</v>
      </c>
      <c r="C5229" s="40" t="s">
        <v>657</v>
      </c>
      <c r="D5229" s="12" t="s">
        <v>13</v>
      </c>
      <c r="E5229" s="13" t="s">
        <v>533</v>
      </c>
      <c r="F5229" s="13" t="s">
        <v>1197</v>
      </c>
      <c r="G5229" s="13">
        <v>87</v>
      </c>
      <c r="H5229" s="13">
        <v>87</v>
      </c>
      <c r="L5229" s="40" t="s">
        <v>533</v>
      </c>
      <c r="M5229" s="12" t="s">
        <v>392</v>
      </c>
      <c r="N5229" s="13">
        <v>8400</v>
      </c>
      <c r="P5229" s="13" t="s">
        <v>533</v>
      </c>
      <c r="R5229" s="13" t="s">
        <v>533</v>
      </c>
      <c r="T5229" s="13" t="s">
        <v>533</v>
      </c>
      <c r="V5229" s="12" t="s">
        <v>28</v>
      </c>
      <c r="W5229" s="13" t="s">
        <v>533</v>
      </c>
      <c r="Y5229" s="13" t="s">
        <v>533</v>
      </c>
      <c r="AE5229" s="13">
        <v>0.7</v>
      </c>
      <c r="AG5229" s="13">
        <v>0.7</v>
      </c>
      <c r="AI5229" s="13" t="s">
        <v>533</v>
      </c>
      <c r="AK5229" s="13" t="s">
        <v>533</v>
      </c>
      <c r="AM5229" s="13" t="s">
        <v>16</v>
      </c>
      <c r="AN5229" s="13" t="s">
        <v>533</v>
      </c>
      <c r="AP5229" s="13" t="s">
        <v>533</v>
      </c>
      <c r="AV5229" s="13">
        <v>0.30000000000000004</v>
      </c>
      <c r="AX5229" s="13">
        <v>0.30000000000000004</v>
      </c>
      <c r="AZ5229" s="13" t="s">
        <v>533</v>
      </c>
      <c r="BB5229" s="13" t="s">
        <v>533</v>
      </c>
    </row>
    <row r="5230" spans="1:54">
      <c r="A5230" s="53">
        <v>5227</v>
      </c>
      <c r="B5230" s="15" t="s">
        <v>620</v>
      </c>
      <c r="C5230" s="40" t="s">
        <v>657</v>
      </c>
      <c r="D5230" s="12" t="s">
        <v>13</v>
      </c>
      <c r="E5230" s="13" t="s">
        <v>533</v>
      </c>
      <c r="F5230" s="13" t="s">
        <v>1197</v>
      </c>
      <c r="G5230" s="13">
        <v>88</v>
      </c>
      <c r="H5230" s="13">
        <v>88</v>
      </c>
      <c r="L5230" s="40" t="s">
        <v>533</v>
      </c>
      <c r="M5230" s="12" t="s">
        <v>392</v>
      </c>
      <c r="N5230" s="13">
        <v>8400</v>
      </c>
      <c r="P5230" s="13" t="s">
        <v>533</v>
      </c>
      <c r="R5230" s="13" t="s">
        <v>533</v>
      </c>
      <c r="T5230" s="13" t="s">
        <v>533</v>
      </c>
      <c r="V5230" s="12" t="s">
        <v>28</v>
      </c>
      <c r="W5230" s="13" t="s">
        <v>533</v>
      </c>
      <c r="Y5230" s="13" t="s">
        <v>533</v>
      </c>
      <c r="AE5230" s="13">
        <v>0.7</v>
      </c>
      <c r="AG5230" s="13">
        <v>0.7</v>
      </c>
      <c r="AI5230" s="13" t="s">
        <v>533</v>
      </c>
      <c r="AK5230" s="13" t="s">
        <v>533</v>
      </c>
      <c r="AM5230" s="13" t="s">
        <v>16</v>
      </c>
      <c r="AN5230" s="13" t="s">
        <v>533</v>
      </c>
      <c r="AP5230" s="13" t="s">
        <v>533</v>
      </c>
      <c r="AV5230" s="13">
        <v>0.30000000000000004</v>
      </c>
      <c r="AX5230" s="13">
        <v>0.30000000000000004</v>
      </c>
      <c r="AZ5230" s="13" t="s">
        <v>533</v>
      </c>
      <c r="BB5230" s="13" t="s">
        <v>533</v>
      </c>
    </row>
    <row r="5231" spans="1:54">
      <c r="A5231" s="53">
        <v>5228</v>
      </c>
      <c r="B5231" s="15" t="s">
        <v>620</v>
      </c>
      <c r="C5231" s="40" t="s">
        <v>657</v>
      </c>
      <c r="D5231" s="12" t="s">
        <v>13</v>
      </c>
      <c r="E5231" s="13" t="s">
        <v>533</v>
      </c>
      <c r="F5231" s="13" t="s">
        <v>1197</v>
      </c>
      <c r="G5231" s="13">
        <v>89</v>
      </c>
      <c r="H5231" s="13">
        <v>89</v>
      </c>
      <c r="L5231" s="40" t="s">
        <v>533</v>
      </c>
      <c r="M5231" s="12" t="s">
        <v>392</v>
      </c>
      <c r="N5231" s="13">
        <v>8400</v>
      </c>
      <c r="P5231" s="13" t="s">
        <v>533</v>
      </c>
      <c r="R5231" s="13" t="s">
        <v>533</v>
      </c>
      <c r="T5231" s="13" t="s">
        <v>533</v>
      </c>
      <c r="V5231" s="12" t="s">
        <v>28</v>
      </c>
      <c r="W5231" s="13" t="s">
        <v>533</v>
      </c>
      <c r="Y5231" s="13" t="s">
        <v>533</v>
      </c>
      <c r="AE5231" s="13">
        <v>0.7</v>
      </c>
      <c r="AG5231" s="13">
        <v>0.7</v>
      </c>
      <c r="AI5231" s="13" t="s">
        <v>533</v>
      </c>
      <c r="AK5231" s="13" t="s">
        <v>533</v>
      </c>
      <c r="AM5231" s="13" t="s">
        <v>16</v>
      </c>
      <c r="AN5231" s="13" t="s">
        <v>533</v>
      </c>
      <c r="AP5231" s="13" t="s">
        <v>533</v>
      </c>
      <c r="AV5231" s="13">
        <v>0.30000000000000004</v>
      </c>
      <c r="AX5231" s="13">
        <v>0.30000000000000004</v>
      </c>
      <c r="AZ5231" s="13" t="s">
        <v>533</v>
      </c>
      <c r="BB5231" s="13" t="s">
        <v>533</v>
      </c>
    </row>
    <row r="5232" spans="1:54">
      <c r="A5232" s="53">
        <v>5229</v>
      </c>
      <c r="B5232" s="15" t="s">
        <v>620</v>
      </c>
      <c r="C5232" s="40" t="s">
        <v>657</v>
      </c>
      <c r="D5232" s="12" t="s">
        <v>13</v>
      </c>
      <c r="E5232" s="13" t="s">
        <v>533</v>
      </c>
      <c r="F5232" s="13" t="s">
        <v>1197</v>
      </c>
      <c r="G5232" s="13">
        <v>90</v>
      </c>
      <c r="H5232" s="13">
        <v>90</v>
      </c>
      <c r="L5232" s="40" t="s">
        <v>533</v>
      </c>
      <c r="M5232" s="12" t="s">
        <v>392</v>
      </c>
      <c r="N5232" s="13">
        <v>8400</v>
      </c>
      <c r="P5232" s="13" t="s">
        <v>533</v>
      </c>
      <c r="R5232" s="13" t="s">
        <v>533</v>
      </c>
      <c r="T5232" s="13" t="s">
        <v>533</v>
      </c>
      <c r="V5232" s="12" t="s">
        <v>28</v>
      </c>
      <c r="W5232" s="13" t="s">
        <v>533</v>
      </c>
      <c r="Y5232" s="13" t="s">
        <v>533</v>
      </c>
      <c r="AE5232" s="13">
        <v>0.7</v>
      </c>
      <c r="AG5232" s="13">
        <v>0.7</v>
      </c>
      <c r="AI5232" s="13" t="s">
        <v>533</v>
      </c>
      <c r="AK5232" s="13" t="s">
        <v>533</v>
      </c>
      <c r="AM5232" s="13" t="s">
        <v>16</v>
      </c>
      <c r="AN5232" s="13" t="s">
        <v>533</v>
      </c>
      <c r="AP5232" s="13" t="s">
        <v>533</v>
      </c>
      <c r="AV5232" s="13">
        <v>0.30000000000000004</v>
      </c>
      <c r="AX5232" s="13">
        <v>0.30000000000000004</v>
      </c>
      <c r="AZ5232" s="13" t="s">
        <v>533</v>
      </c>
      <c r="BB5232" s="13" t="s">
        <v>533</v>
      </c>
    </row>
    <row r="5233" spans="1:54">
      <c r="A5233" s="53">
        <v>5230</v>
      </c>
      <c r="B5233" s="15" t="s">
        <v>620</v>
      </c>
      <c r="C5233" s="40" t="s">
        <v>657</v>
      </c>
      <c r="D5233" s="12" t="s">
        <v>13</v>
      </c>
      <c r="E5233" s="13" t="s">
        <v>533</v>
      </c>
      <c r="F5233" s="13" t="s">
        <v>1197</v>
      </c>
      <c r="G5233" s="13">
        <v>91</v>
      </c>
      <c r="H5233" s="13">
        <v>91</v>
      </c>
      <c r="L5233" s="40" t="s">
        <v>533</v>
      </c>
      <c r="M5233" s="12" t="s">
        <v>392</v>
      </c>
      <c r="N5233" s="13">
        <v>8400</v>
      </c>
      <c r="P5233" s="13" t="s">
        <v>533</v>
      </c>
      <c r="R5233" s="13" t="s">
        <v>533</v>
      </c>
      <c r="T5233" s="13" t="s">
        <v>533</v>
      </c>
      <c r="V5233" s="12" t="s">
        <v>28</v>
      </c>
      <c r="W5233" s="13" t="s">
        <v>533</v>
      </c>
      <c r="Y5233" s="13" t="s">
        <v>533</v>
      </c>
      <c r="AE5233" s="13">
        <v>0.7</v>
      </c>
      <c r="AG5233" s="13">
        <v>0.7</v>
      </c>
      <c r="AI5233" s="13" t="s">
        <v>533</v>
      </c>
      <c r="AK5233" s="13" t="s">
        <v>533</v>
      </c>
      <c r="AM5233" s="13" t="s">
        <v>16</v>
      </c>
      <c r="AN5233" s="13" t="s">
        <v>533</v>
      </c>
      <c r="AP5233" s="13" t="s">
        <v>533</v>
      </c>
      <c r="AV5233" s="13">
        <v>0.30000000000000004</v>
      </c>
      <c r="AX5233" s="13">
        <v>0.30000000000000004</v>
      </c>
      <c r="AZ5233" s="13" t="s">
        <v>533</v>
      </c>
      <c r="BB5233" s="13" t="s">
        <v>533</v>
      </c>
    </row>
    <row r="5234" spans="1:54">
      <c r="A5234" s="53">
        <v>5231</v>
      </c>
      <c r="B5234" s="15" t="s">
        <v>620</v>
      </c>
      <c r="C5234" s="40" t="s">
        <v>657</v>
      </c>
      <c r="D5234" s="12" t="s">
        <v>13</v>
      </c>
      <c r="E5234" s="13" t="s">
        <v>533</v>
      </c>
      <c r="F5234" s="13" t="s">
        <v>1197</v>
      </c>
      <c r="G5234" s="13">
        <v>92</v>
      </c>
      <c r="H5234" s="13">
        <v>92</v>
      </c>
      <c r="L5234" s="40" t="s">
        <v>533</v>
      </c>
      <c r="M5234" s="12" t="s">
        <v>392</v>
      </c>
      <c r="N5234" s="13">
        <v>8400</v>
      </c>
      <c r="P5234" s="13" t="s">
        <v>533</v>
      </c>
      <c r="R5234" s="13" t="s">
        <v>533</v>
      </c>
      <c r="T5234" s="13" t="s">
        <v>533</v>
      </c>
      <c r="V5234" s="12" t="s">
        <v>28</v>
      </c>
      <c r="W5234" s="13" t="s">
        <v>533</v>
      </c>
      <c r="Y5234" s="13" t="s">
        <v>533</v>
      </c>
      <c r="AE5234" s="13">
        <v>0.7</v>
      </c>
      <c r="AG5234" s="13">
        <v>0.7</v>
      </c>
      <c r="AI5234" s="13" t="s">
        <v>533</v>
      </c>
      <c r="AK5234" s="13" t="s">
        <v>533</v>
      </c>
      <c r="AM5234" s="13" t="s">
        <v>16</v>
      </c>
      <c r="AN5234" s="13" t="s">
        <v>533</v>
      </c>
      <c r="AP5234" s="13" t="s">
        <v>533</v>
      </c>
      <c r="AV5234" s="13">
        <v>0.30000000000000004</v>
      </c>
      <c r="AX5234" s="13">
        <v>0.30000000000000004</v>
      </c>
      <c r="AZ5234" s="13" t="s">
        <v>533</v>
      </c>
      <c r="BB5234" s="13" t="s">
        <v>533</v>
      </c>
    </row>
    <row r="5235" spans="1:54">
      <c r="A5235" s="53">
        <v>5232</v>
      </c>
      <c r="B5235" s="15" t="s">
        <v>620</v>
      </c>
      <c r="C5235" s="40" t="s">
        <v>657</v>
      </c>
      <c r="D5235" s="12" t="s">
        <v>13</v>
      </c>
      <c r="E5235" s="13" t="s">
        <v>533</v>
      </c>
      <c r="F5235" s="13" t="s">
        <v>1197</v>
      </c>
      <c r="G5235" s="13">
        <v>93</v>
      </c>
      <c r="H5235" s="13">
        <v>93</v>
      </c>
      <c r="L5235" s="40" t="s">
        <v>533</v>
      </c>
      <c r="M5235" s="12" t="s">
        <v>392</v>
      </c>
      <c r="N5235" s="13">
        <v>8400</v>
      </c>
      <c r="P5235" s="13" t="s">
        <v>533</v>
      </c>
      <c r="R5235" s="13" t="s">
        <v>533</v>
      </c>
      <c r="T5235" s="13" t="s">
        <v>533</v>
      </c>
      <c r="V5235" s="12" t="s">
        <v>28</v>
      </c>
      <c r="W5235" s="13" t="s">
        <v>533</v>
      </c>
      <c r="Y5235" s="13" t="s">
        <v>533</v>
      </c>
      <c r="AE5235" s="13">
        <v>0.7</v>
      </c>
      <c r="AG5235" s="13">
        <v>0.7</v>
      </c>
      <c r="AI5235" s="13" t="s">
        <v>533</v>
      </c>
      <c r="AK5235" s="13" t="s">
        <v>533</v>
      </c>
      <c r="AM5235" s="13" t="s">
        <v>16</v>
      </c>
      <c r="AN5235" s="13" t="s">
        <v>533</v>
      </c>
      <c r="AP5235" s="13" t="s">
        <v>533</v>
      </c>
      <c r="AV5235" s="13">
        <v>0.30000000000000004</v>
      </c>
      <c r="AX5235" s="13">
        <v>0.30000000000000004</v>
      </c>
      <c r="AZ5235" s="13" t="s">
        <v>533</v>
      </c>
      <c r="BB5235" s="13" t="s">
        <v>533</v>
      </c>
    </row>
    <row r="5236" spans="1:54">
      <c r="A5236" s="53">
        <v>5233</v>
      </c>
      <c r="B5236" s="15" t="s">
        <v>620</v>
      </c>
      <c r="C5236" s="40" t="s">
        <v>657</v>
      </c>
      <c r="D5236" s="12" t="s">
        <v>13</v>
      </c>
      <c r="E5236" s="13" t="s">
        <v>533</v>
      </c>
      <c r="F5236" s="13" t="s">
        <v>1197</v>
      </c>
      <c r="G5236" s="13">
        <v>94</v>
      </c>
      <c r="H5236" s="13">
        <v>94</v>
      </c>
      <c r="L5236" s="40" t="s">
        <v>533</v>
      </c>
      <c r="M5236" s="12" t="s">
        <v>392</v>
      </c>
      <c r="N5236" s="13">
        <v>8400</v>
      </c>
      <c r="P5236" s="13" t="s">
        <v>533</v>
      </c>
      <c r="R5236" s="13" t="s">
        <v>533</v>
      </c>
      <c r="T5236" s="13" t="s">
        <v>533</v>
      </c>
      <c r="V5236" s="12" t="s">
        <v>28</v>
      </c>
      <c r="W5236" s="13" t="s">
        <v>533</v>
      </c>
      <c r="Y5236" s="13" t="s">
        <v>533</v>
      </c>
      <c r="AE5236" s="13">
        <v>0.7</v>
      </c>
      <c r="AG5236" s="13">
        <v>0.7</v>
      </c>
      <c r="AI5236" s="13" t="s">
        <v>533</v>
      </c>
      <c r="AK5236" s="13" t="s">
        <v>533</v>
      </c>
      <c r="AM5236" s="13" t="s">
        <v>16</v>
      </c>
      <c r="AN5236" s="13" t="s">
        <v>533</v>
      </c>
      <c r="AP5236" s="13" t="s">
        <v>533</v>
      </c>
      <c r="AV5236" s="13">
        <v>0.30000000000000004</v>
      </c>
      <c r="AX5236" s="13">
        <v>0.30000000000000004</v>
      </c>
      <c r="AZ5236" s="13" t="s">
        <v>533</v>
      </c>
      <c r="BB5236" s="13" t="s">
        <v>533</v>
      </c>
    </row>
    <row r="5237" spans="1:54">
      <c r="A5237" s="53">
        <v>5234</v>
      </c>
      <c r="B5237" s="15" t="s">
        <v>620</v>
      </c>
      <c r="C5237" s="40" t="s">
        <v>657</v>
      </c>
      <c r="D5237" s="12" t="s">
        <v>13</v>
      </c>
      <c r="E5237" s="13" t="s">
        <v>533</v>
      </c>
      <c r="F5237" s="13" t="s">
        <v>1197</v>
      </c>
      <c r="G5237" s="13">
        <v>95</v>
      </c>
      <c r="H5237" s="13">
        <v>95</v>
      </c>
      <c r="L5237" s="40" t="s">
        <v>533</v>
      </c>
      <c r="M5237" s="12" t="s">
        <v>392</v>
      </c>
      <c r="N5237" s="13">
        <v>8400</v>
      </c>
      <c r="P5237" s="13" t="s">
        <v>533</v>
      </c>
      <c r="R5237" s="13" t="s">
        <v>533</v>
      </c>
      <c r="T5237" s="13" t="s">
        <v>533</v>
      </c>
      <c r="V5237" s="12" t="s">
        <v>28</v>
      </c>
      <c r="W5237" s="13" t="s">
        <v>533</v>
      </c>
      <c r="Y5237" s="13" t="s">
        <v>533</v>
      </c>
      <c r="AE5237" s="13">
        <v>0.7</v>
      </c>
      <c r="AG5237" s="13">
        <v>0.7</v>
      </c>
      <c r="AI5237" s="13" t="s">
        <v>533</v>
      </c>
      <c r="AK5237" s="13" t="s">
        <v>533</v>
      </c>
      <c r="AM5237" s="13" t="s">
        <v>16</v>
      </c>
      <c r="AN5237" s="13" t="s">
        <v>533</v>
      </c>
      <c r="AP5237" s="13" t="s">
        <v>533</v>
      </c>
      <c r="AV5237" s="13">
        <v>0.30000000000000004</v>
      </c>
      <c r="AX5237" s="13">
        <v>0.30000000000000004</v>
      </c>
      <c r="AZ5237" s="13" t="s">
        <v>533</v>
      </c>
      <c r="BB5237" s="13" t="s">
        <v>533</v>
      </c>
    </row>
    <row r="5238" spans="1:54">
      <c r="A5238" s="53">
        <v>5235</v>
      </c>
      <c r="B5238" s="15" t="s">
        <v>620</v>
      </c>
      <c r="C5238" s="40" t="s">
        <v>657</v>
      </c>
      <c r="D5238" s="12" t="s">
        <v>13</v>
      </c>
      <c r="E5238" s="13" t="s">
        <v>533</v>
      </c>
      <c r="F5238" s="13" t="s">
        <v>1197</v>
      </c>
      <c r="G5238" s="13">
        <v>96</v>
      </c>
      <c r="H5238" s="13">
        <v>96</v>
      </c>
      <c r="L5238" s="40" t="s">
        <v>533</v>
      </c>
      <c r="M5238" s="12" t="s">
        <v>392</v>
      </c>
      <c r="N5238" s="13">
        <v>8400</v>
      </c>
      <c r="P5238" s="13" t="s">
        <v>533</v>
      </c>
      <c r="R5238" s="13" t="s">
        <v>533</v>
      </c>
      <c r="T5238" s="13" t="s">
        <v>533</v>
      </c>
      <c r="V5238" s="12" t="s">
        <v>28</v>
      </c>
      <c r="W5238" s="13" t="s">
        <v>533</v>
      </c>
      <c r="Y5238" s="13" t="s">
        <v>533</v>
      </c>
      <c r="AE5238" s="13">
        <v>0.7</v>
      </c>
      <c r="AG5238" s="13">
        <v>0.7</v>
      </c>
      <c r="AI5238" s="13" t="s">
        <v>533</v>
      </c>
      <c r="AK5238" s="13" t="s">
        <v>533</v>
      </c>
      <c r="AM5238" s="13" t="s">
        <v>16</v>
      </c>
      <c r="AN5238" s="13" t="s">
        <v>533</v>
      </c>
      <c r="AP5238" s="13" t="s">
        <v>533</v>
      </c>
      <c r="AV5238" s="13">
        <v>0.30000000000000004</v>
      </c>
      <c r="AX5238" s="13">
        <v>0.30000000000000004</v>
      </c>
      <c r="AZ5238" s="13" t="s">
        <v>533</v>
      </c>
      <c r="BB5238" s="13" t="s">
        <v>533</v>
      </c>
    </row>
    <row r="5239" spans="1:54">
      <c r="A5239" s="53">
        <v>5236</v>
      </c>
      <c r="B5239" s="15" t="s">
        <v>620</v>
      </c>
      <c r="C5239" s="40" t="s">
        <v>657</v>
      </c>
      <c r="D5239" s="12" t="s">
        <v>13</v>
      </c>
      <c r="E5239" s="13" t="s">
        <v>533</v>
      </c>
      <c r="F5239" s="13" t="s">
        <v>1197</v>
      </c>
      <c r="G5239" s="13">
        <v>97</v>
      </c>
      <c r="H5239" s="13">
        <v>97</v>
      </c>
      <c r="L5239" s="40" t="s">
        <v>533</v>
      </c>
      <c r="M5239" s="12" t="s">
        <v>392</v>
      </c>
      <c r="N5239" s="13">
        <v>8400</v>
      </c>
      <c r="P5239" s="13" t="s">
        <v>533</v>
      </c>
      <c r="R5239" s="13" t="s">
        <v>533</v>
      </c>
      <c r="T5239" s="13" t="s">
        <v>533</v>
      </c>
      <c r="V5239" s="12" t="s">
        <v>28</v>
      </c>
      <c r="W5239" s="13" t="s">
        <v>533</v>
      </c>
      <c r="Y5239" s="13" t="s">
        <v>533</v>
      </c>
      <c r="AE5239" s="13">
        <v>0.7</v>
      </c>
      <c r="AG5239" s="13">
        <v>0.7</v>
      </c>
      <c r="AI5239" s="13" t="s">
        <v>533</v>
      </c>
      <c r="AK5239" s="13" t="s">
        <v>533</v>
      </c>
      <c r="AM5239" s="13" t="s">
        <v>16</v>
      </c>
      <c r="AN5239" s="13" t="s">
        <v>533</v>
      </c>
      <c r="AP5239" s="13" t="s">
        <v>533</v>
      </c>
      <c r="AV5239" s="13">
        <v>0.30000000000000004</v>
      </c>
      <c r="AX5239" s="13">
        <v>0.30000000000000004</v>
      </c>
      <c r="AZ5239" s="13" t="s">
        <v>533</v>
      </c>
      <c r="BB5239" s="13" t="s">
        <v>533</v>
      </c>
    </row>
    <row r="5240" spans="1:54">
      <c r="A5240" s="53">
        <v>5237</v>
      </c>
      <c r="B5240" s="15" t="s">
        <v>620</v>
      </c>
      <c r="C5240" s="40" t="s">
        <v>657</v>
      </c>
      <c r="D5240" s="12" t="s">
        <v>13</v>
      </c>
      <c r="E5240" s="13" t="s">
        <v>533</v>
      </c>
      <c r="F5240" s="13" t="s">
        <v>1197</v>
      </c>
      <c r="G5240" s="13">
        <v>98</v>
      </c>
      <c r="H5240" s="13">
        <v>98</v>
      </c>
      <c r="L5240" s="40" t="s">
        <v>533</v>
      </c>
      <c r="M5240" s="12" t="s">
        <v>392</v>
      </c>
      <c r="N5240" s="13">
        <v>8400</v>
      </c>
      <c r="P5240" s="13" t="s">
        <v>533</v>
      </c>
      <c r="R5240" s="13" t="s">
        <v>533</v>
      </c>
      <c r="T5240" s="13" t="s">
        <v>533</v>
      </c>
      <c r="V5240" s="12" t="s">
        <v>28</v>
      </c>
      <c r="W5240" s="13" t="s">
        <v>533</v>
      </c>
      <c r="Y5240" s="13" t="s">
        <v>533</v>
      </c>
      <c r="AE5240" s="13">
        <v>0.7</v>
      </c>
      <c r="AG5240" s="13">
        <v>0.7</v>
      </c>
      <c r="AI5240" s="13" t="s">
        <v>533</v>
      </c>
      <c r="AK5240" s="13" t="s">
        <v>533</v>
      </c>
      <c r="AM5240" s="13" t="s">
        <v>16</v>
      </c>
      <c r="AN5240" s="13" t="s">
        <v>533</v>
      </c>
      <c r="AP5240" s="13" t="s">
        <v>533</v>
      </c>
      <c r="AV5240" s="13">
        <v>0.30000000000000004</v>
      </c>
      <c r="AX5240" s="13">
        <v>0.30000000000000004</v>
      </c>
      <c r="AZ5240" s="13" t="s">
        <v>533</v>
      </c>
      <c r="BB5240" s="13" t="s">
        <v>533</v>
      </c>
    </row>
    <row r="5241" spans="1:54">
      <c r="A5241" s="53">
        <v>5238</v>
      </c>
      <c r="B5241" s="15" t="s">
        <v>620</v>
      </c>
      <c r="C5241" s="40" t="s">
        <v>657</v>
      </c>
      <c r="D5241" s="12" t="s">
        <v>13</v>
      </c>
      <c r="E5241" s="13" t="s">
        <v>533</v>
      </c>
      <c r="F5241" s="13" t="s">
        <v>1197</v>
      </c>
      <c r="G5241" s="13">
        <v>99</v>
      </c>
      <c r="H5241" s="13">
        <v>99</v>
      </c>
      <c r="L5241" s="40" t="s">
        <v>533</v>
      </c>
      <c r="M5241" s="12" t="s">
        <v>392</v>
      </c>
      <c r="N5241" s="13">
        <v>8400</v>
      </c>
      <c r="P5241" s="13" t="s">
        <v>533</v>
      </c>
      <c r="R5241" s="13" t="s">
        <v>533</v>
      </c>
      <c r="T5241" s="13" t="s">
        <v>533</v>
      </c>
      <c r="V5241" s="12" t="s">
        <v>28</v>
      </c>
      <c r="W5241" s="13" t="s">
        <v>533</v>
      </c>
      <c r="Y5241" s="13" t="s">
        <v>533</v>
      </c>
      <c r="AE5241" s="13">
        <v>0.7</v>
      </c>
      <c r="AG5241" s="13">
        <v>0.7</v>
      </c>
      <c r="AI5241" s="13" t="s">
        <v>533</v>
      </c>
      <c r="AK5241" s="13" t="s">
        <v>533</v>
      </c>
      <c r="AM5241" s="13" t="s">
        <v>16</v>
      </c>
      <c r="AN5241" s="13" t="s">
        <v>533</v>
      </c>
      <c r="AP5241" s="13" t="s">
        <v>533</v>
      </c>
      <c r="AV5241" s="13">
        <v>0.30000000000000004</v>
      </c>
      <c r="AX5241" s="13">
        <v>0.30000000000000004</v>
      </c>
      <c r="AZ5241" s="13" t="s">
        <v>533</v>
      </c>
      <c r="BB5241" s="13" t="s">
        <v>533</v>
      </c>
    </row>
    <row r="5242" spans="1:54">
      <c r="A5242" s="53">
        <v>5239</v>
      </c>
      <c r="B5242" s="15" t="s">
        <v>620</v>
      </c>
      <c r="C5242" s="40" t="s">
        <v>657</v>
      </c>
      <c r="D5242" s="12" t="s">
        <v>13</v>
      </c>
      <c r="E5242" s="13" t="s">
        <v>533</v>
      </c>
      <c r="F5242" s="13" t="s">
        <v>1197</v>
      </c>
      <c r="G5242" s="13">
        <v>100</v>
      </c>
      <c r="H5242" s="13">
        <v>100</v>
      </c>
      <c r="L5242" s="40" t="s">
        <v>533</v>
      </c>
      <c r="M5242" s="12" t="s">
        <v>392</v>
      </c>
      <c r="N5242" s="13">
        <v>8400</v>
      </c>
      <c r="P5242" s="13" t="s">
        <v>533</v>
      </c>
      <c r="R5242" s="13" t="s">
        <v>533</v>
      </c>
      <c r="T5242" s="13" t="s">
        <v>533</v>
      </c>
      <c r="V5242" s="12" t="s">
        <v>28</v>
      </c>
      <c r="W5242" s="13" t="s">
        <v>533</v>
      </c>
      <c r="Y5242" s="13" t="s">
        <v>533</v>
      </c>
      <c r="AE5242" s="13">
        <v>0.7</v>
      </c>
      <c r="AG5242" s="13">
        <v>0.7</v>
      </c>
      <c r="AI5242" s="13" t="s">
        <v>533</v>
      </c>
      <c r="AK5242" s="13" t="s">
        <v>533</v>
      </c>
      <c r="AM5242" s="13" t="s">
        <v>16</v>
      </c>
      <c r="AN5242" s="13" t="s">
        <v>533</v>
      </c>
      <c r="AP5242" s="13" t="s">
        <v>533</v>
      </c>
      <c r="AV5242" s="13">
        <v>0.30000000000000004</v>
      </c>
      <c r="AX5242" s="13">
        <v>0.30000000000000004</v>
      </c>
      <c r="AZ5242" s="13" t="s">
        <v>533</v>
      </c>
      <c r="BB5242" s="13" t="s">
        <v>533</v>
      </c>
    </row>
    <row r="5243" spans="1:54">
      <c r="A5243" s="53">
        <v>5240</v>
      </c>
      <c r="B5243" s="15" t="s">
        <v>620</v>
      </c>
      <c r="C5243" s="40" t="s">
        <v>657</v>
      </c>
      <c r="D5243" s="12" t="s">
        <v>13</v>
      </c>
      <c r="E5243" s="13" t="s">
        <v>533</v>
      </c>
      <c r="F5243" s="13" t="s">
        <v>1197</v>
      </c>
      <c r="G5243" s="13">
        <v>101</v>
      </c>
      <c r="H5243" s="13">
        <v>101</v>
      </c>
      <c r="L5243" s="40" t="s">
        <v>533</v>
      </c>
      <c r="M5243" s="12" t="s">
        <v>392</v>
      </c>
      <c r="N5243" s="13">
        <v>8400</v>
      </c>
      <c r="P5243" s="13" t="s">
        <v>533</v>
      </c>
      <c r="R5243" s="13" t="s">
        <v>533</v>
      </c>
      <c r="T5243" s="13" t="s">
        <v>533</v>
      </c>
      <c r="V5243" s="12" t="s">
        <v>28</v>
      </c>
      <c r="W5243" s="13" t="s">
        <v>533</v>
      </c>
      <c r="Y5243" s="13" t="s">
        <v>533</v>
      </c>
      <c r="AE5243" s="13">
        <v>0.7</v>
      </c>
      <c r="AG5243" s="13">
        <v>0.7</v>
      </c>
      <c r="AI5243" s="13" t="s">
        <v>533</v>
      </c>
      <c r="AK5243" s="13" t="s">
        <v>533</v>
      </c>
      <c r="AM5243" s="13" t="s">
        <v>16</v>
      </c>
      <c r="AN5243" s="13" t="s">
        <v>533</v>
      </c>
      <c r="AP5243" s="13" t="s">
        <v>533</v>
      </c>
      <c r="AV5243" s="13">
        <v>0.30000000000000004</v>
      </c>
      <c r="AX5243" s="13">
        <v>0.30000000000000004</v>
      </c>
      <c r="AZ5243" s="13" t="s">
        <v>533</v>
      </c>
      <c r="BB5243" s="13" t="s">
        <v>533</v>
      </c>
    </row>
    <row r="5244" spans="1:54">
      <c r="A5244" s="53">
        <v>5241</v>
      </c>
      <c r="B5244" s="15" t="s">
        <v>620</v>
      </c>
      <c r="C5244" s="40" t="s">
        <v>657</v>
      </c>
      <c r="D5244" s="12" t="s">
        <v>13</v>
      </c>
      <c r="E5244" s="13" t="s">
        <v>533</v>
      </c>
      <c r="F5244" s="13" t="s">
        <v>1197</v>
      </c>
      <c r="G5244" s="13">
        <v>102</v>
      </c>
      <c r="H5244" s="13">
        <v>102</v>
      </c>
      <c r="L5244" s="40" t="s">
        <v>533</v>
      </c>
      <c r="M5244" s="12" t="s">
        <v>392</v>
      </c>
      <c r="N5244" s="13">
        <v>8400</v>
      </c>
      <c r="P5244" s="13" t="s">
        <v>533</v>
      </c>
      <c r="R5244" s="13" t="s">
        <v>533</v>
      </c>
      <c r="T5244" s="13" t="s">
        <v>533</v>
      </c>
      <c r="V5244" s="12" t="s">
        <v>28</v>
      </c>
      <c r="W5244" s="13" t="s">
        <v>533</v>
      </c>
      <c r="Y5244" s="13" t="s">
        <v>533</v>
      </c>
      <c r="AE5244" s="13">
        <v>0.7</v>
      </c>
      <c r="AG5244" s="13">
        <v>0.7</v>
      </c>
      <c r="AI5244" s="13" t="s">
        <v>533</v>
      </c>
      <c r="AK5244" s="13" t="s">
        <v>533</v>
      </c>
      <c r="AM5244" s="13" t="s">
        <v>16</v>
      </c>
      <c r="AN5244" s="13" t="s">
        <v>533</v>
      </c>
      <c r="AP5244" s="13" t="s">
        <v>533</v>
      </c>
      <c r="AV5244" s="13">
        <v>0.30000000000000004</v>
      </c>
      <c r="AX5244" s="13">
        <v>0.30000000000000004</v>
      </c>
      <c r="AZ5244" s="13" t="s">
        <v>533</v>
      </c>
      <c r="BB5244" s="13" t="s">
        <v>533</v>
      </c>
    </row>
    <row r="5245" spans="1:54">
      <c r="A5245" s="53">
        <v>5242</v>
      </c>
      <c r="B5245" s="15" t="s">
        <v>620</v>
      </c>
      <c r="C5245" s="40" t="s">
        <v>657</v>
      </c>
      <c r="D5245" s="12" t="s">
        <v>13</v>
      </c>
      <c r="E5245" s="13" t="s">
        <v>533</v>
      </c>
      <c r="F5245" s="13" t="s">
        <v>1197</v>
      </c>
      <c r="G5245" s="13">
        <v>103</v>
      </c>
      <c r="H5245" s="13">
        <v>103</v>
      </c>
      <c r="L5245" s="40" t="s">
        <v>533</v>
      </c>
      <c r="M5245" s="12" t="s">
        <v>392</v>
      </c>
      <c r="N5245" s="13">
        <v>8400</v>
      </c>
      <c r="P5245" s="13" t="s">
        <v>533</v>
      </c>
      <c r="R5245" s="13" t="s">
        <v>533</v>
      </c>
      <c r="T5245" s="13" t="s">
        <v>533</v>
      </c>
      <c r="V5245" s="12" t="s">
        <v>28</v>
      </c>
      <c r="W5245" s="13" t="s">
        <v>533</v>
      </c>
      <c r="Y5245" s="13" t="s">
        <v>533</v>
      </c>
      <c r="AE5245" s="13">
        <v>0.7</v>
      </c>
      <c r="AG5245" s="13">
        <v>0.7</v>
      </c>
      <c r="AI5245" s="13" t="s">
        <v>533</v>
      </c>
      <c r="AK5245" s="13" t="s">
        <v>533</v>
      </c>
      <c r="AM5245" s="13" t="s">
        <v>16</v>
      </c>
      <c r="AN5245" s="13" t="s">
        <v>533</v>
      </c>
      <c r="AP5245" s="13" t="s">
        <v>533</v>
      </c>
      <c r="AV5245" s="13">
        <v>0.30000000000000004</v>
      </c>
      <c r="AX5245" s="13">
        <v>0.30000000000000004</v>
      </c>
      <c r="AZ5245" s="13" t="s">
        <v>533</v>
      </c>
      <c r="BB5245" s="13" t="s">
        <v>533</v>
      </c>
    </row>
    <row r="5246" spans="1:54">
      <c r="A5246" s="53">
        <v>5243</v>
      </c>
      <c r="B5246" s="15" t="s">
        <v>620</v>
      </c>
      <c r="C5246" s="40" t="s">
        <v>657</v>
      </c>
      <c r="D5246" s="12" t="s">
        <v>13</v>
      </c>
      <c r="E5246" s="13" t="s">
        <v>533</v>
      </c>
      <c r="F5246" s="13" t="s">
        <v>1197</v>
      </c>
      <c r="G5246" s="13">
        <v>104</v>
      </c>
      <c r="H5246" s="13">
        <v>104</v>
      </c>
      <c r="L5246" s="40" t="s">
        <v>533</v>
      </c>
      <c r="M5246" s="12" t="s">
        <v>392</v>
      </c>
      <c r="N5246" s="13">
        <v>8400</v>
      </c>
      <c r="P5246" s="13" t="s">
        <v>533</v>
      </c>
      <c r="R5246" s="13" t="s">
        <v>533</v>
      </c>
      <c r="T5246" s="13" t="s">
        <v>533</v>
      </c>
      <c r="V5246" s="12" t="s">
        <v>28</v>
      </c>
      <c r="W5246" s="13" t="s">
        <v>533</v>
      </c>
      <c r="Y5246" s="13" t="s">
        <v>533</v>
      </c>
      <c r="AE5246" s="13">
        <v>0.7</v>
      </c>
      <c r="AG5246" s="13">
        <v>0.7</v>
      </c>
      <c r="AI5246" s="13" t="s">
        <v>533</v>
      </c>
      <c r="AK5246" s="13" t="s">
        <v>533</v>
      </c>
      <c r="AM5246" s="13" t="s">
        <v>16</v>
      </c>
      <c r="AN5246" s="13" t="s">
        <v>533</v>
      </c>
      <c r="AP5246" s="13" t="s">
        <v>533</v>
      </c>
      <c r="AV5246" s="13">
        <v>0.30000000000000004</v>
      </c>
      <c r="AX5246" s="13">
        <v>0.30000000000000004</v>
      </c>
      <c r="AZ5246" s="13" t="s">
        <v>533</v>
      </c>
      <c r="BB5246" s="13" t="s">
        <v>533</v>
      </c>
    </row>
    <row r="5247" spans="1:54">
      <c r="A5247" s="53">
        <v>5244</v>
      </c>
      <c r="B5247" s="15" t="s">
        <v>620</v>
      </c>
      <c r="C5247" s="40" t="s">
        <v>657</v>
      </c>
      <c r="D5247" s="12" t="s">
        <v>13</v>
      </c>
      <c r="E5247" s="13" t="s">
        <v>533</v>
      </c>
      <c r="F5247" s="13" t="s">
        <v>1197</v>
      </c>
      <c r="G5247" s="13">
        <v>105</v>
      </c>
      <c r="H5247" s="13">
        <v>105</v>
      </c>
      <c r="L5247" s="40" t="s">
        <v>533</v>
      </c>
      <c r="M5247" s="12" t="s">
        <v>392</v>
      </c>
      <c r="N5247" s="13">
        <v>8400</v>
      </c>
      <c r="P5247" s="13" t="s">
        <v>533</v>
      </c>
      <c r="R5247" s="13" t="s">
        <v>533</v>
      </c>
      <c r="T5247" s="13" t="s">
        <v>533</v>
      </c>
      <c r="V5247" s="12" t="s">
        <v>28</v>
      </c>
      <c r="W5247" s="13" t="s">
        <v>533</v>
      </c>
      <c r="Y5247" s="13" t="s">
        <v>533</v>
      </c>
      <c r="AE5247" s="13">
        <v>0.7</v>
      </c>
      <c r="AG5247" s="13">
        <v>0.7</v>
      </c>
      <c r="AI5247" s="13" t="s">
        <v>533</v>
      </c>
      <c r="AK5247" s="13" t="s">
        <v>533</v>
      </c>
      <c r="AM5247" s="13" t="s">
        <v>16</v>
      </c>
      <c r="AN5247" s="13" t="s">
        <v>533</v>
      </c>
      <c r="AP5247" s="13" t="s">
        <v>533</v>
      </c>
      <c r="AV5247" s="13">
        <v>0.30000000000000004</v>
      </c>
      <c r="AX5247" s="13">
        <v>0.30000000000000004</v>
      </c>
      <c r="AZ5247" s="13" t="s">
        <v>533</v>
      </c>
      <c r="BB5247" s="13" t="s">
        <v>533</v>
      </c>
    </row>
    <row r="5248" spans="1:54">
      <c r="A5248" s="53">
        <v>5245</v>
      </c>
      <c r="B5248" s="15" t="s">
        <v>620</v>
      </c>
      <c r="C5248" s="40" t="s">
        <v>657</v>
      </c>
      <c r="D5248" s="12" t="s">
        <v>13</v>
      </c>
      <c r="E5248" s="13" t="s">
        <v>533</v>
      </c>
      <c r="F5248" s="13" t="s">
        <v>1197</v>
      </c>
      <c r="G5248" s="13">
        <v>106</v>
      </c>
      <c r="H5248" s="13">
        <v>106</v>
      </c>
      <c r="L5248" s="40" t="s">
        <v>533</v>
      </c>
      <c r="M5248" s="12" t="s">
        <v>392</v>
      </c>
      <c r="N5248" s="13">
        <v>8400</v>
      </c>
      <c r="P5248" s="13" t="s">
        <v>533</v>
      </c>
      <c r="R5248" s="13" t="s">
        <v>533</v>
      </c>
      <c r="T5248" s="13" t="s">
        <v>533</v>
      </c>
      <c r="V5248" s="12" t="s">
        <v>28</v>
      </c>
      <c r="W5248" s="13" t="s">
        <v>533</v>
      </c>
      <c r="Y5248" s="13" t="s">
        <v>533</v>
      </c>
      <c r="AE5248" s="13">
        <v>0.7</v>
      </c>
      <c r="AG5248" s="13">
        <v>0.7</v>
      </c>
      <c r="AI5248" s="13" t="s">
        <v>533</v>
      </c>
      <c r="AK5248" s="13" t="s">
        <v>533</v>
      </c>
      <c r="AM5248" s="13" t="s">
        <v>16</v>
      </c>
      <c r="AN5248" s="13" t="s">
        <v>533</v>
      </c>
      <c r="AP5248" s="13" t="s">
        <v>533</v>
      </c>
      <c r="AV5248" s="13">
        <v>0.30000000000000004</v>
      </c>
      <c r="AX5248" s="13">
        <v>0.30000000000000004</v>
      </c>
      <c r="AZ5248" s="13" t="s">
        <v>533</v>
      </c>
      <c r="BB5248" s="13" t="s">
        <v>533</v>
      </c>
    </row>
    <row r="5249" spans="1:54">
      <c r="A5249" s="53">
        <v>5246</v>
      </c>
      <c r="B5249" s="15" t="s">
        <v>620</v>
      </c>
      <c r="C5249" s="40" t="s">
        <v>657</v>
      </c>
      <c r="D5249" s="12" t="s">
        <v>13</v>
      </c>
      <c r="E5249" s="13" t="s">
        <v>533</v>
      </c>
      <c r="F5249" s="13" t="s">
        <v>1197</v>
      </c>
      <c r="G5249" s="13">
        <v>107</v>
      </c>
      <c r="H5249" s="13">
        <v>107</v>
      </c>
      <c r="L5249" s="40" t="s">
        <v>533</v>
      </c>
      <c r="M5249" s="12" t="s">
        <v>392</v>
      </c>
      <c r="N5249" s="13">
        <v>8400</v>
      </c>
      <c r="P5249" s="13" t="s">
        <v>533</v>
      </c>
      <c r="R5249" s="13" t="s">
        <v>533</v>
      </c>
      <c r="T5249" s="13" t="s">
        <v>533</v>
      </c>
      <c r="V5249" s="12" t="s">
        <v>28</v>
      </c>
      <c r="W5249" s="13" t="s">
        <v>533</v>
      </c>
      <c r="Y5249" s="13" t="s">
        <v>533</v>
      </c>
      <c r="AE5249" s="13">
        <v>0.7</v>
      </c>
      <c r="AG5249" s="13">
        <v>0.7</v>
      </c>
      <c r="AI5249" s="13" t="s">
        <v>533</v>
      </c>
      <c r="AK5249" s="13" t="s">
        <v>533</v>
      </c>
      <c r="AM5249" s="13" t="s">
        <v>16</v>
      </c>
      <c r="AN5249" s="13" t="s">
        <v>533</v>
      </c>
      <c r="AP5249" s="13" t="s">
        <v>533</v>
      </c>
      <c r="AV5249" s="13">
        <v>0.30000000000000004</v>
      </c>
      <c r="AX5249" s="13">
        <v>0.30000000000000004</v>
      </c>
      <c r="AZ5249" s="13" t="s">
        <v>533</v>
      </c>
      <c r="BB5249" s="13" t="s">
        <v>533</v>
      </c>
    </row>
    <row r="5250" spans="1:54">
      <c r="A5250" s="53">
        <v>5247</v>
      </c>
      <c r="B5250" s="15" t="s">
        <v>620</v>
      </c>
      <c r="C5250" s="40" t="s">
        <v>657</v>
      </c>
      <c r="D5250" s="12" t="s">
        <v>13</v>
      </c>
      <c r="E5250" s="13" t="s">
        <v>533</v>
      </c>
      <c r="F5250" s="13" t="s">
        <v>1197</v>
      </c>
      <c r="G5250" s="13">
        <v>108</v>
      </c>
      <c r="H5250" s="13">
        <v>108</v>
      </c>
      <c r="L5250" s="40" t="s">
        <v>533</v>
      </c>
      <c r="M5250" s="12" t="s">
        <v>392</v>
      </c>
      <c r="N5250" s="13">
        <v>8400</v>
      </c>
      <c r="P5250" s="13" t="s">
        <v>533</v>
      </c>
      <c r="R5250" s="13" t="s">
        <v>533</v>
      </c>
      <c r="T5250" s="13" t="s">
        <v>533</v>
      </c>
      <c r="V5250" s="12" t="s">
        <v>28</v>
      </c>
      <c r="W5250" s="13" t="s">
        <v>533</v>
      </c>
      <c r="Y5250" s="13" t="s">
        <v>533</v>
      </c>
      <c r="AE5250" s="13">
        <v>0.7</v>
      </c>
      <c r="AG5250" s="13">
        <v>0.7</v>
      </c>
      <c r="AI5250" s="13" t="s">
        <v>533</v>
      </c>
      <c r="AK5250" s="13" t="s">
        <v>533</v>
      </c>
      <c r="AM5250" s="13" t="s">
        <v>16</v>
      </c>
      <c r="AN5250" s="13" t="s">
        <v>533</v>
      </c>
      <c r="AP5250" s="13" t="s">
        <v>533</v>
      </c>
      <c r="AV5250" s="13">
        <v>0.30000000000000004</v>
      </c>
      <c r="AX5250" s="13">
        <v>0.30000000000000004</v>
      </c>
      <c r="AZ5250" s="13" t="s">
        <v>533</v>
      </c>
      <c r="BB5250" s="13" t="s">
        <v>533</v>
      </c>
    </row>
    <row r="5251" spans="1:54">
      <c r="A5251" s="53">
        <v>5248</v>
      </c>
      <c r="B5251" s="15" t="s">
        <v>620</v>
      </c>
      <c r="C5251" s="40" t="s">
        <v>657</v>
      </c>
      <c r="D5251" s="12" t="s">
        <v>13</v>
      </c>
      <c r="E5251" s="13" t="s">
        <v>533</v>
      </c>
      <c r="F5251" s="13" t="s">
        <v>1197</v>
      </c>
      <c r="G5251" s="13">
        <v>109</v>
      </c>
      <c r="H5251" s="13">
        <v>109</v>
      </c>
      <c r="L5251" s="40" t="s">
        <v>533</v>
      </c>
      <c r="M5251" s="12" t="s">
        <v>392</v>
      </c>
      <c r="N5251" s="13">
        <v>8400</v>
      </c>
      <c r="P5251" s="13" t="s">
        <v>533</v>
      </c>
      <c r="R5251" s="13" t="s">
        <v>533</v>
      </c>
      <c r="T5251" s="13" t="s">
        <v>533</v>
      </c>
      <c r="V5251" s="12" t="s">
        <v>28</v>
      </c>
      <c r="W5251" s="13" t="s">
        <v>533</v>
      </c>
      <c r="Y5251" s="13" t="s">
        <v>533</v>
      </c>
      <c r="AE5251" s="13">
        <v>0.7</v>
      </c>
      <c r="AG5251" s="13">
        <v>0.7</v>
      </c>
      <c r="AI5251" s="13" t="s">
        <v>533</v>
      </c>
      <c r="AK5251" s="13" t="s">
        <v>533</v>
      </c>
      <c r="AM5251" s="13" t="s">
        <v>16</v>
      </c>
      <c r="AN5251" s="13" t="s">
        <v>533</v>
      </c>
      <c r="AP5251" s="13" t="s">
        <v>533</v>
      </c>
      <c r="AV5251" s="13">
        <v>0.30000000000000004</v>
      </c>
      <c r="AX5251" s="13">
        <v>0.30000000000000004</v>
      </c>
      <c r="AZ5251" s="13" t="s">
        <v>533</v>
      </c>
      <c r="BB5251" s="13" t="s">
        <v>533</v>
      </c>
    </row>
    <row r="5252" spans="1:54">
      <c r="A5252" s="53">
        <v>5249</v>
      </c>
      <c r="B5252" s="15" t="s">
        <v>620</v>
      </c>
      <c r="C5252" s="40" t="s">
        <v>657</v>
      </c>
      <c r="D5252" s="12" t="s">
        <v>13</v>
      </c>
      <c r="E5252" s="13" t="s">
        <v>533</v>
      </c>
      <c r="F5252" s="13" t="s">
        <v>1197</v>
      </c>
      <c r="G5252" s="13">
        <v>110</v>
      </c>
      <c r="H5252" s="13">
        <v>110</v>
      </c>
      <c r="L5252" s="40" t="s">
        <v>533</v>
      </c>
      <c r="M5252" s="12" t="s">
        <v>392</v>
      </c>
      <c r="N5252" s="13">
        <v>8400</v>
      </c>
      <c r="P5252" s="13" t="s">
        <v>533</v>
      </c>
      <c r="R5252" s="13" t="s">
        <v>533</v>
      </c>
      <c r="T5252" s="13" t="s">
        <v>533</v>
      </c>
      <c r="V5252" s="12" t="s">
        <v>28</v>
      </c>
      <c r="W5252" s="13" t="s">
        <v>533</v>
      </c>
      <c r="Y5252" s="13" t="s">
        <v>533</v>
      </c>
      <c r="AE5252" s="13">
        <v>0.7</v>
      </c>
      <c r="AG5252" s="13">
        <v>0.7</v>
      </c>
      <c r="AI5252" s="13" t="s">
        <v>533</v>
      </c>
      <c r="AK5252" s="13" t="s">
        <v>533</v>
      </c>
      <c r="AM5252" s="13" t="s">
        <v>16</v>
      </c>
      <c r="AN5252" s="13" t="s">
        <v>533</v>
      </c>
      <c r="AP5252" s="13" t="s">
        <v>533</v>
      </c>
      <c r="AV5252" s="13">
        <v>0.30000000000000004</v>
      </c>
      <c r="AX5252" s="13">
        <v>0.30000000000000004</v>
      </c>
      <c r="AZ5252" s="13" t="s">
        <v>533</v>
      </c>
      <c r="BB5252" s="13" t="s">
        <v>533</v>
      </c>
    </row>
    <row r="5253" spans="1:54">
      <c r="A5253" s="53">
        <v>5250</v>
      </c>
      <c r="B5253" s="15" t="s">
        <v>620</v>
      </c>
      <c r="C5253" s="40" t="s">
        <v>657</v>
      </c>
      <c r="D5253" s="12" t="s">
        <v>13</v>
      </c>
      <c r="E5253" s="13" t="s">
        <v>533</v>
      </c>
      <c r="F5253" s="13" t="s">
        <v>1197</v>
      </c>
      <c r="G5253" s="13">
        <v>111</v>
      </c>
      <c r="H5253" s="13">
        <v>111</v>
      </c>
      <c r="L5253" s="40" t="s">
        <v>533</v>
      </c>
      <c r="M5253" s="12" t="s">
        <v>392</v>
      </c>
      <c r="N5253" s="13">
        <v>8400</v>
      </c>
      <c r="P5253" s="13" t="s">
        <v>533</v>
      </c>
      <c r="R5253" s="13" t="s">
        <v>533</v>
      </c>
      <c r="T5253" s="13" t="s">
        <v>533</v>
      </c>
      <c r="V5253" s="12" t="s">
        <v>28</v>
      </c>
      <c r="W5253" s="13" t="s">
        <v>533</v>
      </c>
      <c r="Y5253" s="13" t="s">
        <v>533</v>
      </c>
      <c r="AE5253" s="13">
        <v>0.7</v>
      </c>
      <c r="AG5253" s="13">
        <v>0.7</v>
      </c>
      <c r="AI5253" s="13" t="s">
        <v>533</v>
      </c>
      <c r="AK5253" s="13" t="s">
        <v>533</v>
      </c>
      <c r="AM5253" s="13" t="s">
        <v>16</v>
      </c>
      <c r="AN5253" s="13" t="s">
        <v>533</v>
      </c>
      <c r="AP5253" s="13" t="s">
        <v>533</v>
      </c>
      <c r="AV5253" s="13">
        <v>0.30000000000000004</v>
      </c>
      <c r="AX5253" s="13">
        <v>0.30000000000000004</v>
      </c>
      <c r="AZ5253" s="13" t="s">
        <v>533</v>
      </c>
      <c r="BB5253" s="13" t="s">
        <v>533</v>
      </c>
    </row>
    <row r="5254" spans="1:54">
      <c r="A5254" s="53">
        <v>5251</v>
      </c>
      <c r="B5254" s="15" t="s">
        <v>620</v>
      </c>
      <c r="C5254" s="40" t="s">
        <v>657</v>
      </c>
      <c r="D5254" s="12" t="s">
        <v>13</v>
      </c>
      <c r="E5254" s="13" t="s">
        <v>533</v>
      </c>
      <c r="F5254" s="13" t="s">
        <v>1197</v>
      </c>
      <c r="G5254" s="13">
        <v>112</v>
      </c>
      <c r="H5254" s="13">
        <v>112</v>
      </c>
      <c r="L5254" s="40" t="s">
        <v>533</v>
      </c>
      <c r="M5254" s="12" t="s">
        <v>392</v>
      </c>
      <c r="N5254" s="13">
        <v>8400</v>
      </c>
      <c r="P5254" s="13" t="s">
        <v>533</v>
      </c>
      <c r="R5254" s="13" t="s">
        <v>533</v>
      </c>
      <c r="T5254" s="13" t="s">
        <v>533</v>
      </c>
      <c r="V5254" s="12" t="s">
        <v>28</v>
      </c>
      <c r="W5254" s="13" t="s">
        <v>533</v>
      </c>
      <c r="Y5254" s="13" t="s">
        <v>533</v>
      </c>
      <c r="AE5254" s="13">
        <v>0.7</v>
      </c>
      <c r="AG5254" s="13">
        <v>0.7</v>
      </c>
      <c r="AI5254" s="13" t="s">
        <v>533</v>
      </c>
      <c r="AK5254" s="13" t="s">
        <v>533</v>
      </c>
      <c r="AM5254" s="13" t="s">
        <v>16</v>
      </c>
      <c r="AN5254" s="13" t="s">
        <v>533</v>
      </c>
      <c r="AP5254" s="13" t="s">
        <v>533</v>
      </c>
      <c r="AV5254" s="13">
        <v>0.30000000000000004</v>
      </c>
      <c r="AX5254" s="13">
        <v>0.30000000000000004</v>
      </c>
      <c r="AZ5254" s="13" t="s">
        <v>533</v>
      </c>
      <c r="BB5254" s="13" t="s">
        <v>533</v>
      </c>
    </row>
    <row r="5255" spans="1:54">
      <c r="A5255" s="53">
        <v>5252</v>
      </c>
      <c r="B5255" s="15" t="s">
        <v>620</v>
      </c>
      <c r="C5255" s="40" t="s">
        <v>657</v>
      </c>
      <c r="D5255" s="12" t="s">
        <v>13</v>
      </c>
      <c r="E5255" s="13" t="s">
        <v>533</v>
      </c>
      <c r="F5255" s="13" t="s">
        <v>1197</v>
      </c>
      <c r="G5255" s="13">
        <v>113</v>
      </c>
      <c r="H5255" s="13">
        <v>113</v>
      </c>
      <c r="L5255" s="40" t="s">
        <v>533</v>
      </c>
      <c r="M5255" s="12" t="s">
        <v>392</v>
      </c>
      <c r="N5255" s="13">
        <v>8400</v>
      </c>
      <c r="P5255" s="13" t="s">
        <v>533</v>
      </c>
      <c r="R5255" s="13" t="s">
        <v>533</v>
      </c>
      <c r="T5255" s="13" t="s">
        <v>533</v>
      </c>
      <c r="V5255" s="12" t="s">
        <v>28</v>
      </c>
      <c r="W5255" s="13" t="s">
        <v>533</v>
      </c>
      <c r="Y5255" s="13" t="s">
        <v>533</v>
      </c>
      <c r="AE5255" s="13">
        <v>0.7</v>
      </c>
      <c r="AG5255" s="13">
        <v>0.7</v>
      </c>
      <c r="AI5255" s="13" t="s">
        <v>533</v>
      </c>
      <c r="AK5255" s="13" t="s">
        <v>533</v>
      </c>
      <c r="AM5255" s="13" t="s">
        <v>16</v>
      </c>
      <c r="AN5255" s="13" t="s">
        <v>533</v>
      </c>
      <c r="AP5255" s="13" t="s">
        <v>533</v>
      </c>
      <c r="AV5255" s="13">
        <v>0.30000000000000004</v>
      </c>
      <c r="AX5255" s="13">
        <v>0.30000000000000004</v>
      </c>
      <c r="AZ5255" s="13" t="s">
        <v>533</v>
      </c>
      <c r="BB5255" s="13" t="s">
        <v>533</v>
      </c>
    </row>
    <row r="5256" spans="1:54">
      <c r="A5256" s="53">
        <v>5253</v>
      </c>
      <c r="B5256" s="15" t="s">
        <v>620</v>
      </c>
      <c r="C5256" s="40" t="s">
        <v>657</v>
      </c>
      <c r="D5256" s="12" t="s">
        <v>13</v>
      </c>
      <c r="E5256" s="13" t="s">
        <v>533</v>
      </c>
      <c r="F5256" s="13" t="s">
        <v>1197</v>
      </c>
      <c r="G5256" s="13">
        <v>114</v>
      </c>
      <c r="H5256" s="13">
        <v>114</v>
      </c>
      <c r="L5256" s="40" t="s">
        <v>533</v>
      </c>
      <c r="M5256" s="12" t="s">
        <v>392</v>
      </c>
      <c r="N5256" s="13">
        <v>8400</v>
      </c>
      <c r="P5256" s="13" t="s">
        <v>533</v>
      </c>
      <c r="R5256" s="13" t="s">
        <v>533</v>
      </c>
      <c r="T5256" s="13" t="s">
        <v>533</v>
      </c>
      <c r="V5256" s="12" t="s">
        <v>28</v>
      </c>
      <c r="W5256" s="13" t="s">
        <v>533</v>
      </c>
      <c r="Y5256" s="13" t="s">
        <v>533</v>
      </c>
      <c r="AE5256" s="13">
        <v>0.7</v>
      </c>
      <c r="AG5256" s="13">
        <v>0.7</v>
      </c>
      <c r="AI5256" s="13" t="s">
        <v>533</v>
      </c>
      <c r="AK5256" s="13" t="s">
        <v>533</v>
      </c>
      <c r="AM5256" s="13" t="s">
        <v>16</v>
      </c>
      <c r="AN5256" s="13" t="s">
        <v>533</v>
      </c>
      <c r="AP5256" s="13" t="s">
        <v>533</v>
      </c>
      <c r="AV5256" s="13">
        <v>0.30000000000000004</v>
      </c>
      <c r="AX5256" s="13">
        <v>0.30000000000000004</v>
      </c>
      <c r="AZ5256" s="13" t="s">
        <v>533</v>
      </c>
      <c r="BB5256" s="13" t="s">
        <v>533</v>
      </c>
    </row>
    <row r="5257" spans="1:54">
      <c r="A5257" s="53">
        <v>5254</v>
      </c>
      <c r="B5257" s="15" t="s">
        <v>620</v>
      </c>
      <c r="C5257" s="40" t="s">
        <v>657</v>
      </c>
      <c r="D5257" s="12" t="s">
        <v>13</v>
      </c>
      <c r="E5257" s="13" t="s">
        <v>533</v>
      </c>
      <c r="F5257" s="13" t="s">
        <v>1197</v>
      </c>
      <c r="G5257" s="13">
        <v>115</v>
      </c>
      <c r="H5257" s="13">
        <v>115</v>
      </c>
      <c r="L5257" s="40" t="s">
        <v>533</v>
      </c>
      <c r="M5257" s="12" t="s">
        <v>392</v>
      </c>
      <c r="N5257" s="13">
        <v>8400</v>
      </c>
      <c r="P5257" s="13" t="s">
        <v>533</v>
      </c>
      <c r="R5257" s="13" t="s">
        <v>533</v>
      </c>
      <c r="T5257" s="13" t="s">
        <v>533</v>
      </c>
      <c r="V5257" s="12" t="s">
        <v>28</v>
      </c>
      <c r="W5257" s="13" t="s">
        <v>533</v>
      </c>
      <c r="Y5257" s="13" t="s">
        <v>533</v>
      </c>
      <c r="AE5257" s="13">
        <v>0.7</v>
      </c>
      <c r="AG5257" s="13">
        <v>0.7</v>
      </c>
      <c r="AI5257" s="13" t="s">
        <v>533</v>
      </c>
      <c r="AK5257" s="13" t="s">
        <v>533</v>
      </c>
      <c r="AM5257" s="13" t="s">
        <v>16</v>
      </c>
      <c r="AN5257" s="13" t="s">
        <v>533</v>
      </c>
      <c r="AP5257" s="13" t="s">
        <v>533</v>
      </c>
      <c r="AV5257" s="13">
        <v>0.30000000000000004</v>
      </c>
      <c r="AX5257" s="13">
        <v>0.30000000000000004</v>
      </c>
      <c r="AZ5257" s="13" t="s">
        <v>533</v>
      </c>
      <c r="BB5257" s="13" t="s">
        <v>533</v>
      </c>
    </row>
    <row r="5258" spans="1:54">
      <c r="A5258" s="53">
        <v>5255</v>
      </c>
      <c r="B5258" s="15" t="s">
        <v>620</v>
      </c>
      <c r="C5258" s="40" t="s">
        <v>657</v>
      </c>
      <c r="D5258" s="12" t="s">
        <v>13</v>
      </c>
      <c r="E5258" s="13" t="s">
        <v>533</v>
      </c>
      <c r="F5258" s="13" t="s">
        <v>1197</v>
      </c>
      <c r="G5258" s="13">
        <v>116</v>
      </c>
      <c r="H5258" s="13">
        <v>116</v>
      </c>
      <c r="L5258" s="40" t="s">
        <v>533</v>
      </c>
      <c r="M5258" s="12" t="s">
        <v>392</v>
      </c>
      <c r="N5258" s="13">
        <v>8400</v>
      </c>
      <c r="P5258" s="13" t="s">
        <v>533</v>
      </c>
      <c r="R5258" s="13" t="s">
        <v>533</v>
      </c>
      <c r="T5258" s="13" t="s">
        <v>533</v>
      </c>
      <c r="V5258" s="12" t="s">
        <v>28</v>
      </c>
      <c r="W5258" s="13" t="s">
        <v>533</v>
      </c>
      <c r="Y5258" s="13" t="s">
        <v>533</v>
      </c>
      <c r="AE5258" s="13">
        <v>0.7</v>
      </c>
      <c r="AG5258" s="13">
        <v>0.7</v>
      </c>
      <c r="AI5258" s="13" t="s">
        <v>533</v>
      </c>
      <c r="AK5258" s="13" t="s">
        <v>533</v>
      </c>
      <c r="AM5258" s="13" t="s">
        <v>16</v>
      </c>
      <c r="AN5258" s="13" t="s">
        <v>533</v>
      </c>
      <c r="AP5258" s="13" t="s">
        <v>533</v>
      </c>
      <c r="AV5258" s="13">
        <v>0.30000000000000004</v>
      </c>
      <c r="AX5258" s="13">
        <v>0.30000000000000004</v>
      </c>
      <c r="AZ5258" s="13" t="s">
        <v>533</v>
      </c>
      <c r="BB5258" s="13" t="s">
        <v>533</v>
      </c>
    </row>
    <row r="5259" spans="1:54">
      <c r="A5259" s="53">
        <v>5256</v>
      </c>
      <c r="B5259" s="15" t="s">
        <v>620</v>
      </c>
      <c r="C5259" s="40" t="s">
        <v>657</v>
      </c>
      <c r="D5259" s="12" t="s">
        <v>13</v>
      </c>
      <c r="E5259" s="13" t="s">
        <v>533</v>
      </c>
      <c r="F5259" s="13" t="s">
        <v>1197</v>
      </c>
      <c r="G5259" s="13">
        <v>117</v>
      </c>
      <c r="H5259" s="13">
        <v>117</v>
      </c>
      <c r="L5259" s="40" t="s">
        <v>533</v>
      </c>
      <c r="M5259" s="12" t="s">
        <v>392</v>
      </c>
      <c r="N5259" s="13">
        <v>8400</v>
      </c>
      <c r="P5259" s="13" t="s">
        <v>533</v>
      </c>
      <c r="R5259" s="13" t="s">
        <v>533</v>
      </c>
      <c r="T5259" s="13" t="s">
        <v>533</v>
      </c>
      <c r="V5259" s="12" t="s">
        <v>28</v>
      </c>
      <c r="W5259" s="13" t="s">
        <v>533</v>
      </c>
      <c r="Y5259" s="13" t="s">
        <v>533</v>
      </c>
      <c r="AE5259" s="13">
        <v>0.7</v>
      </c>
      <c r="AG5259" s="13">
        <v>0.7</v>
      </c>
      <c r="AI5259" s="13" t="s">
        <v>533</v>
      </c>
      <c r="AK5259" s="13" t="s">
        <v>533</v>
      </c>
      <c r="AM5259" s="13" t="s">
        <v>16</v>
      </c>
      <c r="AN5259" s="13" t="s">
        <v>533</v>
      </c>
      <c r="AP5259" s="13" t="s">
        <v>533</v>
      </c>
      <c r="AV5259" s="13">
        <v>0.30000000000000004</v>
      </c>
      <c r="AX5259" s="13">
        <v>0.30000000000000004</v>
      </c>
      <c r="AZ5259" s="13" t="s">
        <v>533</v>
      </c>
      <c r="BB5259" s="13" t="s">
        <v>533</v>
      </c>
    </row>
    <row r="5260" spans="1:54">
      <c r="A5260" s="53">
        <v>5257</v>
      </c>
      <c r="B5260" s="15" t="s">
        <v>620</v>
      </c>
      <c r="C5260" s="40" t="s">
        <v>657</v>
      </c>
      <c r="D5260" s="12" t="s">
        <v>13</v>
      </c>
      <c r="E5260" s="13" t="s">
        <v>533</v>
      </c>
      <c r="F5260" s="13" t="s">
        <v>1197</v>
      </c>
      <c r="G5260" s="13">
        <v>118</v>
      </c>
      <c r="H5260" s="13">
        <v>118</v>
      </c>
      <c r="L5260" s="40" t="s">
        <v>533</v>
      </c>
      <c r="M5260" s="12" t="s">
        <v>392</v>
      </c>
      <c r="N5260" s="13">
        <v>8400</v>
      </c>
      <c r="P5260" s="13" t="s">
        <v>533</v>
      </c>
      <c r="R5260" s="13" t="s">
        <v>533</v>
      </c>
      <c r="T5260" s="13" t="s">
        <v>533</v>
      </c>
      <c r="V5260" s="12" t="s">
        <v>28</v>
      </c>
      <c r="W5260" s="13" t="s">
        <v>533</v>
      </c>
      <c r="Y5260" s="13" t="s">
        <v>533</v>
      </c>
      <c r="AE5260" s="13">
        <v>0.7</v>
      </c>
      <c r="AG5260" s="13">
        <v>0.7</v>
      </c>
      <c r="AI5260" s="13" t="s">
        <v>533</v>
      </c>
      <c r="AK5260" s="13" t="s">
        <v>533</v>
      </c>
      <c r="AM5260" s="13" t="s">
        <v>16</v>
      </c>
      <c r="AN5260" s="13" t="s">
        <v>533</v>
      </c>
      <c r="AP5260" s="13" t="s">
        <v>533</v>
      </c>
      <c r="AV5260" s="13">
        <v>0.30000000000000004</v>
      </c>
      <c r="AX5260" s="13">
        <v>0.30000000000000004</v>
      </c>
      <c r="AZ5260" s="13" t="s">
        <v>533</v>
      </c>
      <c r="BB5260" s="13" t="s">
        <v>533</v>
      </c>
    </row>
    <row r="5261" spans="1:54">
      <c r="A5261" s="53">
        <v>5258</v>
      </c>
      <c r="B5261" s="15" t="s">
        <v>620</v>
      </c>
      <c r="C5261" s="40" t="s">
        <v>657</v>
      </c>
      <c r="D5261" s="12" t="s">
        <v>13</v>
      </c>
      <c r="E5261" s="13" t="s">
        <v>533</v>
      </c>
      <c r="F5261" s="13" t="s">
        <v>1197</v>
      </c>
      <c r="G5261" s="13">
        <v>119</v>
      </c>
      <c r="H5261" s="13">
        <v>119</v>
      </c>
      <c r="L5261" s="40" t="s">
        <v>533</v>
      </c>
      <c r="M5261" s="12" t="s">
        <v>392</v>
      </c>
      <c r="N5261" s="13">
        <v>8400</v>
      </c>
      <c r="P5261" s="13" t="s">
        <v>533</v>
      </c>
      <c r="R5261" s="13" t="s">
        <v>533</v>
      </c>
      <c r="T5261" s="13" t="s">
        <v>533</v>
      </c>
      <c r="V5261" s="12" t="s">
        <v>28</v>
      </c>
      <c r="W5261" s="13" t="s">
        <v>533</v>
      </c>
      <c r="Y5261" s="13" t="s">
        <v>533</v>
      </c>
      <c r="AE5261" s="13">
        <v>0.7</v>
      </c>
      <c r="AG5261" s="13">
        <v>0.7</v>
      </c>
      <c r="AI5261" s="13" t="s">
        <v>533</v>
      </c>
      <c r="AK5261" s="13" t="s">
        <v>533</v>
      </c>
      <c r="AM5261" s="13" t="s">
        <v>16</v>
      </c>
      <c r="AN5261" s="13" t="s">
        <v>533</v>
      </c>
      <c r="AP5261" s="13" t="s">
        <v>533</v>
      </c>
      <c r="AV5261" s="13">
        <v>0.30000000000000004</v>
      </c>
      <c r="AX5261" s="13">
        <v>0.30000000000000004</v>
      </c>
      <c r="AZ5261" s="13" t="s">
        <v>533</v>
      </c>
      <c r="BB5261" s="13" t="s">
        <v>533</v>
      </c>
    </row>
    <row r="5262" spans="1:54">
      <c r="A5262" s="53">
        <v>5259</v>
      </c>
      <c r="B5262" s="15" t="s">
        <v>620</v>
      </c>
      <c r="C5262" s="40" t="s">
        <v>657</v>
      </c>
      <c r="D5262" s="12" t="s">
        <v>13</v>
      </c>
      <c r="E5262" s="13" t="s">
        <v>533</v>
      </c>
      <c r="F5262" s="13" t="s">
        <v>1197</v>
      </c>
      <c r="G5262" s="13">
        <v>120</v>
      </c>
      <c r="H5262" s="13">
        <v>120</v>
      </c>
      <c r="L5262" s="40" t="s">
        <v>533</v>
      </c>
      <c r="M5262" s="12" t="s">
        <v>392</v>
      </c>
      <c r="N5262" s="13">
        <v>8400</v>
      </c>
      <c r="P5262" s="13" t="s">
        <v>533</v>
      </c>
      <c r="R5262" s="13" t="s">
        <v>533</v>
      </c>
      <c r="T5262" s="13" t="s">
        <v>533</v>
      </c>
      <c r="V5262" s="12" t="s">
        <v>28</v>
      </c>
      <c r="W5262" s="13" t="s">
        <v>533</v>
      </c>
      <c r="Y5262" s="13" t="s">
        <v>533</v>
      </c>
      <c r="AE5262" s="13">
        <v>0.7</v>
      </c>
      <c r="AG5262" s="13">
        <v>0.7</v>
      </c>
      <c r="AI5262" s="13" t="s">
        <v>533</v>
      </c>
      <c r="AK5262" s="13" t="s">
        <v>533</v>
      </c>
      <c r="AM5262" s="13" t="s">
        <v>16</v>
      </c>
      <c r="AN5262" s="13" t="s">
        <v>533</v>
      </c>
      <c r="AP5262" s="13" t="s">
        <v>533</v>
      </c>
      <c r="AV5262" s="13">
        <v>0.30000000000000004</v>
      </c>
      <c r="AX5262" s="13">
        <v>0.30000000000000004</v>
      </c>
      <c r="AZ5262" s="13" t="s">
        <v>533</v>
      </c>
      <c r="BB5262" s="13" t="s">
        <v>533</v>
      </c>
    </row>
    <row r="5263" spans="1:54">
      <c r="A5263" s="53">
        <v>5260</v>
      </c>
      <c r="B5263" s="15" t="s">
        <v>620</v>
      </c>
      <c r="C5263" s="40" t="s">
        <v>657</v>
      </c>
      <c r="D5263" s="12" t="s">
        <v>13</v>
      </c>
      <c r="E5263" s="13" t="s">
        <v>533</v>
      </c>
      <c r="F5263" s="13" t="s">
        <v>1197</v>
      </c>
      <c r="G5263" s="13">
        <v>121</v>
      </c>
      <c r="H5263" s="13">
        <v>121</v>
      </c>
      <c r="L5263" s="40" t="s">
        <v>533</v>
      </c>
      <c r="M5263" s="12" t="s">
        <v>392</v>
      </c>
      <c r="N5263" s="13">
        <v>8400</v>
      </c>
      <c r="P5263" s="13" t="s">
        <v>533</v>
      </c>
      <c r="R5263" s="13" t="s">
        <v>533</v>
      </c>
      <c r="T5263" s="13" t="s">
        <v>533</v>
      </c>
      <c r="V5263" s="12" t="s">
        <v>28</v>
      </c>
      <c r="W5263" s="13" t="s">
        <v>533</v>
      </c>
      <c r="Y5263" s="13" t="s">
        <v>533</v>
      </c>
      <c r="AE5263" s="13">
        <v>0.7</v>
      </c>
      <c r="AG5263" s="13">
        <v>0.7</v>
      </c>
      <c r="AI5263" s="13" t="s">
        <v>533</v>
      </c>
      <c r="AK5263" s="13" t="s">
        <v>533</v>
      </c>
      <c r="AM5263" s="13" t="s">
        <v>16</v>
      </c>
      <c r="AN5263" s="13" t="s">
        <v>533</v>
      </c>
      <c r="AP5263" s="13" t="s">
        <v>533</v>
      </c>
      <c r="AV5263" s="13">
        <v>0.30000000000000004</v>
      </c>
      <c r="AX5263" s="13">
        <v>0.30000000000000004</v>
      </c>
      <c r="AZ5263" s="13" t="s">
        <v>533</v>
      </c>
      <c r="BB5263" s="13" t="s">
        <v>533</v>
      </c>
    </row>
    <row r="5264" spans="1:54">
      <c r="A5264" s="53">
        <v>5261</v>
      </c>
      <c r="B5264" s="15" t="s">
        <v>620</v>
      </c>
      <c r="C5264" s="40" t="s">
        <v>657</v>
      </c>
      <c r="D5264" s="12" t="s">
        <v>13</v>
      </c>
      <c r="E5264" s="13" t="s">
        <v>533</v>
      </c>
      <c r="F5264" s="13" t="s">
        <v>1197</v>
      </c>
      <c r="G5264" s="13">
        <v>122</v>
      </c>
      <c r="H5264" s="13">
        <v>122</v>
      </c>
      <c r="L5264" s="40" t="s">
        <v>533</v>
      </c>
      <c r="M5264" s="12" t="s">
        <v>392</v>
      </c>
      <c r="N5264" s="13">
        <v>8400</v>
      </c>
      <c r="P5264" s="13" t="s">
        <v>533</v>
      </c>
      <c r="R5264" s="13" t="s">
        <v>533</v>
      </c>
      <c r="T5264" s="13" t="s">
        <v>533</v>
      </c>
      <c r="V5264" s="12" t="s">
        <v>28</v>
      </c>
      <c r="W5264" s="13" t="s">
        <v>533</v>
      </c>
      <c r="Y5264" s="13" t="s">
        <v>533</v>
      </c>
      <c r="AE5264" s="13">
        <v>0.7</v>
      </c>
      <c r="AG5264" s="13">
        <v>0.7</v>
      </c>
      <c r="AI5264" s="13" t="s">
        <v>533</v>
      </c>
      <c r="AK5264" s="13" t="s">
        <v>533</v>
      </c>
      <c r="AM5264" s="13" t="s">
        <v>16</v>
      </c>
      <c r="AN5264" s="13" t="s">
        <v>533</v>
      </c>
      <c r="AP5264" s="13" t="s">
        <v>533</v>
      </c>
      <c r="AV5264" s="13">
        <v>0.30000000000000004</v>
      </c>
      <c r="AX5264" s="13">
        <v>0.30000000000000004</v>
      </c>
      <c r="AZ5264" s="13" t="s">
        <v>533</v>
      </c>
      <c r="BB5264" s="13" t="s">
        <v>533</v>
      </c>
    </row>
    <row r="5265" spans="1:54">
      <c r="A5265" s="53">
        <v>5262</v>
      </c>
      <c r="B5265" s="15" t="s">
        <v>620</v>
      </c>
      <c r="C5265" s="40" t="s">
        <v>657</v>
      </c>
      <c r="D5265" s="12" t="s">
        <v>13</v>
      </c>
      <c r="E5265" s="13" t="s">
        <v>533</v>
      </c>
      <c r="F5265" s="13" t="s">
        <v>1197</v>
      </c>
      <c r="G5265" s="13">
        <v>123</v>
      </c>
      <c r="H5265" s="13">
        <v>123</v>
      </c>
      <c r="L5265" s="40" t="s">
        <v>533</v>
      </c>
      <c r="M5265" s="12" t="s">
        <v>392</v>
      </c>
      <c r="N5265" s="13">
        <v>8400</v>
      </c>
      <c r="P5265" s="13" t="s">
        <v>533</v>
      </c>
      <c r="R5265" s="13" t="s">
        <v>533</v>
      </c>
      <c r="T5265" s="13" t="s">
        <v>533</v>
      </c>
      <c r="V5265" s="12" t="s">
        <v>28</v>
      </c>
      <c r="W5265" s="13" t="s">
        <v>533</v>
      </c>
      <c r="Y5265" s="13" t="s">
        <v>533</v>
      </c>
      <c r="AE5265" s="13">
        <v>0.7</v>
      </c>
      <c r="AG5265" s="13">
        <v>0.7</v>
      </c>
      <c r="AI5265" s="13" t="s">
        <v>533</v>
      </c>
      <c r="AK5265" s="13" t="s">
        <v>533</v>
      </c>
      <c r="AM5265" s="13" t="s">
        <v>16</v>
      </c>
      <c r="AN5265" s="13" t="s">
        <v>533</v>
      </c>
      <c r="AP5265" s="13" t="s">
        <v>533</v>
      </c>
      <c r="AV5265" s="13">
        <v>0.30000000000000004</v>
      </c>
      <c r="AX5265" s="13">
        <v>0.30000000000000004</v>
      </c>
      <c r="AZ5265" s="13" t="s">
        <v>533</v>
      </c>
      <c r="BB5265" s="13" t="s">
        <v>533</v>
      </c>
    </row>
    <row r="5266" spans="1:54">
      <c r="A5266" s="53">
        <v>5263</v>
      </c>
      <c r="B5266" s="15" t="s">
        <v>620</v>
      </c>
      <c r="C5266" s="40" t="s">
        <v>657</v>
      </c>
      <c r="D5266" s="12" t="s">
        <v>13</v>
      </c>
      <c r="E5266" s="13" t="s">
        <v>533</v>
      </c>
      <c r="F5266" s="13" t="s">
        <v>1197</v>
      </c>
      <c r="G5266" s="13">
        <v>124</v>
      </c>
      <c r="H5266" s="13">
        <v>124</v>
      </c>
      <c r="L5266" s="40" t="s">
        <v>533</v>
      </c>
      <c r="M5266" s="12" t="s">
        <v>392</v>
      </c>
      <c r="N5266" s="13">
        <v>8400</v>
      </c>
      <c r="P5266" s="13" t="s">
        <v>533</v>
      </c>
      <c r="R5266" s="13" t="s">
        <v>533</v>
      </c>
      <c r="T5266" s="13" t="s">
        <v>533</v>
      </c>
      <c r="V5266" s="12" t="s">
        <v>28</v>
      </c>
      <c r="W5266" s="13" t="s">
        <v>533</v>
      </c>
      <c r="Y5266" s="13" t="s">
        <v>533</v>
      </c>
      <c r="AE5266" s="13">
        <v>0.7</v>
      </c>
      <c r="AG5266" s="13">
        <v>0.7</v>
      </c>
      <c r="AI5266" s="13" t="s">
        <v>533</v>
      </c>
      <c r="AK5266" s="13" t="s">
        <v>533</v>
      </c>
      <c r="AM5266" s="13" t="s">
        <v>16</v>
      </c>
      <c r="AN5266" s="13" t="s">
        <v>533</v>
      </c>
      <c r="AP5266" s="13" t="s">
        <v>533</v>
      </c>
      <c r="AV5266" s="13">
        <v>0.30000000000000004</v>
      </c>
      <c r="AX5266" s="13">
        <v>0.30000000000000004</v>
      </c>
      <c r="AZ5266" s="13" t="s">
        <v>533</v>
      </c>
      <c r="BB5266" s="13" t="s">
        <v>533</v>
      </c>
    </row>
    <row r="5267" spans="1:54">
      <c r="A5267" s="53">
        <v>5264</v>
      </c>
      <c r="B5267" s="15" t="s">
        <v>620</v>
      </c>
      <c r="C5267" s="40" t="s">
        <v>657</v>
      </c>
      <c r="D5267" s="12" t="s">
        <v>13</v>
      </c>
      <c r="E5267" s="13" t="s">
        <v>533</v>
      </c>
      <c r="F5267" s="13" t="s">
        <v>1197</v>
      </c>
      <c r="G5267" s="13">
        <v>125</v>
      </c>
      <c r="H5267" s="13">
        <v>125</v>
      </c>
      <c r="L5267" s="40" t="s">
        <v>533</v>
      </c>
      <c r="M5267" s="12" t="s">
        <v>392</v>
      </c>
      <c r="N5267" s="13">
        <v>8400</v>
      </c>
      <c r="P5267" s="13" t="s">
        <v>533</v>
      </c>
      <c r="R5267" s="13" t="s">
        <v>533</v>
      </c>
      <c r="T5267" s="13" t="s">
        <v>533</v>
      </c>
      <c r="V5267" s="12" t="s">
        <v>28</v>
      </c>
      <c r="W5267" s="13" t="s">
        <v>533</v>
      </c>
      <c r="Y5267" s="13" t="s">
        <v>533</v>
      </c>
      <c r="AE5267" s="13">
        <v>0.7</v>
      </c>
      <c r="AG5267" s="13">
        <v>0.7</v>
      </c>
      <c r="AI5267" s="13" t="s">
        <v>533</v>
      </c>
      <c r="AK5267" s="13" t="s">
        <v>533</v>
      </c>
      <c r="AM5267" s="13" t="s">
        <v>16</v>
      </c>
      <c r="AN5267" s="13" t="s">
        <v>533</v>
      </c>
      <c r="AP5267" s="13" t="s">
        <v>533</v>
      </c>
      <c r="AV5267" s="13">
        <v>0.30000000000000004</v>
      </c>
      <c r="AX5267" s="13">
        <v>0.30000000000000004</v>
      </c>
      <c r="AZ5267" s="13" t="s">
        <v>533</v>
      </c>
      <c r="BB5267" s="13" t="s">
        <v>533</v>
      </c>
    </row>
    <row r="5268" spans="1:54">
      <c r="A5268" s="53">
        <v>5265</v>
      </c>
      <c r="B5268" s="15" t="s">
        <v>620</v>
      </c>
      <c r="C5268" s="40" t="s">
        <v>657</v>
      </c>
      <c r="D5268" s="12" t="s">
        <v>13</v>
      </c>
      <c r="E5268" s="13" t="s">
        <v>533</v>
      </c>
      <c r="F5268" s="13" t="s">
        <v>1197</v>
      </c>
      <c r="G5268" s="13">
        <v>126</v>
      </c>
      <c r="H5268" s="13">
        <v>126</v>
      </c>
      <c r="L5268" s="40" t="s">
        <v>533</v>
      </c>
      <c r="M5268" s="12" t="s">
        <v>392</v>
      </c>
      <c r="N5268" s="13">
        <v>8400</v>
      </c>
      <c r="P5268" s="13" t="s">
        <v>533</v>
      </c>
      <c r="R5268" s="13" t="s">
        <v>533</v>
      </c>
      <c r="T5268" s="13" t="s">
        <v>533</v>
      </c>
      <c r="V5268" s="12" t="s">
        <v>28</v>
      </c>
      <c r="W5268" s="13" t="s">
        <v>533</v>
      </c>
      <c r="Y5268" s="13" t="s">
        <v>533</v>
      </c>
      <c r="AE5268" s="13">
        <v>0.7</v>
      </c>
      <c r="AG5268" s="13">
        <v>0.7</v>
      </c>
      <c r="AI5268" s="13" t="s">
        <v>533</v>
      </c>
      <c r="AK5268" s="13" t="s">
        <v>533</v>
      </c>
      <c r="AM5268" s="13" t="s">
        <v>16</v>
      </c>
      <c r="AN5268" s="13" t="s">
        <v>533</v>
      </c>
      <c r="AP5268" s="13" t="s">
        <v>533</v>
      </c>
      <c r="AV5268" s="13">
        <v>0.30000000000000004</v>
      </c>
      <c r="AX5268" s="13">
        <v>0.30000000000000004</v>
      </c>
      <c r="AZ5268" s="13" t="s">
        <v>533</v>
      </c>
      <c r="BB5268" s="13" t="s">
        <v>533</v>
      </c>
    </row>
    <row r="5269" spans="1:54">
      <c r="A5269" s="53">
        <v>5266</v>
      </c>
      <c r="B5269" s="15" t="s">
        <v>620</v>
      </c>
      <c r="C5269" s="40" t="s">
        <v>657</v>
      </c>
      <c r="D5269" s="12" t="s">
        <v>13</v>
      </c>
      <c r="E5269" s="13" t="s">
        <v>533</v>
      </c>
      <c r="F5269" s="13" t="s">
        <v>1197</v>
      </c>
      <c r="G5269" s="13">
        <v>127</v>
      </c>
      <c r="H5269" s="13">
        <v>127</v>
      </c>
      <c r="L5269" s="40" t="s">
        <v>533</v>
      </c>
      <c r="M5269" s="12" t="s">
        <v>392</v>
      </c>
      <c r="N5269" s="13">
        <v>8400</v>
      </c>
      <c r="P5269" s="13" t="s">
        <v>533</v>
      </c>
      <c r="R5269" s="13" t="s">
        <v>533</v>
      </c>
      <c r="T5269" s="13" t="s">
        <v>533</v>
      </c>
      <c r="V5269" s="12" t="s">
        <v>28</v>
      </c>
      <c r="W5269" s="13" t="s">
        <v>533</v>
      </c>
      <c r="Y5269" s="13" t="s">
        <v>533</v>
      </c>
      <c r="AE5269" s="13">
        <v>0.7</v>
      </c>
      <c r="AG5269" s="13">
        <v>0.7</v>
      </c>
      <c r="AI5269" s="13" t="s">
        <v>533</v>
      </c>
      <c r="AK5269" s="13" t="s">
        <v>533</v>
      </c>
      <c r="AM5269" s="13" t="s">
        <v>16</v>
      </c>
      <c r="AN5269" s="13" t="s">
        <v>533</v>
      </c>
      <c r="AP5269" s="13" t="s">
        <v>533</v>
      </c>
      <c r="AV5269" s="13">
        <v>0.30000000000000004</v>
      </c>
      <c r="AX5269" s="13">
        <v>0.30000000000000004</v>
      </c>
      <c r="AZ5269" s="13" t="s">
        <v>533</v>
      </c>
      <c r="BB5269" s="13" t="s">
        <v>533</v>
      </c>
    </row>
    <row r="5270" spans="1:54">
      <c r="A5270" s="53">
        <v>5267</v>
      </c>
      <c r="B5270" s="15" t="s">
        <v>620</v>
      </c>
      <c r="C5270" s="40" t="s">
        <v>657</v>
      </c>
      <c r="D5270" s="12" t="s">
        <v>13</v>
      </c>
      <c r="E5270" s="13" t="s">
        <v>533</v>
      </c>
      <c r="F5270" s="13" t="s">
        <v>1197</v>
      </c>
      <c r="G5270" s="13">
        <v>128</v>
      </c>
      <c r="H5270" s="13">
        <v>128</v>
      </c>
      <c r="L5270" s="40" t="s">
        <v>533</v>
      </c>
      <c r="M5270" s="12" t="s">
        <v>392</v>
      </c>
      <c r="N5270" s="13">
        <v>8400</v>
      </c>
      <c r="P5270" s="13" t="s">
        <v>533</v>
      </c>
      <c r="R5270" s="13" t="s">
        <v>533</v>
      </c>
      <c r="T5270" s="13" t="s">
        <v>533</v>
      </c>
      <c r="V5270" s="12" t="s">
        <v>28</v>
      </c>
      <c r="W5270" s="13" t="s">
        <v>533</v>
      </c>
      <c r="Y5270" s="13" t="s">
        <v>533</v>
      </c>
      <c r="AE5270" s="13">
        <v>0.7</v>
      </c>
      <c r="AG5270" s="13">
        <v>0.7</v>
      </c>
      <c r="AI5270" s="13" t="s">
        <v>533</v>
      </c>
      <c r="AK5270" s="13" t="s">
        <v>533</v>
      </c>
      <c r="AM5270" s="13" t="s">
        <v>16</v>
      </c>
      <c r="AN5270" s="13" t="s">
        <v>533</v>
      </c>
      <c r="AP5270" s="13" t="s">
        <v>533</v>
      </c>
      <c r="AV5270" s="13">
        <v>0.30000000000000004</v>
      </c>
      <c r="AX5270" s="13">
        <v>0.30000000000000004</v>
      </c>
      <c r="AZ5270" s="13" t="s">
        <v>533</v>
      </c>
      <c r="BB5270" s="13" t="s">
        <v>533</v>
      </c>
    </row>
    <row r="5271" spans="1:54">
      <c r="A5271" s="53">
        <v>5268</v>
      </c>
      <c r="B5271" s="15" t="s">
        <v>620</v>
      </c>
      <c r="C5271" s="40" t="s">
        <v>657</v>
      </c>
      <c r="D5271" s="12" t="s">
        <v>13</v>
      </c>
      <c r="E5271" s="13" t="s">
        <v>533</v>
      </c>
      <c r="F5271" s="13" t="s">
        <v>1197</v>
      </c>
      <c r="G5271" s="13">
        <v>129</v>
      </c>
      <c r="H5271" s="13">
        <v>129</v>
      </c>
      <c r="L5271" s="40" t="s">
        <v>533</v>
      </c>
      <c r="M5271" s="12" t="s">
        <v>392</v>
      </c>
      <c r="N5271" s="13">
        <v>8400</v>
      </c>
      <c r="P5271" s="13" t="s">
        <v>533</v>
      </c>
      <c r="R5271" s="13" t="s">
        <v>533</v>
      </c>
      <c r="T5271" s="13" t="s">
        <v>533</v>
      </c>
      <c r="V5271" s="12" t="s">
        <v>28</v>
      </c>
      <c r="W5271" s="13" t="s">
        <v>533</v>
      </c>
      <c r="Y5271" s="13" t="s">
        <v>533</v>
      </c>
      <c r="AE5271" s="13">
        <v>0.7</v>
      </c>
      <c r="AG5271" s="13">
        <v>0.7</v>
      </c>
      <c r="AI5271" s="13" t="s">
        <v>533</v>
      </c>
      <c r="AK5271" s="13" t="s">
        <v>533</v>
      </c>
      <c r="AM5271" s="13" t="s">
        <v>16</v>
      </c>
      <c r="AN5271" s="13" t="s">
        <v>533</v>
      </c>
      <c r="AP5271" s="13" t="s">
        <v>533</v>
      </c>
      <c r="AV5271" s="13">
        <v>0.30000000000000004</v>
      </c>
      <c r="AX5271" s="13">
        <v>0.30000000000000004</v>
      </c>
      <c r="AZ5271" s="13" t="s">
        <v>533</v>
      </c>
      <c r="BB5271" s="13" t="s">
        <v>533</v>
      </c>
    </row>
    <row r="5272" spans="1:54">
      <c r="A5272" s="53">
        <v>5269</v>
      </c>
      <c r="B5272" s="15" t="s">
        <v>620</v>
      </c>
      <c r="C5272" s="40" t="s">
        <v>657</v>
      </c>
      <c r="D5272" s="12" t="s">
        <v>13</v>
      </c>
      <c r="E5272" s="13" t="s">
        <v>0</v>
      </c>
      <c r="F5272" s="13" t="s">
        <v>1197</v>
      </c>
      <c r="G5272" s="13">
        <v>130</v>
      </c>
      <c r="H5272" s="13">
        <v>130</v>
      </c>
      <c r="L5272" s="40" t="s">
        <v>533</v>
      </c>
      <c r="M5272" s="12" t="s">
        <v>392</v>
      </c>
      <c r="N5272" s="13">
        <v>8400</v>
      </c>
      <c r="P5272" s="13" t="s">
        <v>533</v>
      </c>
      <c r="R5272" s="13" t="s">
        <v>533</v>
      </c>
      <c r="T5272" s="13" t="s">
        <v>533</v>
      </c>
      <c r="V5272" s="12" t="s">
        <v>28</v>
      </c>
      <c r="W5272" s="13" t="s">
        <v>533</v>
      </c>
      <c r="Y5272" s="13" t="s">
        <v>533</v>
      </c>
      <c r="AE5272" s="13">
        <v>0.7</v>
      </c>
      <c r="AG5272" s="13">
        <v>0.7</v>
      </c>
      <c r="AI5272" s="13" t="s">
        <v>533</v>
      </c>
      <c r="AK5272" s="13" t="s">
        <v>533</v>
      </c>
      <c r="AM5272" s="13" t="s">
        <v>16</v>
      </c>
      <c r="AN5272" s="13" t="s">
        <v>533</v>
      </c>
      <c r="AP5272" s="13" t="s">
        <v>533</v>
      </c>
      <c r="AV5272" s="13">
        <v>0.30000000000000004</v>
      </c>
      <c r="AX5272" s="13">
        <v>0.30000000000000004</v>
      </c>
      <c r="AZ5272" s="13" t="s">
        <v>533</v>
      </c>
      <c r="BB5272" s="13" t="s">
        <v>533</v>
      </c>
    </row>
    <row r="5273" spans="1:54">
      <c r="A5273" s="53">
        <v>5270</v>
      </c>
      <c r="B5273" s="15" t="s">
        <v>620</v>
      </c>
      <c r="C5273" s="40" t="s">
        <v>657</v>
      </c>
      <c r="D5273" s="12" t="s">
        <v>13</v>
      </c>
      <c r="E5273" s="13" t="s">
        <v>0</v>
      </c>
      <c r="F5273" s="13" t="s">
        <v>1197</v>
      </c>
      <c r="G5273" s="13">
        <v>131</v>
      </c>
      <c r="H5273" s="13">
        <v>131</v>
      </c>
      <c r="L5273" s="40" t="s">
        <v>533</v>
      </c>
      <c r="M5273" s="12" t="s">
        <v>392</v>
      </c>
      <c r="N5273" s="13">
        <v>8400</v>
      </c>
      <c r="P5273" s="13" t="s">
        <v>533</v>
      </c>
      <c r="R5273" s="13" t="s">
        <v>533</v>
      </c>
      <c r="T5273" s="13" t="s">
        <v>533</v>
      </c>
      <c r="V5273" s="12" t="s">
        <v>28</v>
      </c>
      <c r="W5273" s="13" t="s">
        <v>533</v>
      </c>
      <c r="Y5273" s="13" t="s">
        <v>533</v>
      </c>
      <c r="AE5273" s="13">
        <v>0.7</v>
      </c>
      <c r="AG5273" s="13">
        <v>0.7</v>
      </c>
      <c r="AI5273" s="13" t="s">
        <v>533</v>
      </c>
      <c r="AK5273" s="13" t="s">
        <v>533</v>
      </c>
      <c r="AM5273" s="13" t="s">
        <v>16</v>
      </c>
      <c r="AN5273" s="13" t="s">
        <v>533</v>
      </c>
      <c r="AP5273" s="13" t="s">
        <v>533</v>
      </c>
      <c r="AV5273" s="13">
        <v>0.30000000000000004</v>
      </c>
      <c r="AX5273" s="13">
        <v>0.30000000000000004</v>
      </c>
      <c r="AZ5273" s="13" t="s">
        <v>533</v>
      </c>
      <c r="BB5273" s="13" t="s">
        <v>533</v>
      </c>
    </row>
    <row r="5274" spans="1:54">
      <c r="A5274" s="53">
        <v>5271</v>
      </c>
      <c r="B5274" s="15" t="s">
        <v>620</v>
      </c>
      <c r="C5274" s="40" t="s">
        <v>657</v>
      </c>
      <c r="D5274" s="12" t="s">
        <v>13</v>
      </c>
      <c r="E5274" s="13" t="s">
        <v>0</v>
      </c>
      <c r="F5274" s="13" t="s">
        <v>1197</v>
      </c>
      <c r="G5274" s="13">
        <v>132</v>
      </c>
      <c r="H5274" s="13">
        <v>132</v>
      </c>
      <c r="L5274" s="40" t="s">
        <v>533</v>
      </c>
      <c r="M5274" s="12" t="s">
        <v>392</v>
      </c>
      <c r="N5274" s="13">
        <v>8400</v>
      </c>
      <c r="P5274" s="13" t="s">
        <v>533</v>
      </c>
      <c r="R5274" s="13" t="s">
        <v>533</v>
      </c>
      <c r="T5274" s="13" t="s">
        <v>533</v>
      </c>
      <c r="V5274" s="12" t="s">
        <v>28</v>
      </c>
      <c r="W5274" s="13" t="s">
        <v>533</v>
      </c>
      <c r="Y5274" s="13" t="s">
        <v>533</v>
      </c>
      <c r="AE5274" s="13">
        <v>0.7</v>
      </c>
      <c r="AG5274" s="13">
        <v>0.7</v>
      </c>
      <c r="AI5274" s="13" t="s">
        <v>533</v>
      </c>
      <c r="AK5274" s="13" t="s">
        <v>533</v>
      </c>
      <c r="AM5274" s="13" t="s">
        <v>16</v>
      </c>
      <c r="AN5274" s="13" t="s">
        <v>533</v>
      </c>
      <c r="AP5274" s="13" t="s">
        <v>533</v>
      </c>
      <c r="AV5274" s="13">
        <v>0.30000000000000004</v>
      </c>
      <c r="AX5274" s="13">
        <v>0.30000000000000004</v>
      </c>
      <c r="AZ5274" s="13" t="s">
        <v>533</v>
      </c>
      <c r="BB5274" s="13" t="s">
        <v>533</v>
      </c>
    </row>
    <row r="5275" spans="1:54">
      <c r="A5275" s="53">
        <v>5272</v>
      </c>
      <c r="B5275" s="15" t="s">
        <v>620</v>
      </c>
      <c r="C5275" s="40" t="s">
        <v>657</v>
      </c>
      <c r="D5275" s="12" t="s">
        <v>13</v>
      </c>
      <c r="E5275" s="13" t="s">
        <v>0</v>
      </c>
      <c r="F5275" s="13" t="s">
        <v>1197</v>
      </c>
      <c r="G5275" s="13">
        <v>133</v>
      </c>
      <c r="H5275" s="13">
        <v>133</v>
      </c>
      <c r="L5275" s="40" t="s">
        <v>533</v>
      </c>
      <c r="M5275" s="12" t="s">
        <v>392</v>
      </c>
      <c r="N5275" s="13">
        <v>8400</v>
      </c>
      <c r="P5275" s="13" t="s">
        <v>533</v>
      </c>
      <c r="R5275" s="13" t="s">
        <v>533</v>
      </c>
      <c r="T5275" s="13" t="s">
        <v>533</v>
      </c>
      <c r="V5275" s="12" t="s">
        <v>28</v>
      </c>
      <c r="W5275" s="13" t="s">
        <v>533</v>
      </c>
      <c r="Y5275" s="13" t="s">
        <v>533</v>
      </c>
      <c r="AE5275" s="13">
        <v>0.7</v>
      </c>
      <c r="AG5275" s="13">
        <v>0.7</v>
      </c>
      <c r="AI5275" s="13" t="s">
        <v>533</v>
      </c>
      <c r="AK5275" s="13" t="s">
        <v>533</v>
      </c>
      <c r="AM5275" s="13" t="s">
        <v>16</v>
      </c>
      <c r="AN5275" s="13" t="s">
        <v>533</v>
      </c>
      <c r="AP5275" s="13" t="s">
        <v>533</v>
      </c>
      <c r="AV5275" s="13">
        <v>0.30000000000000004</v>
      </c>
      <c r="AX5275" s="13">
        <v>0.30000000000000004</v>
      </c>
      <c r="AZ5275" s="13" t="s">
        <v>533</v>
      </c>
      <c r="BB5275" s="13" t="s">
        <v>533</v>
      </c>
    </row>
    <row r="5276" spans="1:54">
      <c r="A5276" s="53">
        <v>5273</v>
      </c>
      <c r="B5276" s="15" t="s">
        <v>620</v>
      </c>
      <c r="C5276" s="40" t="s">
        <v>657</v>
      </c>
      <c r="D5276" s="12" t="s">
        <v>13</v>
      </c>
      <c r="E5276" s="13" t="s">
        <v>0</v>
      </c>
      <c r="F5276" s="13" t="s">
        <v>1197</v>
      </c>
      <c r="G5276" s="13">
        <v>134</v>
      </c>
      <c r="H5276" s="13">
        <v>134</v>
      </c>
      <c r="L5276" s="40" t="s">
        <v>533</v>
      </c>
      <c r="M5276" s="12" t="s">
        <v>392</v>
      </c>
      <c r="N5276" s="13">
        <v>8400</v>
      </c>
      <c r="P5276" s="13" t="s">
        <v>533</v>
      </c>
      <c r="R5276" s="13" t="s">
        <v>533</v>
      </c>
      <c r="T5276" s="13" t="s">
        <v>533</v>
      </c>
      <c r="V5276" s="12" t="s">
        <v>28</v>
      </c>
      <c r="W5276" s="13" t="s">
        <v>533</v>
      </c>
      <c r="Y5276" s="13" t="s">
        <v>533</v>
      </c>
      <c r="AE5276" s="13">
        <v>0.7</v>
      </c>
      <c r="AG5276" s="13">
        <v>0.7</v>
      </c>
      <c r="AI5276" s="13" t="s">
        <v>533</v>
      </c>
      <c r="AK5276" s="13" t="s">
        <v>533</v>
      </c>
      <c r="AM5276" s="13" t="s">
        <v>16</v>
      </c>
      <c r="AN5276" s="13" t="s">
        <v>533</v>
      </c>
      <c r="AP5276" s="13" t="s">
        <v>533</v>
      </c>
      <c r="AV5276" s="13">
        <v>0.30000000000000004</v>
      </c>
      <c r="AX5276" s="13">
        <v>0.30000000000000004</v>
      </c>
      <c r="AZ5276" s="13" t="s">
        <v>533</v>
      </c>
      <c r="BB5276" s="13" t="s">
        <v>533</v>
      </c>
    </row>
    <row r="5277" spans="1:54">
      <c r="A5277" s="53">
        <v>5274</v>
      </c>
      <c r="B5277" s="15" t="s">
        <v>620</v>
      </c>
      <c r="C5277" s="40" t="s">
        <v>657</v>
      </c>
      <c r="D5277" s="12" t="s">
        <v>13</v>
      </c>
      <c r="E5277" s="13" t="s">
        <v>0</v>
      </c>
      <c r="F5277" s="13" t="s">
        <v>1197</v>
      </c>
      <c r="G5277" s="13">
        <v>135</v>
      </c>
      <c r="H5277" s="13">
        <v>135</v>
      </c>
      <c r="L5277" s="40" t="s">
        <v>533</v>
      </c>
      <c r="M5277" s="12" t="s">
        <v>392</v>
      </c>
      <c r="N5277" s="13">
        <v>8400</v>
      </c>
      <c r="P5277" s="13" t="s">
        <v>533</v>
      </c>
      <c r="R5277" s="13" t="s">
        <v>533</v>
      </c>
      <c r="T5277" s="13" t="s">
        <v>533</v>
      </c>
      <c r="V5277" s="12" t="s">
        <v>28</v>
      </c>
      <c r="W5277" s="13" t="s">
        <v>533</v>
      </c>
      <c r="Y5277" s="13" t="s">
        <v>533</v>
      </c>
      <c r="AE5277" s="13">
        <v>0.7</v>
      </c>
      <c r="AG5277" s="13">
        <v>0.7</v>
      </c>
      <c r="AI5277" s="13" t="s">
        <v>533</v>
      </c>
      <c r="AK5277" s="13" t="s">
        <v>533</v>
      </c>
      <c r="AM5277" s="13" t="s">
        <v>16</v>
      </c>
      <c r="AN5277" s="13" t="s">
        <v>533</v>
      </c>
      <c r="AP5277" s="13" t="s">
        <v>533</v>
      </c>
      <c r="AV5277" s="13">
        <v>0.30000000000000004</v>
      </c>
      <c r="AX5277" s="13">
        <v>0.30000000000000004</v>
      </c>
      <c r="AZ5277" s="13" t="s">
        <v>533</v>
      </c>
      <c r="BB5277" s="13" t="s">
        <v>533</v>
      </c>
    </row>
    <row r="5278" spans="1:54">
      <c r="A5278" s="53">
        <v>5275</v>
      </c>
      <c r="B5278" s="15" t="s">
        <v>620</v>
      </c>
      <c r="C5278" s="40" t="s">
        <v>657</v>
      </c>
      <c r="D5278" s="12" t="s">
        <v>13</v>
      </c>
      <c r="E5278" s="13" t="s">
        <v>0</v>
      </c>
      <c r="F5278" s="13" t="s">
        <v>1197</v>
      </c>
      <c r="G5278" s="13">
        <v>136</v>
      </c>
      <c r="H5278" s="13">
        <v>136</v>
      </c>
      <c r="L5278" s="40" t="s">
        <v>533</v>
      </c>
      <c r="M5278" s="12" t="s">
        <v>392</v>
      </c>
      <c r="N5278" s="13">
        <v>8400</v>
      </c>
      <c r="P5278" s="13" t="s">
        <v>533</v>
      </c>
      <c r="R5278" s="13" t="s">
        <v>533</v>
      </c>
      <c r="T5278" s="13" t="s">
        <v>533</v>
      </c>
      <c r="V5278" s="12" t="s">
        <v>28</v>
      </c>
      <c r="W5278" s="13" t="s">
        <v>533</v>
      </c>
      <c r="Y5278" s="13" t="s">
        <v>533</v>
      </c>
      <c r="AE5278" s="13">
        <v>0.7</v>
      </c>
      <c r="AG5278" s="13">
        <v>0.7</v>
      </c>
      <c r="AI5278" s="13" t="s">
        <v>533</v>
      </c>
      <c r="AK5278" s="13" t="s">
        <v>533</v>
      </c>
      <c r="AM5278" s="13" t="s">
        <v>16</v>
      </c>
      <c r="AN5278" s="13" t="s">
        <v>533</v>
      </c>
      <c r="AP5278" s="13" t="s">
        <v>533</v>
      </c>
      <c r="AV5278" s="13">
        <v>0.30000000000000004</v>
      </c>
      <c r="AX5278" s="13">
        <v>0.30000000000000004</v>
      </c>
      <c r="AZ5278" s="13" t="s">
        <v>533</v>
      </c>
      <c r="BB5278" s="13" t="s">
        <v>533</v>
      </c>
    </row>
    <row r="5279" spans="1:54">
      <c r="A5279" s="53">
        <v>5276</v>
      </c>
      <c r="B5279" s="15" t="s">
        <v>620</v>
      </c>
      <c r="C5279" s="40" t="s">
        <v>657</v>
      </c>
      <c r="D5279" s="12" t="s">
        <v>13</v>
      </c>
      <c r="E5279" s="13" t="s">
        <v>0</v>
      </c>
      <c r="F5279" s="13" t="s">
        <v>1197</v>
      </c>
      <c r="G5279" s="13">
        <v>137</v>
      </c>
      <c r="H5279" s="13">
        <v>137</v>
      </c>
      <c r="L5279" s="40" t="s">
        <v>533</v>
      </c>
      <c r="M5279" s="12" t="s">
        <v>392</v>
      </c>
      <c r="N5279" s="13">
        <v>8400</v>
      </c>
      <c r="P5279" s="13" t="s">
        <v>533</v>
      </c>
      <c r="R5279" s="13" t="s">
        <v>533</v>
      </c>
      <c r="T5279" s="13" t="s">
        <v>533</v>
      </c>
      <c r="V5279" s="12" t="s">
        <v>28</v>
      </c>
      <c r="W5279" s="13" t="s">
        <v>533</v>
      </c>
      <c r="Y5279" s="13" t="s">
        <v>533</v>
      </c>
      <c r="AE5279" s="13">
        <v>0.7</v>
      </c>
      <c r="AG5279" s="13">
        <v>0.7</v>
      </c>
      <c r="AI5279" s="13" t="s">
        <v>533</v>
      </c>
      <c r="AK5279" s="13" t="s">
        <v>533</v>
      </c>
      <c r="AM5279" s="13" t="s">
        <v>16</v>
      </c>
      <c r="AN5279" s="13" t="s">
        <v>533</v>
      </c>
      <c r="AP5279" s="13" t="s">
        <v>533</v>
      </c>
      <c r="AV5279" s="13">
        <v>0.30000000000000004</v>
      </c>
      <c r="AX5279" s="13">
        <v>0.30000000000000004</v>
      </c>
      <c r="AZ5279" s="13" t="s">
        <v>533</v>
      </c>
      <c r="BB5279" s="13" t="s">
        <v>533</v>
      </c>
    </row>
    <row r="5280" spans="1:54">
      <c r="A5280" s="53">
        <v>5277</v>
      </c>
      <c r="B5280" s="15" t="s">
        <v>620</v>
      </c>
      <c r="C5280" s="40" t="s">
        <v>657</v>
      </c>
      <c r="D5280" s="12" t="s">
        <v>13</v>
      </c>
      <c r="E5280" s="13" t="s">
        <v>0</v>
      </c>
      <c r="F5280" s="13" t="s">
        <v>1197</v>
      </c>
      <c r="G5280" s="13">
        <v>138</v>
      </c>
      <c r="H5280" s="13">
        <v>138</v>
      </c>
      <c r="L5280" s="40" t="s">
        <v>533</v>
      </c>
      <c r="M5280" s="12" t="s">
        <v>392</v>
      </c>
      <c r="N5280" s="13">
        <v>8400</v>
      </c>
      <c r="P5280" s="13" t="s">
        <v>533</v>
      </c>
      <c r="R5280" s="13" t="s">
        <v>533</v>
      </c>
      <c r="T5280" s="13" t="s">
        <v>533</v>
      </c>
      <c r="V5280" s="12" t="s">
        <v>28</v>
      </c>
      <c r="W5280" s="13" t="s">
        <v>533</v>
      </c>
      <c r="Y5280" s="13" t="s">
        <v>533</v>
      </c>
      <c r="AE5280" s="13">
        <v>0.7</v>
      </c>
      <c r="AG5280" s="13">
        <v>0.7</v>
      </c>
      <c r="AI5280" s="13" t="s">
        <v>533</v>
      </c>
      <c r="AK5280" s="13" t="s">
        <v>533</v>
      </c>
      <c r="AM5280" s="13" t="s">
        <v>16</v>
      </c>
      <c r="AN5280" s="13" t="s">
        <v>533</v>
      </c>
      <c r="AP5280" s="13" t="s">
        <v>533</v>
      </c>
      <c r="AV5280" s="13">
        <v>0.30000000000000004</v>
      </c>
      <c r="AX5280" s="13">
        <v>0.30000000000000004</v>
      </c>
      <c r="AZ5280" s="13" t="s">
        <v>533</v>
      </c>
      <c r="BB5280" s="13" t="s">
        <v>533</v>
      </c>
    </row>
    <row r="5281" spans="1:54">
      <c r="A5281" s="53">
        <v>5278</v>
      </c>
      <c r="B5281" s="15" t="s">
        <v>620</v>
      </c>
      <c r="C5281" s="40" t="s">
        <v>657</v>
      </c>
      <c r="D5281" s="12" t="s">
        <v>13</v>
      </c>
      <c r="E5281" s="13" t="s">
        <v>0</v>
      </c>
      <c r="F5281" s="13" t="s">
        <v>1197</v>
      </c>
      <c r="G5281" s="13">
        <v>139</v>
      </c>
      <c r="H5281" s="13">
        <v>139</v>
      </c>
      <c r="L5281" s="40" t="s">
        <v>533</v>
      </c>
      <c r="M5281" s="12" t="s">
        <v>392</v>
      </c>
      <c r="N5281" s="13">
        <v>8400</v>
      </c>
      <c r="P5281" s="13" t="s">
        <v>533</v>
      </c>
      <c r="R5281" s="13" t="s">
        <v>533</v>
      </c>
      <c r="T5281" s="13" t="s">
        <v>533</v>
      </c>
      <c r="V5281" s="12" t="s">
        <v>28</v>
      </c>
      <c r="W5281" s="13" t="s">
        <v>533</v>
      </c>
      <c r="Y5281" s="13" t="s">
        <v>533</v>
      </c>
      <c r="AE5281" s="13">
        <v>0.7</v>
      </c>
      <c r="AG5281" s="13">
        <v>0.7</v>
      </c>
      <c r="AI5281" s="13" t="s">
        <v>533</v>
      </c>
      <c r="AK5281" s="13" t="s">
        <v>533</v>
      </c>
      <c r="AM5281" s="13" t="s">
        <v>16</v>
      </c>
      <c r="AN5281" s="13" t="s">
        <v>533</v>
      </c>
      <c r="AP5281" s="13" t="s">
        <v>533</v>
      </c>
      <c r="AV5281" s="13">
        <v>0.30000000000000004</v>
      </c>
      <c r="AX5281" s="13">
        <v>0.30000000000000004</v>
      </c>
      <c r="AZ5281" s="13" t="s">
        <v>533</v>
      </c>
      <c r="BB5281" s="13" t="s">
        <v>533</v>
      </c>
    </row>
    <row r="5282" spans="1:54">
      <c r="A5282" s="53">
        <v>5279</v>
      </c>
      <c r="B5282" s="15" t="s">
        <v>620</v>
      </c>
      <c r="C5282" s="40" t="s">
        <v>657</v>
      </c>
      <c r="D5282" s="12" t="s">
        <v>13</v>
      </c>
      <c r="E5282" s="13" t="s">
        <v>0</v>
      </c>
      <c r="F5282" s="13" t="s">
        <v>1197</v>
      </c>
      <c r="G5282" s="13">
        <v>140</v>
      </c>
      <c r="H5282" s="13">
        <v>140</v>
      </c>
      <c r="L5282" s="40" t="s">
        <v>533</v>
      </c>
      <c r="M5282" s="12" t="s">
        <v>392</v>
      </c>
      <c r="N5282" s="13">
        <v>8400</v>
      </c>
      <c r="P5282" s="13" t="s">
        <v>533</v>
      </c>
      <c r="R5282" s="13" t="s">
        <v>533</v>
      </c>
      <c r="T5282" s="13" t="s">
        <v>533</v>
      </c>
      <c r="V5282" s="12" t="s">
        <v>28</v>
      </c>
      <c r="W5282" s="13" t="s">
        <v>533</v>
      </c>
      <c r="Y5282" s="13" t="s">
        <v>533</v>
      </c>
      <c r="AE5282" s="13">
        <v>0.7</v>
      </c>
      <c r="AG5282" s="13">
        <v>0.7</v>
      </c>
      <c r="AI5282" s="13" t="s">
        <v>533</v>
      </c>
      <c r="AK5282" s="13" t="s">
        <v>533</v>
      </c>
      <c r="AM5282" s="13" t="s">
        <v>16</v>
      </c>
      <c r="AN5282" s="13" t="s">
        <v>533</v>
      </c>
      <c r="AP5282" s="13" t="s">
        <v>533</v>
      </c>
      <c r="AV5282" s="13">
        <v>0.30000000000000004</v>
      </c>
      <c r="AX5282" s="13">
        <v>0.30000000000000004</v>
      </c>
      <c r="AZ5282" s="13" t="s">
        <v>533</v>
      </c>
      <c r="BB5282" s="13" t="s">
        <v>533</v>
      </c>
    </row>
    <row r="5283" spans="1:54">
      <c r="A5283" s="53">
        <v>5280</v>
      </c>
      <c r="B5283" s="15" t="s">
        <v>620</v>
      </c>
      <c r="C5283" s="40" t="s">
        <v>657</v>
      </c>
      <c r="D5283" s="12" t="s">
        <v>13</v>
      </c>
      <c r="E5283" s="13" t="s">
        <v>0</v>
      </c>
      <c r="F5283" s="13" t="s">
        <v>1197</v>
      </c>
      <c r="G5283" s="13">
        <v>141</v>
      </c>
      <c r="H5283" s="13">
        <v>141</v>
      </c>
      <c r="L5283" s="40" t="s">
        <v>533</v>
      </c>
      <c r="M5283" s="12" t="s">
        <v>392</v>
      </c>
      <c r="N5283" s="13">
        <v>8400</v>
      </c>
      <c r="P5283" s="13" t="s">
        <v>533</v>
      </c>
      <c r="R5283" s="13" t="s">
        <v>533</v>
      </c>
      <c r="T5283" s="13" t="s">
        <v>533</v>
      </c>
      <c r="V5283" s="12" t="s">
        <v>28</v>
      </c>
      <c r="W5283" s="13" t="s">
        <v>533</v>
      </c>
      <c r="Y5283" s="13" t="s">
        <v>533</v>
      </c>
      <c r="AE5283" s="13">
        <v>0.7</v>
      </c>
      <c r="AG5283" s="13">
        <v>0.7</v>
      </c>
      <c r="AI5283" s="13" t="s">
        <v>533</v>
      </c>
      <c r="AK5283" s="13" t="s">
        <v>533</v>
      </c>
      <c r="AM5283" s="13" t="s">
        <v>16</v>
      </c>
      <c r="AN5283" s="13" t="s">
        <v>533</v>
      </c>
      <c r="AP5283" s="13" t="s">
        <v>533</v>
      </c>
      <c r="AV5283" s="13">
        <v>0.30000000000000004</v>
      </c>
      <c r="AX5283" s="13">
        <v>0.30000000000000004</v>
      </c>
      <c r="AZ5283" s="13" t="s">
        <v>533</v>
      </c>
      <c r="BB5283" s="13" t="s">
        <v>533</v>
      </c>
    </row>
    <row r="5284" spans="1:54">
      <c r="A5284" s="53">
        <v>5281</v>
      </c>
      <c r="B5284" s="15" t="s">
        <v>620</v>
      </c>
      <c r="C5284" s="40" t="s">
        <v>657</v>
      </c>
      <c r="D5284" s="12" t="s">
        <v>13</v>
      </c>
      <c r="E5284" s="13" t="s">
        <v>0</v>
      </c>
      <c r="F5284" s="13" t="s">
        <v>1197</v>
      </c>
      <c r="G5284" s="13">
        <v>142</v>
      </c>
      <c r="H5284" s="13">
        <v>142</v>
      </c>
      <c r="L5284" s="40" t="s">
        <v>533</v>
      </c>
      <c r="M5284" s="12" t="s">
        <v>392</v>
      </c>
      <c r="N5284" s="13">
        <v>8400</v>
      </c>
      <c r="P5284" s="13" t="s">
        <v>533</v>
      </c>
      <c r="R5284" s="13" t="s">
        <v>533</v>
      </c>
      <c r="T5284" s="13" t="s">
        <v>533</v>
      </c>
      <c r="V5284" s="12" t="s">
        <v>28</v>
      </c>
      <c r="W5284" s="13" t="s">
        <v>533</v>
      </c>
      <c r="Y5284" s="13" t="s">
        <v>533</v>
      </c>
      <c r="AE5284" s="13">
        <v>0.7</v>
      </c>
      <c r="AG5284" s="13">
        <v>0.7</v>
      </c>
      <c r="AI5284" s="13" t="s">
        <v>533</v>
      </c>
      <c r="AK5284" s="13" t="s">
        <v>533</v>
      </c>
      <c r="AM5284" s="13" t="s">
        <v>16</v>
      </c>
      <c r="AN5284" s="13" t="s">
        <v>533</v>
      </c>
      <c r="AP5284" s="13" t="s">
        <v>533</v>
      </c>
      <c r="AV5284" s="13">
        <v>0.30000000000000004</v>
      </c>
      <c r="AX5284" s="13">
        <v>0.30000000000000004</v>
      </c>
      <c r="AZ5284" s="13" t="s">
        <v>533</v>
      </c>
      <c r="BB5284" s="13" t="s">
        <v>533</v>
      </c>
    </row>
    <row r="5285" spans="1:54">
      <c r="A5285" s="53">
        <v>5282</v>
      </c>
      <c r="B5285" s="15" t="s">
        <v>620</v>
      </c>
      <c r="C5285" s="40" t="s">
        <v>657</v>
      </c>
      <c r="D5285" s="12" t="s">
        <v>13</v>
      </c>
      <c r="E5285" s="13" t="s">
        <v>0</v>
      </c>
      <c r="F5285" s="13" t="s">
        <v>1197</v>
      </c>
      <c r="G5285" s="13">
        <v>143</v>
      </c>
      <c r="H5285" s="13">
        <v>143</v>
      </c>
      <c r="L5285" s="40" t="s">
        <v>533</v>
      </c>
      <c r="M5285" s="12" t="s">
        <v>392</v>
      </c>
      <c r="N5285" s="13">
        <v>8400</v>
      </c>
      <c r="P5285" s="13" t="s">
        <v>533</v>
      </c>
      <c r="R5285" s="13" t="s">
        <v>533</v>
      </c>
      <c r="T5285" s="13" t="s">
        <v>533</v>
      </c>
      <c r="V5285" s="12" t="s">
        <v>28</v>
      </c>
      <c r="W5285" s="13" t="s">
        <v>533</v>
      </c>
      <c r="Y5285" s="13" t="s">
        <v>533</v>
      </c>
      <c r="AE5285" s="13">
        <v>0.7</v>
      </c>
      <c r="AG5285" s="13">
        <v>0.7</v>
      </c>
      <c r="AI5285" s="13" t="s">
        <v>533</v>
      </c>
      <c r="AK5285" s="13" t="s">
        <v>533</v>
      </c>
      <c r="AM5285" s="13" t="s">
        <v>16</v>
      </c>
      <c r="AN5285" s="13" t="s">
        <v>533</v>
      </c>
      <c r="AP5285" s="13" t="s">
        <v>533</v>
      </c>
      <c r="AV5285" s="13">
        <v>0.30000000000000004</v>
      </c>
      <c r="AX5285" s="13">
        <v>0.30000000000000004</v>
      </c>
      <c r="AZ5285" s="13" t="s">
        <v>533</v>
      </c>
      <c r="BB5285" s="13" t="s">
        <v>533</v>
      </c>
    </row>
    <row r="5286" spans="1:54">
      <c r="A5286" s="53">
        <v>5283</v>
      </c>
      <c r="B5286" s="15" t="s">
        <v>620</v>
      </c>
      <c r="C5286" s="40" t="s">
        <v>657</v>
      </c>
      <c r="D5286" s="12" t="s">
        <v>13</v>
      </c>
      <c r="E5286" s="13" t="s">
        <v>0</v>
      </c>
      <c r="F5286" s="13" t="s">
        <v>1197</v>
      </c>
      <c r="G5286" s="13">
        <v>144</v>
      </c>
      <c r="H5286" s="13">
        <v>144</v>
      </c>
      <c r="L5286" s="40" t="s">
        <v>533</v>
      </c>
      <c r="M5286" s="12" t="s">
        <v>392</v>
      </c>
      <c r="N5286" s="13">
        <v>8400</v>
      </c>
      <c r="P5286" s="13" t="s">
        <v>533</v>
      </c>
      <c r="R5286" s="13" t="s">
        <v>533</v>
      </c>
      <c r="T5286" s="13" t="s">
        <v>533</v>
      </c>
      <c r="V5286" s="12" t="s">
        <v>28</v>
      </c>
      <c r="W5286" s="13" t="s">
        <v>533</v>
      </c>
      <c r="Y5286" s="13" t="s">
        <v>533</v>
      </c>
      <c r="AE5286" s="13">
        <v>0.7</v>
      </c>
      <c r="AG5286" s="13">
        <v>0.7</v>
      </c>
      <c r="AI5286" s="13" t="s">
        <v>533</v>
      </c>
      <c r="AK5286" s="13" t="s">
        <v>533</v>
      </c>
      <c r="AM5286" s="13" t="s">
        <v>16</v>
      </c>
      <c r="AN5286" s="13" t="s">
        <v>533</v>
      </c>
      <c r="AP5286" s="13" t="s">
        <v>533</v>
      </c>
      <c r="AV5286" s="13">
        <v>0.30000000000000004</v>
      </c>
      <c r="AX5286" s="13">
        <v>0.30000000000000004</v>
      </c>
      <c r="AZ5286" s="13" t="s">
        <v>533</v>
      </c>
      <c r="BB5286" s="13" t="s">
        <v>533</v>
      </c>
    </row>
    <row r="5287" spans="1:54">
      <c r="A5287" s="53">
        <v>5284</v>
      </c>
      <c r="B5287" s="15" t="s">
        <v>620</v>
      </c>
      <c r="C5287" s="40" t="s">
        <v>657</v>
      </c>
      <c r="D5287" s="12" t="s">
        <v>13</v>
      </c>
      <c r="E5287" s="13" t="s">
        <v>0</v>
      </c>
      <c r="F5287" s="13" t="s">
        <v>1197</v>
      </c>
      <c r="G5287" s="13">
        <v>145</v>
      </c>
      <c r="H5287" s="13">
        <v>145</v>
      </c>
      <c r="L5287" s="40" t="s">
        <v>533</v>
      </c>
      <c r="M5287" s="12" t="s">
        <v>392</v>
      </c>
      <c r="N5287" s="13">
        <v>8400</v>
      </c>
      <c r="P5287" s="13" t="s">
        <v>533</v>
      </c>
      <c r="R5287" s="13" t="s">
        <v>533</v>
      </c>
      <c r="T5287" s="13" t="s">
        <v>533</v>
      </c>
      <c r="V5287" s="12" t="s">
        <v>28</v>
      </c>
      <c r="W5287" s="13" t="s">
        <v>533</v>
      </c>
      <c r="Y5287" s="13" t="s">
        <v>533</v>
      </c>
      <c r="AE5287" s="13">
        <v>0.7</v>
      </c>
      <c r="AG5287" s="13">
        <v>0.7</v>
      </c>
      <c r="AI5287" s="13" t="s">
        <v>533</v>
      </c>
      <c r="AK5287" s="13" t="s">
        <v>533</v>
      </c>
      <c r="AM5287" s="13" t="s">
        <v>16</v>
      </c>
      <c r="AN5287" s="13" t="s">
        <v>533</v>
      </c>
      <c r="AP5287" s="13" t="s">
        <v>533</v>
      </c>
      <c r="AV5287" s="13">
        <v>0.30000000000000004</v>
      </c>
      <c r="AX5287" s="13">
        <v>0.30000000000000004</v>
      </c>
      <c r="AZ5287" s="13" t="s">
        <v>533</v>
      </c>
      <c r="BB5287" s="13" t="s">
        <v>533</v>
      </c>
    </row>
    <row r="5288" spans="1:54">
      <c r="A5288" s="53">
        <v>5285</v>
      </c>
      <c r="B5288" s="15" t="s">
        <v>620</v>
      </c>
      <c r="C5288" s="40" t="s">
        <v>657</v>
      </c>
      <c r="D5288" s="12" t="s">
        <v>13</v>
      </c>
      <c r="E5288" s="13" t="s">
        <v>0</v>
      </c>
      <c r="F5288" s="13" t="s">
        <v>1197</v>
      </c>
      <c r="G5288" s="13">
        <v>146</v>
      </c>
      <c r="H5288" s="13">
        <v>146</v>
      </c>
      <c r="L5288" s="40" t="s">
        <v>533</v>
      </c>
      <c r="M5288" s="12" t="s">
        <v>392</v>
      </c>
      <c r="N5288" s="13">
        <v>8400</v>
      </c>
      <c r="P5288" s="13" t="s">
        <v>533</v>
      </c>
      <c r="R5288" s="13" t="s">
        <v>533</v>
      </c>
      <c r="T5288" s="13" t="s">
        <v>533</v>
      </c>
      <c r="V5288" s="12" t="s">
        <v>28</v>
      </c>
      <c r="W5288" s="13" t="s">
        <v>533</v>
      </c>
      <c r="Y5288" s="13" t="s">
        <v>533</v>
      </c>
      <c r="AE5288" s="13">
        <v>0.7</v>
      </c>
      <c r="AG5288" s="13">
        <v>0.7</v>
      </c>
      <c r="AI5288" s="13" t="s">
        <v>533</v>
      </c>
      <c r="AK5288" s="13" t="s">
        <v>533</v>
      </c>
      <c r="AM5288" s="13" t="s">
        <v>16</v>
      </c>
      <c r="AN5288" s="13" t="s">
        <v>533</v>
      </c>
      <c r="AP5288" s="13" t="s">
        <v>533</v>
      </c>
      <c r="AV5288" s="13">
        <v>0.30000000000000004</v>
      </c>
      <c r="AX5288" s="13">
        <v>0.30000000000000004</v>
      </c>
      <c r="AZ5288" s="13" t="s">
        <v>533</v>
      </c>
      <c r="BB5288" s="13" t="s">
        <v>533</v>
      </c>
    </row>
    <row r="5289" spans="1:54">
      <c r="A5289" s="53">
        <v>5286</v>
      </c>
      <c r="B5289" s="15" t="s">
        <v>620</v>
      </c>
      <c r="C5289" s="40" t="s">
        <v>657</v>
      </c>
      <c r="D5289" s="12" t="s">
        <v>13</v>
      </c>
      <c r="E5289" s="13" t="s">
        <v>0</v>
      </c>
      <c r="F5289" s="13" t="s">
        <v>1197</v>
      </c>
      <c r="G5289" s="13">
        <v>147</v>
      </c>
      <c r="H5289" s="13">
        <v>147</v>
      </c>
      <c r="L5289" s="40" t="s">
        <v>533</v>
      </c>
      <c r="M5289" s="12" t="s">
        <v>392</v>
      </c>
      <c r="N5289" s="13">
        <v>8400</v>
      </c>
      <c r="P5289" s="13" t="s">
        <v>533</v>
      </c>
      <c r="R5289" s="13" t="s">
        <v>533</v>
      </c>
      <c r="T5289" s="13" t="s">
        <v>533</v>
      </c>
      <c r="V5289" s="12" t="s">
        <v>28</v>
      </c>
      <c r="W5289" s="13" t="s">
        <v>533</v>
      </c>
      <c r="Y5289" s="13" t="s">
        <v>533</v>
      </c>
      <c r="AE5289" s="13">
        <v>0.7</v>
      </c>
      <c r="AG5289" s="13">
        <v>0.7</v>
      </c>
      <c r="AI5289" s="13" t="s">
        <v>533</v>
      </c>
      <c r="AK5289" s="13" t="s">
        <v>533</v>
      </c>
      <c r="AM5289" s="13" t="s">
        <v>16</v>
      </c>
      <c r="AN5289" s="13" t="s">
        <v>533</v>
      </c>
      <c r="AP5289" s="13" t="s">
        <v>533</v>
      </c>
      <c r="AV5289" s="13">
        <v>0.30000000000000004</v>
      </c>
      <c r="AX5289" s="13">
        <v>0.30000000000000004</v>
      </c>
      <c r="AZ5289" s="13" t="s">
        <v>533</v>
      </c>
      <c r="BB5289" s="13" t="s">
        <v>533</v>
      </c>
    </row>
    <row r="5290" spans="1:54">
      <c r="A5290" s="53">
        <v>5287</v>
      </c>
      <c r="B5290" s="15" t="s">
        <v>620</v>
      </c>
      <c r="C5290" s="40" t="s">
        <v>657</v>
      </c>
      <c r="D5290" s="12" t="s">
        <v>13</v>
      </c>
      <c r="E5290" s="13" t="s">
        <v>0</v>
      </c>
      <c r="F5290" s="13" t="s">
        <v>1197</v>
      </c>
      <c r="G5290" s="13">
        <v>148</v>
      </c>
      <c r="H5290" s="13">
        <v>148</v>
      </c>
      <c r="L5290" s="40" t="s">
        <v>533</v>
      </c>
      <c r="M5290" s="12" t="s">
        <v>392</v>
      </c>
      <c r="N5290" s="13">
        <v>8400</v>
      </c>
      <c r="P5290" s="13" t="s">
        <v>533</v>
      </c>
      <c r="R5290" s="13" t="s">
        <v>533</v>
      </c>
      <c r="T5290" s="13" t="s">
        <v>533</v>
      </c>
      <c r="V5290" s="12" t="s">
        <v>28</v>
      </c>
      <c r="W5290" s="13" t="s">
        <v>533</v>
      </c>
      <c r="Y5290" s="13" t="s">
        <v>533</v>
      </c>
      <c r="AE5290" s="13">
        <v>0.7</v>
      </c>
      <c r="AG5290" s="13">
        <v>0.7</v>
      </c>
      <c r="AI5290" s="13" t="s">
        <v>533</v>
      </c>
      <c r="AK5290" s="13" t="s">
        <v>533</v>
      </c>
      <c r="AM5290" s="13" t="s">
        <v>16</v>
      </c>
      <c r="AN5290" s="13" t="s">
        <v>533</v>
      </c>
      <c r="AP5290" s="13" t="s">
        <v>533</v>
      </c>
      <c r="AV5290" s="13">
        <v>0.30000000000000004</v>
      </c>
      <c r="AX5290" s="13">
        <v>0.30000000000000004</v>
      </c>
      <c r="AZ5290" s="13" t="s">
        <v>533</v>
      </c>
      <c r="BB5290" s="13" t="s">
        <v>533</v>
      </c>
    </row>
    <row r="5291" spans="1:54">
      <c r="A5291" s="53">
        <v>5288</v>
      </c>
      <c r="B5291" s="15" t="s">
        <v>620</v>
      </c>
      <c r="C5291" s="40" t="s">
        <v>657</v>
      </c>
      <c r="D5291" s="12" t="s">
        <v>13</v>
      </c>
      <c r="E5291" s="13" t="s">
        <v>0</v>
      </c>
      <c r="F5291" s="13" t="s">
        <v>1197</v>
      </c>
      <c r="G5291" s="13">
        <v>149</v>
      </c>
      <c r="H5291" s="13">
        <v>149</v>
      </c>
      <c r="L5291" s="40" t="s">
        <v>533</v>
      </c>
      <c r="M5291" s="12" t="s">
        <v>392</v>
      </c>
      <c r="N5291" s="13">
        <v>8400</v>
      </c>
      <c r="P5291" s="13" t="s">
        <v>533</v>
      </c>
      <c r="R5291" s="13" t="s">
        <v>533</v>
      </c>
      <c r="T5291" s="13" t="s">
        <v>533</v>
      </c>
      <c r="V5291" s="12" t="s">
        <v>28</v>
      </c>
      <c r="W5291" s="13" t="s">
        <v>533</v>
      </c>
      <c r="Y5291" s="13" t="s">
        <v>533</v>
      </c>
      <c r="AE5291" s="13">
        <v>0.7</v>
      </c>
      <c r="AG5291" s="13">
        <v>0.7</v>
      </c>
      <c r="AI5291" s="13" t="s">
        <v>533</v>
      </c>
      <c r="AK5291" s="13" t="s">
        <v>533</v>
      </c>
      <c r="AM5291" s="13" t="s">
        <v>16</v>
      </c>
      <c r="AN5291" s="13" t="s">
        <v>533</v>
      </c>
      <c r="AP5291" s="13" t="s">
        <v>533</v>
      </c>
      <c r="AV5291" s="13">
        <v>0.30000000000000004</v>
      </c>
      <c r="AX5291" s="13">
        <v>0.30000000000000004</v>
      </c>
      <c r="AZ5291" s="13" t="s">
        <v>533</v>
      </c>
      <c r="BB5291" s="13" t="s">
        <v>533</v>
      </c>
    </row>
    <row r="5292" spans="1:54">
      <c r="A5292" s="53">
        <v>5289</v>
      </c>
      <c r="B5292" s="15" t="s">
        <v>620</v>
      </c>
      <c r="C5292" s="40" t="s">
        <v>657</v>
      </c>
      <c r="D5292" s="12" t="s">
        <v>13</v>
      </c>
      <c r="E5292" s="13" t="s">
        <v>0</v>
      </c>
      <c r="F5292" s="13" t="s">
        <v>1197</v>
      </c>
      <c r="G5292" s="13">
        <v>150</v>
      </c>
      <c r="H5292" s="13">
        <v>150</v>
      </c>
      <c r="L5292" s="40" t="s">
        <v>533</v>
      </c>
      <c r="M5292" s="12" t="s">
        <v>392</v>
      </c>
      <c r="N5292" s="13">
        <v>8400</v>
      </c>
      <c r="P5292" s="13" t="s">
        <v>533</v>
      </c>
      <c r="R5292" s="13" t="s">
        <v>533</v>
      </c>
      <c r="T5292" s="13" t="s">
        <v>533</v>
      </c>
      <c r="V5292" s="12" t="s">
        <v>28</v>
      </c>
      <c r="W5292" s="13" t="s">
        <v>533</v>
      </c>
      <c r="Y5292" s="13" t="s">
        <v>533</v>
      </c>
      <c r="AE5292" s="13">
        <v>0.7</v>
      </c>
      <c r="AG5292" s="13">
        <v>0.7</v>
      </c>
      <c r="AI5292" s="13" t="s">
        <v>533</v>
      </c>
      <c r="AK5292" s="13" t="s">
        <v>533</v>
      </c>
      <c r="AM5292" s="13" t="s">
        <v>16</v>
      </c>
      <c r="AN5292" s="13" t="s">
        <v>533</v>
      </c>
      <c r="AP5292" s="13" t="s">
        <v>533</v>
      </c>
      <c r="AV5292" s="13">
        <v>0.30000000000000004</v>
      </c>
      <c r="AX5292" s="13">
        <v>0.30000000000000004</v>
      </c>
      <c r="AZ5292" s="13" t="s">
        <v>533</v>
      </c>
      <c r="BB5292" s="13" t="s">
        <v>533</v>
      </c>
    </row>
    <row r="5293" spans="1:54">
      <c r="A5293" s="53">
        <v>5290</v>
      </c>
      <c r="B5293" s="15" t="s">
        <v>620</v>
      </c>
      <c r="C5293" s="40" t="s">
        <v>657</v>
      </c>
      <c r="D5293" s="12" t="s">
        <v>13</v>
      </c>
      <c r="E5293" s="13" t="s">
        <v>0</v>
      </c>
      <c r="F5293" s="13" t="s">
        <v>1197</v>
      </c>
      <c r="G5293" s="13">
        <v>151</v>
      </c>
      <c r="H5293" s="13">
        <v>151</v>
      </c>
      <c r="L5293" s="40" t="s">
        <v>533</v>
      </c>
      <c r="M5293" s="12" t="s">
        <v>392</v>
      </c>
      <c r="N5293" s="13">
        <v>8400</v>
      </c>
      <c r="P5293" s="13" t="s">
        <v>533</v>
      </c>
      <c r="R5293" s="13" t="s">
        <v>533</v>
      </c>
      <c r="T5293" s="13" t="s">
        <v>533</v>
      </c>
      <c r="V5293" s="12" t="s">
        <v>28</v>
      </c>
      <c r="W5293" s="13" t="s">
        <v>533</v>
      </c>
      <c r="Y5293" s="13" t="s">
        <v>533</v>
      </c>
      <c r="AE5293" s="13">
        <v>0.7</v>
      </c>
      <c r="AG5293" s="13">
        <v>0.7</v>
      </c>
      <c r="AI5293" s="13" t="s">
        <v>533</v>
      </c>
      <c r="AK5293" s="13" t="s">
        <v>533</v>
      </c>
      <c r="AM5293" s="13" t="s">
        <v>16</v>
      </c>
      <c r="AN5293" s="13" t="s">
        <v>533</v>
      </c>
      <c r="AP5293" s="13" t="s">
        <v>533</v>
      </c>
      <c r="AV5293" s="13">
        <v>0.30000000000000004</v>
      </c>
      <c r="AX5293" s="13">
        <v>0.30000000000000004</v>
      </c>
      <c r="AZ5293" s="13" t="s">
        <v>533</v>
      </c>
      <c r="BB5293" s="13" t="s">
        <v>533</v>
      </c>
    </row>
    <row r="5294" spans="1:54">
      <c r="A5294" s="53">
        <v>5291</v>
      </c>
      <c r="B5294" s="15" t="s">
        <v>620</v>
      </c>
      <c r="C5294" s="40" t="s">
        <v>657</v>
      </c>
      <c r="D5294" s="12" t="s">
        <v>13</v>
      </c>
      <c r="E5294" s="13" t="s">
        <v>0</v>
      </c>
      <c r="F5294" s="13" t="s">
        <v>1197</v>
      </c>
      <c r="G5294" s="13">
        <v>152</v>
      </c>
      <c r="H5294" s="13">
        <v>152</v>
      </c>
      <c r="L5294" s="40" t="s">
        <v>533</v>
      </c>
      <c r="M5294" s="12" t="s">
        <v>392</v>
      </c>
      <c r="N5294" s="13">
        <v>8400</v>
      </c>
      <c r="P5294" s="13" t="s">
        <v>533</v>
      </c>
      <c r="R5294" s="13" t="s">
        <v>533</v>
      </c>
      <c r="T5294" s="13" t="s">
        <v>533</v>
      </c>
      <c r="V5294" s="12" t="s">
        <v>28</v>
      </c>
      <c r="W5294" s="13" t="s">
        <v>533</v>
      </c>
      <c r="Y5294" s="13" t="s">
        <v>533</v>
      </c>
      <c r="AE5294" s="13">
        <v>0.7</v>
      </c>
      <c r="AG5294" s="13">
        <v>0.7</v>
      </c>
      <c r="AI5294" s="13" t="s">
        <v>533</v>
      </c>
      <c r="AK5294" s="13" t="s">
        <v>533</v>
      </c>
      <c r="AM5294" s="13" t="s">
        <v>16</v>
      </c>
      <c r="AN5294" s="13" t="s">
        <v>533</v>
      </c>
      <c r="AP5294" s="13" t="s">
        <v>533</v>
      </c>
      <c r="AV5294" s="13">
        <v>0.30000000000000004</v>
      </c>
      <c r="AX5294" s="13">
        <v>0.30000000000000004</v>
      </c>
      <c r="AZ5294" s="13" t="s">
        <v>533</v>
      </c>
      <c r="BB5294" s="13" t="s">
        <v>533</v>
      </c>
    </row>
    <row r="5295" spans="1:54">
      <c r="A5295" s="53">
        <v>5292</v>
      </c>
      <c r="B5295" s="15" t="s">
        <v>620</v>
      </c>
      <c r="C5295" s="40" t="s">
        <v>657</v>
      </c>
      <c r="D5295" s="12" t="s">
        <v>13</v>
      </c>
      <c r="E5295" s="13" t="s">
        <v>0</v>
      </c>
      <c r="F5295" s="13" t="s">
        <v>1197</v>
      </c>
      <c r="G5295" s="13">
        <v>153</v>
      </c>
      <c r="H5295" s="13">
        <v>153</v>
      </c>
      <c r="L5295" s="40" t="s">
        <v>533</v>
      </c>
      <c r="M5295" s="12" t="s">
        <v>392</v>
      </c>
      <c r="N5295" s="13">
        <v>8400</v>
      </c>
      <c r="P5295" s="13" t="s">
        <v>533</v>
      </c>
      <c r="R5295" s="13" t="s">
        <v>533</v>
      </c>
      <c r="T5295" s="13" t="s">
        <v>533</v>
      </c>
      <c r="V5295" s="12" t="s">
        <v>28</v>
      </c>
      <c r="W5295" s="13" t="s">
        <v>533</v>
      </c>
      <c r="Y5295" s="13" t="s">
        <v>533</v>
      </c>
      <c r="AE5295" s="13">
        <v>0.7</v>
      </c>
      <c r="AG5295" s="13">
        <v>0.7</v>
      </c>
      <c r="AI5295" s="13" t="s">
        <v>533</v>
      </c>
      <c r="AK5295" s="13" t="s">
        <v>533</v>
      </c>
      <c r="AM5295" s="13" t="s">
        <v>16</v>
      </c>
      <c r="AN5295" s="13" t="s">
        <v>533</v>
      </c>
      <c r="AP5295" s="13" t="s">
        <v>533</v>
      </c>
      <c r="AV5295" s="13">
        <v>0.30000000000000004</v>
      </c>
      <c r="AX5295" s="13">
        <v>0.30000000000000004</v>
      </c>
      <c r="AZ5295" s="13" t="s">
        <v>533</v>
      </c>
      <c r="BB5295" s="13" t="s">
        <v>533</v>
      </c>
    </row>
    <row r="5296" spans="1:54">
      <c r="A5296" s="53">
        <v>5293</v>
      </c>
      <c r="B5296" s="15" t="s">
        <v>620</v>
      </c>
      <c r="C5296" s="40" t="s">
        <v>657</v>
      </c>
      <c r="D5296" s="12" t="s">
        <v>13</v>
      </c>
      <c r="E5296" s="13" t="s">
        <v>0</v>
      </c>
      <c r="F5296" s="13" t="s">
        <v>1197</v>
      </c>
      <c r="G5296" s="13">
        <v>154</v>
      </c>
      <c r="H5296" s="13">
        <v>154</v>
      </c>
      <c r="L5296" s="40" t="s">
        <v>533</v>
      </c>
      <c r="M5296" s="12" t="s">
        <v>392</v>
      </c>
      <c r="N5296" s="13">
        <v>8400</v>
      </c>
      <c r="P5296" s="13" t="s">
        <v>533</v>
      </c>
      <c r="R5296" s="13" t="s">
        <v>533</v>
      </c>
      <c r="T5296" s="13" t="s">
        <v>533</v>
      </c>
      <c r="V5296" s="12" t="s">
        <v>28</v>
      </c>
      <c r="W5296" s="13" t="s">
        <v>533</v>
      </c>
      <c r="Y5296" s="13" t="s">
        <v>533</v>
      </c>
      <c r="AE5296" s="13">
        <v>0.7</v>
      </c>
      <c r="AG5296" s="13">
        <v>0.7</v>
      </c>
      <c r="AI5296" s="13" t="s">
        <v>533</v>
      </c>
      <c r="AK5296" s="13" t="s">
        <v>533</v>
      </c>
      <c r="AM5296" s="13" t="s">
        <v>16</v>
      </c>
      <c r="AN5296" s="13" t="s">
        <v>533</v>
      </c>
      <c r="AP5296" s="13" t="s">
        <v>533</v>
      </c>
      <c r="AV5296" s="13">
        <v>0.30000000000000004</v>
      </c>
      <c r="AX5296" s="13">
        <v>0.30000000000000004</v>
      </c>
      <c r="AZ5296" s="13" t="s">
        <v>533</v>
      </c>
      <c r="BB5296" s="13" t="s">
        <v>533</v>
      </c>
    </row>
    <row r="5297" spans="1:54">
      <c r="A5297" s="53">
        <v>5294</v>
      </c>
      <c r="B5297" s="15" t="s">
        <v>620</v>
      </c>
      <c r="C5297" s="40" t="s">
        <v>657</v>
      </c>
      <c r="D5297" s="12" t="s">
        <v>13</v>
      </c>
      <c r="E5297" s="13" t="s">
        <v>0</v>
      </c>
      <c r="F5297" s="13" t="s">
        <v>1197</v>
      </c>
      <c r="G5297" s="13">
        <v>155</v>
      </c>
      <c r="H5297" s="13">
        <v>155</v>
      </c>
      <c r="L5297" s="40" t="s">
        <v>533</v>
      </c>
      <c r="M5297" s="12" t="s">
        <v>392</v>
      </c>
      <c r="N5297" s="13">
        <v>8400</v>
      </c>
      <c r="P5297" s="13" t="s">
        <v>533</v>
      </c>
      <c r="R5297" s="13" t="s">
        <v>533</v>
      </c>
      <c r="T5297" s="13" t="s">
        <v>533</v>
      </c>
      <c r="V5297" s="12" t="s">
        <v>28</v>
      </c>
      <c r="W5297" s="13" t="s">
        <v>533</v>
      </c>
      <c r="Y5297" s="13" t="s">
        <v>533</v>
      </c>
      <c r="AE5297" s="13">
        <v>0.7</v>
      </c>
      <c r="AG5297" s="13">
        <v>0.7</v>
      </c>
      <c r="AI5297" s="13" t="s">
        <v>533</v>
      </c>
      <c r="AK5297" s="13" t="s">
        <v>533</v>
      </c>
      <c r="AM5297" s="13" t="s">
        <v>16</v>
      </c>
      <c r="AN5297" s="13" t="s">
        <v>533</v>
      </c>
      <c r="AP5297" s="13" t="s">
        <v>533</v>
      </c>
      <c r="AV5297" s="13">
        <v>0.30000000000000004</v>
      </c>
      <c r="AX5297" s="13">
        <v>0.30000000000000004</v>
      </c>
      <c r="AZ5297" s="13" t="s">
        <v>533</v>
      </c>
      <c r="BB5297" s="13" t="s">
        <v>533</v>
      </c>
    </row>
    <row r="5298" spans="1:54">
      <c r="A5298" s="53">
        <v>5295</v>
      </c>
      <c r="B5298" s="15" t="s">
        <v>620</v>
      </c>
      <c r="C5298" s="40" t="s">
        <v>657</v>
      </c>
      <c r="D5298" s="12" t="s">
        <v>13</v>
      </c>
      <c r="E5298" s="13" t="s">
        <v>0</v>
      </c>
      <c r="F5298" s="13" t="s">
        <v>1197</v>
      </c>
      <c r="G5298" s="13">
        <v>156</v>
      </c>
      <c r="H5298" s="13">
        <v>156</v>
      </c>
      <c r="L5298" s="40" t="s">
        <v>533</v>
      </c>
      <c r="M5298" s="12" t="s">
        <v>392</v>
      </c>
      <c r="N5298" s="13">
        <v>8400</v>
      </c>
      <c r="P5298" s="13" t="s">
        <v>533</v>
      </c>
      <c r="R5298" s="13" t="s">
        <v>533</v>
      </c>
      <c r="T5298" s="13" t="s">
        <v>533</v>
      </c>
      <c r="V5298" s="12" t="s">
        <v>28</v>
      </c>
      <c r="W5298" s="13" t="s">
        <v>533</v>
      </c>
      <c r="Y5298" s="13" t="s">
        <v>533</v>
      </c>
      <c r="AE5298" s="13">
        <v>0.7</v>
      </c>
      <c r="AG5298" s="13">
        <v>0.7</v>
      </c>
      <c r="AI5298" s="13" t="s">
        <v>533</v>
      </c>
      <c r="AK5298" s="13" t="s">
        <v>533</v>
      </c>
      <c r="AM5298" s="13" t="s">
        <v>16</v>
      </c>
      <c r="AN5298" s="13" t="s">
        <v>533</v>
      </c>
      <c r="AP5298" s="13" t="s">
        <v>533</v>
      </c>
      <c r="AV5298" s="13">
        <v>0.30000000000000004</v>
      </c>
      <c r="AX5298" s="13">
        <v>0.30000000000000004</v>
      </c>
      <c r="AZ5298" s="13" t="s">
        <v>533</v>
      </c>
      <c r="BB5298" s="13" t="s">
        <v>533</v>
      </c>
    </row>
    <row r="5299" spans="1:54">
      <c r="A5299" s="53">
        <v>5296</v>
      </c>
      <c r="B5299" s="15" t="s">
        <v>620</v>
      </c>
      <c r="C5299" s="40" t="s">
        <v>657</v>
      </c>
      <c r="D5299" s="12" t="s">
        <v>13</v>
      </c>
      <c r="E5299" s="13" t="s">
        <v>0</v>
      </c>
      <c r="F5299" s="13" t="s">
        <v>1197</v>
      </c>
      <c r="G5299" s="13">
        <v>157</v>
      </c>
      <c r="H5299" s="13">
        <v>157</v>
      </c>
      <c r="L5299" s="40" t="s">
        <v>533</v>
      </c>
      <c r="M5299" s="12" t="s">
        <v>392</v>
      </c>
      <c r="N5299" s="13">
        <v>8400</v>
      </c>
      <c r="P5299" s="13" t="s">
        <v>533</v>
      </c>
      <c r="R5299" s="13" t="s">
        <v>533</v>
      </c>
      <c r="T5299" s="13" t="s">
        <v>533</v>
      </c>
      <c r="V5299" s="12" t="s">
        <v>28</v>
      </c>
      <c r="W5299" s="13" t="s">
        <v>533</v>
      </c>
      <c r="Y5299" s="13" t="s">
        <v>533</v>
      </c>
      <c r="AE5299" s="13">
        <v>0.7</v>
      </c>
      <c r="AG5299" s="13">
        <v>0.7</v>
      </c>
      <c r="AI5299" s="13" t="s">
        <v>533</v>
      </c>
      <c r="AK5299" s="13" t="s">
        <v>533</v>
      </c>
      <c r="AM5299" s="13" t="s">
        <v>16</v>
      </c>
      <c r="AN5299" s="13" t="s">
        <v>533</v>
      </c>
      <c r="AP5299" s="13" t="s">
        <v>533</v>
      </c>
      <c r="AV5299" s="13">
        <v>0.30000000000000004</v>
      </c>
      <c r="AX5299" s="13">
        <v>0.30000000000000004</v>
      </c>
      <c r="AZ5299" s="13" t="s">
        <v>533</v>
      </c>
      <c r="BB5299" s="13" t="s">
        <v>533</v>
      </c>
    </row>
    <row r="5300" spans="1:54">
      <c r="A5300" s="53">
        <v>5297</v>
      </c>
      <c r="B5300" s="15" t="s">
        <v>620</v>
      </c>
      <c r="C5300" s="40" t="s">
        <v>657</v>
      </c>
      <c r="D5300" s="12" t="s">
        <v>13</v>
      </c>
      <c r="E5300" s="13" t="s">
        <v>0</v>
      </c>
      <c r="F5300" s="13" t="s">
        <v>1197</v>
      </c>
      <c r="G5300" s="13">
        <v>158</v>
      </c>
      <c r="H5300" s="13">
        <v>158</v>
      </c>
      <c r="L5300" s="40" t="s">
        <v>533</v>
      </c>
      <c r="M5300" s="12" t="s">
        <v>392</v>
      </c>
      <c r="N5300" s="13">
        <v>8400</v>
      </c>
      <c r="P5300" s="13" t="s">
        <v>533</v>
      </c>
      <c r="R5300" s="13" t="s">
        <v>533</v>
      </c>
      <c r="T5300" s="13" t="s">
        <v>533</v>
      </c>
      <c r="V5300" s="12" t="s">
        <v>28</v>
      </c>
      <c r="W5300" s="13" t="s">
        <v>533</v>
      </c>
      <c r="Y5300" s="13" t="s">
        <v>533</v>
      </c>
      <c r="AE5300" s="13">
        <v>0.7</v>
      </c>
      <c r="AG5300" s="13">
        <v>0.7</v>
      </c>
      <c r="AI5300" s="13" t="s">
        <v>533</v>
      </c>
      <c r="AK5300" s="13" t="s">
        <v>533</v>
      </c>
      <c r="AM5300" s="13" t="s">
        <v>16</v>
      </c>
      <c r="AN5300" s="13" t="s">
        <v>533</v>
      </c>
      <c r="AP5300" s="13" t="s">
        <v>533</v>
      </c>
      <c r="AV5300" s="13">
        <v>0.30000000000000004</v>
      </c>
      <c r="AX5300" s="13">
        <v>0.30000000000000004</v>
      </c>
      <c r="AZ5300" s="13" t="s">
        <v>533</v>
      </c>
      <c r="BB5300" s="13" t="s">
        <v>533</v>
      </c>
    </row>
    <row r="5301" spans="1:54">
      <c r="A5301" s="53">
        <v>5298</v>
      </c>
      <c r="B5301" s="15" t="s">
        <v>620</v>
      </c>
      <c r="C5301" s="40" t="s">
        <v>657</v>
      </c>
      <c r="D5301" s="12" t="s">
        <v>13</v>
      </c>
      <c r="E5301" s="13" t="s">
        <v>0</v>
      </c>
      <c r="F5301" s="13" t="s">
        <v>1197</v>
      </c>
      <c r="G5301" s="13">
        <v>159</v>
      </c>
      <c r="H5301" s="13">
        <v>159</v>
      </c>
      <c r="L5301" s="40" t="s">
        <v>533</v>
      </c>
      <c r="M5301" s="12" t="s">
        <v>392</v>
      </c>
      <c r="N5301" s="13">
        <v>8400</v>
      </c>
      <c r="P5301" s="13" t="s">
        <v>533</v>
      </c>
      <c r="R5301" s="13" t="s">
        <v>533</v>
      </c>
      <c r="T5301" s="13" t="s">
        <v>533</v>
      </c>
      <c r="V5301" s="12" t="s">
        <v>28</v>
      </c>
      <c r="W5301" s="13" t="s">
        <v>533</v>
      </c>
      <c r="Y5301" s="13" t="s">
        <v>533</v>
      </c>
      <c r="AE5301" s="13">
        <v>0.7</v>
      </c>
      <c r="AG5301" s="13">
        <v>0.7</v>
      </c>
      <c r="AI5301" s="13" t="s">
        <v>533</v>
      </c>
      <c r="AK5301" s="13" t="s">
        <v>533</v>
      </c>
      <c r="AM5301" s="13" t="s">
        <v>16</v>
      </c>
      <c r="AN5301" s="13" t="s">
        <v>533</v>
      </c>
      <c r="AP5301" s="13" t="s">
        <v>533</v>
      </c>
      <c r="AV5301" s="13">
        <v>0.30000000000000004</v>
      </c>
      <c r="AX5301" s="13">
        <v>0.30000000000000004</v>
      </c>
      <c r="AZ5301" s="13" t="s">
        <v>533</v>
      </c>
      <c r="BB5301" s="13" t="s">
        <v>533</v>
      </c>
    </row>
    <row r="5302" spans="1:54">
      <c r="A5302" s="53">
        <v>5299</v>
      </c>
      <c r="B5302" s="15" t="s">
        <v>620</v>
      </c>
      <c r="C5302" s="40" t="s">
        <v>657</v>
      </c>
      <c r="D5302" s="12" t="s">
        <v>13</v>
      </c>
      <c r="E5302" s="13" t="s">
        <v>0</v>
      </c>
      <c r="F5302" s="13" t="s">
        <v>1197</v>
      </c>
      <c r="G5302" s="13">
        <v>160</v>
      </c>
      <c r="H5302" s="13">
        <v>160</v>
      </c>
      <c r="L5302" s="40" t="s">
        <v>533</v>
      </c>
      <c r="M5302" s="12" t="s">
        <v>392</v>
      </c>
      <c r="N5302" s="13">
        <v>8400</v>
      </c>
      <c r="P5302" s="13" t="s">
        <v>533</v>
      </c>
      <c r="R5302" s="13" t="s">
        <v>533</v>
      </c>
      <c r="T5302" s="13" t="s">
        <v>533</v>
      </c>
      <c r="V5302" s="12" t="s">
        <v>28</v>
      </c>
      <c r="W5302" s="13" t="s">
        <v>533</v>
      </c>
      <c r="Y5302" s="13" t="s">
        <v>533</v>
      </c>
      <c r="AE5302" s="13">
        <v>0.7</v>
      </c>
      <c r="AG5302" s="13">
        <v>0.7</v>
      </c>
      <c r="AI5302" s="13" t="s">
        <v>533</v>
      </c>
      <c r="AK5302" s="13" t="s">
        <v>533</v>
      </c>
      <c r="AM5302" s="13" t="s">
        <v>16</v>
      </c>
      <c r="AN5302" s="13" t="s">
        <v>533</v>
      </c>
      <c r="AP5302" s="13" t="s">
        <v>533</v>
      </c>
      <c r="AV5302" s="13">
        <v>0.30000000000000004</v>
      </c>
      <c r="AX5302" s="13">
        <v>0.30000000000000004</v>
      </c>
      <c r="AZ5302" s="13" t="s">
        <v>533</v>
      </c>
      <c r="BB5302" s="13" t="s">
        <v>533</v>
      </c>
    </row>
    <row r="5303" spans="1:54">
      <c r="A5303" s="53">
        <v>5300</v>
      </c>
      <c r="B5303" s="15" t="s">
        <v>620</v>
      </c>
      <c r="C5303" s="40" t="s">
        <v>657</v>
      </c>
      <c r="D5303" s="12" t="s">
        <v>13</v>
      </c>
      <c r="E5303" s="13" t="s">
        <v>0</v>
      </c>
      <c r="F5303" s="13" t="s">
        <v>1197</v>
      </c>
      <c r="G5303" s="13">
        <v>161</v>
      </c>
      <c r="H5303" s="13">
        <v>161</v>
      </c>
      <c r="L5303" s="40" t="s">
        <v>533</v>
      </c>
      <c r="M5303" s="12" t="s">
        <v>392</v>
      </c>
      <c r="N5303" s="13">
        <v>8400</v>
      </c>
      <c r="P5303" s="13" t="s">
        <v>533</v>
      </c>
      <c r="R5303" s="13" t="s">
        <v>533</v>
      </c>
      <c r="T5303" s="13" t="s">
        <v>533</v>
      </c>
      <c r="V5303" s="12" t="s">
        <v>28</v>
      </c>
      <c r="W5303" s="13" t="s">
        <v>533</v>
      </c>
      <c r="Y5303" s="13" t="s">
        <v>533</v>
      </c>
      <c r="AE5303" s="13">
        <v>0.7</v>
      </c>
      <c r="AG5303" s="13">
        <v>0.7</v>
      </c>
      <c r="AI5303" s="13" t="s">
        <v>533</v>
      </c>
      <c r="AK5303" s="13" t="s">
        <v>533</v>
      </c>
      <c r="AM5303" s="13" t="s">
        <v>16</v>
      </c>
      <c r="AN5303" s="13" t="s">
        <v>533</v>
      </c>
      <c r="AP5303" s="13" t="s">
        <v>533</v>
      </c>
      <c r="AV5303" s="13">
        <v>0.30000000000000004</v>
      </c>
      <c r="AX5303" s="13">
        <v>0.30000000000000004</v>
      </c>
      <c r="AZ5303" s="13" t="s">
        <v>533</v>
      </c>
      <c r="BB5303" s="13" t="s">
        <v>533</v>
      </c>
    </row>
    <row r="5304" spans="1:54">
      <c r="A5304" s="53">
        <v>5301</v>
      </c>
      <c r="B5304" s="15" t="s">
        <v>620</v>
      </c>
      <c r="C5304" s="40" t="s">
        <v>657</v>
      </c>
      <c r="D5304" s="12" t="s">
        <v>0</v>
      </c>
      <c r="E5304" s="13" t="s">
        <v>533</v>
      </c>
      <c r="F5304" s="13" t="s">
        <v>1197</v>
      </c>
      <c r="G5304" s="13">
        <v>162</v>
      </c>
      <c r="H5304" s="13">
        <v>162</v>
      </c>
      <c r="L5304" s="40" t="s">
        <v>533</v>
      </c>
      <c r="M5304" s="12" t="s">
        <v>392</v>
      </c>
      <c r="N5304" s="13">
        <v>8400</v>
      </c>
      <c r="P5304" s="13" t="s">
        <v>533</v>
      </c>
      <c r="R5304" s="13" t="s">
        <v>533</v>
      </c>
      <c r="T5304" s="13" t="s">
        <v>533</v>
      </c>
      <c r="V5304" s="12" t="s">
        <v>28</v>
      </c>
      <c r="W5304" s="13" t="s">
        <v>533</v>
      </c>
      <c r="Y5304" s="13" t="s">
        <v>533</v>
      </c>
      <c r="AE5304" s="13">
        <v>0.7</v>
      </c>
      <c r="AG5304" s="13">
        <v>0.7</v>
      </c>
      <c r="AI5304" s="13" t="s">
        <v>533</v>
      </c>
      <c r="AK5304" s="13" t="s">
        <v>533</v>
      </c>
      <c r="AM5304" s="13" t="s">
        <v>16</v>
      </c>
      <c r="AN5304" s="13" t="s">
        <v>533</v>
      </c>
      <c r="AP5304" s="13" t="s">
        <v>533</v>
      </c>
      <c r="AV5304" s="13">
        <v>0.30000000000000004</v>
      </c>
      <c r="AX5304" s="13">
        <v>0.30000000000000004</v>
      </c>
      <c r="AZ5304" s="13" t="s">
        <v>533</v>
      </c>
      <c r="BB5304" s="13" t="s">
        <v>533</v>
      </c>
    </row>
    <row r="5305" spans="1:54">
      <c r="A5305" s="53">
        <v>5302</v>
      </c>
      <c r="B5305" s="15" t="s">
        <v>620</v>
      </c>
      <c r="C5305" s="40" t="s">
        <v>657</v>
      </c>
      <c r="D5305" s="12" t="s">
        <v>0</v>
      </c>
      <c r="E5305" s="13" t="s">
        <v>533</v>
      </c>
      <c r="F5305" s="13" t="s">
        <v>1197</v>
      </c>
      <c r="G5305" s="13">
        <v>163</v>
      </c>
      <c r="H5305" s="13">
        <v>163</v>
      </c>
      <c r="L5305" s="40" t="s">
        <v>533</v>
      </c>
      <c r="M5305" s="12" t="s">
        <v>392</v>
      </c>
      <c r="N5305" s="13">
        <v>8400</v>
      </c>
      <c r="P5305" s="13" t="s">
        <v>533</v>
      </c>
      <c r="R5305" s="13" t="s">
        <v>533</v>
      </c>
      <c r="T5305" s="13" t="s">
        <v>533</v>
      </c>
      <c r="V5305" s="12" t="s">
        <v>28</v>
      </c>
      <c r="W5305" s="13" t="s">
        <v>533</v>
      </c>
      <c r="Y5305" s="13" t="s">
        <v>533</v>
      </c>
      <c r="AE5305" s="13">
        <v>0.7</v>
      </c>
      <c r="AG5305" s="13">
        <v>0.7</v>
      </c>
      <c r="AI5305" s="13" t="s">
        <v>533</v>
      </c>
      <c r="AK5305" s="13" t="s">
        <v>533</v>
      </c>
      <c r="AM5305" s="13" t="s">
        <v>16</v>
      </c>
      <c r="AN5305" s="13" t="s">
        <v>533</v>
      </c>
      <c r="AP5305" s="13" t="s">
        <v>533</v>
      </c>
      <c r="AV5305" s="13">
        <v>0.30000000000000004</v>
      </c>
      <c r="AX5305" s="13">
        <v>0.30000000000000004</v>
      </c>
      <c r="AZ5305" s="13" t="s">
        <v>533</v>
      </c>
      <c r="BB5305" s="13" t="s">
        <v>533</v>
      </c>
    </row>
    <row r="5306" spans="1:54">
      <c r="A5306" s="53">
        <v>5303</v>
      </c>
      <c r="B5306" s="15" t="s">
        <v>620</v>
      </c>
      <c r="C5306" s="40" t="s">
        <v>657</v>
      </c>
      <c r="D5306" s="12" t="s">
        <v>0</v>
      </c>
      <c r="E5306" s="13" t="s">
        <v>533</v>
      </c>
      <c r="F5306" s="13" t="s">
        <v>1197</v>
      </c>
      <c r="G5306" s="13">
        <v>164</v>
      </c>
      <c r="H5306" s="13">
        <v>164</v>
      </c>
      <c r="L5306" s="40" t="s">
        <v>533</v>
      </c>
      <c r="M5306" s="12" t="s">
        <v>392</v>
      </c>
      <c r="N5306" s="13">
        <v>8400</v>
      </c>
      <c r="P5306" s="13" t="s">
        <v>533</v>
      </c>
      <c r="R5306" s="13" t="s">
        <v>533</v>
      </c>
      <c r="T5306" s="13" t="s">
        <v>533</v>
      </c>
      <c r="V5306" s="12" t="s">
        <v>28</v>
      </c>
      <c r="W5306" s="13" t="s">
        <v>533</v>
      </c>
      <c r="Y5306" s="13" t="s">
        <v>533</v>
      </c>
      <c r="AE5306" s="13">
        <v>0.7</v>
      </c>
      <c r="AG5306" s="13">
        <v>0.7</v>
      </c>
      <c r="AI5306" s="13" t="s">
        <v>533</v>
      </c>
      <c r="AK5306" s="13" t="s">
        <v>533</v>
      </c>
      <c r="AM5306" s="13" t="s">
        <v>16</v>
      </c>
      <c r="AN5306" s="13" t="s">
        <v>533</v>
      </c>
      <c r="AP5306" s="13" t="s">
        <v>533</v>
      </c>
      <c r="AV5306" s="13">
        <v>0.30000000000000004</v>
      </c>
      <c r="AX5306" s="13">
        <v>0.30000000000000004</v>
      </c>
      <c r="AZ5306" s="13" t="s">
        <v>533</v>
      </c>
      <c r="BB5306" s="13" t="s">
        <v>533</v>
      </c>
    </row>
    <row r="5307" spans="1:54">
      <c r="A5307" s="53">
        <v>5304</v>
      </c>
      <c r="B5307" s="15" t="s">
        <v>620</v>
      </c>
      <c r="C5307" s="40" t="s">
        <v>657</v>
      </c>
      <c r="D5307" s="12" t="s">
        <v>0</v>
      </c>
      <c r="E5307" s="13" t="s">
        <v>533</v>
      </c>
      <c r="F5307" s="13" t="s">
        <v>1197</v>
      </c>
      <c r="G5307" s="13">
        <v>165</v>
      </c>
      <c r="H5307" s="13">
        <v>165</v>
      </c>
      <c r="L5307" s="40" t="s">
        <v>533</v>
      </c>
      <c r="M5307" s="12" t="s">
        <v>392</v>
      </c>
      <c r="N5307" s="13">
        <v>8400</v>
      </c>
      <c r="P5307" s="13" t="s">
        <v>533</v>
      </c>
      <c r="R5307" s="13" t="s">
        <v>533</v>
      </c>
      <c r="T5307" s="13" t="s">
        <v>533</v>
      </c>
      <c r="V5307" s="12" t="s">
        <v>28</v>
      </c>
      <c r="W5307" s="13" t="s">
        <v>533</v>
      </c>
      <c r="Y5307" s="13" t="s">
        <v>533</v>
      </c>
      <c r="AE5307" s="13">
        <v>0.7</v>
      </c>
      <c r="AG5307" s="13">
        <v>0.7</v>
      </c>
      <c r="AI5307" s="13" t="s">
        <v>533</v>
      </c>
      <c r="AK5307" s="13" t="s">
        <v>533</v>
      </c>
      <c r="AM5307" s="13" t="s">
        <v>16</v>
      </c>
      <c r="AN5307" s="13" t="s">
        <v>533</v>
      </c>
      <c r="AP5307" s="13" t="s">
        <v>533</v>
      </c>
      <c r="AV5307" s="13">
        <v>0.30000000000000004</v>
      </c>
      <c r="AX5307" s="13">
        <v>0.30000000000000004</v>
      </c>
      <c r="AZ5307" s="13" t="s">
        <v>533</v>
      </c>
      <c r="BB5307" s="13" t="s">
        <v>533</v>
      </c>
    </row>
    <row r="5308" spans="1:54">
      <c r="A5308" s="53">
        <v>5305</v>
      </c>
      <c r="B5308" s="15" t="s">
        <v>620</v>
      </c>
      <c r="C5308" s="40" t="s">
        <v>657</v>
      </c>
      <c r="D5308" s="12" t="s">
        <v>0</v>
      </c>
      <c r="E5308" s="13" t="s">
        <v>533</v>
      </c>
      <c r="F5308" s="13" t="s">
        <v>1197</v>
      </c>
      <c r="G5308" s="13">
        <v>166</v>
      </c>
      <c r="H5308" s="13">
        <v>166</v>
      </c>
      <c r="L5308" s="40" t="s">
        <v>533</v>
      </c>
      <c r="M5308" s="12" t="s">
        <v>392</v>
      </c>
      <c r="N5308" s="13">
        <v>8400</v>
      </c>
      <c r="P5308" s="13" t="s">
        <v>533</v>
      </c>
      <c r="R5308" s="13" t="s">
        <v>533</v>
      </c>
      <c r="T5308" s="13" t="s">
        <v>533</v>
      </c>
      <c r="V5308" s="12" t="s">
        <v>28</v>
      </c>
      <c r="W5308" s="13" t="s">
        <v>533</v>
      </c>
      <c r="Y5308" s="13" t="s">
        <v>533</v>
      </c>
      <c r="AE5308" s="13">
        <v>0.7</v>
      </c>
      <c r="AG5308" s="13">
        <v>0.7</v>
      </c>
      <c r="AI5308" s="13" t="s">
        <v>533</v>
      </c>
      <c r="AK5308" s="13" t="s">
        <v>533</v>
      </c>
      <c r="AM5308" s="13" t="s">
        <v>16</v>
      </c>
      <c r="AN5308" s="13" t="s">
        <v>533</v>
      </c>
      <c r="AP5308" s="13" t="s">
        <v>533</v>
      </c>
      <c r="AV5308" s="13">
        <v>0.30000000000000004</v>
      </c>
      <c r="AX5308" s="13">
        <v>0.30000000000000004</v>
      </c>
      <c r="AZ5308" s="13" t="s">
        <v>533</v>
      </c>
      <c r="BB5308" s="13" t="s">
        <v>533</v>
      </c>
    </row>
    <row r="5309" spans="1:54">
      <c r="A5309" s="53">
        <v>5306</v>
      </c>
      <c r="B5309" s="15" t="s">
        <v>620</v>
      </c>
      <c r="C5309" s="40" t="s">
        <v>657</v>
      </c>
      <c r="D5309" s="12" t="s">
        <v>0</v>
      </c>
      <c r="E5309" s="13" t="s">
        <v>533</v>
      </c>
      <c r="F5309" s="13" t="s">
        <v>1197</v>
      </c>
      <c r="G5309" s="13">
        <v>167</v>
      </c>
      <c r="H5309" s="13">
        <v>167</v>
      </c>
      <c r="L5309" s="40" t="s">
        <v>533</v>
      </c>
      <c r="M5309" s="12" t="s">
        <v>392</v>
      </c>
      <c r="N5309" s="13">
        <v>8400</v>
      </c>
      <c r="P5309" s="13" t="s">
        <v>533</v>
      </c>
      <c r="R5309" s="13" t="s">
        <v>533</v>
      </c>
      <c r="T5309" s="13" t="s">
        <v>533</v>
      </c>
      <c r="V5309" s="12" t="s">
        <v>28</v>
      </c>
      <c r="W5309" s="13" t="s">
        <v>533</v>
      </c>
      <c r="Y5309" s="13" t="s">
        <v>533</v>
      </c>
      <c r="AE5309" s="13">
        <v>0.7</v>
      </c>
      <c r="AG5309" s="13">
        <v>0.7</v>
      </c>
      <c r="AI5309" s="13" t="s">
        <v>533</v>
      </c>
      <c r="AK5309" s="13" t="s">
        <v>533</v>
      </c>
      <c r="AM5309" s="13" t="s">
        <v>16</v>
      </c>
      <c r="AN5309" s="13" t="s">
        <v>533</v>
      </c>
      <c r="AP5309" s="13" t="s">
        <v>533</v>
      </c>
      <c r="AV5309" s="13">
        <v>0.30000000000000004</v>
      </c>
      <c r="AX5309" s="13">
        <v>0.30000000000000004</v>
      </c>
      <c r="AZ5309" s="13" t="s">
        <v>533</v>
      </c>
      <c r="BB5309" s="13" t="s">
        <v>533</v>
      </c>
    </row>
    <row r="5310" spans="1:54">
      <c r="A5310" s="53">
        <v>5307</v>
      </c>
      <c r="B5310" s="15" t="s">
        <v>620</v>
      </c>
      <c r="C5310" s="40" t="s">
        <v>657</v>
      </c>
      <c r="D5310" s="12" t="s">
        <v>0</v>
      </c>
      <c r="E5310" s="13" t="s">
        <v>533</v>
      </c>
      <c r="F5310" s="13" t="s">
        <v>1197</v>
      </c>
      <c r="G5310" s="13">
        <v>168</v>
      </c>
      <c r="H5310" s="13">
        <v>168</v>
      </c>
      <c r="L5310" s="40" t="s">
        <v>533</v>
      </c>
      <c r="M5310" s="12" t="s">
        <v>392</v>
      </c>
      <c r="N5310" s="13">
        <v>8400</v>
      </c>
      <c r="P5310" s="13" t="s">
        <v>533</v>
      </c>
      <c r="R5310" s="13" t="s">
        <v>533</v>
      </c>
      <c r="T5310" s="13" t="s">
        <v>533</v>
      </c>
      <c r="V5310" s="12" t="s">
        <v>28</v>
      </c>
      <c r="W5310" s="13" t="s">
        <v>533</v>
      </c>
      <c r="Y5310" s="13" t="s">
        <v>533</v>
      </c>
      <c r="AE5310" s="13">
        <v>0.7</v>
      </c>
      <c r="AG5310" s="13">
        <v>0.7</v>
      </c>
      <c r="AI5310" s="13" t="s">
        <v>533</v>
      </c>
      <c r="AK5310" s="13" t="s">
        <v>533</v>
      </c>
      <c r="AM5310" s="13" t="s">
        <v>16</v>
      </c>
      <c r="AN5310" s="13" t="s">
        <v>533</v>
      </c>
      <c r="AP5310" s="13" t="s">
        <v>533</v>
      </c>
      <c r="AV5310" s="13">
        <v>0.30000000000000004</v>
      </c>
      <c r="AX5310" s="13">
        <v>0.30000000000000004</v>
      </c>
      <c r="AZ5310" s="13" t="s">
        <v>533</v>
      </c>
      <c r="BB5310" s="13" t="s">
        <v>533</v>
      </c>
    </row>
    <row r="5311" spans="1:54">
      <c r="A5311" s="53">
        <v>5308</v>
      </c>
      <c r="B5311" s="15" t="s">
        <v>620</v>
      </c>
      <c r="C5311" s="40" t="s">
        <v>657</v>
      </c>
      <c r="D5311" s="12" t="s">
        <v>0</v>
      </c>
      <c r="E5311" s="13" t="s">
        <v>533</v>
      </c>
      <c r="F5311" s="13" t="s">
        <v>1197</v>
      </c>
      <c r="G5311" s="13">
        <v>169</v>
      </c>
      <c r="H5311" s="13">
        <v>169</v>
      </c>
      <c r="L5311" s="40" t="s">
        <v>533</v>
      </c>
      <c r="M5311" s="12" t="s">
        <v>392</v>
      </c>
      <c r="N5311" s="13">
        <v>8400</v>
      </c>
      <c r="P5311" s="13" t="s">
        <v>533</v>
      </c>
      <c r="R5311" s="13" t="s">
        <v>533</v>
      </c>
      <c r="T5311" s="13" t="s">
        <v>533</v>
      </c>
      <c r="V5311" s="12" t="s">
        <v>28</v>
      </c>
      <c r="W5311" s="13" t="s">
        <v>533</v>
      </c>
      <c r="Y5311" s="13" t="s">
        <v>533</v>
      </c>
      <c r="AE5311" s="13">
        <v>0.7</v>
      </c>
      <c r="AG5311" s="13">
        <v>0.7</v>
      </c>
      <c r="AI5311" s="13" t="s">
        <v>533</v>
      </c>
      <c r="AK5311" s="13" t="s">
        <v>533</v>
      </c>
      <c r="AM5311" s="13" t="s">
        <v>16</v>
      </c>
      <c r="AN5311" s="13" t="s">
        <v>533</v>
      </c>
      <c r="AP5311" s="13" t="s">
        <v>533</v>
      </c>
      <c r="AV5311" s="13">
        <v>0.30000000000000004</v>
      </c>
      <c r="AX5311" s="13">
        <v>0.30000000000000004</v>
      </c>
      <c r="AZ5311" s="13" t="s">
        <v>533</v>
      </c>
      <c r="BB5311" s="13" t="s">
        <v>533</v>
      </c>
    </row>
    <row r="5312" spans="1:54">
      <c r="A5312" s="53">
        <v>5309</v>
      </c>
      <c r="B5312" s="15" t="s">
        <v>620</v>
      </c>
      <c r="C5312" s="40" t="s">
        <v>657</v>
      </c>
      <c r="D5312" s="12" t="s">
        <v>0</v>
      </c>
      <c r="E5312" s="13" t="s">
        <v>533</v>
      </c>
      <c r="F5312" s="13" t="s">
        <v>1197</v>
      </c>
      <c r="G5312" s="13">
        <v>170</v>
      </c>
      <c r="H5312" s="13">
        <v>170</v>
      </c>
      <c r="L5312" s="40" t="s">
        <v>533</v>
      </c>
      <c r="M5312" s="12" t="s">
        <v>392</v>
      </c>
      <c r="N5312" s="13">
        <v>8400</v>
      </c>
      <c r="P5312" s="13" t="s">
        <v>533</v>
      </c>
      <c r="R5312" s="13" t="s">
        <v>533</v>
      </c>
      <c r="T5312" s="13" t="s">
        <v>533</v>
      </c>
      <c r="V5312" s="12" t="s">
        <v>28</v>
      </c>
      <c r="W5312" s="13" t="s">
        <v>533</v>
      </c>
      <c r="Y5312" s="13" t="s">
        <v>533</v>
      </c>
      <c r="AE5312" s="13">
        <v>0.7</v>
      </c>
      <c r="AG5312" s="13">
        <v>0.7</v>
      </c>
      <c r="AI5312" s="13" t="s">
        <v>533</v>
      </c>
      <c r="AK5312" s="13" t="s">
        <v>533</v>
      </c>
      <c r="AM5312" s="13" t="s">
        <v>16</v>
      </c>
      <c r="AN5312" s="13" t="s">
        <v>533</v>
      </c>
      <c r="AP5312" s="13" t="s">
        <v>533</v>
      </c>
      <c r="AV5312" s="13">
        <v>0.30000000000000004</v>
      </c>
      <c r="AX5312" s="13">
        <v>0.30000000000000004</v>
      </c>
      <c r="AZ5312" s="13" t="s">
        <v>533</v>
      </c>
      <c r="BB5312" s="13" t="s">
        <v>533</v>
      </c>
    </row>
    <row r="5313" spans="1:54">
      <c r="A5313" s="53">
        <v>5310</v>
      </c>
      <c r="B5313" s="15" t="s">
        <v>620</v>
      </c>
      <c r="C5313" s="40" t="s">
        <v>657</v>
      </c>
      <c r="D5313" s="12" t="s">
        <v>0</v>
      </c>
      <c r="E5313" s="13" t="s">
        <v>533</v>
      </c>
      <c r="F5313" s="13" t="s">
        <v>1197</v>
      </c>
      <c r="G5313" s="13">
        <v>171</v>
      </c>
      <c r="H5313" s="13">
        <v>171</v>
      </c>
      <c r="L5313" s="40" t="s">
        <v>533</v>
      </c>
      <c r="M5313" s="12" t="s">
        <v>392</v>
      </c>
      <c r="N5313" s="13">
        <v>8400</v>
      </c>
      <c r="P5313" s="13" t="s">
        <v>533</v>
      </c>
      <c r="R5313" s="13" t="s">
        <v>533</v>
      </c>
      <c r="T5313" s="13" t="s">
        <v>533</v>
      </c>
      <c r="V5313" s="12" t="s">
        <v>28</v>
      </c>
      <c r="W5313" s="13" t="s">
        <v>533</v>
      </c>
      <c r="Y5313" s="13" t="s">
        <v>533</v>
      </c>
      <c r="AE5313" s="13">
        <v>0.7</v>
      </c>
      <c r="AG5313" s="13">
        <v>0.7</v>
      </c>
      <c r="AI5313" s="13" t="s">
        <v>533</v>
      </c>
      <c r="AK5313" s="13" t="s">
        <v>533</v>
      </c>
      <c r="AM5313" s="13" t="s">
        <v>16</v>
      </c>
      <c r="AN5313" s="13" t="s">
        <v>533</v>
      </c>
      <c r="AP5313" s="13" t="s">
        <v>533</v>
      </c>
      <c r="AV5313" s="13">
        <v>0.30000000000000004</v>
      </c>
      <c r="AX5313" s="13">
        <v>0.30000000000000004</v>
      </c>
      <c r="AZ5313" s="13" t="s">
        <v>533</v>
      </c>
      <c r="BB5313" s="13" t="s">
        <v>533</v>
      </c>
    </row>
    <row r="5314" spans="1:54">
      <c r="A5314" s="53">
        <v>5311</v>
      </c>
      <c r="B5314" s="15" t="s">
        <v>620</v>
      </c>
      <c r="C5314" s="40" t="s">
        <v>657</v>
      </c>
      <c r="D5314" s="12" t="s">
        <v>0</v>
      </c>
      <c r="E5314" s="13" t="s">
        <v>533</v>
      </c>
      <c r="F5314" s="13" t="s">
        <v>1197</v>
      </c>
      <c r="G5314" s="13">
        <v>172</v>
      </c>
      <c r="H5314" s="13">
        <v>172</v>
      </c>
      <c r="L5314" s="40" t="s">
        <v>533</v>
      </c>
      <c r="M5314" s="12" t="s">
        <v>392</v>
      </c>
      <c r="N5314" s="13">
        <v>8400</v>
      </c>
      <c r="P5314" s="13" t="s">
        <v>533</v>
      </c>
      <c r="R5314" s="13" t="s">
        <v>533</v>
      </c>
      <c r="T5314" s="13" t="s">
        <v>533</v>
      </c>
      <c r="V5314" s="12" t="s">
        <v>28</v>
      </c>
      <c r="W5314" s="13" t="s">
        <v>533</v>
      </c>
      <c r="Y5314" s="13" t="s">
        <v>533</v>
      </c>
      <c r="AE5314" s="13">
        <v>0.7</v>
      </c>
      <c r="AG5314" s="13">
        <v>0.7</v>
      </c>
      <c r="AI5314" s="13" t="s">
        <v>533</v>
      </c>
      <c r="AK5314" s="13" t="s">
        <v>533</v>
      </c>
      <c r="AM5314" s="13" t="s">
        <v>16</v>
      </c>
      <c r="AN5314" s="13" t="s">
        <v>533</v>
      </c>
      <c r="AP5314" s="13" t="s">
        <v>533</v>
      </c>
      <c r="AV5314" s="13">
        <v>0.30000000000000004</v>
      </c>
      <c r="AX5314" s="13">
        <v>0.30000000000000004</v>
      </c>
      <c r="AZ5314" s="13" t="s">
        <v>533</v>
      </c>
      <c r="BB5314" s="13" t="s">
        <v>533</v>
      </c>
    </row>
    <row r="5315" spans="1:54">
      <c r="A5315" s="53">
        <v>5312</v>
      </c>
      <c r="B5315" s="15" t="s">
        <v>620</v>
      </c>
      <c r="C5315" s="40" t="s">
        <v>657</v>
      </c>
      <c r="D5315" s="12" t="s">
        <v>0</v>
      </c>
      <c r="E5315" s="13" t="s">
        <v>533</v>
      </c>
      <c r="F5315" s="13" t="s">
        <v>1197</v>
      </c>
      <c r="G5315" s="13">
        <v>173</v>
      </c>
      <c r="H5315" s="13">
        <v>173</v>
      </c>
      <c r="L5315" s="40" t="s">
        <v>533</v>
      </c>
      <c r="M5315" s="12" t="s">
        <v>392</v>
      </c>
      <c r="N5315" s="13">
        <v>8400</v>
      </c>
      <c r="P5315" s="13" t="s">
        <v>533</v>
      </c>
      <c r="R5315" s="13" t="s">
        <v>533</v>
      </c>
      <c r="T5315" s="13" t="s">
        <v>533</v>
      </c>
      <c r="V5315" s="12" t="s">
        <v>28</v>
      </c>
      <c r="W5315" s="13" t="s">
        <v>533</v>
      </c>
      <c r="Y5315" s="13" t="s">
        <v>533</v>
      </c>
      <c r="AE5315" s="13">
        <v>0.7</v>
      </c>
      <c r="AG5315" s="13">
        <v>0.7</v>
      </c>
      <c r="AI5315" s="13" t="s">
        <v>533</v>
      </c>
      <c r="AK5315" s="13" t="s">
        <v>533</v>
      </c>
      <c r="AM5315" s="13" t="s">
        <v>16</v>
      </c>
      <c r="AN5315" s="13" t="s">
        <v>533</v>
      </c>
      <c r="AP5315" s="13" t="s">
        <v>533</v>
      </c>
      <c r="AV5315" s="13">
        <v>0.30000000000000004</v>
      </c>
      <c r="AX5315" s="13">
        <v>0.30000000000000004</v>
      </c>
      <c r="AZ5315" s="13" t="s">
        <v>533</v>
      </c>
      <c r="BB5315" s="13" t="s">
        <v>533</v>
      </c>
    </row>
    <row r="5316" spans="1:54">
      <c r="A5316" s="53">
        <v>5313</v>
      </c>
      <c r="B5316" s="15" t="s">
        <v>620</v>
      </c>
      <c r="C5316" s="40" t="s">
        <v>657</v>
      </c>
      <c r="D5316" s="12" t="s">
        <v>0</v>
      </c>
      <c r="E5316" s="13" t="s">
        <v>533</v>
      </c>
      <c r="F5316" s="13" t="s">
        <v>1197</v>
      </c>
      <c r="G5316" s="13">
        <v>174</v>
      </c>
      <c r="H5316" s="13">
        <v>174</v>
      </c>
      <c r="L5316" s="40" t="s">
        <v>533</v>
      </c>
      <c r="M5316" s="12" t="s">
        <v>392</v>
      </c>
      <c r="N5316" s="13">
        <v>8400</v>
      </c>
      <c r="P5316" s="13" t="s">
        <v>533</v>
      </c>
      <c r="R5316" s="13" t="s">
        <v>533</v>
      </c>
      <c r="T5316" s="13" t="s">
        <v>533</v>
      </c>
      <c r="V5316" s="12" t="s">
        <v>28</v>
      </c>
      <c r="W5316" s="13" t="s">
        <v>533</v>
      </c>
      <c r="Y5316" s="13" t="s">
        <v>533</v>
      </c>
      <c r="AE5316" s="13">
        <v>0.7</v>
      </c>
      <c r="AG5316" s="13">
        <v>0.7</v>
      </c>
      <c r="AI5316" s="13" t="s">
        <v>533</v>
      </c>
      <c r="AK5316" s="13" t="s">
        <v>533</v>
      </c>
      <c r="AM5316" s="13" t="s">
        <v>16</v>
      </c>
      <c r="AN5316" s="13" t="s">
        <v>533</v>
      </c>
      <c r="AP5316" s="13" t="s">
        <v>533</v>
      </c>
      <c r="AV5316" s="13">
        <v>0.30000000000000004</v>
      </c>
      <c r="AX5316" s="13">
        <v>0.30000000000000004</v>
      </c>
      <c r="AZ5316" s="13" t="s">
        <v>533</v>
      </c>
      <c r="BB5316" s="13" t="s">
        <v>533</v>
      </c>
    </row>
    <row r="5317" spans="1:54">
      <c r="A5317" s="53">
        <v>5314</v>
      </c>
      <c r="B5317" s="15" t="s">
        <v>620</v>
      </c>
      <c r="C5317" s="40" t="s">
        <v>657</v>
      </c>
      <c r="D5317" s="12" t="s">
        <v>0</v>
      </c>
      <c r="E5317" s="13" t="s">
        <v>533</v>
      </c>
      <c r="F5317" s="13" t="s">
        <v>1197</v>
      </c>
      <c r="G5317" s="13">
        <v>175</v>
      </c>
      <c r="H5317" s="13">
        <v>175</v>
      </c>
      <c r="L5317" s="40" t="s">
        <v>533</v>
      </c>
      <c r="M5317" s="12" t="s">
        <v>392</v>
      </c>
      <c r="N5317" s="13">
        <v>8400</v>
      </c>
      <c r="P5317" s="13" t="s">
        <v>533</v>
      </c>
      <c r="R5317" s="13" t="s">
        <v>533</v>
      </c>
      <c r="T5317" s="13" t="s">
        <v>533</v>
      </c>
      <c r="V5317" s="12" t="s">
        <v>28</v>
      </c>
      <c r="W5317" s="13" t="s">
        <v>533</v>
      </c>
      <c r="Y5317" s="13" t="s">
        <v>533</v>
      </c>
      <c r="AE5317" s="13">
        <v>0.7</v>
      </c>
      <c r="AG5317" s="13">
        <v>0.7</v>
      </c>
      <c r="AI5317" s="13" t="s">
        <v>533</v>
      </c>
      <c r="AK5317" s="13" t="s">
        <v>533</v>
      </c>
      <c r="AM5317" s="13" t="s">
        <v>16</v>
      </c>
      <c r="AN5317" s="13" t="s">
        <v>533</v>
      </c>
      <c r="AP5317" s="13" t="s">
        <v>533</v>
      </c>
      <c r="AV5317" s="13">
        <v>0.30000000000000004</v>
      </c>
      <c r="AX5317" s="13">
        <v>0.30000000000000004</v>
      </c>
      <c r="AZ5317" s="13" t="s">
        <v>533</v>
      </c>
      <c r="BB5317" s="13" t="s">
        <v>533</v>
      </c>
    </row>
    <row r="5318" spans="1:54">
      <c r="A5318" s="53">
        <v>5315</v>
      </c>
      <c r="B5318" s="15" t="s">
        <v>620</v>
      </c>
      <c r="C5318" s="40" t="s">
        <v>657</v>
      </c>
      <c r="D5318" s="12" t="s">
        <v>0</v>
      </c>
      <c r="E5318" s="13" t="s">
        <v>533</v>
      </c>
      <c r="F5318" s="13" t="s">
        <v>1197</v>
      </c>
      <c r="G5318" s="13">
        <v>176</v>
      </c>
      <c r="H5318" s="13">
        <v>176</v>
      </c>
      <c r="L5318" s="40" t="s">
        <v>533</v>
      </c>
      <c r="M5318" s="12" t="s">
        <v>392</v>
      </c>
      <c r="N5318" s="13">
        <v>8400</v>
      </c>
      <c r="P5318" s="13" t="s">
        <v>533</v>
      </c>
      <c r="R5318" s="13" t="s">
        <v>533</v>
      </c>
      <c r="T5318" s="13" t="s">
        <v>533</v>
      </c>
      <c r="V5318" s="12" t="s">
        <v>28</v>
      </c>
      <c r="W5318" s="13" t="s">
        <v>533</v>
      </c>
      <c r="Y5318" s="13" t="s">
        <v>533</v>
      </c>
      <c r="AE5318" s="13">
        <v>0.7</v>
      </c>
      <c r="AG5318" s="13">
        <v>0.7</v>
      </c>
      <c r="AI5318" s="13" t="s">
        <v>533</v>
      </c>
      <c r="AK5318" s="13" t="s">
        <v>533</v>
      </c>
      <c r="AM5318" s="13" t="s">
        <v>16</v>
      </c>
      <c r="AN5318" s="13" t="s">
        <v>533</v>
      </c>
      <c r="AP5318" s="13" t="s">
        <v>533</v>
      </c>
      <c r="AV5318" s="13">
        <v>0.30000000000000004</v>
      </c>
      <c r="AX5318" s="13">
        <v>0.30000000000000004</v>
      </c>
      <c r="AZ5318" s="13" t="s">
        <v>533</v>
      </c>
      <c r="BB5318" s="13" t="s">
        <v>533</v>
      </c>
    </row>
    <row r="5319" spans="1:54">
      <c r="A5319" s="53">
        <v>5316</v>
      </c>
      <c r="B5319" s="15" t="s">
        <v>620</v>
      </c>
      <c r="C5319" s="40" t="s">
        <v>657</v>
      </c>
      <c r="D5319" s="12" t="s">
        <v>0</v>
      </c>
      <c r="E5319" s="13" t="s">
        <v>533</v>
      </c>
      <c r="F5319" s="13" t="s">
        <v>1197</v>
      </c>
      <c r="G5319" s="13">
        <v>177</v>
      </c>
      <c r="H5319" s="13">
        <v>177</v>
      </c>
      <c r="L5319" s="40" t="s">
        <v>533</v>
      </c>
      <c r="M5319" s="12" t="s">
        <v>392</v>
      </c>
      <c r="N5319" s="13">
        <v>8400</v>
      </c>
      <c r="P5319" s="13" t="s">
        <v>533</v>
      </c>
      <c r="R5319" s="13" t="s">
        <v>533</v>
      </c>
      <c r="T5319" s="13" t="s">
        <v>533</v>
      </c>
      <c r="V5319" s="12" t="s">
        <v>28</v>
      </c>
      <c r="W5319" s="13" t="s">
        <v>533</v>
      </c>
      <c r="Y5319" s="13" t="s">
        <v>533</v>
      </c>
      <c r="AE5319" s="13">
        <v>0.7</v>
      </c>
      <c r="AG5319" s="13">
        <v>0.7</v>
      </c>
      <c r="AI5319" s="13" t="s">
        <v>533</v>
      </c>
      <c r="AK5319" s="13" t="s">
        <v>533</v>
      </c>
      <c r="AM5319" s="13" t="s">
        <v>16</v>
      </c>
      <c r="AN5319" s="13" t="s">
        <v>533</v>
      </c>
      <c r="AP5319" s="13" t="s">
        <v>533</v>
      </c>
      <c r="AV5319" s="13">
        <v>0.30000000000000004</v>
      </c>
      <c r="AX5319" s="13">
        <v>0.30000000000000004</v>
      </c>
      <c r="AZ5319" s="13" t="s">
        <v>533</v>
      </c>
      <c r="BB5319" s="13" t="s">
        <v>533</v>
      </c>
    </row>
    <row r="5320" spans="1:54">
      <c r="A5320" s="53">
        <v>5317</v>
      </c>
      <c r="B5320" s="15" t="s">
        <v>620</v>
      </c>
      <c r="C5320" s="40" t="s">
        <v>657</v>
      </c>
      <c r="D5320" s="12" t="s">
        <v>0</v>
      </c>
      <c r="E5320" s="13" t="s">
        <v>533</v>
      </c>
      <c r="F5320" s="13" t="s">
        <v>1197</v>
      </c>
      <c r="G5320" s="13">
        <v>178</v>
      </c>
      <c r="H5320" s="13">
        <v>178</v>
      </c>
      <c r="L5320" s="40" t="s">
        <v>533</v>
      </c>
      <c r="M5320" s="12" t="s">
        <v>392</v>
      </c>
      <c r="N5320" s="13">
        <v>8400</v>
      </c>
      <c r="P5320" s="13" t="s">
        <v>533</v>
      </c>
      <c r="R5320" s="13" t="s">
        <v>533</v>
      </c>
      <c r="T5320" s="13" t="s">
        <v>533</v>
      </c>
      <c r="V5320" s="12" t="s">
        <v>28</v>
      </c>
      <c r="W5320" s="13" t="s">
        <v>533</v>
      </c>
      <c r="Y5320" s="13" t="s">
        <v>533</v>
      </c>
      <c r="AE5320" s="13">
        <v>0.7</v>
      </c>
      <c r="AG5320" s="13">
        <v>0.7</v>
      </c>
      <c r="AI5320" s="13" t="s">
        <v>533</v>
      </c>
      <c r="AK5320" s="13" t="s">
        <v>533</v>
      </c>
      <c r="AM5320" s="13" t="s">
        <v>16</v>
      </c>
      <c r="AN5320" s="13" t="s">
        <v>533</v>
      </c>
      <c r="AP5320" s="13" t="s">
        <v>533</v>
      </c>
      <c r="AV5320" s="13">
        <v>0.30000000000000004</v>
      </c>
      <c r="AX5320" s="13">
        <v>0.30000000000000004</v>
      </c>
      <c r="AZ5320" s="13" t="s">
        <v>533</v>
      </c>
      <c r="BB5320" s="13" t="s">
        <v>533</v>
      </c>
    </row>
    <row r="5321" spans="1:54">
      <c r="A5321" s="53">
        <v>5318</v>
      </c>
      <c r="B5321" s="15" t="s">
        <v>620</v>
      </c>
      <c r="C5321" s="40" t="s">
        <v>657</v>
      </c>
      <c r="D5321" s="12" t="s">
        <v>0</v>
      </c>
      <c r="E5321" s="13" t="s">
        <v>533</v>
      </c>
      <c r="F5321" s="13" t="s">
        <v>1197</v>
      </c>
      <c r="G5321" s="13">
        <v>179</v>
      </c>
      <c r="H5321" s="13">
        <v>179</v>
      </c>
      <c r="L5321" s="40" t="s">
        <v>533</v>
      </c>
      <c r="M5321" s="12" t="s">
        <v>392</v>
      </c>
      <c r="N5321" s="13">
        <v>8400</v>
      </c>
      <c r="P5321" s="13" t="s">
        <v>533</v>
      </c>
      <c r="R5321" s="13" t="s">
        <v>533</v>
      </c>
      <c r="T5321" s="13" t="s">
        <v>533</v>
      </c>
      <c r="V5321" s="12" t="s">
        <v>28</v>
      </c>
      <c r="W5321" s="13" t="s">
        <v>533</v>
      </c>
      <c r="Y5321" s="13" t="s">
        <v>533</v>
      </c>
      <c r="AE5321" s="13">
        <v>0.7</v>
      </c>
      <c r="AG5321" s="13">
        <v>0.7</v>
      </c>
      <c r="AI5321" s="13" t="s">
        <v>533</v>
      </c>
      <c r="AK5321" s="13" t="s">
        <v>533</v>
      </c>
      <c r="AM5321" s="13" t="s">
        <v>16</v>
      </c>
      <c r="AN5321" s="13" t="s">
        <v>533</v>
      </c>
      <c r="AP5321" s="13" t="s">
        <v>533</v>
      </c>
      <c r="AV5321" s="13">
        <v>0.30000000000000004</v>
      </c>
      <c r="AX5321" s="13">
        <v>0.30000000000000004</v>
      </c>
      <c r="AZ5321" s="13" t="s">
        <v>533</v>
      </c>
      <c r="BB5321" s="13" t="s">
        <v>533</v>
      </c>
    </row>
    <row r="5322" spans="1:54">
      <c r="A5322" s="53">
        <v>5319</v>
      </c>
      <c r="B5322" s="15" t="s">
        <v>620</v>
      </c>
      <c r="C5322" s="40" t="s">
        <v>657</v>
      </c>
      <c r="D5322" s="12" t="s">
        <v>0</v>
      </c>
      <c r="E5322" s="13" t="s">
        <v>533</v>
      </c>
      <c r="F5322" s="13" t="s">
        <v>1197</v>
      </c>
      <c r="G5322" s="13">
        <v>180</v>
      </c>
      <c r="H5322" s="13">
        <v>180</v>
      </c>
      <c r="L5322" s="40" t="s">
        <v>533</v>
      </c>
      <c r="M5322" s="12" t="s">
        <v>392</v>
      </c>
      <c r="N5322" s="13">
        <v>8400</v>
      </c>
      <c r="P5322" s="13" t="s">
        <v>533</v>
      </c>
      <c r="R5322" s="13" t="s">
        <v>533</v>
      </c>
      <c r="T5322" s="13" t="s">
        <v>533</v>
      </c>
      <c r="V5322" s="12" t="s">
        <v>28</v>
      </c>
      <c r="W5322" s="13" t="s">
        <v>533</v>
      </c>
      <c r="Y5322" s="13" t="s">
        <v>533</v>
      </c>
      <c r="AE5322" s="13">
        <v>0.7</v>
      </c>
      <c r="AG5322" s="13">
        <v>0.7</v>
      </c>
      <c r="AI5322" s="13" t="s">
        <v>533</v>
      </c>
      <c r="AK5322" s="13" t="s">
        <v>533</v>
      </c>
      <c r="AM5322" s="13" t="s">
        <v>16</v>
      </c>
      <c r="AN5322" s="13" t="s">
        <v>533</v>
      </c>
      <c r="AP5322" s="13" t="s">
        <v>533</v>
      </c>
      <c r="AV5322" s="13">
        <v>0.30000000000000004</v>
      </c>
      <c r="AX5322" s="13">
        <v>0.30000000000000004</v>
      </c>
      <c r="AZ5322" s="13" t="s">
        <v>533</v>
      </c>
      <c r="BB5322" s="13" t="s">
        <v>533</v>
      </c>
    </row>
    <row r="5323" spans="1:54">
      <c r="A5323" s="53">
        <v>5320</v>
      </c>
      <c r="B5323" s="15" t="s">
        <v>620</v>
      </c>
      <c r="C5323" s="40" t="s">
        <v>657</v>
      </c>
      <c r="D5323" s="12" t="s">
        <v>0</v>
      </c>
      <c r="E5323" s="13" t="s">
        <v>533</v>
      </c>
      <c r="F5323" s="13" t="s">
        <v>1197</v>
      </c>
      <c r="G5323" s="13">
        <v>181</v>
      </c>
      <c r="H5323" s="13">
        <v>181</v>
      </c>
      <c r="L5323" s="40" t="s">
        <v>533</v>
      </c>
      <c r="M5323" s="12" t="s">
        <v>392</v>
      </c>
      <c r="N5323" s="13">
        <v>8400</v>
      </c>
      <c r="P5323" s="13" t="s">
        <v>533</v>
      </c>
      <c r="R5323" s="13" t="s">
        <v>533</v>
      </c>
      <c r="T5323" s="13" t="s">
        <v>533</v>
      </c>
      <c r="V5323" s="12" t="s">
        <v>28</v>
      </c>
      <c r="W5323" s="13" t="s">
        <v>533</v>
      </c>
      <c r="Y5323" s="13" t="s">
        <v>533</v>
      </c>
      <c r="AE5323" s="13">
        <v>0.7</v>
      </c>
      <c r="AG5323" s="13">
        <v>0.7</v>
      </c>
      <c r="AI5323" s="13" t="s">
        <v>533</v>
      </c>
      <c r="AK5323" s="13" t="s">
        <v>533</v>
      </c>
      <c r="AM5323" s="13" t="s">
        <v>16</v>
      </c>
      <c r="AN5323" s="13" t="s">
        <v>533</v>
      </c>
      <c r="AP5323" s="13" t="s">
        <v>533</v>
      </c>
      <c r="AV5323" s="13">
        <v>0.30000000000000004</v>
      </c>
      <c r="AX5323" s="13">
        <v>0.30000000000000004</v>
      </c>
      <c r="AZ5323" s="13" t="s">
        <v>533</v>
      </c>
      <c r="BB5323" s="13" t="s">
        <v>533</v>
      </c>
    </row>
    <row r="5324" spans="1:54">
      <c r="A5324" s="53">
        <v>5321</v>
      </c>
      <c r="B5324" s="15" t="s">
        <v>620</v>
      </c>
      <c r="C5324" s="40" t="s">
        <v>657</v>
      </c>
      <c r="D5324" s="12" t="s">
        <v>0</v>
      </c>
      <c r="E5324" s="13" t="s">
        <v>533</v>
      </c>
      <c r="F5324" s="13" t="s">
        <v>1197</v>
      </c>
      <c r="G5324" s="13">
        <v>182</v>
      </c>
      <c r="H5324" s="13">
        <v>182</v>
      </c>
      <c r="L5324" s="40" t="s">
        <v>533</v>
      </c>
      <c r="M5324" s="12" t="s">
        <v>392</v>
      </c>
      <c r="N5324" s="13">
        <v>8400</v>
      </c>
      <c r="P5324" s="13" t="s">
        <v>533</v>
      </c>
      <c r="R5324" s="13" t="s">
        <v>533</v>
      </c>
      <c r="T5324" s="13" t="s">
        <v>533</v>
      </c>
      <c r="V5324" s="12" t="s">
        <v>28</v>
      </c>
      <c r="W5324" s="13" t="s">
        <v>533</v>
      </c>
      <c r="Y5324" s="13" t="s">
        <v>533</v>
      </c>
      <c r="AE5324" s="13">
        <v>0.7</v>
      </c>
      <c r="AG5324" s="13">
        <v>0.7</v>
      </c>
      <c r="AI5324" s="13" t="s">
        <v>533</v>
      </c>
      <c r="AK5324" s="13" t="s">
        <v>533</v>
      </c>
      <c r="AM5324" s="13" t="s">
        <v>16</v>
      </c>
      <c r="AN5324" s="13" t="s">
        <v>533</v>
      </c>
      <c r="AP5324" s="13" t="s">
        <v>533</v>
      </c>
      <c r="AV5324" s="13">
        <v>0.30000000000000004</v>
      </c>
      <c r="AX5324" s="13">
        <v>0.30000000000000004</v>
      </c>
      <c r="AZ5324" s="13" t="s">
        <v>533</v>
      </c>
      <c r="BB5324" s="13" t="s">
        <v>533</v>
      </c>
    </row>
    <row r="5325" spans="1:54">
      <c r="A5325" s="53">
        <v>5322</v>
      </c>
      <c r="B5325" s="15" t="s">
        <v>620</v>
      </c>
      <c r="C5325" s="40" t="s">
        <v>657</v>
      </c>
      <c r="D5325" s="12" t="s">
        <v>0</v>
      </c>
      <c r="E5325" s="13" t="s">
        <v>533</v>
      </c>
      <c r="F5325" s="13" t="s">
        <v>1197</v>
      </c>
      <c r="G5325" s="13">
        <v>183</v>
      </c>
      <c r="H5325" s="13">
        <v>183</v>
      </c>
      <c r="L5325" s="40" t="s">
        <v>533</v>
      </c>
      <c r="M5325" s="12" t="s">
        <v>392</v>
      </c>
      <c r="N5325" s="13">
        <v>8400</v>
      </c>
      <c r="P5325" s="13" t="s">
        <v>533</v>
      </c>
      <c r="R5325" s="13" t="s">
        <v>533</v>
      </c>
      <c r="T5325" s="13" t="s">
        <v>533</v>
      </c>
      <c r="V5325" s="12" t="s">
        <v>28</v>
      </c>
      <c r="W5325" s="13" t="s">
        <v>533</v>
      </c>
      <c r="Y5325" s="13" t="s">
        <v>533</v>
      </c>
      <c r="AE5325" s="13">
        <v>0.7</v>
      </c>
      <c r="AG5325" s="13">
        <v>0.7</v>
      </c>
      <c r="AI5325" s="13" t="s">
        <v>533</v>
      </c>
      <c r="AK5325" s="13" t="s">
        <v>533</v>
      </c>
      <c r="AM5325" s="13" t="s">
        <v>16</v>
      </c>
      <c r="AN5325" s="13" t="s">
        <v>533</v>
      </c>
      <c r="AP5325" s="13" t="s">
        <v>533</v>
      </c>
      <c r="AV5325" s="13">
        <v>0.30000000000000004</v>
      </c>
      <c r="AX5325" s="13">
        <v>0.30000000000000004</v>
      </c>
      <c r="AZ5325" s="13" t="s">
        <v>533</v>
      </c>
      <c r="BB5325" s="13" t="s">
        <v>533</v>
      </c>
    </row>
    <row r="5326" spans="1:54">
      <c r="A5326" s="53">
        <v>5323</v>
      </c>
      <c r="B5326" s="15" t="s">
        <v>620</v>
      </c>
      <c r="C5326" s="40" t="s">
        <v>657</v>
      </c>
      <c r="D5326" s="12" t="s">
        <v>0</v>
      </c>
      <c r="E5326" s="13" t="s">
        <v>533</v>
      </c>
      <c r="F5326" s="13" t="s">
        <v>1197</v>
      </c>
      <c r="G5326" s="13">
        <v>184</v>
      </c>
      <c r="H5326" s="13">
        <v>184</v>
      </c>
      <c r="L5326" s="40" t="s">
        <v>533</v>
      </c>
      <c r="M5326" s="12" t="s">
        <v>392</v>
      </c>
      <c r="N5326" s="13">
        <v>8400</v>
      </c>
      <c r="P5326" s="13" t="s">
        <v>533</v>
      </c>
      <c r="R5326" s="13" t="s">
        <v>533</v>
      </c>
      <c r="T5326" s="13" t="s">
        <v>533</v>
      </c>
      <c r="V5326" s="12" t="s">
        <v>28</v>
      </c>
      <c r="W5326" s="13" t="s">
        <v>533</v>
      </c>
      <c r="Y5326" s="13" t="s">
        <v>533</v>
      </c>
      <c r="AE5326" s="13">
        <v>0.7</v>
      </c>
      <c r="AG5326" s="13">
        <v>0.7</v>
      </c>
      <c r="AI5326" s="13" t="s">
        <v>533</v>
      </c>
      <c r="AK5326" s="13" t="s">
        <v>533</v>
      </c>
      <c r="AM5326" s="13" t="s">
        <v>16</v>
      </c>
      <c r="AN5326" s="13" t="s">
        <v>533</v>
      </c>
      <c r="AP5326" s="13" t="s">
        <v>533</v>
      </c>
      <c r="AV5326" s="13">
        <v>0.30000000000000004</v>
      </c>
      <c r="AX5326" s="13">
        <v>0.30000000000000004</v>
      </c>
      <c r="AZ5326" s="13" t="s">
        <v>533</v>
      </c>
      <c r="BB5326" s="13" t="s">
        <v>533</v>
      </c>
    </row>
    <row r="5327" spans="1:54">
      <c r="A5327" s="53">
        <v>5324</v>
      </c>
      <c r="B5327" s="15" t="s">
        <v>620</v>
      </c>
      <c r="C5327" s="40" t="s">
        <v>657</v>
      </c>
      <c r="D5327" s="12" t="s">
        <v>0</v>
      </c>
      <c r="E5327" s="13" t="s">
        <v>533</v>
      </c>
      <c r="F5327" s="13" t="s">
        <v>1197</v>
      </c>
      <c r="G5327" s="13">
        <v>185</v>
      </c>
      <c r="H5327" s="13">
        <v>185</v>
      </c>
      <c r="L5327" s="40" t="s">
        <v>533</v>
      </c>
      <c r="M5327" s="12" t="s">
        <v>392</v>
      </c>
      <c r="N5327" s="13">
        <v>8400</v>
      </c>
      <c r="P5327" s="13" t="s">
        <v>533</v>
      </c>
      <c r="R5327" s="13" t="s">
        <v>533</v>
      </c>
      <c r="T5327" s="13" t="s">
        <v>533</v>
      </c>
      <c r="V5327" s="12" t="s">
        <v>28</v>
      </c>
      <c r="W5327" s="13" t="s">
        <v>533</v>
      </c>
      <c r="Y5327" s="13" t="s">
        <v>533</v>
      </c>
      <c r="AE5327" s="13">
        <v>0.7</v>
      </c>
      <c r="AG5327" s="13">
        <v>0.7</v>
      </c>
      <c r="AI5327" s="13" t="s">
        <v>533</v>
      </c>
      <c r="AK5327" s="13" t="s">
        <v>533</v>
      </c>
      <c r="AM5327" s="13" t="s">
        <v>16</v>
      </c>
      <c r="AN5327" s="13" t="s">
        <v>533</v>
      </c>
      <c r="AP5327" s="13" t="s">
        <v>533</v>
      </c>
      <c r="AV5327" s="13">
        <v>0.30000000000000004</v>
      </c>
      <c r="AX5327" s="13">
        <v>0.30000000000000004</v>
      </c>
      <c r="AZ5327" s="13" t="s">
        <v>533</v>
      </c>
      <c r="BB5327" s="13" t="s">
        <v>533</v>
      </c>
    </row>
    <row r="5328" spans="1:54">
      <c r="A5328" s="53">
        <v>5325</v>
      </c>
      <c r="B5328" s="15" t="s">
        <v>620</v>
      </c>
      <c r="C5328" s="40" t="s">
        <v>657</v>
      </c>
      <c r="D5328" s="12" t="s">
        <v>0</v>
      </c>
      <c r="E5328" s="13" t="s">
        <v>533</v>
      </c>
      <c r="F5328" s="13" t="s">
        <v>1197</v>
      </c>
      <c r="G5328" s="13">
        <v>186</v>
      </c>
      <c r="H5328" s="13">
        <v>186</v>
      </c>
      <c r="L5328" s="40" t="s">
        <v>533</v>
      </c>
      <c r="M5328" s="12" t="s">
        <v>392</v>
      </c>
      <c r="N5328" s="13">
        <v>8400</v>
      </c>
      <c r="P5328" s="13" t="s">
        <v>533</v>
      </c>
      <c r="R5328" s="13" t="s">
        <v>533</v>
      </c>
      <c r="T5328" s="13" t="s">
        <v>533</v>
      </c>
      <c r="V5328" s="12" t="s">
        <v>28</v>
      </c>
      <c r="W5328" s="13" t="s">
        <v>533</v>
      </c>
      <c r="Y5328" s="13" t="s">
        <v>533</v>
      </c>
      <c r="AE5328" s="13">
        <v>0.7</v>
      </c>
      <c r="AG5328" s="13">
        <v>0.7</v>
      </c>
      <c r="AI5328" s="13" t="s">
        <v>533</v>
      </c>
      <c r="AK5328" s="13" t="s">
        <v>533</v>
      </c>
      <c r="AM5328" s="13" t="s">
        <v>16</v>
      </c>
      <c r="AN5328" s="13" t="s">
        <v>533</v>
      </c>
      <c r="AP5328" s="13" t="s">
        <v>533</v>
      </c>
      <c r="AV5328" s="13">
        <v>0.30000000000000004</v>
      </c>
      <c r="AX5328" s="13">
        <v>0.30000000000000004</v>
      </c>
      <c r="AZ5328" s="13" t="s">
        <v>533</v>
      </c>
      <c r="BB5328" s="13" t="s">
        <v>533</v>
      </c>
    </row>
    <row r="5329" spans="1:54">
      <c r="A5329" s="53">
        <v>5326</v>
      </c>
      <c r="B5329" s="15" t="s">
        <v>620</v>
      </c>
      <c r="C5329" s="40" t="s">
        <v>657</v>
      </c>
      <c r="D5329" s="12" t="s">
        <v>0</v>
      </c>
      <c r="E5329" s="13" t="s">
        <v>8</v>
      </c>
      <c r="F5329" s="13" t="s">
        <v>1197</v>
      </c>
      <c r="G5329" s="13">
        <v>187</v>
      </c>
      <c r="H5329" s="13">
        <v>187</v>
      </c>
      <c r="L5329" s="40" t="s">
        <v>533</v>
      </c>
      <c r="M5329" s="12" t="s">
        <v>392</v>
      </c>
      <c r="N5329" s="13">
        <v>8400</v>
      </c>
      <c r="P5329" s="13" t="s">
        <v>533</v>
      </c>
      <c r="R5329" s="13" t="s">
        <v>533</v>
      </c>
      <c r="T5329" s="13" t="s">
        <v>533</v>
      </c>
      <c r="V5329" s="12" t="s">
        <v>28</v>
      </c>
      <c r="W5329" s="13" t="s">
        <v>533</v>
      </c>
      <c r="Y5329" s="13" t="s">
        <v>533</v>
      </c>
      <c r="AE5329" s="13">
        <v>0.7</v>
      </c>
      <c r="AG5329" s="13">
        <v>0.7</v>
      </c>
      <c r="AI5329" s="13" t="s">
        <v>533</v>
      </c>
      <c r="AK5329" s="13" t="s">
        <v>533</v>
      </c>
      <c r="AM5329" s="13" t="s">
        <v>16</v>
      </c>
      <c r="AN5329" s="13" t="s">
        <v>533</v>
      </c>
      <c r="AP5329" s="13" t="s">
        <v>533</v>
      </c>
      <c r="AV5329" s="13">
        <v>0.30000000000000004</v>
      </c>
      <c r="AX5329" s="13">
        <v>0.30000000000000004</v>
      </c>
      <c r="AZ5329" s="13" t="s">
        <v>533</v>
      </c>
      <c r="BB5329" s="13" t="s">
        <v>533</v>
      </c>
    </row>
    <row r="5330" spans="1:54">
      <c r="A5330" s="53">
        <v>5327</v>
      </c>
      <c r="B5330" s="15" t="s">
        <v>620</v>
      </c>
      <c r="C5330" s="40" t="s">
        <v>657</v>
      </c>
      <c r="D5330" s="12" t="s">
        <v>0</v>
      </c>
      <c r="E5330" s="13" t="s">
        <v>8</v>
      </c>
      <c r="F5330" s="13" t="s">
        <v>1197</v>
      </c>
      <c r="G5330" s="13">
        <v>188</v>
      </c>
      <c r="H5330" s="13">
        <v>188</v>
      </c>
      <c r="L5330" s="40" t="s">
        <v>533</v>
      </c>
      <c r="M5330" s="12" t="s">
        <v>392</v>
      </c>
      <c r="N5330" s="13">
        <v>8400</v>
      </c>
      <c r="P5330" s="13" t="s">
        <v>533</v>
      </c>
      <c r="R5330" s="13" t="s">
        <v>533</v>
      </c>
      <c r="T5330" s="13" t="s">
        <v>533</v>
      </c>
      <c r="V5330" s="12" t="s">
        <v>28</v>
      </c>
      <c r="W5330" s="13" t="s">
        <v>533</v>
      </c>
      <c r="Y5330" s="13" t="s">
        <v>533</v>
      </c>
      <c r="AE5330" s="13">
        <v>0.7</v>
      </c>
      <c r="AG5330" s="13">
        <v>0.7</v>
      </c>
      <c r="AI5330" s="13" t="s">
        <v>533</v>
      </c>
      <c r="AK5330" s="13" t="s">
        <v>533</v>
      </c>
      <c r="AM5330" s="13" t="s">
        <v>16</v>
      </c>
      <c r="AN5330" s="13" t="s">
        <v>533</v>
      </c>
      <c r="AP5330" s="13" t="s">
        <v>533</v>
      </c>
      <c r="AV5330" s="13">
        <v>0.30000000000000004</v>
      </c>
      <c r="AX5330" s="13">
        <v>0.30000000000000004</v>
      </c>
      <c r="AZ5330" s="13" t="s">
        <v>533</v>
      </c>
      <c r="BB5330" s="13" t="s">
        <v>533</v>
      </c>
    </row>
    <row r="5331" spans="1:54">
      <c r="A5331" s="53">
        <v>5328</v>
      </c>
      <c r="B5331" s="15" t="s">
        <v>620</v>
      </c>
      <c r="C5331" s="40" t="s">
        <v>657</v>
      </c>
      <c r="D5331" s="12" t="s">
        <v>0</v>
      </c>
      <c r="E5331" s="13" t="s">
        <v>8</v>
      </c>
      <c r="F5331" s="13" t="s">
        <v>1197</v>
      </c>
      <c r="G5331" s="13">
        <v>189</v>
      </c>
      <c r="H5331" s="13">
        <v>189</v>
      </c>
      <c r="L5331" s="40" t="s">
        <v>533</v>
      </c>
      <c r="M5331" s="12" t="s">
        <v>392</v>
      </c>
      <c r="N5331" s="13">
        <v>8400</v>
      </c>
      <c r="P5331" s="13" t="s">
        <v>533</v>
      </c>
      <c r="R5331" s="13" t="s">
        <v>533</v>
      </c>
      <c r="T5331" s="13" t="s">
        <v>533</v>
      </c>
      <c r="V5331" s="12" t="s">
        <v>28</v>
      </c>
      <c r="W5331" s="13" t="s">
        <v>533</v>
      </c>
      <c r="Y5331" s="13" t="s">
        <v>533</v>
      </c>
      <c r="AE5331" s="13">
        <v>0.7</v>
      </c>
      <c r="AG5331" s="13">
        <v>0.7</v>
      </c>
      <c r="AI5331" s="13" t="s">
        <v>533</v>
      </c>
      <c r="AK5331" s="13" t="s">
        <v>533</v>
      </c>
      <c r="AM5331" s="13" t="s">
        <v>16</v>
      </c>
      <c r="AN5331" s="13" t="s">
        <v>533</v>
      </c>
      <c r="AP5331" s="13" t="s">
        <v>533</v>
      </c>
      <c r="AV5331" s="13">
        <v>0.30000000000000004</v>
      </c>
      <c r="AX5331" s="13">
        <v>0.30000000000000004</v>
      </c>
      <c r="AZ5331" s="13" t="s">
        <v>533</v>
      </c>
      <c r="BB5331" s="13" t="s">
        <v>533</v>
      </c>
    </row>
    <row r="5332" spans="1:54">
      <c r="A5332" s="53">
        <v>5329</v>
      </c>
      <c r="B5332" s="15" t="s">
        <v>620</v>
      </c>
      <c r="C5332" s="40" t="s">
        <v>657</v>
      </c>
      <c r="D5332" s="12" t="s">
        <v>0</v>
      </c>
      <c r="E5332" s="13" t="s">
        <v>8</v>
      </c>
      <c r="F5332" s="13" t="s">
        <v>1197</v>
      </c>
      <c r="G5332" s="13">
        <v>190</v>
      </c>
      <c r="H5332" s="13">
        <v>190</v>
      </c>
      <c r="L5332" s="40" t="s">
        <v>533</v>
      </c>
      <c r="M5332" s="12" t="s">
        <v>392</v>
      </c>
      <c r="N5332" s="13">
        <v>8400</v>
      </c>
      <c r="P5332" s="13" t="s">
        <v>533</v>
      </c>
      <c r="R5332" s="13" t="s">
        <v>533</v>
      </c>
      <c r="T5332" s="13" t="s">
        <v>533</v>
      </c>
      <c r="V5332" s="12" t="s">
        <v>28</v>
      </c>
      <c r="W5332" s="13" t="s">
        <v>533</v>
      </c>
      <c r="Y5332" s="13" t="s">
        <v>533</v>
      </c>
      <c r="AE5332" s="13">
        <v>0.7</v>
      </c>
      <c r="AG5332" s="13">
        <v>0.7</v>
      </c>
      <c r="AI5332" s="13" t="s">
        <v>533</v>
      </c>
      <c r="AK5332" s="13" t="s">
        <v>533</v>
      </c>
      <c r="AM5332" s="13" t="s">
        <v>16</v>
      </c>
      <c r="AN5332" s="13" t="s">
        <v>533</v>
      </c>
      <c r="AP5332" s="13" t="s">
        <v>533</v>
      </c>
      <c r="AV5332" s="13">
        <v>0.30000000000000004</v>
      </c>
      <c r="AX5332" s="13">
        <v>0.30000000000000004</v>
      </c>
      <c r="AZ5332" s="13" t="s">
        <v>533</v>
      </c>
      <c r="BB5332" s="13" t="s">
        <v>533</v>
      </c>
    </row>
    <row r="5333" spans="1:54">
      <c r="A5333" s="53">
        <v>5330</v>
      </c>
      <c r="B5333" s="15" t="s">
        <v>620</v>
      </c>
      <c r="C5333" s="40" t="s">
        <v>657</v>
      </c>
      <c r="D5333" s="12" t="s">
        <v>0</v>
      </c>
      <c r="E5333" s="13" t="s">
        <v>8</v>
      </c>
      <c r="F5333" s="13" t="s">
        <v>1197</v>
      </c>
      <c r="G5333" s="13">
        <v>191</v>
      </c>
      <c r="H5333" s="13">
        <v>191</v>
      </c>
      <c r="L5333" s="40" t="s">
        <v>533</v>
      </c>
      <c r="M5333" s="12" t="s">
        <v>392</v>
      </c>
      <c r="N5333" s="13">
        <v>8400</v>
      </c>
      <c r="P5333" s="13" t="s">
        <v>533</v>
      </c>
      <c r="R5333" s="13" t="s">
        <v>533</v>
      </c>
      <c r="T5333" s="13" t="s">
        <v>533</v>
      </c>
      <c r="V5333" s="12" t="s">
        <v>28</v>
      </c>
      <c r="W5333" s="13" t="s">
        <v>533</v>
      </c>
      <c r="Y5333" s="13" t="s">
        <v>533</v>
      </c>
      <c r="AE5333" s="13">
        <v>0.7</v>
      </c>
      <c r="AG5333" s="13">
        <v>0.7</v>
      </c>
      <c r="AI5333" s="13" t="s">
        <v>533</v>
      </c>
      <c r="AK5333" s="13" t="s">
        <v>533</v>
      </c>
      <c r="AM5333" s="13" t="s">
        <v>16</v>
      </c>
      <c r="AN5333" s="13" t="s">
        <v>533</v>
      </c>
      <c r="AP5333" s="13" t="s">
        <v>533</v>
      </c>
      <c r="AV5333" s="13">
        <v>0.30000000000000004</v>
      </c>
      <c r="AX5333" s="13">
        <v>0.30000000000000004</v>
      </c>
      <c r="AZ5333" s="13" t="s">
        <v>533</v>
      </c>
      <c r="BB5333" s="13" t="s">
        <v>533</v>
      </c>
    </row>
    <row r="5334" spans="1:54">
      <c r="A5334" s="53">
        <v>5331</v>
      </c>
      <c r="B5334" s="15" t="s">
        <v>620</v>
      </c>
      <c r="C5334" s="40" t="s">
        <v>657</v>
      </c>
      <c r="D5334" s="12" t="s">
        <v>0</v>
      </c>
      <c r="E5334" s="13" t="s">
        <v>8</v>
      </c>
      <c r="F5334" s="13" t="s">
        <v>1197</v>
      </c>
      <c r="G5334" s="13">
        <v>192</v>
      </c>
      <c r="H5334" s="13">
        <v>192</v>
      </c>
      <c r="L5334" s="40" t="s">
        <v>533</v>
      </c>
      <c r="M5334" s="12" t="s">
        <v>392</v>
      </c>
      <c r="N5334" s="13">
        <v>8400</v>
      </c>
      <c r="P5334" s="13" t="s">
        <v>533</v>
      </c>
      <c r="R5334" s="13" t="s">
        <v>533</v>
      </c>
      <c r="T5334" s="13" t="s">
        <v>533</v>
      </c>
      <c r="V5334" s="12" t="s">
        <v>28</v>
      </c>
      <c r="W5334" s="13" t="s">
        <v>533</v>
      </c>
      <c r="Y5334" s="13" t="s">
        <v>533</v>
      </c>
      <c r="AE5334" s="13">
        <v>0.7</v>
      </c>
      <c r="AG5334" s="13">
        <v>0.7</v>
      </c>
      <c r="AI5334" s="13" t="s">
        <v>533</v>
      </c>
      <c r="AK5334" s="13" t="s">
        <v>533</v>
      </c>
      <c r="AM5334" s="13" t="s">
        <v>16</v>
      </c>
      <c r="AN5334" s="13" t="s">
        <v>533</v>
      </c>
      <c r="AP5334" s="13" t="s">
        <v>533</v>
      </c>
      <c r="AV5334" s="13">
        <v>0.30000000000000004</v>
      </c>
      <c r="AX5334" s="13">
        <v>0.30000000000000004</v>
      </c>
      <c r="AZ5334" s="13" t="s">
        <v>533</v>
      </c>
      <c r="BB5334" s="13" t="s">
        <v>533</v>
      </c>
    </row>
    <row r="5335" spans="1:54">
      <c r="A5335" s="53">
        <v>5332</v>
      </c>
      <c r="B5335" s="15" t="s">
        <v>620</v>
      </c>
      <c r="C5335" s="40" t="s">
        <v>657</v>
      </c>
      <c r="D5335" s="12" t="s">
        <v>0</v>
      </c>
      <c r="E5335" s="13" t="s">
        <v>8</v>
      </c>
      <c r="F5335" s="13" t="s">
        <v>1197</v>
      </c>
      <c r="G5335" s="13">
        <v>193</v>
      </c>
      <c r="H5335" s="13">
        <v>193</v>
      </c>
      <c r="L5335" s="40" t="s">
        <v>533</v>
      </c>
      <c r="M5335" s="12" t="s">
        <v>392</v>
      </c>
      <c r="N5335" s="13">
        <v>8400</v>
      </c>
      <c r="P5335" s="13" t="s">
        <v>533</v>
      </c>
      <c r="R5335" s="13" t="s">
        <v>533</v>
      </c>
      <c r="T5335" s="13" t="s">
        <v>533</v>
      </c>
      <c r="V5335" s="12" t="s">
        <v>28</v>
      </c>
      <c r="W5335" s="13" t="s">
        <v>533</v>
      </c>
      <c r="Y5335" s="13" t="s">
        <v>533</v>
      </c>
      <c r="AE5335" s="13">
        <v>0.7</v>
      </c>
      <c r="AG5335" s="13">
        <v>0.7</v>
      </c>
      <c r="AI5335" s="13" t="s">
        <v>533</v>
      </c>
      <c r="AK5335" s="13" t="s">
        <v>533</v>
      </c>
      <c r="AM5335" s="13" t="s">
        <v>16</v>
      </c>
      <c r="AN5335" s="13" t="s">
        <v>533</v>
      </c>
      <c r="AP5335" s="13" t="s">
        <v>533</v>
      </c>
      <c r="AV5335" s="13">
        <v>0.30000000000000004</v>
      </c>
      <c r="AX5335" s="13">
        <v>0.30000000000000004</v>
      </c>
      <c r="AZ5335" s="13" t="s">
        <v>533</v>
      </c>
      <c r="BB5335" s="13" t="s">
        <v>533</v>
      </c>
    </row>
    <row r="5336" spans="1:54">
      <c r="A5336" s="53">
        <v>5333</v>
      </c>
      <c r="B5336" s="15" t="s">
        <v>620</v>
      </c>
      <c r="C5336" s="40" t="s">
        <v>657</v>
      </c>
      <c r="D5336" s="12" t="s">
        <v>8</v>
      </c>
      <c r="E5336" s="13" t="s">
        <v>533</v>
      </c>
      <c r="F5336" s="13" t="s">
        <v>1197</v>
      </c>
      <c r="G5336" s="13">
        <v>194</v>
      </c>
      <c r="H5336" s="13">
        <v>194</v>
      </c>
      <c r="L5336" s="40" t="s">
        <v>533</v>
      </c>
      <c r="M5336" s="12" t="s">
        <v>392</v>
      </c>
      <c r="N5336" s="13">
        <v>8400</v>
      </c>
      <c r="P5336" s="13" t="s">
        <v>533</v>
      </c>
      <c r="R5336" s="13" t="s">
        <v>533</v>
      </c>
      <c r="T5336" s="13" t="s">
        <v>533</v>
      </c>
      <c r="V5336" s="12" t="s">
        <v>28</v>
      </c>
      <c r="W5336" s="13" t="s">
        <v>533</v>
      </c>
      <c r="Y5336" s="13" t="s">
        <v>533</v>
      </c>
      <c r="AE5336" s="13">
        <v>0.7</v>
      </c>
      <c r="AG5336" s="13">
        <v>0.7</v>
      </c>
      <c r="AI5336" s="13" t="s">
        <v>533</v>
      </c>
      <c r="AK5336" s="13" t="s">
        <v>533</v>
      </c>
      <c r="AM5336" s="13" t="s">
        <v>16</v>
      </c>
      <c r="AN5336" s="13" t="s">
        <v>533</v>
      </c>
      <c r="AP5336" s="13" t="s">
        <v>533</v>
      </c>
      <c r="AV5336" s="13">
        <v>0.30000000000000004</v>
      </c>
      <c r="AX5336" s="13">
        <v>0.30000000000000004</v>
      </c>
      <c r="AZ5336" s="13" t="s">
        <v>533</v>
      </c>
      <c r="BB5336" s="13" t="s">
        <v>533</v>
      </c>
    </row>
    <row r="5337" spans="1:54">
      <c r="A5337" s="53">
        <v>5334</v>
      </c>
      <c r="B5337" s="15" t="s">
        <v>620</v>
      </c>
      <c r="C5337" s="40" t="s">
        <v>657</v>
      </c>
      <c r="D5337" s="12" t="s">
        <v>8</v>
      </c>
      <c r="E5337" s="13" t="s">
        <v>533</v>
      </c>
      <c r="F5337" s="13" t="s">
        <v>1197</v>
      </c>
      <c r="G5337" s="13">
        <v>195</v>
      </c>
      <c r="H5337" s="13">
        <v>195</v>
      </c>
      <c r="L5337" s="40" t="s">
        <v>533</v>
      </c>
      <c r="M5337" s="12" t="s">
        <v>392</v>
      </c>
      <c r="N5337" s="13">
        <v>8400</v>
      </c>
      <c r="P5337" s="13" t="s">
        <v>533</v>
      </c>
      <c r="R5337" s="13" t="s">
        <v>533</v>
      </c>
      <c r="T5337" s="13" t="s">
        <v>533</v>
      </c>
      <c r="V5337" s="12" t="s">
        <v>28</v>
      </c>
      <c r="W5337" s="13" t="s">
        <v>533</v>
      </c>
      <c r="Y5337" s="13" t="s">
        <v>533</v>
      </c>
      <c r="AE5337" s="13">
        <v>0.7</v>
      </c>
      <c r="AG5337" s="13">
        <v>0.7</v>
      </c>
      <c r="AI5337" s="13" t="s">
        <v>533</v>
      </c>
      <c r="AK5337" s="13" t="s">
        <v>533</v>
      </c>
      <c r="AM5337" s="13" t="s">
        <v>16</v>
      </c>
      <c r="AN5337" s="13" t="s">
        <v>533</v>
      </c>
      <c r="AP5337" s="13" t="s">
        <v>533</v>
      </c>
      <c r="AV5337" s="13">
        <v>0.30000000000000004</v>
      </c>
      <c r="AX5337" s="13">
        <v>0.30000000000000004</v>
      </c>
      <c r="AZ5337" s="13" t="s">
        <v>533</v>
      </c>
      <c r="BB5337" s="13" t="s">
        <v>533</v>
      </c>
    </row>
    <row r="5338" spans="1:54">
      <c r="A5338" s="53">
        <v>5335</v>
      </c>
      <c r="B5338" s="15" t="s">
        <v>620</v>
      </c>
      <c r="C5338" s="40" t="s">
        <v>657</v>
      </c>
      <c r="D5338" s="12" t="s">
        <v>8</v>
      </c>
      <c r="E5338" s="13" t="s">
        <v>533</v>
      </c>
      <c r="F5338" s="13" t="s">
        <v>1197</v>
      </c>
      <c r="G5338" s="13">
        <v>196</v>
      </c>
      <c r="H5338" s="13">
        <v>196</v>
      </c>
      <c r="L5338" s="40" t="s">
        <v>533</v>
      </c>
      <c r="M5338" s="12" t="s">
        <v>392</v>
      </c>
      <c r="N5338" s="13">
        <v>8400</v>
      </c>
      <c r="P5338" s="13" t="s">
        <v>533</v>
      </c>
      <c r="R5338" s="13" t="s">
        <v>533</v>
      </c>
      <c r="T5338" s="13" t="s">
        <v>533</v>
      </c>
      <c r="V5338" s="12" t="s">
        <v>28</v>
      </c>
      <c r="W5338" s="13" t="s">
        <v>533</v>
      </c>
      <c r="Y5338" s="13" t="s">
        <v>533</v>
      </c>
      <c r="AE5338" s="13">
        <v>0.7</v>
      </c>
      <c r="AG5338" s="13">
        <v>0.7</v>
      </c>
      <c r="AI5338" s="13" t="s">
        <v>533</v>
      </c>
      <c r="AK5338" s="13" t="s">
        <v>533</v>
      </c>
      <c r="AM5338" s="13" t="s">
        <v>16</v>
      </c>
      <c r="AN5338" s="13" t="s">
        <v>533</v>
      </c>
      <c r="AP5338" s="13" t="s">
        <v>533</v>
      </c>
      <c r="AV5338" s="13">
        <v>0.30000000000000004</v>
      </c>
      <c r="AX5338" s="13">
        <v>0.30000000000000004</v>
      </c>
      <c r="AZ5338" s="13" t="s">
        <v>533</v>
      </c>
      <c r="BB5338" s="13" t="s">
        <v>533</v>
      </c>
    </row>
    <row r="5339" spans="1:54">
      <c r="A5339" s="53">
        <v>5336</v>
      </c>
      <c r="B5339" s="15" t="s">
        <v>620</v>
      </c>
      <c r="C5339" s="40" t="s">
        <v>657</v>
      </c>
      <c r="D5339" s="12" t="s">
        <v>8</v>
      </c>
      <c r="E5339" s="13" t="s">
        <v>533</v>
      </c>
      <c r="F5339" s="13" t="s">
        <v>1197</v>
      </c>
      <c r="G5339" s="13">
        <v>197</v>
      </c>
      <c r="H5339" s="13">
        <v>197</v>
      </c>
      <c r="L5339" s="40" t="s">
        <v>533</v>
      </c>
      <c r="M5339" s="12" t="s">
        <v>392</v>
      </c>
      <c r="N5339" s="13">
        <v>8400</v>
      </c>
      <c r="P5339" s="13" t="s">
        <v>533</v>
      </c>
      <c r="R5339" s="13" t="s">
        <v>533</v>
      </c>
      <c r="T5339" s="13" t="s">
        <v>533</v>
      </c>
      <c r="V5339" s="12" t="s">
        <v>28</v>
      </c>
      <c r="W5339" s="13" t="s">
        <v>533</v>
      </c>
      <c r="Y5339" s="13" t="s">
        <v>533</v>
      </c>
      <c r="AE5339" s="13">
        <v>0.7</v>
      </c>
      <c r="AG5339" s="13">
        <v>0.7</v>
      </c>
      <c r="AI5339" s="13" t="s">
        <v>533</v>
      </c>
      <c r="AK5339" s="13" t="s">
        <v>533</v>
      </c>
      <c r="AM5339" s="13" t="s">
        <v>16</v>
      </c>
      <c r="AN5339" s="13" t="s">
        <v>533</v>
      </c>
      <c r="AP5339" s="13" t="s">
        <v>533</v>
      </c>
      <c r="AV5339" s="13">
        <v>0.30000000000000004</v>
      </c>
      <c r="AX5339" s="13">
        <v>0.30000000000000004</v>
      </c>
      <c r="AZ5339" s="13" t="s">
        <v>533</v>
      </c>
      <c r="BB5339" s="13" t="s">
        <v>533</v>
      </c>
    </row>
    <row r="5340" spans="1:54">
      <c r="A5340" s="53">
        <v>5337</v>
      </c>
      <c r="B5340" s="15" t="s">
        <v>620</v>
      </c>
      <c r="C5340" s="40" t="s">
        <v>657</v>
      </c>
      <c r="D5340" s="12" t="s">
        <v>8</v>
      </c>
      <c r="E5340" s="13" t="s">
        <v>533</v>
      </c>
      <c r="F5340" s="13" t="s">
        <v>1197</v>
      </c>
      <c r="G5340" s="13">
        <v>198</v>
      </c>
      <c r="H5340" s="13">
        <v>198</v>
      </c>
      <c r="L5340" s="40" t="s">
        <v>533</v>
      </c>
      <c r="M5340" s="12" t="s">
        <v>392</v>
      </c>
      <c r="N5340" s="13">
        <v>8400</v>
      </c>
      <c r="P5340" s="13" t="s">
        <v>533</v>
      </c>
      <c r="R5340" s="13" t="s">
        <v>533</v>
      </c>
      <c r="T5340" s="13" t="s">
        <v>533</v>
      </c>
      <c r="V5340" s="12" t="s">
        <v>28</v>
      </c>
      <c r="W5340" s="13" t="s">
        <v>533</v>
      </c>
      <c r="Y5340" s="13" t="s">
        <v>533</v>
      </c>
      <c r="AE5340" s="13">
        <v>0.7</v>
      </c>
      <c r="AG5340" s="13">
        <v>0.7</v>
      </c>
      <c r="AI5340" s="13" t="s">
        <v>533</v>
      </c>
      <c r="AK5340" s="13" t="s">
        <v>533</v>
      </c>
      <c r="AM5340" s="13" t="s">
        <v>16</v>
      </c>
      <c r="AN5340" s="13" t="s">
        <v>533</v>
      </c>
      <c r="AP5340" s="13" t="s">
        <v>533</v>
      </c>
      <c r="AV5340" s="13">
        <v>0.30000000000000004</v>
      </c>
      <c r="AX5340" s="13">
        <v>0.30000000000000004</v>
      </c>
      <c r="AZ5340" s="13" t="s">
        <v>533</v>
      </c>
      <c r="BB5340" s="13" t="s">
        <v>533</v>
      </c>
    </row>
    <row r="5341" spans="1:54">
      <c r="A5341" s="53">
        <v>5338</v>
      </c>
      <c r="B5341" s="15" t="s">
        <v>620</v>
      </c>
      <c r="C5341" s="40" t="s">
        <v>657</v>
      </c>
      <c r="D5341" s="12" t="s">
        <v>8</v>
      </c>
      <c r="E5341" s="13" t="s">
        <v>533</v>
      </c>
      <c r="F5341" s="13" t="s">
        <v>1197</v>
      </c>
      <c r="G5341" s="13">
        <v>199</v>
      </c>
      <c r="H5341" s="13">
        <v>199</v>
      </c>
      <c r="L5341" s="40" t="s">
        <v>533</v>
      </c>
      <c r="M5341" s="12" t="s">
        <v>392</v>
      </c>
      <c r="N5341" s="13">
        <v>8400</v>
      </c>
      <c r="P5341" s="13" t="s">
        <v>533</v>
      </c>
      <c r="R5341" s="13" t="s">
        <v>533</v>
      </c>
      <c r="T5341" s="13" t="s">
        <v>533</v>
      </c>
      <c r="V5341" s="12" t="s">
        <v>28</v>
      </c>
      <c r="W5341" s="13" t="s">
        <v>533</v>
      </c>
      <c r="Y5341" s="13" t="s">
        <v>533</v>
      </c>
      <c r="AE5341" s="13">
        <v>0.7</v>
      </c>
      <c r="AG5341" s="13">
        <v>0.7</v>
      </c>
      <c r="AI5341" s="13" t="s">
        <v>533</v>
      </c>
      <c r="AK5341" s="13" t="s">
        <v>533</v>
      </c>
      <c r="AM5341" s="13" t="s">
        <v>16</v>
      </c>
      <c r="AN5341" s="13" t="s">
        <v>533</v>
      </c>
      <c r="AP5341" s="13" t="s">
        <v>533</v>
      </c>
      <c r="AV5341" s="13">
        <v>0.30000000000000004</v>
      </c>
      <c r="AX5341" s="13">
        <v>0.30000000000000004</v>
      </c>
      <c r="AZ5341" s="13" t="s">
        <v>533</v>
      </c>
      <c r="BB5341" s="13" t="s">
        <v>533</v>
      </c>
    </row>
    <row r="5342" spans="1:54">
      <c r="A5342" s="53">
        <v>5339</v>
      </c>
      <c r="B5342" s="15" t="s">
        <v>620</v>
      </c>
      <c r="C5342" s="40" t="s">
        <v>657</v>
      </c>
      <c r="D5342" s="12" t="s">
        <v>8</v>
      </c>
      <c r="E5342" s="13" t="s">
        <v>533</v>
      </c>
      <c r="F5342" s="13" t="s">
        <v>1197</v>
      </c>
      <c r="G5342" s="13">
        <v>200</v>
      </c>
      <c r="H5342" s="13">
        <v>200</v>
      </c>
      <c r="L5342" s="40" t="s">
        <v>533</v>
      </c>
      <c r="M5342" s="12" t="s">
        <v>392</v>
      </c>
      <c r="N5342" s="13">
        <v>8400</v>
      </c>
      <c r="P5342" s="13" t="s">
        <v>533</v>
      </c>
      <c r="R5342" s="13" t="s">
        <v>533</v>
      </c>
      <c r="T5342" s="13" t="s">
        <v>533</v>
      </c>
      <c r="V5342" s="12" t="s">
        <v>28</v>
      </c>
      <c r="W5342" s="13" t="s">
        <v>533</v>
      </c>
      <c r="Y5342" s="13" t="s">
        <v>533</v>
      </c>
      <c r="AE5342" s="13">
        <v>0.7</v>
      </c>
      <c r="AG5342" s="13">
        <v>0.7</v>
      </c>
      <c r="AI5342" s="13" t="s">
        <v>533</v>
      </c>
      <c r="AK5342" s="13" t="s">
        <v>533</v>
      </c>
      <c r="AM5342" s="13" t="s">
        <v>16</v>
      </c>
      <c r="AN5342" s="13" t="s">
        <v>533</v>
      </c>
      <c r="AP5342" s="13" t="s">
        <v>533</v>
      </c>
      <c r="AV5342" s="13">
        <v>0.30000000000000004</v>
      </c>
      <c r="AX5342" s="13">
        <v>0.30000000000000004</v>
      </c>
      <c r="AZ5342" s="13" t="s">
        <v>533</v>
      </c>
      <c r="BB5342" s="13" t="s">
        <v>533</v>
      </c>
    </row>
    <row r="5343" spans="1:54">
      <c r="A5343" s="53">
        <v>5340</v>
      </c>
      <c r="B5343" s="15" t="s">
        <v>620</v>
      </c>
      <c r="C5343" s="40" t="s">
        <v>657</v>
      </c>
      <c r="D5343" s="12" t="s">
        <v>8</v>
      </c>
      <c r="E5343" s="13" t="s">
        <v>533</v>
      </c>
      <c r="F5343" s="13" t="s">
        <v>1197</v>
      </c>
      <c r="G5343" s="13">
        <v>201</v>
      </c>
      <c r="H5343" s="13">
        <v>201</v>
      </c>
      <c r="L5343" s="40" t="s">
        <v>533</v>
      </c>
      <c r="M5343" s="12" t="s">
        <v>392</v>
      </c>
      <c r="N5343" s="13">
        <v>8400</v>
      </c>
      <c r="P5343" s="13" t="s">
        <v>533</v>
      </c>
      <c r="R5343" s="13" t="s">
        <v>533</v>
      </c>
      <c r="T5343" s="13" t="s">
        <v>533</v>
      </c>
      <c r="V5343" s="12" t="s">
        <v>28</v>
      </c>
      <c r="W5343" s="13" t="s">
        <v>533</v>
      </c>
      <c r="Y5343" s="13" t="s">
        <v>533</v>
      </c>
      <c r="AE5343" s="13">
        <v>0.7</v>
      </c>
      <c r="AG5343" s="13">
        <v>0.7</v>
      </c>
      <c r="AI5343" s="13" t="s">
        <v>533</v>
      </c>
      <c r="AK5343" s="13" t="s">
        <v>533</v>
      </c>
      <c r="AM5343" s="13" t="s">
        <v>16</v>
      </c>
      <c r="AN5343" s="13" t="s">
        <v>533</v>
      </c>
      <c r="AP5343" s="13" t="s">
        <v>533</v>
      </c>
      <c r="AV5343" s="13">
        <v>0.30000000000000004</v>
      </c>
      <c r="AX5343" s="13">
        <v>0.30000000000000004</v>
      </c>
      <c r="AZ5343" s="13" t="s">
        <v>533</v>
      </c>
      <c r="BB5343" s="13" t="s">
        <v>533</v>
      </c>
    </row>
    <row r="5344" spans="1:54">
      <c r="A5344" s="53">
        <v>5341</v>
      </c>
      <c r="B5344" s="15" t="s">
        <v>620</v>
      </c>
      <c r="C5344" s="40" t="s">
        <v>657</v>
      </c>
      <c r="D5344" s="12" t="s">
        <v>8</v>
      </c>
      <c r="E5344" s="13" t="s">
        <v>533</v>
      </c>
      <c r="F5344" s="13" t="s">
        <v>1197</v>
      </c>
      <c r="G5344" s="13">
        <v>202</v>
      </c>
      <c r="H5344" s="13">
        <v>202</v>
      </c>
      <c r="L5344" s="40" t="s">
        <v>533</v>
      </c>
      <c r="M5344" s="12" t="s">
        <v>392</v>
      </c>
      <c r="N5344" s="13">
        <v>8400</v>
      </c>
      <c r="P5344" s="13" t="s">
        <v>533</v>
      </c>
      <c r="R5344" s="13" t="s">
        <v>533</v>
      </c>
      <c r="T5344" s="13" t="s">
        <v>533</v>
      </c>
      <c r="V5344" s="12" t="s">
        <v>28</v>
      </c>
      <c r="W5344" s="13" t="s">
        <v>533</v>
      </c>
      <c r="Y5344" s="13" t="s">
        <v>533</v>
      </c>
      <c r="AE5344" s="13">
        <v>0.7</v>
      </c>
      <c r="AG5344" s="13">
        <v>0.7</v>
      </c>
      <c r="AI5344" s="13" t="s">
        <v>533</v>
      </c>
      <c r="AK5344" s="13" t="s">
        <v>533</v>
      </c>
      <c r="AM5344" s="13" t="s">
        <v>16</v>
      </c>
      <c r="AN5344" s="13" t="s">
        <v>533</v>
      </c>
      <c r="AP5344" s="13" t="s">
        <v>533</v>
      </c>
      <c r="AV5344" s="13">
        <v>0.30000000000000004</v>
      </c>
      <c r="AX5344" s="13">
        <v>0.30000000000000004</v>
      </c>
      <c r="AZ5344" s="13" t="s">
        <v>533</v>
      </c>
      <c r="BB5344" s="13" t="s">
        <v>533</v>
      </c>
    </row>
    <row r="5345" spans="1:54">
      <c r="A5345" s="53">
        <v>5342</v>
      </c>
      <c r="B5345" s="15" t="s">
        <v>620</v>
      </c>
      <c r="C5345" s="40" t="s">
        <v>657</v>
      </c>
      <c r="D5345" s="12" t="s">
        <v>8</v>
      </c>
      <c r="E5345" s="13" t="s">
        <v>533</v>
      </c>
      <c r="F5345" s="13" t="s">
        <v>1197</v>
      </c>
      <c r="G5345" s="13">
        <v>203</v>
      </c>
      <c r="H5345" s="13">
        <v>203</v>
      </c>
      <c r="L5345" s="40" t="s">
        <v>533</v>
      </c>
      <c r="M5345" s="12" t="s">
        <v>392</v>
      </c>
      <c r="N5345" s="13">
        <v>8400</v>
      </c>
      <c r="P5345" s="13" t="s">
        <v>533</v>
      </c>
      <c r="R5345" s="13" t="s">
        <v>533</v>
      </c>
      <c r="T5345" s="13" t="s">
        <v>533</v>
      </c>
      <c r="V5345" s="12" t="s">
        <v>28</v>
      </c>
      <c r="W5345" s="13" t="s">
        <v>533</v>
      </c>
      <c r="Y5345" s="13" t="s">
        <v>533</v>
      </c>
      <c r="AE5345" s="13">
        <v>0.7</v>
      </c>
      <c r="AG5345" s="13">
        <v>0.7</v>
      </c>
      <c r="AI5345" s="13" t="s">
        <v>533</v>
      </c>
      <c r="AK5345" s="13" t="s">
        <v>533</v>
      </c>
      <c r="AM5345" s="13" t="s">
        <v>16</v>
      </c>
      <c r="AN5345" s="13" t="s">
        <v>533</v>
      </c>
      <c r="AP5345" s="13" t="s">
        <v>533</v>
      </c>
      <c r="AV5345" s="13">
        <v>0.30000000000000004</v>
      </c>
      <c r="AX5345" s="13">
        <v>0.30000000000000004</v>
      </c>
      <c r="AZ5345" s="13" t="s">
        <v>533</v>
      </c>
      <c r="BB5345" s="13" t="s">
        <v>533</v>
      </c>
    </row>
    <row r="5346" spans="1:54">
      <c r="A5346" s="53">
        <v>5343</v>
      </c>
      <c r="B5346" s="15" t="s">
        <v>620</v>
      </c>
      <c r="C5346" s="40" t="s">
        <v>657</v>
      </c>
      <c r="D5346" s="12" t="s">
        <v>8</v>
      </c>
      <c r="E5346" s="13" t="s">
        <v>533</v>
      </c>
      <c r="F5346" s="13" t="s">
        <v>1197</v>
      </c>
      <c r="G5346" s="13">
        <v>204</v>
      </c>
      <c r="H5346" s="13">
        <v>204</v>
      </c>
      <c r="L5346" s="40" t="s">
        <v>533</v>
      </c>
      <c r="M5346" s="12" t="s">
        <v>392</v>
      </c>
      <c r="N5346" s="13">
        <v>8400</v>
      </c>
      <c r="P5346" s="13" t="s">
        <v>533</v>
      </c>
      <c r="R5346" s="13" t="s">
        <v>533</v>
      </c>
      <c r="T5346" s="13" t="s">
        <v>533</v>
      </c>
      <c r="V5346" s="12" t="s">
        <v>28</v>
      </c>
      <c r="W5346" s="13" t="s">
        <v>533</v>
      </c>
      <c r="Y5346" s="13" t="s">
        <v>533</v>
      </c>
      <c r="AE5346" s="13">
        <v>0.7</v>
      </c>
      <c r="AG5346" s="13">
        <v>0.7</v>
      </c>
      <c r="AI5346" s="13" t="s">
        <v>533</v>
      </c>
      <c r="AK5346" s="13" t="s">
        <v>533</v>
      </c>
      <c r="AM5346" s="13" t="s">
        <v>16</v>
      </c>
      <c r="AN5346" s="13" t="s">
        <v>533</v>
      </c>
      <c r="AP5346" s="13" t="s">
        <v>533</v>
      </c>
      <c r="AV5346" s="13">
        <v>0.30000000000000004</v>
      </c>
      <c r="AX5346" s="13">
        <v>0.30000000000000004</v>
      </c>
      <c r="AZ5346" s="13" t="s">
        <v>533</v>
      </c>
      <c r="BB5346" s="13" t="s">
        <v>533</v>
      </c>
    </row>
    <row r="5347" spans="1:54">
      <c r="A5347" s="53">
        <v>5344</v>
      </c>
      <c r="B5347" s="15" t="s">
        <v>620</v>
      </c>
      <c r="C5347" s="40" t="s">
        <v>657</v>
      </c>
      <c r="D5347" s="12" t="s">
        <v>8</v>
      </c>
      <c r="E5347" s="13" t="s">
        <v>533</v>
      </c>
      <c r="F5347" s="13" t="s">
        <v>1197</v>
      </c>
      <c r="G5347" s="13">
        <v>205</v>
      </c>
      <c r="H5347" s="13">
        <v>205</v>
      </c>
      <c r="L5347" s="40" t="s">
        <v>533</v>
      </c>
      <c r="M5347" s="12" t="s">
        <v>392</v>
      </c>
      <c r="N5347" s="13">
        <v>8400</v>
      </c>
      <c r="P5347" s="13" t="s">
        <v>533</v>
      </c>
      <c r="R5347" s="13" t="s">
        <v>533</v>
      </c>
      <c r="T5347" s="13" t="s">
        <v>533</v>
      </c>
      <c r="V5347" s="12" t="s">
        <v>28</v>
      </c>
      <c r="W5347" s="13" t="s">
        <v>533</v>
      </c>
      <c r="Y5347" s="13" t="s">
        <v>533</v>
      </c>
      <c r="AE5347" s="13">
        <v>0.7</v>
      </c>
      <c r="AG5347" s="13">
        <v>0.7</v>
      </c>
      <c r="AI5347" s="13" t="s">
        <v>533</v>
      </c>
      <c r="AK5347" s="13" t="s">
        <v>533</v>
      </c>
      <c r="AM5347" s="13" t="s">
        <v>16</v>
      </c>
      <c r="AN5347" s="13" t="s">
        <v>533</v>
      </c>
      <c r="AP5347" s="13" t="s">
        <v>533</v>
      </c>
      <c r="AV5347" s="13">
        <v>0.30000000000000004</v>
      </c>
      <c r="AX5347" s="13">
        <v>0.30000000000000004</v>
      </c>
      <c r="AZ5347" s="13" t="s">
        <v>533</v>
      </c>
      <c r="BB5347" s="13" t="s">
        <v>533</v>
      </c>
    </row>
    <row r="5348" spans="1:54">
      <c r="A5348" s="53">
        <v>5345</v>
      </c>
      <c r="B5348" s="15" t="s">
        <v>620</v>
      </c>
      <c r="C5348" s="40" t="s">
        <v>657</v>
      </c>
      <c r="D5348" s="12" t="s">
        <v>8</v>
      </c>
      <c r="E5348" s="13" t="s">
        <v>533</v>
      </c>
      <c r="F5348" s="13" t="s">
        <v>1197</v>
      </c>
      <c r="G5348" s="13">
        <v>206</v>
      </c>
      <c r="H5348" s="13">
        <v>206</v>
      </c>
      <c r="L5348" s="40" t="s">
        <v>533</v>
      </c>
      <c r="M5348" s="12" t="s">
        <v>392</v>
      </c>
      <c r="N5348" s="13">
        <v>8400</v>
      </c>
      <c r="P5348" s="13" t="s">
        <v>533</v>
      </c>
      <c r="R5348" s="13" t="s">
        <v>533</v>
      </c>
      <c r="T5348" s="13" t="s">
        <v>533</v>
      </c>
      <c r="V5348" s="12" t="s">
        <v>28</v>
      </c>
      <c r="W5348" s="13" t="s">
        <v>533</v>
      </c>
      <c r="Y5348" s="13" t="s">
        <v>533</v>
      </c>
      <c r="AE5348" s="13">
        <v>0.7</v>
      </c>
      <c r="AG5348" s="13">
        <v>0.7</v>
      </c>
      <c r="AI5348" s="13" t="s">
        <v>533</v>
      </c>
      <c r="AK5348" s="13" t="s">
        <v>533</v>
      </c>
      <c r="AM5348" s="13" t="s">
        <v>16</v>
      </c>
      <c r="AN5348" s="13" t="s">
        <v>533</v>
      </c>
      <c r="AP5348" s="13" t="s">
        <v>533</v>
      </c>
      <c r="AV5348" s="13">
        <v>0.30000000000000004</v>
      </c>
      <c r="AX5348" s="13">
        <v>0.30000000000000004</v>
      </c>
      <c r="AZ5348" s="13" t="s">
        <v>533</v>
      </c>
      <c r="BB5348" s="13" t="s">
        <v>533</v>
      </c>
    </row>
    <row r="5349" spans="1:54">
      <c r="A5349" s="53">
        <v>5346</v>
      </c>
      <c r="B5349" s="15" t="s">
        <v>620</v>
      </c>
      <c r="C5349" s="40" t="s">
        <v>657</v>
      </c>
      <c r="D5349" s="12" t="s">
        <v>8</v>
      </c>
      <c r="E5349" s="13" t="s">
        <v>533</v>
      </c>
      <c r="F5349" s="13" t="s">
        <v>1197</v>
      </c>
      <c r="G5349" s="13">
        <v>207</v>
      </c>
      <c r="H5349" s="13">
        <v>207</v>
      </c>
      <c r="L5349" s="40" t="s">
        <v>533</v>
      </c>
      <c r="M5349" s="12" t="s">
        <v>392</v>
      </c>
      <c r="N5349" s="13">
        <v>8400</v>
      </c>
      <c r="P5349" s="13" t="s">
        <v>533</v>
      </c>
      <c r="R5349" s="13" t="s">
        <v>533</v>
      </c>
      <c r="T5349" s="13" t="s">
        <v>533</v>
      </c>
      <c r="V5349" s="12" t="s">
        <v>28</v>
      </c>
      <c r="W5349" s="13" t="s">
        <v>533</v>
      </c>
      <c r="Y5349" s="13" t="s">
        <v>533</v>
      </c>
      <c r="AE5349" s="13">
        <v>0.7</v>
      </c>
      <c r="AG5349" s="13">
        <v>0.7</v>
      </c>
      <c r="AI5349" s="13" t="s">
        <v>533</v>
      </c>
      <c r="AK5349" s="13" t="s">
        <v>533</v>
      </c>
      <c r="AM5349" s="13" t="s">
        <v>16</v>
      </c>
      <c r="AN5349" s="13" t="s">
        <v>533</v>
      </c>
      <c r="AP5349" s="13" t="s">
        <v>533</v>
      </c>
      <c r="AV5349" s="13">
        <v>0.30000000000000004</v>
      </c>
      <c r="AX5349" s="13">
        <v>0.30000000000000004</v>
      </c>
      <c r="AZ5349" s="13" t="s">
        <v>533</v>
      </c>
      <c r="BB5349" s="13" t="s">
        <v>533</v>
      </c>
    </row>
    <row r="5350" spans="1:54">
      <c r="A5350" s="53">
        <v>5347</v>
      </c>
      <c r="B5350" s="15" t="s">
        <v>620</v>
      </c>
      <c r="C5350" s="40" t="s">
        <v>657</v>
      </c>
      <c r="D5350" s="12" t="s">
        <v>8</v>
      </c>
      <c r="E5350" s="13" t="s">
        <v>533</v>
      </c>
      <c r="F5350" s="13" t="s">
        <v>1197</v>
      </c>
      <c r="G5350" s="13">
        <v>208</v>
      </c>
      <c r="H5350" s="13">
        <v>208</v>
      </c>
      <c r="L5350" s="40" t="s">
        <v>533</v>
      </c>
      <c r="M5350" s="12" t="s">
        <v>392</v>
      </c>
      <c r="N5350" s="13">
        <v>8400</v>
      </c>
      <c r="P5350" s="13" t="s">
        <v>533</v>
      </c>
      <c r="R5350" s="13" t="s">
        <v>533</v>
      </c>
      <c r="T5350" s="13" t="s">
        <v>533</v>
      </c>
      <c r="V5350" s="12" t="s">
        <v>28</v>
      </c>
      <c r="W5350" s="13" t="s">
        <v>533</v>
      </c>
      <c r="Y5350" s="13" t="s">
        <v>533</v>
      </c>
      <c r="AE5350" s="13">
        <v>0.7</v>
      </c>
      <c r="AG5350" s="13">
        <v>0.7</v>
      </c>
      <c r="AI5350" s="13" t="s">
        <v>533</v>
      </c>
      <c r="AK5350" s="13" t="s">
        <v>533</v>
      </c>
      <c r="AM5350" s="13" t="s">
        <v>16</v>
      </c>
      <c r="AN5350" s="13" t="s">
        <v>533</v>
      </c>
      <c r="AP5350" s="13" t="s">
        <v>533</v>
      </c>
      <c r="AV5350" s="13">
        <v>0.30000000000000004</v>
      </c>
      <c r="AX5350" s="13">
        <v>0.30000000000000004</v>
      </c>
      <c r="AZ5350" s="13" t="s">
        <v>533</v>
      </c>
      <c r="BB5350" s="13" t="s">
        <v>533</v>
      </c>
    </row>
    <row r="5351" spans="1:54">
      <c r="A5351" s="53">
        <v>5348</v>
      </c>
      <c r="B5351" s="15" t="s">
        <v>620</v>
      </c>
      <c r="C5351" s="40" t="s">
        <v>657</v>
      </c>
      <c r="D5351" s="12" t="s">
        <v>8</v>
      </c>
      <c r="E5351" s="13" t="s">
        <v>533</v>
      </c>
      <c r="F5351" s="13" t="s">
        <v>1197</v>
      </c>
      <c r="G5351" s="13">
        <v>209</v>
      </c>
      <c r="H5351" s="13">
        <v>209</v>
      </c>
      <c r="L5351" s="40" t="s">
        <v>533</v>
      </c>
      <c r="M5351" s="12" t="s">
        <v>392</v>
      </c>
      <c r="N5351" s="13">
        <v>8400</v>
      </c>
      <c r="P5351" s="13" t="s">
        <v>533</v>
      </c>
      <c r="R5351" s="13" t="s">
        <v>533</v>
      </c>
      <c r="T5351" s="13" t="s">
        <v>533</v>
      </c>
      <c r="V5351" s="12" t="s">
        <v>28</v>
      </c>
      <c r="W5351" s="13" t="s">
        <v>533</v>
      </c>
      <c r="Y5351" s="13" t="s">
        <v>533</v>
      </c>
      <c r="AE5351" s="13">
        <v>0.7</v>
      </c>
      <c r="AG5351" s="13">
        <v>0.7</v>
      </c>
      <c r="AI5351" s="13" t="s">
        <v>533</v>
      </c>
      <c r="AK5351" s="13" t="s">
        <v>533</v>
      </c>
      <c r="AM5351" s="13" t="s">
        <v>16</v>
      </c>
      <c r="AN5351" s="13" t="s">
        <v>533</v>
      </c>
      <c r="AP5351" s="13" t="s">
        <v>533</v>
      </c>
      <c r="AV5351" s="13">
        <v>0.30000000000000004</v>
      </c>
      <c r="AX5351" s="13">
        <v>0.30000000000000004</v>
      </c>
      <c r="AZ5351" s="13" t="s">
        <v>533</v>
      </c>
      <c r="BB5351" s="13" t="s">
        <v>533</v>
      </c>
    </row>
    <row r="5352" spans="1:54">
      <c r="A5352" s="53">
        <v>5349</v>
      </c>
      <c r="B5352" s="15" t="s">
        <v>620</v>
      </c>
      <c r="C5352" s="40" t="s">
        <v>657</v>
      </c>
      <c r="D5352" s="12" t="s">
        <v>8</v>
      </c>
      <c r="E5352" s="13" t="s">
        <v>533</v>
      </c>
      <c r="F5352" s="13" t="s">
        <v>1197</v>
      </c>
      <c r="G5352" s="13">
        <v>210</v>
      </c>
      <c r="H5352" s="13">
        <v>210</v>
      </c>
      <c r="L5352" s="40" t="s">
        <v>533</v>
      </c>
      <c r="M5352" s="12" t="s">
        <v>392</v>
      </c>
      <c r="N5352" s="13">
        <v>8400</v>
      </c>
      <c r="P5352" s="13" t="s">
        <v>533</v>
      </c>
      <c r="R5352" s="13" t="s">
        <v>533</v>
      </c>
      <c r="T5352" s="13" t="s">
        <v>533</v>
      </c>
      <c r="V5352" s="12" t="s">
        <v>28</v>
      </c>
      <c r="W5352" s="13" t="s">
        <v>533</v>
      </c>
      <c r="Y5352" s="13" t="s">
        <v>533</v>
      </c>
      <c r="AE5352" s="13">
        <v>0.7</v>
      </c>
      <c r="AG5352" s="13">
        <v>0.7</v>
      </c>
      <c r="AI5352" s="13" t="s">
        <v>533</v>
      </c>
      <c r="AK5352" s="13" t="s">
        <v>533</v>
      </c>
      <c r="AM5352" s="13" t="s">
        <v>16</v>
      </c>
      <c r="AN5352" s="13" t="s">
        <v>533</v>
      </c>
      <c r="AP5352" s="13" t="s">
        <v>533</v>
      </c>
      <c r="AV5352" s="13">
        <v>0.30000000000000004</v>
      </c>
      <c r="AX5352" s="13">
        <v>0.30000000000000004</v>
      </c>
      <c r="AZ5352" s="13" t="s">
        <v>533</v>
      </c>
      <c r="BB5352" s="13" t="s">
        <v>533</v>
      </c>
    </row>
    <row r="5353" spans="1:54">
      <c r="A5353" s="53">
        <v>5350</v>
      </c>
      <c r="B5353" s="15" t="s">
        <v>620</v>
      </c>
      <c r="C5353" s="40" t="s">
        <v>657</v>
      </c>
      <c r="D5353" s="12" t="s">
        <v>8</v>
      </c>
      <c r="E5353" s="13" t="s">
        <v>533</v>
      </c>
      <c r="F5353" s="13" t="s">
        <v>1197</v>
      </c>
      <c r="G5353" s="13">
        <v>211</v>
      </c>
      <c r="H5353" s="13">
        <v>211</v>
      </c>
      <c r="L5353" s="40" t="s">
        <v>533</v>
      </c>
      <c r="M5353" s="12" t="s">
        <v>392</v>
      </c>
      <c r="N5353" s="13">
        <v>8400</v>
      </c>
      <c r="P5353" s="13" t="s">
        <v>533</v>
      </c>
      <c r="R5353" s="13" t="s">
        <v>533</v>
      </c>
      <c r="T5353" s="13" t="s">
        <v>533</v>
      </c>
      <c r="V5353" s="12" t="s">
        <v>28</v>
      </c>
      <c r="W5353" s="13" t="s">
        <v>533</v>
      </c>
      <c r="Y5353" s="13" t="s">
        <v>533</v>
      </c>
      <c r="AE5353" s="13">
        <v>0.7</v>
      </c>
      <c r="AG5353" s="13">
        <v>0.7</v>
      </c>
      <c r="AI5353" s="13" t="s">
        <v>533</v>
      </c>
      <c r="AK5353" s="13" t="s">
        <v>533</v>
      </c>
      <c r="AM5353" s="13" t="s">
        <v>16</v>
      </c>
      <c r="AN5353" s="13" t="s">
        <v>533</v>
      </c>
      <c r="AP5353" s="13" t="s">
        <v>533</v>
      </c>
      <c r="AV5353" s="13">
        <v>0.30000000000000004</v>
      </c>
      <c r="AX5353" s="13">
        <v>0.30000000000000004</v>
      </c>
      <c r="AZ5353" s="13" t="s">
        <v>533</v>
      </c>
      <c r="BB5353" s="13" t="s">
        <v>533</v>
      </c>
    </row>
    <row r="5354" spans="1:54">
      <c r="A5354" s="53">
        <v>5351</v>
      </c>
      <c r="B5354" s="15" t="s">
        <v>620</v>
      </c>
      <c r="C5354" s="40" t="s">
        <v>657</v>
      </c>
      <c r="D5354" s="12" t="s">
        <v>8</v>
      </c>
      <c r="E5354" s="13" t="s">
        <v>533</v>
      </c>
      <c r="F5354" s="13" t="s">
        <v>1197</v>
      </c>
      <c r="G5354" s="13">
        <v>212</v>
      </c>
      <c r="H5354" s="13">
        <v>212</v>
      </c>
      <c r="L5354" s="40" t="s">
        <v>533</v>
      </c>
      <c r="M5354" s="12" t="s">
        <v>392</v>
      </c>
      <c r="N5354" s="13">
        <v>8400</v>
      </c>
      <c r="P5354" s="13" t="s">
        <v>533</v>
      </c>
      <c r="R5354" s="13" t="s">
        <v>533</v>
      </c>
      <c r="T5354" s="13" t="s">
        <v>533</v>
      </c>
      <c r="V5354" s="12" t="s">
        <v>28</v>
      </c>
      <c r="W5354" s="13" t="s">
        <v>533</v>
      </c>
      <c r="Y5354" s="13" t="s">
        <v>533</v>
      </c>
      <c r="AE5354" s="13">
        <v>0.7</v>
      </c>
      <c r="AG5354" s="13">
        <v>0.7</v>
      </c>
      <c r="AI5354" s="13" t="s">
        <v>533</v>
      </c>
      <c r="AK5354" s="13" t="s">
        <v>533</v>
      </c>
      <c r="AM5354" s="13" t="s">
        <v>16</v>
      </c>
      <c r="AN5354" s="13" t="s">
        <v>533</v>
      </c>
      <c r="AP5354" s="13" t="s">
        <v>533</v>
      </c>
      <c r="AV5354" s="13">
        <v>0.30000000000000004</v>
      </c>
      <c r="AX5354" s="13">
        <v>0.30000000000000004</v>
      </c>
      <c r="AZ5354" s="13" t="s">
        <v>533</v>
      </c>
      <c r="BB5354" s="13" t="s">
        <v>533</v>
      </c>
    </row>
    <row r="5355" spans="1:54">
      <c r="A5355" s="53">
        <v>5352</v>
      </c>
      <c r="B5355" s="15" t="s">
        <v>620</v>
      </c>
      <c r="C5355" s="40" t="s">
        <v>657</v>
      </c>
      <c r="D5355" s="12" t="s">
        <v>8</v>
      </c>
      <c r="E5355" s="13" t="s">
        <v>533</v>
      </c>
      <c r="F5355" s="13" t="s">
        <v>1197</v>
      </c>
      <c r="G5355" s="13">
        <v>213</v>
      </c>
      <c r="H5355" s="13">
        <v>213</v>
      </c>
      <c r="L5355" s="40" t="s">
        <v>533</v>
      </c>
      <c r="M5355" s="12" t="s">
        <v>392</v>
      </c>
      <c r="N5355" s="13">
        <v>8400</v>
      </c>
      <c r="P5355" s="13" t="s">
        <v>533</v>
      </c>
      <c r="R5355" s="13" t="s">
        <v>533</v>
      </c>
      <c r="T5355" s="13" t="s">
        <v>533</v>
      </c>
      <c r="V5355" s="12" t="s">
        <v>28</v>
      </c>
      <c r="W5355" s="13" t="s">
        <v>533</v>
      </c>
      <c r="Y5355" s="13" t="s">
        <v>533</v>
      </c>
      <c r="AE5355" s="13">
        <v>0.7</v>
      </c>
      <c r="AG5355" s="13">
        <v>0.7</v>
      </c>
      <c r="AI5355" s="13" t="s">
        <v>533</v>
      </c>
      <c r="AK5355" s="13" t="s">
        <v>533</v>
      </c>
      <c r="AM5355" s="13" t="s">
        <v>16</v>
      </c>
      <c r="AN5355" s="13" t="s">
        <v>533</v>
      </c>
      <c r="AP5355" s="13" t="s">
        <v>533</v>
      </c>
      <c r="AV5355" s="13">
        <v>0.30000000000000004</v>
      </c>
      <c r="AX5355" s="13">
        <v>0.30000000000000004</v>
      </c>
      <c r="AZ5355" s="13" t="s">
        <v>533</v>
      </c>
      <c r="BB5355" s="13" t="s">
        <v>533</v>
      </c>
    </row>
    <row r="5356" spans="1:54">
      <c r="A5356" s="53">
        <v>5353</v>
      </c>
      <c r="B5356" s="15" t="s">
        <v>620</v>
      </c>
      <c r="C5356" s="40" t="s">
        <v>657</v>
      </c>
      <c r="D5356" s="12" t="s">
        <v>8</v>
      </c>
      <c r="E5356" s="13" t="s">
        <v>533</v>
      </c>
      <c r="F5356" s="13" t="s">
        <v>1197</v>
      </c>
      <c r="G5356" s="13">
        <v>214</v>
      </c>
      <c r="H5356" s="13">
        <v>214</v>
      </c>
      <c r="L5356" s="40" t="s">
        <v>533</v>
      </c>
      <c r="M5356" s="12" t="s">
        <v>392</v>
      </c>
      <c r="N5356" s="13">
        <v>8400</v>
      </c>
      <c r="P5356" s="13" t="s">
        <v>533</v>
      </c>
      <c r="R5356" s="13" t="s">
        <v>533</v>
      </c>
      <c r="T5356" s="13" t="s">
        <v>533</v>
      </c>
      <c r="V5356" s="12" t="s">
        <v>28</v>
      </c>
      <c r="W5356" s="13" t="s">
        <v>533</v>
      </c>
      <c r="Y5356" s="13" t="s">
        <v>533</v>
      </c>
      <c r="AE5356" s="13">
        <v>0.7</v>
      </c>
      <c r="AG5356" s="13">
        <v>0.7</v>
      </c>
      <c r="AI5356" s="13" t="s">
        <v>533</v>
      </c>
      <c r="AK5356" s="13" t="s">
        <v>533</v>
      </c>
      <c r="AM5356" s="13" t="s">
        <v>16</v>
      </c>
      <c r="AN5356" s="13" t="s">
        <v>533</v>
      </c>
      <c r="AP5356" s="13" t="s">
        <v>533</v>
      </c>
      <c r="AV5356" s="13">
        <v>0.30000000000000004</v>
      </c>
      <c r="AX5356" s="13">
        <v>0.30000000000000004</v>
      </c>
      <c r="AZ5356" s="13" t="s">
        <v>533</v>
      </c>
      <c r="BB5356" s="13" t="s">
        <v>533</v>
      </c>
    </row>
    <row r="5357" spans="1:54">
      <c r="A5357" s="53">
        <v>5354</v>
      </c>
      <c r="B5357" s="15" t="s">
        <v>620</v>
      </c>
      <c r="C5357" s="40" t="s">
        <v>657</v>
      </c>
      <c r="D5357" s="12" t="s">
        <v>8</v>
      </c>
      <c r="E5357" s="13" t="s">
        <v>533</v>
      </c>
      <c r="F5357" s="13" t="s">
        <v>1197</v>
      </c>
      <c r="G5357" s="13">
        <v>215</v>
      </c>
      <c r="H5357" s="13">
        <v>215</v>
      </c>
      <c r="L5357" s="40" t="s">
        <v>533</v>
      </c>
      <c r="M5357" s="12" t="s">
        <v>392</v>
      </c>
      <c r="N5357" s="13">
        <v>8400</v>
      </c>
      <c r="P5357" s="13" t="s">
        <v>533</v>
      </c>
      <c r="R5357" s="13" t="s">
        <v>533</v>
      </c>
      <c r="T5357" s="13" t="s">
        <v>533</v>
      </c>
      <c r="V5357" s="12" t="s">
        <v>28</v>
      </c>
      <c r="W5357" s="13" t="s">
        <v>533</v>
      </c>
      <c r="Y5357" s="13" t="s">
        <v>533</v>
      </c>
      <c r="AE5357" s="13">
        <v>0.7</v>
      </c>
      <c r="AG5357" s="13">
        <v>0.7</v>
      </c>
      <c r="AI5357" s="13" t="s">
        <v>533</v>
      </c>
      <c r="AK5357" s="13" t="s">
        <v>533</v>
      </c>
      <c r="AM5357" s="13" t="s">
        <v>16</v>
      </c>
      <c r="AN5357" s="13" t="s">
        <v>533</v>
      </c>
      <c r="AP5357" s="13" t="s">
        <v>533</v>
      </c>
      <c r="AV5357" s="13">
        <v>0.30000000000000004</v>
      </c>
      <c r="AX5357" s="13">
        <v>0.30000000000000004</v>
      </c>
      <c r="AZ5357" s="13" t="s">
        <v>533</v>
      </c>
      <c r="BB5357" s="13" t="s">
        <v>533</v>
      </c>
    </row>
    <row r="5358" spans="1:54">
      <c r="A5358" s="53">
        <v>5355</v>
      </c>
      <c r="B5358" s="15" t="s">
        <v>620</v>
      </c>
      <c r="C5358" s="40" t="s">
        <v>657</v>
      </c>
      <c r="D5358" s="12" t="s">
        <v>8</v>
      </c>
      <c r="E5358" s="13" t="s">
        <v>533</v>
      </c>
      <c r="F5358" s="13" t="s">
        <v>1197</v>
      </c>
      <c r="G5358" s="13">
        <v>216</v>
      </c>
      <c r="H5358" s="13">
        <v>216</v>
      </c>
      <c r="L5358" s="40" t="s">
        <v>533</v>
      </c>
      <c r="M5358" s="12" t="s">
        <v>392</v>
      </c>
      <c r="N5358" s="13">
        <v>8400</v>
      </c>
      <c r="P5358" s="13" t="s">
        <v>533</v>
      </c>
      <c r="R5358" s="13" t="s">
        <v>533</v>
      </c>
      <c r="T5358" s="13" t="s">
        <v>533</v>
      </c>
      <c r="V5358" s="12" t="s">
        <v>28</v>
      </c>
      <c r="W5358" s="13" t="s">
        <v>533</v>
      </c>
      <c r="Y5358" s="13" t="s">
        <v>533</v>
      </c>
      <c r="AE5358" s="13">
        <v>0.7</v>
      </c>
      <c r="AG5358" s="13">
        <v>0.7</v>
      </c>
      <c r="AI5358" s="13" t="s">
        <v>533</v>
      </c>
      <c r="AK5358" s="13" t="s">
        <v>533</v>
      </c>
      <c r="AM5358" s="13" t="s">
        <v>16</v>
      </c>
      <c r="AN5358" s="13" t="s">
        <v>533</v>
      </c>
      <c r="AP5358" s="13" t="s">
        <v>533</v>
      </c>
      <c r="AV5358" s="13">
        <v>0.30000000000000004</v>
      </c>
      <c r="AX5358" s="13">
        <v>0.30000000000000004</v>
      </c>
      <c r="AZ5358" s="13" t="s">
        <v>533</v>
      </c>
      <c r="BB5358" s="13" t="s">
        <v>533</v>
      </c>
    </row>
    <row r="5359" spans="1:54">
      <c r="A5359" s="53">
        <v>5356</v>
      </c>
      <c r="B5359" s="15" t="s">
        <v>620</v>
      </c>
      <c r="C5359" s="40" t="s">
        <v>657</v>
      </c>
      <c r="D5359" s="12" t="s">
        <v>8</v>
      </c>
      <c r="E5359" s="13" t="s">
        <v>533</v>
      </c>
      <c r="F5359" s="13" t="s">
        <v>1197</v>
      </c>
      <c r="G5359" s="13">
        <v>217</v>
      </c>
      <c r="H5359" s="13">
        <v>217</v>
      </c>
      <c r="L5359" s="40" t="s">
        <v>533</v>
      </c>
      <c r="M5359" s="12" t="s">
        <v>392</v>
      </c>
      <c r="N5359" s="13">
        <v>8400</v>
      </c>
      <c r="P5359" s="13" t="s">
        <v>533</v>
      </c>
      <c r="R5359" s="13" t="s">
        <v>533</v>
      </c>
      <c r="T5359" s="13" t="s">
        <v>533</v>
      </c>
      <c r="V5359" s="12" t="s">
        <v>28</v>
      </c>
      <c r="W5359" s="13" t="s">
        <v>533</v>
      </c>
      <c r="Y5359" s="13" t="s">
        <v>533</v>
      </c>
      <c r="AE5359" s="13">
        <v>0.7</v>
      </c>
      <c r="AG5359" s="13">
        <v>0.7</v>
      </c>
      <c r="AI5359" s="13" t="s">
        <v>533</v>
      </c>
      <c r="AK5359" s="13" t="s">
        <v>533</v>
      </c>
      <c r="AM5359" s="13" t="s">
        <v>16</v>
      </c>
      <c r="AN5359" s="13" t="s">
        <v>533</v>
      </c>
      <c r="AP5359" s="13" t="s">
        <v>533</v>
      </c>
      <c r="AV5359" s="13">
        <v>0.30000000000000004</v>
      </c>
      <c r="AX5359" s="13">
        <v>0.30000000000000004</v>
      </c>
      <c r="AZ5359" s="13" t="s">
        <v>533</v>
      </c>
      <c r="BB5359" s="13" t="s">
        <v>533</v>
      </c>
    </row>
    <row r="5360" spans="1:54">
      <c r="A5360" s="53">
        <v>5357</v>
      </c>
      <c r="B5360" s="15" t="s">
        <v>620</v>
      </c>
      <c r="C5360" s="40" t="s">
        <v>657</v>
      </c>
      <c r="D5360" s="12" t="s">
        <v>8</v>
      </c>
      <c r="E5360" s="13" t="s">
        <v>533</v>
      </c>
      <c r="F5360" s="13" t="s">
        <v>1197</v>
      </c>
      <c r="G5360" s="13">
        <v>218</v>
      </c>
      <c r="H5360" s="13">
        <v>218</v>
      </c>
      <c r="L5360" s="40" t="s">
        <v>533</v>
      </c>
      <c r="M5360" s="12" t="s">
        <v>392</v>
      </c>
      <c r="N5360" s="13">
        <v>8400</v>
      </c>
      <c r="P5360" s="13" t="s">
        <v>533</v>
      </c>
      <c r="R5360" s="13" t="s">
        <v>533</v>
      </c>
      <c r="T5360" s="13" t="s">
        <v>533</v>
      </c>
      <c r="V5360" s="12" t="s">
        <v>28</v>
      </c>
      <c r="W5360" s="13" t="s">
        <v>533</v>
      </c>
      <c r="Y5360" s="13" t="s">
        <v>533</v>
      </c>
      <c r="AE5360" s="13">
        <v>0.7</v>
      </c>
      <c r="AG5360" s="13">
        <v>0.7</v>
      </c>
      <c r="AI5360" s="13" t="s">
        <v>533</v>
      </c>
      <c r="AK5360" s="13" t="s">
        <v>533</v>
      </c>
      <c r="AM5360" s="13" t="s">
        <v>16</v>
      </c>
      <c r="AN5360" s="13" t="s">
        <v>533</v>
      </c>
      <c r="AP5360" s="13" t="s">
        <v>533</v>
      </c>
      <c r="AV5360" s="13">
        <v>0.30000000000000004</v>
      </c>
      <c r="AX5360" s="13">
        <v>0.30000000000000004</v>
      </c>
      <c r="AZ5360" s="13" t="s">
        <v>533</v>
      </c>
      <c r="BB5360" s="13" t="s">
        <v>533</v>
      </c>
    </row>
    <row r="5361" spans="1:151">
      <c r="A5361" s="53">
        <v>5358</v>
      </c>
      <c r="B5361" s="15" t="s">
        <v>620</v>
      </c>
      <c r="C5361" s="40" t="s">
        <v>657</v>
      </c>
      <c r="D5361" s="12" t="s">
        <v>8</v>
      </c>
      <c r="E5361" s="13" t="s">
        <v>533</v>
      </c>
      <c r="F5361" s="13" t="s">
        <v>1197</v>
      </c>
      <c r="G5361" s="13">
        <v>219</v>
      </c>
      <c r="H5361" s="13">
        <v>219</v>
      </c>
      <c r="L5361" s="40" t="s">
        <v>533</v>
      </c>
      <c r="M5361" s="12" t="s">
        <v>392</v>
      </c>
      <c r="N5361" s="13">
        <v>8400</v>
      </c>
      <c r="P5361" s="13" t="s">
        <v>533</v>
      </c>
      <c r="R5361" s="13" t="s">
        <v>533</v>
      </c>
      <c r="T5361" s="13" t="s">
        <v>533</v>
      </c>
      <c r="V5361" s="12" t="s">
        <v>28</v>
      </c>
      <c r="W5361" s="13" t="s">
        <v>533</v>
      </c>
      <c r="Y5361" s="13" t="s">
        <v>533</v>
      </c>
      <c r="AE5361" s="13">
        <v>0.7</v>
      </c>
      <c r="AG5361" s="13">
        <v>0.7</v>
      </c>
      <c r="AI5361" s="13" t="s">
        <v>533</v>
      </c>
      <c r="AK5361" s="13" t="s">
        <v>533</v>
      </c>
      <c r="AM5361" s="13" t="s">
        <v>16</v>
      </c>
      <c r="AP5361" s="13" t="s">
        <v>533</v>
      </c>
      <c r="AV5361" s="13">
        <v>0.30000000000000004</v>
      </c>
      <c r="AX5361" s="13">
        <v>0.30000000000000004</v>
      </c>
      <c r="AZ5361" s="13" t="s">
        <v>533</v>
      </c>
      <c r="BB5361" s="13" t="s">
        <v>533</v>
      </c>
    </row>
    <row r="5362" spans="1:151">
      <c r="A5362" s="53">
        <v>5359</v>
      </c>
      <c r="B5362" s="15" t="s">
        <v>620</v>
      </c>
      <c r="C5362" s="40" t="s">
        <v>657</v>
      </c>
      <c r="D5362" s="12" t="s">
        <v>8</v>
      </c>
      <c r="E5362" s="13" t="s">
        <v>533</v>
      </c>
      <c r="F5362" s="13" t="s">
        <v>1197</v>
      </c>
      <c r="G5362" s="13">
        <v>220</v>
      </c>
      <c r="H5362" s="13">
        <v>220</v>
      </c>
      <c r="L5362" s="40" t="s">
        <v>533</v>
      </c>
      <c r="M5362" s="12" t="s">
        <v>392</v>
      </c>
      <c r="N5362" s="13">
        <v>8400</v>
      </c>
      <c r="P5362" s="13" t="s">
        <v>533</v>
      </c>
      <c r="R5362" s="13" t="s">
        <v>533</v>
      </c>
      <c r="T5362" s="13" t="s">
        <v>533</v>
      </c>
      <c r="V5362" s="12" t="s">
        <v>28</v>
      </c>
      <c r="W5362" s="13" t="s">
        <v>533</v>
      </c>
      <c r="Y5362" s="13" t="s">
        <v>533</v>
      </c>
      <c r="AE5362" s="13">
        <v>0.7</v>
      </c>
      <c r="AG5362" s="13">
        <v>0.7</v>
      </c>
      <c r="AI5362" s="13" t="s">
        <v>533</v>
      </c>
      <c r="AK5362" s="13" t="s">
        <v>533</v>
      </c>
      <c r="AM5362" s="13" t="s">
        <v>16</v>
      </c>
      <c r="AN5362" s="13" t="s">
        <v>533</v>
      </c>
      <c r="AP5362" s="13" t="s">
        <v>533</v>
      </c>
      <c r="AV5362" s="13">
        <v>0.30000000000000004</v>
      </c>
      <c r="AX5362" s="13">
        <v>0.30000000000000004</v>
      </c>
      <c r="AZ5362" s="13" t="s">
        <v>533</v>
      </c>
      <c r="BB5362" s="13" t="s">
        <v>533</v>
      </c>
    </row>
    <row r="5363" spans="1:151">
      <c r="A5363" s="53">
        <v>5360</v>
      </c>
      <c r="B5363" s="15" t="s">
        <v>620</v>
      </c>
      <c r="C5363" s="40" t="s">
        <v>657</v>
      </c>
      <c r="D5363" s="12" t="s">
        <v>8</v>
      </c>
      <c r="E5363" s="13" t="s">
        <v>533</v>
      </c>
      <c r="F5363" s="13" t="s">
        <v>1197</v>
      </c>
      <c r="G5363" s="13">
        <v>221</v>
      </c>
      <c r="H5363" s="13">
        <v>221</v>
      </c>
      <c r="L5363" s="40" t="s">
        <v>533</v>
      </c>
      <c r="M5363" s="12" t="s">
        <v>392</v>
      </c>
      <c r="N5363" s="13">
        <v>8400</v>
      </c>
      <c r="P5363" s="13" t="s">
        <v>533</v>
      </c>
      <c r="R5363" s="13" t="s">
        <v>533</v>
      </c>
      <c r="T5363" s="13" t="s">
        <v>533</v>
      </c>
      <c r="V5363" s="12" t="s">
        <v>28</v>
      </c>
      <c r="W5363" s="13" t="s">
        <v>533</v>
      </c>
      <c r="Y5363" s="13" t="s">
        <v>533</v>
      </c>
      <c r="AE5363" s="13">
        <v>0.7</v>
      </c>
      <c r="AG5363" s="13">
        <v>0.7</v>
      </c>
      <c r="AI5363" s="13" t="s">
        <v>533</v>
      </c>
      <c r="AK5363" s="13" t="s">
        <v>533</v>
      </c>
      <c r="AM5363" s="13" t="s">
        <v>16</v>
      </c>
      <c r="AN5363" s="13" t="s">
        <v>533</v>
      </c>
      <c r="AP5363" s="13" t="s">
        <v>533</v>
      </c>
      <c r="AV5363" s="13">
        <v>0.30000000000000004</v>
      </c>
      <c r="AX5363" s="13">
        <v>0.30000000000000004</v>
      </c>
      <c r="AZ5363" s="13" t="s">
        <v>533</v>
      </c>
      <c r="BB5363" s="13" t="s">
        <v>533</v>
      </c>
    </row>
    <row r="5364" spans="1:151">
      <c r="A5364" s="53">
        <v>5361</v>
      </c>
      <c r="B5364" s="15" t="s">
        <v>620</v>
      </c>
      <c r="C5364" s="40" t="s">
        <v>657</v>
      </c>
      <c r="D5364" s="12" t="s">
        <v>8</v>
      </c>
      <c r="E5364" s="13" t="s">
        <v>533</v>
      </c>
      <c r="F5364" s="13" t="s">
        <v>1197</v>
      </c>
      <c r="G5364" s="13">
        <v>222</v>
      </c>
      <c r="H5364" s="13">
        <v>222</v>
      </c>
      <c r="L5364" s="40" t="s">
        <v>533</v>
      </c>
      <c r="M5364" s="12" t="s">
        <v>392</v>
      </c>
      <c r="N5364" s="13">
        <v>8400</v>
      </c>
      <c r="P5364" s="13" t="s">
        <v>533</v>
      </c>
      <c r="R5364" s="13" t="s">
        <v>533</v>
      </c>
      <c r="T5364" s="13" t="s">
        <v>533</v>
      </c>
      <c r="V5364" s="12" t="s">
        <v>28</v>
      </c>
      <c r="W5364" s="13" t="s">
        <v>533</v>
      </c>
      <c r="Y5364" s="13" t="s">
        <v>533</v>
      </c>
      <c r="AE5364" s="13">
        <v>0.7</v>
      </c>
      <c r="AG5364" s="13">
        <v>0.7</v>
      </c>
      <c r="AI5364" s="13" t="s">
        <v>533</v>
      </c>
      <c r="AK5364" s="13" t="s">
        <v>533</v>
      </c>
      <c r="AM5364" s="13" t="s">
        <v>16</v>
      </c>
      <c r="AN5364" s="13" t="s">
        <v>533</v>
      </c>
      <c r="AP5364" s="13" t="s">
        <v>533</v>
      </c>
      <c r="AV5364" s="13">
        <v>0.30000000000000004</v>
      </c>
      <c r="AX5364" s="13">
        <v>0.30000000000000004</v>
      </c>
      <c r="AZ5364" s="13" t="s">
        <v>533</v>
      </c>
      <c r="BB5364" s="13" t="s">
        <v>533</v>
      </c>
    </row>
    <row r="5365" spans="1:151">
      <c r="A5365" s="53">
        <v>5362</v>
      </c>
      <c r="B5365" s="15" t="s">
        <v>620</v>
      </c>
      <c r="C5365" s="40" t="s">
        <v>657</v>
      </c>
      <c r="D5365" s="12" t="s">
        <v>8</v>
      </c>
      <c r="E5365" s="13" t="s">
        <v>533</v>
      </c>
      <c r="F5365" s="13" t="s">
        <v>1197</v>
      </c>
      <c r="G5365" s="13">
        <v>223</v>
      </c>
      <c r="H5365" s="13">
        <v>223</v>
      </c>
      <c r="L5365" s="40" t="s">
        <v>533</v>
      </c>
      <c r="M5365" s="12" t="s">
        <v>392</v>
      </c>
      <c r="N5365" s="13">
        <v>8400</v>
      </c>
      <c r="P5365" s="13" t="s">
        <v>533</v>
      </c>
      <c r="R5365" s="13" t="s">
        <v>533</v>
      </c>
      <c r="T5365" s="13" t="s">
        <v>533</v>
      </c>
      <c r="V5365" s="12" t="s">
        <v>28</v>
      </c>
      <c r="W5365" s="13" t="s">
        <v>533</v>
      </c>
      <c r="Y5365" s="13" t="s">
        <v>533</v>
      </c>
      <c r="AE5365" s="13">
        <v>0.7</v>
      </c>
      <c r="AG5365" s="13">
        <v>0.7</v>
      </c>
      <c r="AI5365" s="13" t="s">
        <v>533</v>
      </c>
      <c r="AK5365" s="13" t="s">
        <v>533</v>
      </c>
      <c r="AM5365" s="13" t="s">
        <v>16</v>
      </c>
      <c r="AN5365" s="13" t="s">
        <v>533</v>
      </c>
      <c r="AP5365" s="13" t="s">
        <v>533</v>
      </c>
      <c r="AV5365" s="13">
        <v>0.30000000000000004</v>
      </c>
      <c r="AX5365" s="13">
        <v>0.30000000000000004</v>
      </c>
      <c r="AZ5365" s="13" t="s">
        <v>533</v>
      </c>
      <c r="BB5365" s="13" t="s">
        <v>533</v>
      </c>
    </row>
    <row r="5366" spans="1:151">
      <c r="A5366" s="53">
        <v>5363</v>
      </c>
      <c r="B5366" s="15" t="s">
        <v>620</v>
      </c>
      <c r="C5366" s="40" t="s">
        <v>657</v>
      </c>
      <c r="D5366" s="12" t="s">
        <v>8</v>
      </c>
      <c r="E5366" s="13" t="s">
        <v>533</v>
      </c>
      <c r="F5366" s="13" t="s">
        <v>1197</v>
      </c>
      <c r="G5366" s="13">
        <v>224</v>
      </c>
      <c r="H5366" s="13">
        <v>224</v>
      </c>
      <c r="L5366" s="40" t="s">
        <v>533</v>
      </c>
      <c r="M5366" s="12" t="s">
        <v>392</v>
      </c>
      <c r="N5366" s="13">
        <v>8400</v>
      </c>
      <c r="P5366" s="13" t="s">
        <v>533</v>
      </c>
      <c r="R5366" s="13" t="s">
        <v>533</v>
      </c>
      <c r="T5366" s="13" t="s">
        <v>533</v>
      </c>
      <c r="V5366" s="12" t="s">
        <v>28</v>
      </c>
      <c r="W5366" s="13" t="s">
        <v>533</v>
      </c>
      <c r="Y5366" s="13" t="s">
        <v>533</v>
      </c>
      <c r="AE5366" s="13">
        <v>0.7</v>
      </c>
      <c r="AG5366" s="13">
        <v>0.7</v>
      </c>
      <c r="AI5366" s="13" t="s">
        <v>533</v>
      </c>
      <c r="AK5366" s="13" t="s">
        <v>533</v>
      </c>
      <c r="AM5366" s="13" t="s">
        <v>16</v>
      </c>
      <c r="AN5366" s="13" t="s">
        <v>533</v>
      </c>
      <c r="AP5366" s="13" t="s">
        <v>533</v>
      </c>
      <c r="AV5366" s="13">
        <v>0.30000000000000004</v>
      </c>
      <c r="AX5366" s="13">
        <v>0.30000000000000004</v>
      </c>
      <c r="AZ5366" s="13" t="s">
        <v>533</v>
      </c>
      <c r="BB5366" s="13" t="s">
        <v>533</v>
      </c>
    </row>
    <row r="5367" spans="1:151">
      <c r="A5367" s="53">
        <v>5364</v>
      </c>
      <c r="B5367" s="15" t="s">
        <v>620</v>
      </c>
      <c r="C5367" s="40" t="s">
        <v>657</v>
      </c>
      <c r="D5367" s="12" t="s">
        <v>8</v>
      </c>
      <c r="E5367" s="13" t="s">
        <v>533</v>
      </c>
      <c r="F5367" s="13" t="s">
        <v>1197</v>
      </c>
      <c r="G5367" s="13">
        <v>225</v>
      </c>
      <c r="H5367" s="13">
        <v>225</v>
      </c>
      <c r="L5367" s="40" t="s">
        <v>533</v>
      </c>
      <c r="M5367" s="12" t="s">
        <v>392</v>
      </c>
      <c r="N5367" s="13">
        <v>8400</v>
      </c>
      <c r="P5367" s="13" t="s">
        <v>533</v>
      </c>
      <c r="R5367" s="13" t="s">
        <v>533</v>
      </c>
      <c r="T5367" s="13" t="s">
        <v>533</v>
      </c>
      <c r="V5367" s="12" t="s">
        <v>28</v>
      </c>
      <c r="W5367" s="13" t="s">
        <v>533</v>
      </c>
      <c r="Y5367" s="13" t="s">
        <v>533</v>
      </c>
      <c r="AE5367" s="13">
        <v>0.7</v>
      </c>
      <c r="AG5367" s="13">
        <v>0.7</v>
      </c>
      <c r="AI5367" s="13" t="s">
        <v>533</v>
      </c>
      <c r="AK5367" s="13" t="s">
        <v>533</v>
      </c>
      <c r="AM5367" s="13" t="s">
        <v>16</v>
      </c>
      <c r="AN5367" s="13" t="s">
        <v>533</v>
      </c>
      <c r="AP5367" s="13" t="s">
        <v>533</v>
      </c>
      <c r="AV5367" s="13">
        <v>0.30000000000000004</v>
      </c>
      <c r="AX5367" s="13">
        <v>0.30000000000000004</v>
      </c>
      <c r="AZ5367" s="13" t="s">
        <v>533</v>
      </c>
      <c r="BB5367" s="13" t="s">
        <v>533</v>
      </c>
    </row>
    <row r="5368" spans="1:151">
      <c r="A5368" s="53">
        <v>5365</v>
      </c>
      <c r="B5368" s="15" t="s">
        <v>620</v>
      </c>
      <c r="C5368" s="40" t="s">
        <v>657</v>
      </c>
      <c r="D5368" s="12" t="s">
        <v>8</v>
      </c>
      <c r="E5368" s="13" t="s">
        <v>533</v>
      </c>
      <c r="F5368" s="13" t="s">
        <v>1197</v>
      </c>
      <c r="G5368" s="13">
        <v>226</v>
      </c>
      <c r="H5368" s="13">
        <v>226</v>
      </c>
      <c r="L5368" s="40" t="s">
        <v>533</v>
      </c>
      <c r="M5368" s="12" t="s">
        <v>392</v>
      </c>
      <c r="N5368" s="13">
        <v>8400</v>
      </c>
      <c r="P5368" s="13" t="s">
        <v>533</v>
      </c>
      <c r="R5368" s="13" t="s">
        <v>533</v>
      </c>
      <c r="T5368" s="13" t="s">
        <v>533</v>
      </c>
      <c r="V5368" s="12" t="s">
        <v>28</v>
      </c>
      <c r="W5368" s="13" t="s">
        <v>533</v>
      </c>
      <c r="Y5368" s="13" t="s">
        <v>533</v>
      </c>
      <c r="AE5368" s="13">
        <v>0.7</v>
      </c>
      <c r="AG5368" s="13">
        <v>0.7</v>
      </c>
      <c r="AI5368" s="13" t="s">
        <v>533</v>
      </c>
      <c r="AK5368" s="13" t="s">
        <v>533</v>
      </c>
      <c r="AM5368" s="13" t="s">
        <v>16</v>
      </c>
      <c r="AN5368" s="13" t="s">
        <v>533</v>
      </c>
      <c r="AP5368" s="13" t="s">
        <v>533</v>
      </c>
      <c r="AV5368" s="13">
        <v>0.30000000000000004</v>
      </c>
      <c r="AX5368" s="13">
        <v>0.30000000000000004</v>
      </c>
      <c r="AZ5368" s="13" t="s">
        <v>533</v>
      </c>
      <c r="BB5368" s="13" t="s">
        <v>533</v>
      </c>
    </row>
    <row r="5369" spans="1:151">
      <c r="A5369" s="53">
        <v>5366</v>
      </c>
      <c r="B5369" s="15" t="s">
        <v>620</v>
      </c>
      <c r="C5369" s="40" t="s">
        <v>657</v>
      </c>
      <c r="D5369" s="12" t="s">
        <v>8</v>
      </c>
      <c r="E5369" s="13" t="s">
        <v>533</v>
      </c>
      <c r="F5369" s="13" t="s">
        <v>1197</v>
      </c>
      <c r="G5369" s="13">
        <v>227</v>
      </c>
      <c r="H5369" s="13">
        <v>227</v>
      </c>
      <c r="L5369" s="40" t="s">
        <v>533</v>
      </c>
      <c r="M5369" s="12" t="s">
        <v>392</v>
      </c>
      <c r="N5369" s="13">
        <v>8400</v>
      </c>
      <c r="P5369" s="13" t="s">
        <v>533</v>
      </c>
      <c r="R5369" s="13" t="s">
        <v>533</v>
      </c>
      <c r="T5369" s="13" t="s">
        <v>533</v>
      </c>
      <c r="V5369" s="12" t="s">
        <v>28</v>
      </c>
      <c r="W5369" s="13" t="s">
        <v>533</v>
      </c>
      <c r="Y5369" s="13" t="s">
        <v>533</v>
      </c>
      <c r="AE5369" s="13">
        <v>0.7</v>
      </c>
      <c r="AG5369" s="13">
        <v>0.7</v>
      </c>
      <c r="AI5369" s="13" t="s">
        <v>533</v>
      </c>
      <c r="AK5369" s="13" t="s">
        <v>533</v>
      </c>
      <c r="AM5369" s="13" t="s">
        <v>16</v>
      </c>
      <c r="AN5369" s="13" t="s">
        <v>533</v>
      </c>
      <c r="AP5369" s="13" t="s">
        <v>533</v>
      </c>
      <c r="AV5369" s="13">
        <v>0.30000000000000004</v>
      </c>
      <c r="AX5369" s="13">
        <v>0.30000000000000004</v>
      </c>
      <c r="AZ5369" s="13" t="s">
        <v>533</v>
      </c>
      <c r="BB5369" s="13" t="s">
        <v>533</v>
      </c>
    </row>
    <row r="5370" spans="1:151" s="66" customFormat="1">
      <c r="A5370" s="59">
        <v>5367</v>
      </c>
      <c r="B5370" s="67" t="s">
        <v>763</v>
      </c>
      <c r="C5370" s="64" t="s">
        <v>1315</v>
      </c>
      <c r="D5370" s="62" t="s">
        <v>13</v>
      </c>
      <c r="E5370" s="63"/>
      <c r="F5370" s="63"/>
      <c r="G5370" s="63">
        <v>120</v>
      </c>
      <c r="H5370" s="63">
        <v>120</v>
      </c>
      <c r="I5370" s="63"/>
      <c r="J5370" s="63"/>
      <c r="K5370" s="63"/>
      <c r="L5370" s="64" t="s">
        <v>1394</v>
      </c>
      <c r="M5370" s="62" t="s">
        <v>1316</v>
      </c>
      <c r="N5370" s="63">
        <v>28000</v>
      </c>
      <c r="O5370" s="63"/>
      <c r="P5370" s="63"/>
      <c r="Q5370" s="63"/>
      <c r="R5370" s="63"/>
      <c r="S5370" s="63"/>
      <c r="T5370" s="63"/>
      <c r="U5370" s="63"/>
      <c r="V5370" s="62" t="s">
        <v>27</v>
      </c>
      <c r="W5370" s="63"/>
      <c r="X5370" s="63"/>
      <c r="Y5370" s="63"/>
      <c r="Z5370" s="63"/>
      <c r="AA5370" s="63"/>
      <c r="AB5370" s="63"/>
      <c r="AC5370" s="63"/>
      <c r="AD5370" s="63"/>
      <c r="AE5370" s="63">
        <v>0.53</v>
      </c>
      <c r="AF5370" s="63"/>
      <c r="AG5370" s="63">
        <v>0.53</v>
      </c>
      <c r="AH5370" s="63"/>
      <c r="AI5370" s="63"/>
      <c r="AJ5370" s="63"/>
      <c r="AK5370" s="63"/>
      <c r="AL5370" s="65"/>
      <c r="AM5370" s="63" t="s">
        <v>90</v>
      </c>
      <c r="AN5370" s="63"/>
      <c r="AO5370" s="63"/>
      <c r="AP5370" s="63"/>
      <c r="AQ5370" s="63"/>
      <c r="AR5370" s="63"/>
      <c r="AS5370" s="63"/>
      <c r="AT5370" s="63"/>
      <c r="AU5370" s="63"/>
      <c r="AV5370" s="63">
        <v>0.47</v>
      </c>
      <c r="AW5370" s="63"/>
      <c r="AX5370" s="63">
        <v>0.47</v>
      </c>
      <c r="AY5370" s="63"/>
      <c r="AZ5370" s="63"/>
      <c r="BA5370" s="63"/>
      <c r="BB5370" s="63"/>
      <c r="BC5370" s="65"/>
      <c r="CB5370" s="62"/>
      <c r="CF5370" s="63"/>
      <c r="CG5370" s="63"/>
      <c r="CH5370" s="63"/>
      <c r="CI5370" s="63"/>
      <c r="CJ5370" s="63"/>
      <c r="CK5370" s="63"/>
      <c r="CL5370" s="63"/>
      <c r="CM5370" s="63"/>
      <c r="CN5370" s="63"/>
      <c r="CO5370" s="63"/>
      <c r="CP5370" s="63"/>
      <c r="CQ5370" s="63"/>
      <c r="CR5370" s="63"/>
      <c r="CS5370" s="63"/>
      <c r="CT5370" s="63"/>
      <c r="CU5370" s="63"/>
      <c r="CV5370" s="63"/>
      <c r="CW5370" s="63"/>
      <c r="CX5370" s="63"/>
      <c r="CY5370" s="65"/>
      <c r="CZ5370" s="62"/>
      <c r="DA5370" s="63"/>
      <c r="DB5370" s="63"/>
      <c r="DC5370" s="63"/>
      <c r="DD5370" s="63"/>
      <c r="DE5370" s="63"/>
      <c r="DH5370" s="63"/>
      <c r="DI5370" s="63"/>
      <c r="DJ5370" s="63"/>
      <c r="DK5370" s="63"/>
      <c r="DL5370" s="63"/>
      <c r="DM5370" s="63"/>
      <c r="DN5370" s="63"/>
      <c r="DO5370" s="63"/>
      <c r="DP5370" s="63"/>
      <c r="DQ5370" s="63"/>
      <c r="DR5370" s="63"/>
      <c r="DS5370" s="63"/>
      <c r="DT5370" s="63"/>
      <c r="DU5370" s="63"/>
      <c r="DV5370" s="63"/>
      <c r="DW5370" s="63"/>
      <c r="DX5370" s="63"/>
      <c r="DY5370" s="63"/>
      <c r="DZ5370" s="63"/>
      <c r="EA5370" s="63"/>
      <c r="EB5370" s="63"/>
      <c r="EC5370" s="63"/>
      <c r="ED5370" s="63"/>
      <c r="EE5370" s="63"/>
      <c r="EF5370" s="63"/>
      <c r="EG5370" s="63"/>
      <c r="EH5370" s="63"/>
      <c r="EI5370" s="63"/>
      <c r="EJ5370" s="63"/>
      <c r="EK5370" s="63"/>
      <c r="EL5370" s="63"/>
      <c r="EM5370" s="63"/>
      <c r="EN5370" s="63"/>
      <c r="EO5370" s="63"/>
      <c r="EP5370" s="63"/>
      <c r="EQ5370" s="63"/>
      <c r="ER5370" s="63"/>
      <c r="ES5370" s="63"/>
      <c r="ET5370" s="63"/>
      <c r="EU5370" s="65"/>
    </row>
    <row r="5371" spans="1:151" s="66" customFormat="1">
      <c r="A5371" s="59">
        <v>5368</v>
      </c>
      <c r="B5371" s="67" t="s">
        <v>1318</v>
      </c>
      <c r="C5371" s="61" t="s">
        <v>1317</v>
      </c>
      <c r="D5371" s="62" t="s">
        <v>5</v>
      </c>
      <c r="E5371" s="63"/>
      <c r="F5371" s="63"/>
      <c r="G5371" s="63">
        <v>8</v>
      </c>
      <c r="H5371" s="63">
        <v>8</v>
      </c>
      <c r="I5371" s="63"/>
      <c r="J5371" s="63"/>
      <c r="K5371" s="63"/>
      <c r="L5371" s="64" t="s">
        <v>1390</v>
      </c>
      <c r="M5371" s="62" t="s">
        <v>1319</v>
      </c>
      <c r="N5371" s="63">
        <v>2800</v>
      </c>
      <c r="O5371" s="63"/>
      <c r="P5371" s="63"/>
      <c r="Q5371" s="63"/>
      <c r="R5371" s="63"/>
      <c r="S5371" s="63"/>
      <c r="T5371" s="63"/>
      <c r="U5371" s="63"/>
      <c r="V5371" s="62" t="s">
        <v>7</v>
      </c>
      <c r="W5371" s="63"/>
      <c r="X5371" s="63"/>
      <c r="Y5371" s="63"/>
      <c r="Z5371" s="63"/>
      <c r="AA5371" s="63"/>
      <c r="AB5371" s="63"/>
      <c r="AC5371" s="63"/>
      <c r="AD5371" s="63"/>
      <c r="AE5371" s="63">
        <v>0.51</v>
      </c>
      <c r="AF5371" s="63"/>
      <c r="AG5371" s="63">
        <v>0.51</v>
      </c>
      <c r="AH5371" s="63"/>
      <c r="AI5371" s="63"/>
      <c r="AJ5371" s="63"/>
      <c r="AK5371" s="63"/>
      <c r="AL5371" s="65"/>
      <c r="AM5371" s="63" t="s">
        <v>17</v>
      </c>
      <c r="AN5371" s="63"/>
      <c r="AO5371" s="63"/>
      <c r="AP5371" s="63"/>
      <c r="AQ5371" s="63"/>
      <c r="AR5371" s="63"/>
      <c r="AS5371" s="63"/>
      <c r="AT5371" s="63"/>
      <c r="AU5371" s="63"/>
      <c r="AV5371" s="63">
        <v>0.49</v>
      </c>
      <c r="AW5371" s="63"/>
      <c r="AX5371" s="63">
        <v>0.49</v>
      </c>
      <c r="AY5371" s="63"/>
      <c r="AZ5371" s="63"/>
      <c r="BA5371" s="63"/>
      <c r="BB5371" s="63"/>
      <c r="BC5371" s="65"/>
      <c r="CB5371" s="62"/>
      <c r="CF5371" s="63"/>
      <c r="CG5371" s="63"/>
      <c r="CH5371" s="63"/>
      <c r="CI5371" s="63"/>
      <c r="CJ5371" s="63"/>
      <c r="CK5371" s="63"/>
      <c r="CL5371" s="63"/>
      <c r="CM5371" s="63"/>
      <c r="CN5371" s="63"/>
      <c r="CO5371" s="63"/>
      <c r="CP5371" s="63"/>
      <c r="CQ5371" s="63"/>
      <c r="CR5371" s="63"/>
      <c r="CS5371" s="63"/>
      <c r="CT5371" s="63"/>
      <c r="CU5371" s="63"/>
      <c r="CV5371" s="63"/>
      <c r="CW5371" s="63"/>
      <c r="CX5371" s="63"/>
      <c r="CY5371" s="65"/>
      <c r="CZ5371" s="62"/>
      <c r="DA5371" s="63"/>
      <c r="DB5371" s="63"/>
      <c r="DC5371" s="63"/>
      <c r="DD5371" s="63"/>
      <c r="DE5371" s="63"/>
      <c r="DH5371" s="63"/>
      <c r="DI5371" s="63"/>
      <c r="DJ5371" s="63"/>
      <c r="DK5371" s="63"/>
      <c r="DL5371" s="63"/>
      <c r="DM5371" s="63"/>
      <c r="DN5371" s="63"/>
      <c r="DO5371" s="63"/>
      <c r="DP5371" s="63"/>
      <c r="DQ5371" s="63"/>
      <c r="DR5371" s="63"/>
      <c r="DS5371" s="63"/>
      <c r="DT5371" s="63"/>
      <c r="DU5371" s="63"/>
      <c r="DV5371" s="63"/>
      <c r="DW5371" s="63"/>
      <c r="DX5371" s="63"/>
      <c r="DY5371" s="63"/>
      <c r="DZ5371" s="63"/>
      <c r="EA5371" s="63"/>
      <c r="EB5371" s="63"/>
      <c r="EC5371" s="63"/>
      <c r="ED5371" s="63"/>
      <c r="EE5371" s="63"/>
      <c r="EF5371" s="63"/>
      <c r="EG5371" s="63"/>
      <c r="EH5371" s="63"/>
      <c r="EI5371" s="63"/>
      <c r="EJ5371" s="63"/>
      <c r="EK5371" s="63"/>
      <c r="EL5371" s="63"/>
      <c r="EM5371" s="63"/>
      <c r="EN5371" s="63"/>
      <c r="EO5371" s="63"/>
      <c r="EP5371" s="63"/>
      <c r="EQ5371" s="63"/>
      <c r="ER5371" s="63"/>
      <c r="ES5371" s="63"/>
      <c r="ET5371" s="63"/>
      <c r="EU5371" s="65"/>
    </row>
    <row r="5372" spans="1:151" s="66" customFormat="1">
      <c r="A5372" s="59">
        <v>5369</v>
      </c>
      <c r="B5372" s="67" t="s">
        <v>512</v>
      </c>
      <c r="C5372" s="64" t="s">
        <v>1320</v>
      </c>
      <c r="D5372" s="62" t="s">
        <v>3</v>
      </c>
      <c r="E5372" s="63"/>
      <c r="F5372" s="63"/>
      <c r="G5372" s="63">
        <v>55</v>
      </c>
      <c r="H5372" s="63">
        <v>55</v>
      </c>
      <c r="I5372" s="63"/>
      <c r="J5372" s="63"/>
      <c r="K5372" s="63"/>
      <c r="L5372" s="64" t="s">
        <v>1389</v>
      </c>
      <c r="M5372" s="62" t="s">
        <v>1321</v>
      </c>
      <c r="N5372" s="63">
        <v>9320</v>
      </c>
      <c r="O5372" s="63"/>
      <c r="P5372" s="63"/>
      <c r="Q5372" s="63"/>
      <c r="R5372" s="63"/>
      <c r="S5372" s="63"/>
      <c r="T5372" s="63"/>
      <c r="U5372" s="63"/>
      <c r="V5372" s="62" t="s">
        <v>28</v>
      </c>
      <c r="W5372" s="63"/>
      <c r="X5372" s="63"/>
      <c r="Y5372" s="63"/>
      <c r="Z5372" s="63"/>
      <c r="AA5372" s="63"/>
      <c r="AB5372" s="63"/>
      <c r="AC5372" s="63"/>
      <c r="AD5372" s="63"/>
      <c r="AE5372" s="63">
        <v>0.19900000000000001</v>
      </c>
      <c r="AF5372" s="63"/>
      <c r="AG5372" s="63">
        <v>0.19900000000000001</v>
      </c>
      <c r="AH5372" s="63"/>
      <c r="AI5372" s="63"/>
      <c r="AJ5372" s="63"/>
      <c r="AK5372" s="63"/>
      <c r="AL5372" s="65"/>
      <c r="AM5372" s="63" t="s">
        <v>1322</v>
      </c>
      <c r="AN5372" s="63"/>
      <c r="AO5372" s="63"/>
      <c r="AP5372" s="63"/>
      <c r="AQ5372" s="63"/>
      <c r="AR5372" s="63"/>
      <c r="AS5372" s="63"/>
      <c r="AT5372" s="63"/>
      <c r="AU5372" s="63"/>
      <c r="AV5372" s="63">
        <v>0.80099999999999993</v>
      </c>
      <c r="AW5372" s="63"/>
      <c r="AX5372" s="63">
        <v>0.80099999999999993</v>
      </c>
      <c r="AY5372" s="63"/>
      <c r="AZ5372" s="63"/>
      <c r="BA5372" s="63"/>
      <c r="BB5372" s="63"/>
      <c r="BC5372" s="65"/>
      <c r="CB5372" s="62"/>
      <c r="CF5372" s="63"/>
      <c r="CG5372" s="63"/>
      <c r="CH5372" s="63"/>
      <c r="CI5372" s="63"/>
      <c r="CJ5372" s="63"/>
      <c r="CK5372" s="63"/>
      <c r="CL5372" s="63"/>
      <c r="CM5372" s="63"/>
      <c r="CN5372" s="63"/>
      <c r="CO5372" s="63"/>
      <c r="CP5372" s="63"/>
      <c r="CQ5372" s="63"/>
      <c r="CR5372" s="63"/>
      <c r="CS5372" s="63"/>
      <c r="CT5372" s="63"/>
      <c r="CU5372" s="63"/>
      <c r="CV5372" s="63"/>
      <c r="CW5372" s="63"/>
      <c r="CX5372" s="63"/>
      <c r="CY5372" s="65"/>
      <c r="CZ5372" s="62"/>
      <c r="DA5372" s="63"/>
      <c r="DB5372" s="63"/>
      <c r="DC5372" s="63"/>
      <c r="DD5372" s="63"/>
      <c r="DE5372" s="63"/>
      <c r="DH5372" s="63"/>
      <c r="DI5372" s="63"/>
      <c r="DJ5372" s="63"/>
      <c r="DK5372" s="63"/>
      <c r="DL5372" s="63"/>
      <c r="DM5372" s="63"/>
      <c r="DN5372" s="63"/>
      <c r="DO5372" s="63"/>
      <c r="DP5372" s="63"/>
      <c r="DQ5372" s="63"/>
      <c r="DR5372" s="63"/>
      <c r="DS5372" s="63"/>
      <c r="DT5372" s="63"/>
      <c r="DU5372" s="63"/>
      <c r="DV5372" s="63"/>
      <c r="DW5372" s="63"/>
      <c r="DX5372" s="63"/>
      <c r="DY5372" s="63"/>
      <c r="DZ5372" s="63"/>
      <c r="EA5372" s="63"/>
      <c r="EB5372" s="63"/>
      <c r="EC5372" s="63"/>
      <c r="ED5372" s="63"/>
      <c r="EE5372" s="63"/>
      <c r="EF5372" s="63"/>
      <c r="EG5372" s="63"/>
      <c r="EH5372" s="63"/>
      <c r="EI5372" s="63"/>
      <c r="EJ5372" s="63"/>
      <c r="EK5372" s="63"/>
      <c r="EL5372" s="63"/>
      <c r="EM5372" s="63"/>
      <c r="EN5372" s="63"/>
      <c r="EO5372" s="63"/>
      <c r="EP5372" s="63"/>
      <c r="EQ5372" s="63"/>
      <c r="ER5372" s="63"/>
      <c r="ES5372" s="63"/>
      <c r="ET5372" s="63"/>
      <c r="EU5372" s="65"/>
    </row>
    <row r="5373" spans="1:151" s="66" customFormat="1">
      <c r="A5373" s="59">
        <v>5370</v>
      </c>
      <c r="B5373" s="60" t="s">
        <v>610</v>
      </c>
      <c r="C5373" s="70" t="s">
        <v>1323</v>
      </c>
      <c r="D5373" s="62" t="s">
        <v>5</v>
      </c>
      <c r="E5373" s="63"/>
      <c r="F5373" s="63"/>
      <c r="G5373" s="63">
        <v>200</v>
      </c>
      <c r="H5373" s="63">
        <v>200</v>
      </c>
      <c r="I5373" s="63"/>
      <c r="J5373" s="63"/>
      <c r="K5373" s="63"/>
      <c r="L5373" s="64" t="s">
        <v>1388</v>
      </c>
      <c r="M5373" s="62" t="s">
        <v>1324</v>
      </c>
      <c r="N5373" s="63">
        <v>1020</v>
      </c>
      <c r="O5373" s="63"/>
      <c r="P5373" s="63"/>
      <c r="Q5373" s="63"/>
      <c r="R5373" s="63"/>
      <c r="S5373" s="63"/>
      <c r="T5373" s="63"/>
      <c r="U5373" s="63"/>
      <c r="V5373" s="62" t="s">
        <v>1325</v>
      </c>
      <c r="W5373" s="63"/>
      <c r="X5373" s="63"/>
      <c r="Y5373" s="63"/>
      <c r="Z5373" s="63"/>
      <c r="AA5373" s="63"/>
      <c r="AB5373" s="63"/>
      <c r="AC5373" s="63"/>
      <c r="AD5373" s="63"/>
      <c r="AE5373" s="63">
        <v>0.5</v>
      </c>
      <c r="AF5373" s="63"/>
      <c r="AG5373" s="63">
        <v>0.5</v>
      </c>
      <c r="AH5373" s="63"/>
      <c r="AI5373" s="63"/>
      <c r="AJ5373" s="63"/>
      <c r="AK5373" s="63"/>
      <c r="AL5373" s="65"/>
      <c r="AM5373" s="63" t="s">
        <v>90</v>
      </c>
      <c r="AN5373" s="63"/>
      <c r="AO5373" s="63"/>
      <c r="AP5373" s="63"/>
      <c r="AQ5373" s="63"/>
      <c r="AR5373" s="63"/>
      <c r="AS5373" s="63"/>
      <c r="AT5373" s="63"/>
      <c r="AU5373" s="63"/>
      <c r="AV5373" s="63">
        <v>0.5</v>
      </c>
      <c r="AW5373" s="63"/>
      <c r="AX5373" s="63">
        <v>0.5</v>
      </c>
      <c r="AY5373" s="63"/>
      <c r="AZ5373" s="63"/>
      <c r="BA5373" s="63"/>
      <c r="BB5373" s="63"/>
      <c r="BC5373" s="65"/>
      <c r="CB5373" s="62"/>
      <c r="CF5373" s="63"/>
      <c r="CG5373" s="63"/>
      <c r="CH5373" s="63"/>
      <c r="CI5373" s="63"/>
      <c r="CJ5373" s="63"/>
      <c r="CK5373" s="63"/>
      <c r="CL5373" s="63"/>
      <c r="CM5373" s="63"/>
      <c r="CN5373" s="63"/>
      <c r="CO5373" s="63"/>
      <c r="CP5373" s="63"/>
      <c r="CQ5373" s="63"/>
      <c r="CR5373" s="63"/>
      <c r="CS5373" s="63"/>
      <c r="CT5373" s="63"/>
      <c r="CU5373" s="63"/>
      <c r="CV5373" s="63"/>
      <c r="CW5373" s="63"/>
      <c r="CX5373" s="63"/>
      <c r="CY5373" s="65"/>
      <c r="CZ5373" s="62"/>
      <c r="DA5373" s="63"/>
      <c r="DB5373" s="63"/>
      <c r="DC5373" s="63"/>
      <c r="DD5373" s="63"/>
      <c r="DE5373" s="63"/>
      <c r="DH5373" s="63"/>
      <c r="DI5373" s="63"/>
      <c r="DJ5373" s="63"/>
      <c r="DK5373" s="63"/>
      <c r="DL5373" s="63"/>
      <c r="DM5373" s="63"/>
      <c r="DN5373" s="63"/>
      <c r="DO5373" s="63"/>
      <c r="DP5373" s="63"/>
      <c r="DQ5373" s="63"/>
      <c r="DR5373" s="63"/>
      <c r="DS5373" s="63"/>
      <c r="DT5373" s="63"/>
      <c r="DU5373" s="63"/>
      <c r="DV5373" s="63"/>
      <c r="DW5373" s="63"/>
      <c r="DX5373" s="63"/>
      <c r="DY5373" s="63"/>
      <c r="DZ5373" s="63"/>
      <c r="EA5373" s="63"/>
      <c r="EB5373" s="63"/>
      <c r="EC5373" s="63"/>
      <c r="ED5373" s="63"/>
      <c r="EE5373" s="63"/>
      <c r="EF5373" s="63"/>
      <c r="EG5373" s="63"/>
      <c r="EH5373" s="63"/>
      <c r="EI5373" s="63"/>
      <c r="EJ5373" s="63"/>
      <c r="EK5373" s="63"/>
      <c r="EL5373" s="63"/>
      <c r="EM5373" s="63"/>
      <c r="EN5373" s="63"/>
      <c r="EO5373" s="63"/>
      <c r="EP5373" s="63"/>
      <c r="EQ5373" s="63"/>
      <c r="ER5373" s="63"/>
      <c r="ES5373" s="63"/>
      <c r="ET5373" s="63"/>
      <c r="EU5373" s="65"/>
    </row>
    <row r="5374" spans="1:151" s="66" customFormat="1" ht="31.2">
      <c r="A5374" s="59">
        <v>5371</v>
      </c>
      <c r="B5374" s="60" t="s">
        <v>1327</v>
      </c>
      <c r="C5374" s="61" t="s">
        <v>1326</v>
      </c>
      <c r="D5374" s="62" t="s">
        <v>13</v>
      </c>
      <c r="E5374" s="63"/>
      <c r="F5374" s="63"/>
      <c r="G5374" s="63">
        <v>25</v>
      </c>
      <c r="H5374" s="63">
        <v>25</v>
      </c>
      <c r="I5374" s="63"/>
      <c r="J5374" s="63"/>
      <c r="K5374" s="63"/>
      <c r="L5374" s="64" t="s">
        <v>1387</v>
      </c>
      <c r="M5374" s="60" t="s">
        <v>1456</v>
      </c>
      <c r="N5374" s="63">
        <v>17300</v>
      </c>
      <c r="O5374" s="63"/>
      <c r="P5374" s="63"/>
      <c r="Q5374" s="63"/>
      <c r="R5374" s="63"/>
      <c r="S5374" s="63"/>
      <c r="T5374" s="63"/>
      <c r="U5374" s="63"/>
      <c r="V5374" s="62" t="s">
        <v>90</v>
      </c>
      <c r="W5374" s="63"/>
      <c r="X5374" s="63"/>
      <c r="Y5374" s="63"/>
      <c r="Z5374" s="63"/>
      <c r="AA5374" s="63"/>
      <c r="AB5374" s="63"/>
      <c r="AC5374" s="63">
        <v>79</v>
      </c>
      <c r="AD5374" s="63"/>
      <c r="AE5374" s="63">
        <v>0.46079415749869101</v>
      </c>
      <c r="AF5374" s="63"/>
      <c r="AG5374" s="63">
        <v>0.46079415749869063</v>
      </c>
      <c r="AH5374" s="63"/>
      <c r="AI5374" s="63"/>
      <c r="AJ5374" s="63"/>
      <c r="AK5374" s="63"/>
      <c r="AL5374" s="65"/>
      <c r="AM5374" s="63" t="s">
        <v>19</v>
      </c>
      <c r="AN5374" s="63"/>
      <c r="AO5374" s="63"/>
      <c r="AP5374" s="63"/>
      <c r="AQ5374" s="63"/>
      <c r="AR5374" s="63"/>
      <c r="AS5374" s="63"/>
      <c r="AT5374" s="63">
        <v>107</v>
      </c>
      <c r="AU5374" s="63"/>
      <c r="AV5374" s="63">
        <v>0.53920584250130943</v>
      </c>
      <c r="AW5374" s="63"/>
      <c r="AX5374" s="63">
        <v>0.53920584250130943</v>
      </c>
      <c r="AY5374" s="63"/>
      <c r="AZ5374" s="63"/>
      <c r="BA5374" s="63"/>
      <c r="BB5374" s="63"/>
      <c r="BC5374" s="65"/>
      <c r="CB5374" s="62"/>
      <c r="CF5374" s="63"/>
      <c r="CG5374" s="63"/>
      <c r="CH5374" s="63"/>
      <c r="CI5374" s="63"/>
      <c r="CJ5374" s="63"/>
      <c r="CK5374" s="63"/>
      <c r="CL5374" s="63"/>
      <c r="CM5374" s="63"/>
      <c r="CN5374" s="63"/>
      <c r="CO5374" s="63"/>
      <c r="CP5374" s="63"/>
      <c r="CQ5374" s="63"/>
      <c r="CR5374" s="63"/>
      <c r="CS5374" s="63"/>
      <c r="CT5374" s="63"/>
      <c r="CU5374" s="63"/>
      <c r="CV5374" s="63"/>
      <c r="CW5374" s="63"/>
      <c r="CX5374" s="63"/>
      <c r="CY5374" s="65"/>
      <c r="CZ5374" s="62"/>
      <c r="DA5374" s="63"/>
      <c r="DB5374" s="63"/>
      <c r="DC5374" s="63"/>
      <c r="DD5374" s="63"/>
      <c r="DE5374" s="63"/>
      <c r="DH5374" s="63"/>
      <c r="DI5374" s="63"/>
      <c r="DJ5374" s="63"/>
      <c r="DK5374" s="63"/>
      <c r="DL5374" s="63"/>
      <c r="DM5374" s="63"/>
      <c r="DN5374" s="63"/>
      <c r="DO5374" s="63"/>
      <c r="DP5374" s="63"/>
      <c r="DQ5374" s="63"/>
      <c r="DR5374" s="63"/>
      <c r="DS5374" s="63"/>
      <c r="DT5374" s="63"/>
      <c r="DU5374" s="63"/>
      <c r="DV5374" s="63"/>
      <c r="DW5374" s="63"/>
      <c r="DX5374" s="63"/>
      <c r="DY5374" s="63"/>
      <c r="DZ5374" s="63"/>
      <c r="EA5374" s="63"/>
      <c r="EB5374" s="63"/>
      <c r="EC5374" s="63"/>
      <c r="ED5374" s="63"/>
      <c r="EE5374" s="63"/>
      <c r="EF5374" s="63"/>
      <c r="EG5374" s="63"/>
      <c r="EH5374" s="63"/>
      <c r="EI5374" s="63"/>
      <c r="EJ5374" s="63"/>
      <c r="EK5374" s="63"/>
      <c r="EL5374" s="63"/>
      <c r="EM5374" s="63"/>
      <c r="EN5374" s="63"/>
      <c r="EO5374" s="63"/>
      <c r="EP5374" s="63"/>
      <c r="EQ5374" s="63"/>
      <c r="ER5374" s="63"/>
      <c r="ES5374" s="63"/>
      <c r="ET5374" s="63"/>
      <c r="EU5374" s="65"/>
    </row>
    <row r="5375" spans="1:151" s="66" customFormat="1" ht="31.2">
      <c r="A5375" s="59">
        <v>5372</v>
      </c>
      <c r="B5375" s="60" t="s">
        <v>1318</v>
      </c>
      <c r="C5375" s="64" t="s">
        <v>1328</v>
      </c>
      <c r="D5375" s="62" t="s">
        <v>4</v>
      </c>
      <c r="E5375" s="63"/>
      <c r="F5375" s="63"/>
      <c r="G5375" s="63">
        <v>25</v>
      </c>
      <c r="H5375" s="63">
        <v>25</v>
      </c>
      <c r="I5375" s="63"/>
      <c r="J5375" s="63"/>
      <c r="K5375" s="63"/>
      <c r="L5375" s="64" t="s">
        <v>1385</v>
      </c>
      <c r="M5375" s="60" t="s">
        <v>1386</v>
      </c>
      <c r="N5375" s="63">
        <v>4360.8500000000004</v>
      </c>
      <c r="O5375" s="63"/>
      <c r="P5375" s="63"/>
      <c r="Q5375" s="63"/>
      <c r="R5375" s="63"/>
      <c r="S5375" s="63"/>
      <c r="T5375" s="63"/>
      <c r="U5375" s="63"/>
      <c r="V5375" s="62" t="s">
        <v>1329</v>
      </c>
      <c r="W5375" s="63"/>
      <c r="X5375" s="63"/>
      <c r="Y5375" s="63"/>
      <c r="Z5375" s="63"/>
      <c r="AA5375" s="63"/>
      <c r="AB5375" s="63"/>
      <c r="AC5375" s="63"/>
      <c r="AD5375" s="63"/>
      <c r="AE5375" s="63">
        <v>0.62</v>
      </c>
      <c r="AF5375" s="63"/>
      <c r="AG5375" s="63">
        <v>0.62</v>
      </c>
      <c r="AH5375" s="63"/>
      <c r="AI5375" s="63"/>
      <c r="AJ5375" s="63"/>
      <c r="AK5375" s="63"/>
      <c r="AL5375" s="65"/>
      <c r="AM5375" s="63" t="s">
        <v>17</v>
      </c>
      <c r="AN5375" s="63"/>
      <c r="AO5375" s="63"/>
      <c r="AP5375" s="63"/>
      <c r="AQ5375" s="63"/>
      <c r="AR5375" s="63"/>
      <c r="AS5375" s="63"/>
      <c r="AT5375" s="63"/>
      <c r="AU5375" s="63"/>
      <c r="AV5375" s="63">
        <v>0.38</v>
      </c>
      <c r="AW5375" s="63"/>
      <c r="AX5375" s="63">
        <v>0.38</v>
      </c>
      <c r="AY5375" s="63"/>
      <c r="AZ5375" s="63"/>
      <c r="BA5375" s="63"/>
      <c r="BB5375" s="63"/>
      <c r="BC5375" s="65"/>
      <c r="CB5375" s="62"/>
      <c r="CF5375" s="63"/>
      <c r="CG5375" s="63"/>
      <c r="CH5375" s="63"/>
      <c r="CI5375" s="63"/>
      <c r="CJ5375" s="63"/>
      <c r="CK5375" s="63"/>
      <c r="CL5375" s="63"/>
      <c r="CM5375" s="63"/>
      <c r="CN5375" s="63"/>
      <c r="CO5375" s="63"/>
      <c r="CP5375" s="63"/>
      <c r="CQ5375" s="63"/>
      <c r="CR5375" s="63"/>
      <c r="CS5375" s="63"/>
      <c r="CT5375" s="63"/>
      <c r="CU5375" s="63"/>
      <c r="CV5375" s="63"/>
      <c r="CW5375" s="63"/>
      <c r="CX5375" s="63"/>
      <c r="CY5375" s="65"/>
      <c r="CZ5375" s="62"/>
      <c r="DA5375" s="63"/>
      <c r="DB5375" s="63"/>
      <c r="DC5375" s="63"/>
      <c r="DD5375" s="63"/>
      <c r="DE5375" s="63"/>
      <c r="DH5375" s="63"/>
      <c r="DI5375" s="63"/>
      <c r="DJ5375" s="63"/>
      <c r="DK5375" s="63"/>
      <c r="DL5375" s="63"/>
      <c r="DM5375" s="63"/>
      <c r="DN5375" s="63"/>
      <c r="DO5375" s="63"/>
      <c r="DP5375" s="63"/>
      <c r="DQ5375" s="63"/>
      <c r="DR5375" s="63"/>
      <c r="DS5375" s="63"/>
      <c r="DT5375" s="63"/>
      <c r="DU5375" s="63"/>
      <c r="DV5375" s="63"/>
      <c r="DW5375" s="63"/>
      <c r="DX5375" s="63"/>
      <c r="DY5375" s="63"/>
      <c r="DZ5375" s="63"/>
      <c r="EA5375" s="63"/>
      <c r="EB5375" s="63"/>
      <c r="EC5375" s="63"/>
      <c r="ED5375" s="63"/>
      <c r="EE5375" s="63"/>
      <c r="EF5375" s="63"/>
      <c r="EG5375" s="63"/>
      <c r="EH5375" s="63"/>
      <c r="EI5375" s="63"/>
      <c r="EJ5375" s="63"/>
      <c r="EK5375" s="63"/>
      <c r="EL5375" s="63"/>
      <c r="EM5375" s="63"/>
      <c r="EN5375" s="63"/>
      <c r="EO5375" s="63"/>
      <c r="EP5375" s="63"/>
      <c r="EQ5375" s="63"/>
      <c r="ER5375" s="63"/>
      <c r="ES5375" s="63"/>
      <c r="ET5375" s="63"/>
      <c r="EU5375" s="65"/>
    </row>
    <row r="5376" spans="1:151" s="66" customFormat="1" ht="31.2">
      <c r="A5376" s="59">
        <v>5373</v>
      </c>
      <c r="B5376" s="67" t="s">
        <v>1318</v>
      </c>
      <c r="C5376" s="64" t="s">
        <v>1330</v>
      </c>
      <c r="D5376" s="62" t="s">
        <v>20</v>
      </c>
      <c r="E5376" s="63"/>
      <c r="F5376" s="63"/>
      <c r="G5376" s="63">
        <v>40</v>
      </c>
      <c r="H5376" s="63">
        <v>40</v>
      </c>
      <c r="I5376" s="63"/>
      <c r="J5376" s="63"/>
      <c r="K5376" s="63"/>
      <c r="L5376" s="64" t="s">
        <v>1331</v>
      </c>
      <c r="M5376" s="60" t="s">
        <v>1386</v>
      </c>
      <c r="N5376" s="63">
        <v>6296.53</v>
      </c>
      <c r="O5376" s="63"/>
      <c r="P5376" s="63"/>
      <c r="Q5376" s="63"/>
      <c r="R5376" s="63"/>
      <c r="S5376" s="63"/>
      <c r="T5376" s="63"/>
      <c r="U5376" s="63"/>
      <c r="V5376" s="62" t="s">
        <v>1329</v>
      </c>
      <c r="W5376" s="63"/>
      <c r="X5376" s="63"/>
      <c r="Y5376" s="63"/>
      <c r="Z5376" s="63"/>
      <c r="AA5376" s="63"/>
      <c r="AB5376" s="63"/>
      <c r="AC5376" s="63"/>
      <c r="AD5376" s="63"/>
      <c r="AE5376" s="63">
        <v>0.74</v>
      </c>
      <c r="AF5376" s="63"/>
      <c r="AG5376" s="63">
        <v>0.74</v>
      </c>
      <c r="AH5376" s="63"/>
      <c r="AI5376" s="63"/>
      <c r="AJ5376" s="63"/>
      <c r="AK5376" s="63"/>
      <c r="AL5376" s="65"/>
      <c r="AM5376" s="63" t="s">
        <v>17</v>
      </c>
      <c r="AN5376" s="63"/>
      <c r="AO5376" s="63"/>
      <c r="AP5376" s="63"/>
      <c r="AQ5376" s="63"/>
      <c r="AR5376" s="63"/>
      <c r="AS5376" s="63"/>
      <c r="AT5376" s="63"/>
      <c r="AU5376" s="63"/>
      <c r="AV5376" s="63">
        <v>0.26</v>
      </c>
      <c r="AW5376" s="63"/>
      <c r="AX5376" s="63">
        <v>0.26</v>
      </c>
      <c r="AY5376" s="63"/>
      <c r="AZ5376" s="63"/>
      <c r="BA5376" s="63"/>
      <c r="BB5376" s="63"/>
      <c r="BC5376" s="65"/>
      <c r="CB5376" s="62"/>
      <c r="CF5376" s="63"/>
      <c r="CG5376" s="63"/>
      <c r="CH5376" s="63"/>
      <c r="CI5376" s="63"/>
      <c r="CJ5376" s="63"/>
      <c r="CK5376" s="63"/>
      <c r="CL5376" s="63"/>
      <c r="CM5376" s="63"/>
      <c r="CN5376" s="63"/>
      <c r="CO5376" s="63"/>
      <c r="CP5376" s="63"/>
      <c r="CQ5376" s="63"/>
      <c r="CR5376" s="63"/>
      <c r="CS5376" s="63"/>
      <c r="CT5376" s="63"/>
      <c r="CU5376" s="63"/>
      <c r="CV5376" s="63"/>
      <c r="CW5376" s="63"/>
      <c r="CX5376" s="63"/>
      <c r="CY5376" s="65"/>
      <c r="CZ5376" s="62"/>
      <c r="DA5376" s="63"/>
      <c r="DB5376" s="63"/>
      <c r="DC5376" s="63"/>
      <c r="DD5376" s="63"/>
      <c r="DE5376" s="63"/>
      <c r="DH5376" s="63"/>
      <c r="DI5376" s="63"/>
      <c r="DJ5376" s="63"/>
      <c r="DK5376" s="63"/>
      <c r="DL5376" s="63"/>
      <c r="DM5376" s="63"/>
      <c r="DN5376" s="63"/>
      <c r="DO5376" s="63"/>
      <c r="DP5376" s="63"/>
      <c r="DQ5376" s="63"/>
      <c r="DR5376" s="63"/>
      <c r="DS5376" s="63"/>
      <c r="DT5376" s="63"/>
      <c r="DU5376" s="63"/>
      <c r="DV5376" s="63"/>
      <c r="DW5376" s="63"/>
      <c r="DX5376" s="63"/>
      <c r="DY5376" s="63"/>
      <c r="DZ5376" s="63"/>
      <c r="EA5376" s="63"/>
      <c r="EB5376" s="63"/>
      <c r="EC5376" s="63"/>
      <c r="ED5376" s="63"/>
      <c r="EE5376" s="63"/>
      <c r="EF5376" s="63"/>
      <c r="EG5376" s="63"/>
      <c r="EH5376" s="63"/>
      <c r="EI5376" s="63"/>
      <c r="EJ5376" s="63"/>
      <c r="EK5376" s="63"/>
      <c r="EL5376" s="63"/>
      <c r="EM5376" s="63"/>
      <c r="EN5376" s="63"/>
      <c r="EO5376" s="63"/>
      <c r="EP5376" s="63"/>
      <c r="EQ5376" s="63"/>
      <c r="ER5376" s="63"/>
      <c r="ES5376" s="63"/>
      <c r="ET5376" s="63"/>
      <c r="EU5376" s="65"/>
    </row>
    <row r="5377" spans="1:151" s="66" customFormat="1" ht="31.2">
      <c r="A5377" s="59">
        <v>5374</v>
      </c>
      <c r="B5377" s="60" t="s">
        <v>686</v>
      </c>
      <c r="C5377" s="64" t="s">
        <v>1332</v>
      </c>
      <c r="D5377" s="62" t="s">
        <v>13</v>
      </c>
      <c r="E5377" s="63"/>
      <c r="F5377" s="63"/>
      <c r="G5377" s="63">
        <v>25</v>
      </c>
      <c r="H5377" s="63">
        <v>25</v>
      </c>
      <c r="I5377" s="63"/>
      <c r="J5377" s="63"/>
      <c r="K5377" s="63"/>
      <c r="L5377" s="64" t="s">
        <v>1381</v>
      </c>
      <c r="M5377" s="62" t="s">
        <v>1333</v>
      </c>
      <c r="N5377" s="63">
        <v>16500</v>
      </c>
      <c r="O5377" s="63"/>
      <c r="P5377" s="63"/>
      <c r="Q5377" s="63"/>
      <c r="R5377" s="63"/>
      <c r="S5377" s="63"/>
      <c r="T5377" s="63"/>
      <c r="U5377" s="63"/>
      <c r="V5377" s="62" t="s">
        <v>90</v>
      </c>
      <c r="W5377" s="63"/>
      <c r="X5377" s="63"/>
      <c r="Y5377" s="63"/>
      <c r="Z5377" s="63"/>
      <c r="AA5377" s="63"/>
      <c r="AB5377" s="63"/>
      <c r="AC5377" s="63"/>
      <c r="AD5377" s="63"/>
      <c r="AE5377" s="63">
        <v>0.47899999999999998</v>
      </c>
      <c r="AF5377" s="63"/>
      <c r="AG5377" s="63">
        <v>0.47899999999999998</v>
      </c>
      <c r="AH5377" s="63"/>
      <c r="AI5377" s="63"/>
      <c r="AJ5377" s="63"/>
      <c r="AK5377" s="63"/>
      <c r="AL5377" s="65"/>
      <c r="AM5377" s="63" t="s">
        <v>94</v>
      </c>
      <c r="AN5377" s="63"/>
      <c r="AO5377" s="63"/>
      <c r="AP5377" s="63"/>
      <c r="AQ5377" s="63"/>
      <c r="AR5377" s="63"/>
      <c r="AS5377" s="63"/>
      <c r="AT5377" s="63"/>
      <c r="AU5377" s="63"/>
      <c r="AV5377" s="63">
        <v>0.52100000000000002</v>
      </c>
      <c r="AW5377" s="63"/>
      <c r="AX5377" s="63">
        <v>0.52100000000000002</v>
      </c>
      <c r="AY5377" s="63"/>
      <c r="AZ5377" s="63"/>
      <c r="BA5377" s="63"/>
      <c r="BB5377" s="63"/>
      <c r="BC5377" s="65"/>
      <c r="CB5377" s="62"/>
      <c r="CF5377" s="63"/>
      <c r="CG5377" s="63"/>
      <c r="CH5377" s="63"/>
      <c r="CI5377" s="63"/>
      <c r="CJ5377" s="63"/>
      <c r="CK5377" s="63"/>
      <c r="CL5377" s="63"/>
      <c r="CM5377" s="63"/>
      <c r="CN5377" s="63"/>
      <c r="CO5377" s="63"/>
      <c r="CP5377" s="63"/>
      <c r="CQ5377" s="63"/>
      <c r="CR5377" s="63"/>
      <c r="CS5377" s="63"/>
      <c r="CT5377" s="63"/>
      <c r="CU5377" s="63"/>
      <c r="CV5377" s="63"/>
      <c r="CW5377" s="63"/>
      <c r="CX5377" s="63"/>
      <c r="CY5377" s="65"/>
      <c r="CZ5377" s="62"/>
      <c r="DA5377" s="63"/>
      <c r="DB5377" s="63"/>
      <c r="DC5377" s="63"/>
      <c r="DD5377" s="63"/>
      <c r="DE5377" s="63"/>
      <c r="DH5377" s="63"/>
      <c r="DI5377" s="63"/>
      <c r="DJ5377" s="63"/>
      <c r="DK5377" s="63"/>
      <c r="DL5377" s="63"/>
      <c r="DM5377" s="63"/>
      <c r="DN5377" s="63"/>
      <c r="DO5377" s="63"/>
      <c r="DP5377" s="63"/>
      <c r="DQ5377" s="63"/>
      <c r="DR5377" s="63"/>
      <c r="DS5377" s="63"/>
      <c r="DT5377" s="63"/>
      <c r="DU5377" s="63"/>
      <c r="DV5377" s="63"/>
      <c r="DW5377" s="63"/>
      <c r="DX5377" s="63"/>
      <c r="DY5377" s="63"/>
      <c r="DZ5377" s="63"/>
      <c r="EA5377" s="63"/>
      <c r="EB5377" s="63"/>
      <c r="EC5377" s="63"/>
      <c r="ED5377" s="63"/>
      <c r="EE5377" s="63"/>
      <c r="EF5377" s="63"/>
      <c r="EG5377" s="63"/>
      <c r="EH5377" s="63"/>
      <c r="EI5377" s="63"/>
      <c r="EJ5377" s="63"/>
      <c r="EK5377" s="63"/>
      <c r="EL5377" s="63"/>
      <c r="EM5377" s="63"/>
      <c r="EN5377" s="63"/>
      <c r="EO5377" s="63"/>
      <c r="EP5377" s="63"/>
      <c r="EQ5377" s="63"/>
      <c r="ER5377" s="63"/>
      <c r="ES5377" s="63"/>
      <c r="ET5377" s="63"/>
      <c r="EU5377" s="65"/>
    </row>
    <row r="5378" spans="1:151" s="66" customFormat="1">
      <c r="A5378" s="59">
        <v>5375</v>
      </c>
      <c r="B5378" s="60" t="s">
        <v>1339</v>
      </c>
      <c r="C5378" s="61" t="s">
        <v>1340</v>
      </c>
      <c r="D5378" s="62" t="s">
        <v>13</v>
      </c>
      <c r="E5378" s="63"/>
      <c r="F5378" s="63"/>
      <c r="G5378" s="63">
        <v>25</v>
      </c>
      <c r="H5378" s="63">
        <v>25</v>
      </c>
      <c r="I5378" s="63"/>
      <c r="J5378" s="63"/>
      <c r="K5378" s="63"/>
      <c r="L5378" s="64" t="s">
        <v>1420</v>
      </c>
      <c r="M5378" s="62" t="s">
        <v>1380</v>
      </c>
      <c r="N5378" s="63">
        <v>20000</v>
      </c>
      <c r="O5378" s="63"/>
      <c r="P5378" s="63"/>
      <c r="Q5378" s="63"/>
      <c r="R5378" s="63"/>
      <c r="S5378" s="63"/>
      <c r="T5378" s="63"/>
      <c r="U5378" s="63"/>
      <c r="V5378" s="62" t="s">
        <v>91</v>
      </c>
      <c r="W5378" s="63"/>
      <c r="X5378" s="63"/>
      <c r="Y5378" s="63"/>
      <c r="Z5378" s="63"/>
      <c r="AA5378" s="63"/>
      <c r="AB5378" s="63"/>
      <c r="AC5378" s="63"/>
      <c r="AD5378" s="63"/>
      <c r="AE5378" s="63">
        <v>0.47</v>
      </c>
      <c r="AF5378" s="63"/>
      <c r="AG5378" s="63">
        <v>0.47</v>
      </c>
      <c r="AH5378" s="63"/>
      <c r="AI5378" s="63"/>
      <c r="AJ5378" s="63"/>
      <c r="AK5378" s="63"/>
      <c r="AL5378" s="65"/>
      <c r="AM5378" s="63" t="s">
        <v>1341</v>
      </c>
      <c r="AN5378" s="63"/>
      <c r="AO5378" s="63"/>
      <c r="AP5378" s="63"/>
      <c r="AQ5378" s="63"/>
      <c r="AR5378" s="63"/>
      <c r="AS5378" s="63"/>
      <c r="AT5378" s="63"/>
      <c r="AU5378" s="63"/>
      <c r="AV5378" s="63">
        <v>0.53</v>
      </c>
      <c r="AW5378" s="63"/>
      <c r="AX5378" s="63">
        <v>0.53</v>
      </c>
      <c r="AY5378" s="63"/>
      <c r="AZ5378" s="63"/>
      <c r="BA5378" s="63"/>
      <c r="BB5378" s="63"/>
      <c r="BC5378" s="65"/>
      <c r="CB5378" s="62"/>
      <c r="CF5378" s="63"/>
      <c r="CG5378" s="63"/>
      <c r="CH5378" s="63"/>
      <c r="CI5378" s="63"/>
      <c r="CJ5378" s="63"/>
      <c r="CK5378" s="63"/>
      <c r="CL5378" s="63"/>
      <c r="CM5378" s="63"/>
      <c r="CN5378" s="63"/>
      <c r="CO5378" s="63"/>
      <c r="CP5378" s="63"/>
      <c r="CQ5378" s="63"/>
      <c r="CR5378" s="63"/>
      <c r="CS5378" s="63"/>
      <c r="CT5378" s="63"/>
      <c r="CU5378" s="63"/>
      <c r="CV5378" s="63"/>
      <c r="CW5378" s="63"/>
      <c r="CX5378" s="63"/>
      <c r="CY5378" s="65"/>
      <c r="CZ5378" s="62"/>
      <c r="DA5378" s="63"/>
      <c r="DB5378" s="63"/>
      <c r="DC5378" s="63"/>
      <c r="DD5378" s="63"/>
      <c r="DE5378" s="63"/>
      <c r="DH5378" s="63"/>
      <c r="DI5378" s="63"/>
      <c r="DJ5378" s="63"/>
      <c r="DK5378" s="63"/>
      <c r="DL5378" s="63"/>
      <c r="DM5378" s="63"/>
      <c r="DN5378" s="63"/>
      <c r="DO5378" s="63"/>
      <c r="DP5378" s="63"/>
      <c r="DQ5378" s="63"/>
      <c r="DR5378" s="63"/>
      <c r="DS5378" s="63"/>
      <c r="DT5378" s="63"/>
      <c r="DU5378" s="63"/>
      <c r="DV5378" s="63"/>
      <c r="DW5378" s="63"/>
      <c r="DX5378" s="63"/>
      <c r="DY5378" s="63"/>
      <c r="DZ5378" s="63"/>
      <c r="EA5378" s="63"/>
      <c r="EB5378" s="63"/>
      <c r="EC5378" s="63"/>
      <c r="ED5378" s="63"/>
      <c r="EE5378" s="63"/>
      <c r="EF5378" s="63"/>
      <c r="EG5378" s="63"/>
      <c r="EH5378" s="63"/>
      <c r="EI5378" s="63"/>
      <c r="EJ5378" s="63"/>
      <c r="EK5378" s="63"/>
      <c r="EL5378" s="63"/>
      <c r="EM5378" s="63"/>
      <c r="EN5378" s="63"/>
      <c r="EO5378" s="63"/>
      <c r="EP5378" s="63"/>
      <c r="EQ5378" s="63"/>
      <c r="ER5378" s="63"/>
      <c r="ES5378" s="63"/>
      <c r="ET5378" s="63"/>
      <c r="EU5378" s="65"/>
    </row>
    <row r="5379" spans="1:151" s="66" customFormat="1">
      <c r="A5379" s="59">
        <v>5376</v>
      </c>
      <c r="B5379" s="60" t="s">
        <v>1344</v>
      </c>
      <c r="C5379" s="61" t="s">
        <v>1343</v>
      </c>
      <c r="D5379" s="62" t="s">
        <v>13</v>
      </c>
      <c r="E5379" s="63"/>
      <c r="F5379" s="63"/>
      <c r="G5379" s="63">
        <v>83</v>
      </c>
      <c r="H5379" s="63">
        <v>83</v>
      </c>
      <c r="I5379" s="63"/>
      <c r="J5379" s="63"/>
      <c r="K5379" s="63"/>
      <c r="L5379" s="64" t="s">
        <v>1342</v>
      </c>
      <c r="M5379" s="62" t="s">
        <v>1425</v>
      </c>
      <c r="N5379" s="63">
        <v>1785</v>
      </c>
      <c r="O5379" s="63"/>
      <c r="P5379" s="63"/>
      <c r="Q5379" s="63"/>
      <c r="R5379" s="63"/>
      <c r="S5379" s="63"/>
      <c r="T5379" s="63"/>
      <c r="U5379" s="63"/>
      <c r="V5379" s="62" t="s">
        <v>91</v>
      </c>
      <c r="W5379" s="63"/>
      <c r="X5379" s="63"/>
      <c r="Y5379" s="63"/>
      <c r="Z5379" s="63"/>
      <c r="AA5379" s="63"/>
      <c r="AB5379" s="63"/>
      <c r="AC5379" s="63"/>
      <c r="AD5379" s="63"/>
      <c r="AE5379" s="63">
        <v>0.19183058049482557</v>
      </c>
      <c r="AF5379" s="63"/>
      <c r="AG5379" s="63">
        <v>0.19183058049482557</v>
      </c>
      <c r="AH5379" s="63"/>
      <c r="AI5379" s="63">
        <v>0.17</v>
      </c>
      <c r="AJ5379" s="63"/>
      <c r="AK5379" s="63"/>
      <c r="AL5379" s="65"/>
      <c r="AM5379" s="63" t="s">
        <v>1345</v>
      </c>
      <c r="AN5379" s="63"/>
      <c r="AO5379" s="63"/>
      <c r="AP5379" s="63"/>
      <c r="AQ5379" s="63"/>
      <c r="AR5379" s="63"/>
      <c r="AS5379" s="63"/>
      <c r="AT5379" s="63"/>
      <c r="AU5379" s="63"/>
      <c r="AV5379" s="63">
        <v>0.8081694195051744</v>
      </c>
      <c r="AW5379" s="63"/>
      <c r="AX5379" s="63">
        <v>0.8081694195051744</v>
      </c>
      <c r="AY5379" s="63">
        <v>0.83</v>
      </c>
      <c r="AZ5379" s="63"/>
      <c r="BA5379" s="63"/>
      <c r="BB5379" s="63"/>
      <c r="BC5379" s="65"/>
      <c r="CB5379" s="62"/>
      <c r="CF5379" s="63"/>
      <c r="CG5379" s="63"/>
      <c r="CH5379" s="63"/>
      <c r="CI5379" s="63"/>
      <c r="CJ5379" s="63"/>
      <c r="CK5379" s="63"/>
      <c r="CL5379" s="63"/>
      <c r="CM5379" s="63"/>
      <c r="CN5379" s="63"/>
      <c r="CO5379" s="63"/>
      <c r="CP5379" s="63"/>
      <c r="CQ5379" s="63"/>
      <c r="CR5379" s="63"/>
      <c r="CS5379" s="63"/>
      <c r="CT5379" s="63"/>
      <c r="CU5379" s="63"/>
      <c r="CV5379" s="63"/>
      <c r="CW5379" s="63"/>
      <c r="CX5379" s="63"/>
      <c r="CY5379" s="65"/>
      <c r="CZ5379" s="62"/>
      <c r="DA5379" s="63"/>
      <c r="DB5379" s="63"/>
      <c r="DC5379" s="63"/>
      <c r="DD5379" s="63"/>
      <c r="DE5379" s="63"/>
      <c r="DH5379" s="63"/>
      <c r="DI5379" s="63"/>
      <c r="DJ5379" s="63"/>
      <c r="DK5379" s="63"/>
      <c r="DL5379" s="63"/>
      <c r="DM5379" s="63"/>
      <c r="DN5379" s="63"/>
      <c r="DO5379" s="63"/>
      <c r="DP5379" s="63"/>
      <c r="DQ5379" s="63"/>
      <c r="DR5379" s="63"/>
      <c r="DS5379" s="63"/>
      <c r="DT5379" s="63"/>
      <c r="DU5379" s="63"/>
      <c r="DV5379" s="63"/>
      <c r="DW5379" s="63"/>
      <c r="DX5379" s="63"/>
      <c r="DY5379" s="63"/>
      <c r="DZ5379" s="63"/>
      <c r="EA5379" s="63"/>
      <c r="EB5379" s="63"/>
      <c r="EC5379" s="63"/>
      <c r="ED5379" s="63"/>
      <c r="EE5379" s="63"/>
      <c r="EF5379" s="63"/>
      <c r="EG5379" s="63"/>
      <c r="EH5379" s="63"/>
      <c r="EI5379" s="63"/>
      <c r="EJ5379" s="63"/>
      <c r="EK5379" s="63"/>
      <c r="EL5379" s="63"/>
      <c r="EM5379" s="63"/>
      <c r="EN5379" s="63"/>
      <c r="EO5379" s="63"/>
      <c r="EP5379" s="63"/>
      <c r="EQ5379" s="63"/>
      <c r="ER5379" s="63"/>
      <c r="ES5379" s="63"/>
      <c r="ET5379" s="63"/>
      <c r="EU5379" s="65"/>
    </row>
    <row r="5380" spans="1:151" s="66" customFormat="1">
      <c r="A5380" s="59">
        <v>5377</v>
      </c>
      <c r="B5380" s="60" t="s">
        <v>1358</v>
      </c>
      <c r="C5380" s="61" t="s">
        <v>1359</v>
      </c>
      <c r="D5380" s="62" t="s">
        <v>3</v>
      </c>
      <c r="E5380" s="63"/>
      <c r="F5380" s="63"/>
      <c r="G5380" s="63">
        <v>100</v>
      </c>
      <c r="H5380" s="63">
        <v>100</v>
      </c>
      <c r="I5380" s="63"/>
      <c r="J5380" s="63"/>
      <c r="K5380" s="63"/>
      <c r="L5380" s="64" t="s">
        <v>1360</v>
      </c>
      <c r="M5380" s="62" t="s">
        <v>1364</v>
      </c>
      <c r="N5380" s="63">
        <v>7100</v>
      </c>
      <c r="O5380" s="63"/>
      <c r="P5380" s="63"/>
      <c r="Q5380" s="63"/>
      <c r="R5380" s="63"/>
      <c r="S5380" s="63"/>
      <c r="T5380" s="63"/>
      <c r="U5380" s="63"/>
      <c r="V5380" s="62" t="s">
        <v>91</v>
      </c>
      <c r="W5380" s="63"/>
      <c r="X5380" s="63"/>
      <c r="Y5380" s="63"/>
      <c r="Z5380" s="63"/>
      <c r="AA5380" s="63"/>
      <c r="AB5380" s="63"/>
      <c r="AC5380" s="63"/>
      <c r="AD5380" s="63"/>
      <c r="AE5380" s="63">
        <v>0.76</v>
      </c>
      <c r="AF5380" s="63"/>
      <c r="AG5380" s="63">
        <v>0.76</v>
      </c>
      <c r="AH5380" s="63"/>
      <c r="AI5380" s="63"/>
      <c r="AJ5380" s="63"/>
      <c r="AK5380" s="63"/>
      <c r="AL5380" s="65"/>
      <c r="AM5380" s="63" t="s">
        <v>1398</v>
      </c>
      <c r="AN5380" s="63"/>
      <c r="AO5380" s="63"/>
      <c r="AP5380" s="63"/>
      <c r="AQ5380" s="63"/>
      <c r="AR5380" s="63"/>
      <c r="AS5380" s="63"/>
      <c r="AT5380" s="63"/>
      <c r="AU5380" s="63"/>
      <c r="AV5380" s="63">
        <v>0.24</v>
      </c>
      <c r="AW5380" s="63"/>
      <c r="AX5380" s="63">
        <v>0.24</v>
      </c>
      <c r="AY5380" s="63"/>
      <c r="AZ5380" s="63"/>
      <c r="BA5380" s="63"/>
      <c r="BB5380" s="63"/>
      <c r="BC5380" s="65"/>
      <c r="CB5380" s="62"/>
      <c r="CF5380" s="63"/>
      <c r="CG5380" s="63"/>
      <c r="CH5380" s="63"/>
      <c r="CI5380" s="63"/>
      <c r="CJ5380" s="63"/>
      <c r="CK5380" s="63"/>
      <c r="CL5380" s="63"/>
      <c r="CM5380" s="63"/>
      <c r="CN5380" s="63"/>
      <c r="CO5380" s="63"/>
      <c r="CP5380" s="63"/>
      <c r="CQ5380" s="63"/>
      <c r="CR5380" s="63"/>
      <c r="CS5380" s="63"/>
      <c r="CT5380" s="63"/>
      <c r="CU5380" s="63"/>
      <c r="CV5380" s="63"/>
      <c r="CW5380" s="63"/>
      <c r="CX5380" s="63"/>
      <c r="CY5380" s="65"/>
      <c r="CZ5380" s="62"/>
      <c r="DA5380" s="63"/>
      <c r="DB5380" s="63"/>
      <c r="DC5380" s="63"/>
      <c r="DD5380" s="63"/>
      <c r="DE5380" s="63"/>
      <c r="DH5380" s="63"/>
      <c r="DI5380" s="63"/>
      <c r="DJ5380" s="63"/>
      <c r="DK5380" s="63"/>
      <c r="DL5380" s="63"/>
      <c r="DM5380" s="63"/>
      <c r="DN5380" s="63"/>
      <c r="DO5380" s="63"/>
      <c r="DP5380" s="63"/>
      <c r="DQ5380" s="63"/>
      <c r="DR5380" s="63"/>
      <c r="DS5380" s="63"/>
      <c r="DT5380" s="63"/>
      <c r="DU5380" s="63"/>
      <c r="DV5380" s="63"/>
      <c r="DW5380" s="63"/>
      <c r="DX5380" s="63"/>
      <c r="DY5380" s="63"/>
      <c r="DZ5380" s="63"/>
      <c r="EA5380" s="63"/>
      <c r="EB5380" s="63"/>
      <c r="EC5380" s="63"/>
      <c r="ED5380" s="63"/>
      <c r="EE5380" s="63"/>
      <c r="EF5380" s="63"/>
      <c r="EG5380" s="63"/>
      <c r="EH5380" s="63"/>
      <c r="EI5380" s="63"/>
      <c r="EJ5380" s="63"/>
      <c r="EK5380" s="63"/>
      <c r="EL5380" s="63"/>
      <c r="EM5380" s="63"/>
      <c r="EN5380" s="63"/>
      <c r="EO5380" s="63"/>
      <c r="EP5380" s="63"/>
      <c r="EQ5380" s="63"/>
      <c r="ER5380" s="63"/>
      <c r="ES5380" s="63"/>
      <c r="ET5380" s="63"/>
      <c r="EU5380" s="65"/>
    </row>
    <row r="5381" spans="1:151" s="66" customFormat="1">
      <c r="A5381" s="59">
        <v>5378</v>
      </c>
      <c r="B5381" s="60" t="s">
        <v>1362</v>
      </c>
      <c r="C5381" s="61" t="s">
        <v>1361</v>
      </c>
      <c r="D5381" s="62" t="s">
        <v>1363</v>
      </c>
      <c r="E5381" s="63"/>
      <c r="F5381" s="63"/>
      <c r="G5381" s="63">
        <v>125</v>
      </c>
      <c r="H5381" s="63">
        <v>125</v>
      </c>
      <c r="I5381" s="63"/>
      <c r="J5381" s="63"/>
      <c r="K5381" s="63"/>
      <c r="L5381" s="64" t="s">
        <v>1392</v>
      </c>
      <c r="M5381" s="62" t="s">
        <v>1457</v>
      </c>
      <c r="N5381" s="63">
        <v>29000</v>
      </c>
      <c r="O5381" s="63"/>
      <c r="P5381" s="63"/>
      <c r="Q5381" s="63"/>
      <c r="R5381" s="63"/>
      <c r="S5381" s="63"/>
      <c r="T5381" s="63"/>
      <c r="U5381" s="63"/>
      <c r="V5381" s="62" t="s">
        <v>1391</v>
      </c>
      <c r="W5381" s="63"/>
      <c r="X5381" s="63"/>
      <c r="Y5381" s="63"/>
      <c r="Z5381" s="63"/>
      <c r="AA5381" s="63"/>
      <c r="AB5381" s="63"/>
      <c r="AC5381" s="63"/>
      <c r="AD5381" s="63"/>
      <c r="AE5381" s="63">
        <v>0.6</v>
      </c>
      <c r="AF5381" s="63"/>
      <c r="AG5381" s="63">
        <v>0.6</v>
      </c>
      <c r="AH5381" s="63"/>
      <c r="AI5381" s="63"/>
      <c r="AJ5381" s="63"/>
      <c r="AK5381" s="63"/>
      <c r="AL5381" s="65"/>
      <c r="AM5381" s="63" t="s">
        <v>17</v>
      </c>
      <c r="AN5381" s="63"/>
      <c r="AO5381" s="63"/>
      <c r="AP5381" s="63"/>
      <c r="AQ5381" s="63"/>
      <c r="AR5381" s="63"/>
      <c r="AS5381" s="63"/>
      <c r="AT5381" s="63"/>
      <c r="AU5381" s="63"/>
      <c r="AV5381" s="63">
        <v>0.4</v>
      </c>
      <c r="AW5381" s="63"/>
      <c r="AX5381" s="63">
        <v>0.4</v>
      </c>
      <c r="AY5381" s="63"/>
      <c r="AZ5381" s="63"/>
      <c r="BA5381" s="63"/>
      <c r="BB5381" s="63"/>
      <c r="BC5381" s="65"/>
      <c r="CB5381" s="62"/>
      <c r="CF5381" s="63"/>
      <c r="CG5381" s="63"/>
      <c r="CH5381" s="63"/>
      <c r="CI5381" s="63"/>
      <c r="CJ5381" s="63"/>
      <c r="CK5381" s="63"/>
      <c r="CL5381" s="63"/>
      <c r="CM5381" s="63"/>
      <c r="CN5381" s="63"/>
      <c r="CO5381" s="63"/>
      <c r="CP5381" s="63"/>
      <c r="CQ5381" s="63"/>
      <c r="CR5381" s="63"/>
      <c r="CS5381" s="63"/>
      <c r="CT5381" s="63"/>
      <c r="CU5381" s="63"/>
      <c r="CV5381" s="63"/>
      <c r="CW5381" s="63"/>
      <c r="CX5381" s="63"/>
      <c r="CY5381" s="65"/>
      <c r="CZ5381" s="62"/>
      <c r="DA5381" s="63"/>
      <c r="DB5381" s="63"/>
      <c r="DC5381" s="63"/>
      <c r="DD5381" s="63"/>
      <c r="DE5381" s="63"/>
      <c r="DH5381" s="63"/>
      <c r="DI5381" s="63"/>
      <c r="DJ5381" s="63"/>
      <c r="DK5381" s="63"/>
      <c r="DL5381" s="63"/>
      <c r="DM5381" s="63"/>
      <c r="DN5381" s="63"/>
      <c r="DO5381" s="63"/>
      <c r="DP5381" s="63"/>
      <c r="DQ5381" s="63"/>
      <c r="DR5381" s="63"/>
      <c r="DS5381" s="63"/>
      <c r="DT5381" s="63"/>
      <c r="DU5381" s="63"/>
      <c r="DV5381" s="63"/>
      <c r="DW5381" s="63"/>
      <c r="DX5381" s="63"/>
      <c r="DY5381" s="63"/>
      <c r="DZ5381" s="63"/>
      <c r="EA5381" s="63"/>
      <c r="EB5381" s="63"/>
      <c r="EC5381" s="63"/>
      <c r="ED5381" s="63"/>
      <c r="EE5381" s="63"/>
      <c r="EF5381" s="63"/>
      <c r="EG5381" s="63"/>
      <c r="EH5381" s="63"/>
      <c r="EI5381" s="63"/>
      <c r="EJ5381" s="63"/>
      <c r="EK5381" s="63"/>
      <c r="EL5381" s="63"/>
      <c r="EM5381" s="63"/>
      <c r="EN5381" s="63"/>
      <c r="EO5381" s="63"/>
      <c r="EP5381" s="63"/>
      <c r="EQ5381" s="63"/>
      <c r="ER5381" s="63"/>
      <c r="ES5381" s="63"/>
      <c r="ET5381" s="63"/>
      <c r="EU5381" s="65"/>
    </row>
    <row r="5382" spans="1:151" s="66" customFormat="1">
      <c r="A5382" s="59">
        <v>5379</v>
      </c>
      <c r="B5382" s="60" t="s">
        <v>1373</v>
      </c>
      <c r="C5382" s="61" t="s">
        <v>1372</v>
      </c>
      <c r="D5382" s="62" t="s">
        <v>13</v>
      </c>
      <c r="E5382" s="63"/>
      <c r="F5382" s="63"/>
      <c r="G5382" s="63">
        <v>30</v>
      </c>
      <c r="H5382" s="63">
        <v>30</v>
      </c>
      <c r="I5382" s="63"/>
      <c r="J5382" s="63"/>
      <c r="K5382" s="63"/>
      <c r="L5382" s="64" t="s">
        <v>1374</v>
      </c>
      <c r="M5382" s="62" t="s">
        <v>1426</v>
      </c>
      <c r="N5382" s="63">
        <v>1150.58</v>
      </c>
      <c r="O5382" s="63"/>
      <c r="P5382" s="63"/>
      <c r="Q5382" s="63"/>
      <c r="R5382" s="63"/>
      <c r="S5382" s="63"/>
      <c r="T5382" s="63"/>
      <c r="U5382" s="63"/>
      <c r="V5382" s="62" t="s">
        <v>1399</v>
      </c>
      <c r="W5382" s="63"/>
      <c r="X5382" s="63"/>
      <c r="Y5382" s="63"/>
      <c r="Z5382" s="63"/>
      <c r="AA5382" s="63"/>
      <c r="AB5382" s="63"/>
      <c r="AC5382" s="63"/>
      <c r="AD5382" s="63"/>
      <c r="AE5382" s="63">
        <v>0.25</v>
      </c>
      <c r="AF5382" s="63"/>
      <c r="AG5382" s="63">
        <v>0.25</v>
      </c>
      <c r="AH5382" s="63"/>
      <c r="AI5382" s="63"/>
      <c r="AJ5382" s="63"/>
      <c r="AK5382" s="63"/>
      <c r="AL5382" s="65"/>
      <c r="AM5382" s="63" t="s">
        <v>92</v>
      </c>
      <c r="AN5382" s="63"/>
      <c r="AO5382" s="63"/>
      <c r="AP5382" s="63"/>
      <c r="AQ5382" s="63"/>
      <c r="AR5382" s="63"/>
      <c r="AS5382" s="63"/>
      <c r="AT5382" s="63"/>
      <c r="AU5382" s="63"/>
      <c r="AV5382" s="63">
        <v>0.75</v>
      </c>
      <c r="AW5382" s="63"/>
      <c r="AX5382" s="63">
        <v>0.75</v>
      </c>
      <c r="AY5382" s="63"/>
      <c r="AZ5382" s="63"/>
      <c r="BA5382" s="63"/>
      <c r="BB5382" s="63"/>
      <c r="BC5382" s="65"/>
      <c r="CB5382" s="62"/>
      <c r="CF5382" s="63"/>
      <c r="CG5382" s="63"/>
      <c r="CH5382" s="63"/>
      <c r="CI5382" s="63"/>
      <c r="CJ5382" s="63"/>
      <c r="CK5382" s="63"/>
      <c r="CL5382" s="63"/>
      <c r="CM5382" s="63"/>
      <c r="CN5382" s="63"/>
      <c r="CO5382" s="63"/>
      <c r="CP5382" s="63"/>
      <c r="CQ5382" s="63"/>
      <c r="CR5382" s="63"/>
      <c r="CS5382" s="63"/>
      <c r="CT5382" s="63"/>
      <c r="CU5382" s="63"/>
      <c r="CV5382" s="63"/>
      <c r="CW5382" s="63"/>
      <c r="CX5382" s="63"/>
      <c r="CY5382" s="65"/>
      <c r="CZ5382" s="62"/>
      <c r="DA5382" s="63"/>
      <c r="DB5382" s="63"/>
      <c r="DC5382" s="63"/>
      <c r="DD5382" s="63"/>
      <c r="DE5382" s="63"/>
      <c r="DH5382" s="63"/>
      <c r="DI5382" s="63"/>
      <c r="DJ5382" s="63"/>
      <c r="DK5382" s="63"/>
      <c r="DL5382" s="63"/>
      <c r="DM5382" s="63"/>
      <c r="DN5382" s="63"/>
      <c r="DO5382" s="63"/>
      <c r="DP5382" s="63"/>
      <c r="DQ5382" s="63"/>
      <c r="DR5382" s="63"/>
      <c r="DS5382" s="63"/>
      <c r="DT5382" s="63"/>
      <c r="DU5382" s="63"/>
      <c r="DV5382" s="63"/>
      <c r="DW5382" s="63"/>
      <c r="DX5382" s="63"/>
      <c r="DY5382" s="63"/>
      <c r="DZ5382" s="63"/>
      <c r="EA5382" s="63"/>
      <c r="EB5382" s="63"/>
      <c r="EC5382" s="63"/>
      <c r="ED5382" s="63"/>
      <c r="EE5382" s="63"/>
      <c r="EF5382" s="63"/>
      <c r="EG5382" s="63"/>
      <c r="EH5382" s="63"/>
      <c r="EI5382" s="63"/>
      <c r="EJ5382" s="63"/>
      <c r="EK5382" s="63"/>
      <c r="EL5382" s="63"/>
      <c r="EM5382" s="63"/>
      <c r="EN5382" s="63"/>
      <c r="EO5382" s="63"/>
      <c r="EP5382" s="63"/>
      <c r="EQ5382" s="63"/>
      <c r="ER5382" s="63"/>
      <c r="ES5382" s="63"/>
      <c r="ET5382" s="63"/>
      <c r="EU5382" s="65"/>
    </row>
    <row r="5383" spans="1:151" s="66" customFormat="1" ht="31.2">
      <c r="A5383" s="59">
        <v>5380</v>
      </c>
      <c r="B5383" s="60" t="s">
        <v>1318</v>
      </c>
      <c r="C5383" s="61" t="s">
        <v>1378</v>
      </c>
      <c r="D5383" s="62" t="s">
        <v>13</v>
      </c>
      <c r="E5383" s="63" t="s">
        <v>5</v>
      </c>
      <c r="F5383" s="63"/>
      <c r="G5383" s="63">
        <v>140</v>
      </c>
      <c r="H5383" s="63">
        <v>140</v>
      </c>
      <c r="I5383" s="63"/>
      <c r="J5383" s="63"/>
      <c r="K5383" s="63"/>
      <c r="L5383" s="64" t="s">
        <v>1421</v>
      </c>
      <c r="M5383" s="62" t="s">
        <v>1427</v>
      </c>
      <c r="N5383" s="63">
        <v>3018.1</v>
      </c>
      <c r="O5383" s="63"/>
      <c r="P5383" s="63"/>
      <c r="Q5383" s="63"/>
      <c r="R5383" s="63"/>
      <c r="S5383" s="63"/>
      <c r="T5383" s="63"/>
      <c r="U5383" s="63"/>
      <c r="V5383" s="62" t="s">
        <v>1400</v>
      </c>
      <c r="W5383" s="63"/>
      <c r="X5383" s="63"/>
      <c r="Y5383" s="63"/>
      <c r="Z5383" s="63"/>
      <c r="AA5383" s="63"/>
      <c r="AB5383" s="63"/>
      <c r="AC5383" s="63"/>
      <c r="AD5383" s="63"/>
      <c r="AE5383" s="63">
        <v>0.53</v>
      </c>
      <c r="AF5383" s="63"/>
      <c r="AG5383" s="63">
        <v>0.53</v>
      </c>
      <c r="AH5383" s="63"/>
      <c r="AI5383" s="63"/>
      <c r="AJ5383" s="63"/>
      <c r="AK5383" s="63"/>
      <c r="AL5383" s="65"/>
      <c r="AM5383" s="63" t="s">
        <v>1401</v>
      </c>
      <c r="AN5383" s="63"/>
      <c r="AO5383" s="63"/>
      <c r="AP5383" s="63"/>
      <c r="AQ5383" s="63"/>
      <c r="AR5383" s="63"/>
      <c r="AS5383" s="63"/>
      <c r="AT5383" s="63"/>
      <c r="AU5383" s="63"/>
      <c r="AV5383" s="63">
        <v>0.47</v>
      </c>
      <c r="AW5383" s="63"/>
      <c r="AX5383" s="63">
        <v>0.47</v>
      </c>
      <c r="AY5383" s="63"/>
      <c r="AZ5383" s="63"/>
      <c r="BA5383" s="63"/>
      <c r="BB5383" s="63"/>
      <c r="BC5383" s="65"/>
      <c r="CB5383" s="62"/>
      <c r="CF5383" s="63"/>
      <c r="CG5383" s="63"/>
      <c r="CH5383" s="63"/>
      <c r="CI5383" s="63"/>
      <c r="CJ5383" s="63"/>
      <c r="CK5383" s="63"/>
      <c r="CL5383" s="63"/>
      <c r="CM5383" s="63"/>
      <c r="CN5383" s="63"/>
      <c r="CO5383" s="63"/>
      <c r="CP5383" s="63"/>
      <c r="CQ5383" s="63"/>
      <c r="CR5383" s="63"/>
      <c r="CS5383" s="63"/>
      <c r="CT5383" s="63"/>
      <c r="CU5383" s="63"/>
      <c r="CV5383" s="63"/>
      <c r="CW5383" s="63"/>
      <c r="CX5383" s="63"/>
      <c r="CY5383" s="65"/>
      <c r="CZ5383" s="62"/>
      <c r="DA5383" s="63"/>
      <c r="DB5383" s="63"/>
      <c r="DC5383" s="63"/>
      <c r="DD5383" s="63"/>
      <c r="DE5383" s="63"/>
      <c r="DH5383" s="63"/>
      <c r="DI5383" s="63"/>
      <c r="DJ5383" s="63"/>
      <c r="DK5383" s="63"/>
      <c r="DL5383" s="63"/>
      <c r="DM5383" s="63"/>
      <c r="DN5383" s="63"/>
      <c r="DO5383" s="63"/>
      <c r="DP5383" s="63"/>
      <c r="DQ5383" s="63"/>
      <c r="DR5383" s="63"/>
      <c r="DS5383" s="63"/>
      <c r="DT5383" s="63"/>
      <c r="DU5383" s="63"/>
      <c r="DV5383" s="63"/>
      <c r="DW5383" s="63"/>
      <c r="DX5383" s="63"/>
      <c r="DY5383" s="63"/>
      <c r="DZ5383" s="63"/>
      <c r="EA5383" s="63"/>
      <c r="EB5383" s="63"/>
      <c r="EC5383" s="63"/>
      <c r="ED5383" s="63"/>
      <c r="EE5383" s="63"/>
      <c r="EF5383" s="63"/>
      <c r="EG5383" s="63"/>
      <c r="EH5383" s="63"/>
      <c r="EI5383" s="63"/>
      <c r="EJ5383" s="63"/>
      <c r="EK5383" s="63"/>
      <c r="EL5383" s="63"/>
      <c r="EM5383" s="63"/>
      <c r="EN5383" s="63"/>
      <c r="EO5383" s="63"/>
      <c r="EP5383" s="63"/>
      <c r="EQ5383" s="63"/>
      <c r="ER5383" s="63"/>
      <c r="ES5383" s="63"/>
      <c r="ET5383" s="63"/>
      <c r="EU5383" s="65"/>
    </row>
    <row r="5384" spans="1:151" s="66" customFormat="1" ht="31.2">
      <c r="A5384" s="59">
        <v>5381</v>
      </c>
      <c r="B5384" s="60" t="s">
        <v>617</v>
      </c>
      <c r="C5384" s="70" t="s">
        <v>1379</v>
      </c>
      <c r="D5384" s="62" t="s">
        <v>4</v>
      </c>
      <c r="E5384" s="63"/>
      <c r="F5384" s="63"/>
      <c r="G5384" s="63">
        <v>25</v>
      </c>
      <c r="H5384" s="63">
        <v>25</v>
      </c>
      <c r="I5384" s="63"/>
      <c r="J5384" s="63"/>
      <c r="K5384" s="63"/>
      <c r="L5384" s="64" t="s">
        <v>1397</v>
      </c>
      <c r="M5384" s="62" t="s">
        <v>1458</v>
      </c>
      <c r="N5384" s="63">
        <v>29200</v>
      </c>
      <c r="O5384" s="63"/>
      <c r="P5384" s="63"/>
      <c r="Q5384" s="63"/>
      <c r="R5384" s="63"/>
      <c r="S5384" s="63"/>
      <c r="T5384" s="63"/>
      <c r="U5384" s="63"/>
      <c r="V5384" s="62" t="s">
        <v>1395</v>
      </c>
      <c r="W5384" s="63"/>
      <c r="X5384" s="63"/>
      <c r="Y5384" s="63"/>
      <c r="Z5384" s="63"/>
      <c r="AA5384" s="63"/>
      <c r="AB5384" s="63"/>
      <c r="AC5384" s="63"/>
      <c r="AD5384" s="63"/>
      <c r="AE5384" s="63">
        <v>0.28999999999999998</v>
      </c>
      <c r="AF5384" s="63"/>
      <c r="AG5384" s="63">
        <v>0.28999999999999998</v>
      </c>
      <c r="AH5384" s="63"/>
      <c r="AI5384" s="63"/>
      <c r="AJ5384" s="63"/>
      <c r="AK5384" s="63"/>
      <c r="AL5384" s="65"/>
      <c r="AM5384" s="63" t="s">
        <v>1396</v>
      </c>
      <c r="AN5384" s="63"/>
      <c r="AO5384" s="63"/>
      <c r="AP5384" s="63"/>
      <c r="AQ5384" s="63"/>
      <c r="AR5384" s="63"/>
      <c r="AS5384" s="63"/>
      <c r="AT5384" s="63"/>
      <c r="AU5384" s="63"/>
      <c r="AV5384" s="63">
        <v>0.71</v>
      </c>
      <c r="AW5384" s="63"/>
      <c r="AX5384" s="63">
        <v>0.71</v>
      </c>
      <c r="AY5384" s="63"/>
      <c r="AZ5384" s="63"/>
      <c r="BA5384" s="63"/>
      <c r="BB5384" s="63"/>
      <c r="BC5384" s="65"/>
      <c r="CB5384" s="62"/>
      <c r="CF5384" s="63"/>
      <c r="CG5384" s="63"/>
      <c r="CH5384" s="63"/>
      <c r="CI5384" s="63"/>
      <c r="CJ5384" s="63"/>
      <c r="CK5384" s="63"/>
      <c r="CL5384" s="63"/>
      <c r="CM5384" s="63"/>
      <c r="CN5384" s="63"/>
      <c r="CO5384" s="63"/>
      <c r="CP5384" s="63"/>
      <c r="CQ5384" s="63"/>
      <c r="CR5384" s="63"/>
      <c r="CS5384" s="63"/>
      <c r="CT5384" s="63"/>
      <c r="CU5384" s="63"/>
      <c r="CV5384" s="63"/>
      <c r="CW5384" s="63"/>
      <c r="CX5384" s="63"/>
      <c r="CY5384" s="65"/>
      <c r="CZ5384" s="62"/>
      <c r="DA5384" s="63"/>
      <c r="DB5384" s="63"/>
      <c r="DC5384" s="63"/>
      <c r="DD5384" s="63"/>
      <c r="DE5384" s="63"/>
      <c r="DH5384" s="63"/>
      <c r="DI5384" s="63"/>
      <c r="DJ5384" s="63"/>
      <c r="DK5384" s="63"/>
      <c r="DL5384" s="63"/>
      <c r="DM5384" s="63"/>
      <c r="DN5384" s="63"/>
      <c r="DO5384" s="63"/>
      <c r="DP5384" s="63"/>
      <c r="DQ5384" s="63"/>
      <c r="DR5384" s="63"/>
      <c r="DS5384" s="63"/>
      <c r="DT5384" s="63"/>
      <c r="DU5384" s="63"/>
      <c r="DV5384" s="63"/>
      <c r="DW5384" s="63"/>
      <c r="DX5384" s="63"/>
      <c r="DY5384" s="63"/>
      <c r="DZ5384" s="63"/>
      <c r="EA5384" s="63"/>
      <c r="EB5384" s="63"/>
      <c r="EC5384" s="63"/>
      <c r="ED5384" s="63"/>
      <c r="EE5384" s="63"/>
      <c r="EF5384" s="63"/>
      <c r="EG5384" s="63"/>
      <c r="EH5384" s="63"/>
      <c r="EI5384" s="63"/>
      <c r="EJ5384" s="63"/>
      <c r="EK5384" s="63"/>
      <c r="EL5384" s="63"/>
      <c r="EM5384" s="63"/>
      <c r="EN5384" s="63"/>
      <c r="EO5384" s="63"/>
      <c r="EP5384" s="63"/>
      <c r="EQ5384" s="63"/>
      <c r="ER5384" s="63"/>
      <c r="ES5384" s="63"/>
      <c r="ET5384" s="63"/>
      <c r="EU5384" s="65"/>
    </row>
    <row r="5385" spans="1:151" s="66" customFormat="1">
      <c r="A5385" s="59">
        <v>5382</v>
      </c>
      <c r="B5385" s="60" t="s">
        <v>1406</v>
      </c>
      <c r="C5385" s="61" t="s">
        <v>1407</v>
      </c>
      <c r="D5385" s="62" t="s">
        <v>3</v>
      </c>
      <c r="E5385" s="63"/>
      <c r="F5385" s="63"/>
      <c r="G5385" s="63">
        <v>25</v>
      </c>
      <c r="H5385" s="63">
        <v>25</v>
      </c>
      <c r="I5385" s="63"/>
      <c r="J5385" s="63"/>
      <c r="K5385" s="63"/>
      <c r="L5385" s="64" t="s">
        <v>1404</v>
      </c>
      <c r="M5385" s="62" t="s">
        <v>1405</v>
      </c>
      <c r="N5385" s="63">
        <v>54000</v>
      </c>
      <c r="O5385" s="63"/>
      <c r="P5385" s="63"/>
      <c r="Q5385" s="63"/>
      <c r="R5385" s="63"/>
      <c r="S5385" s="63"/>
      <c r="T5385" s="63"/>
      <c r="U5385" s="63"/>
      <c r="V5385" s="62" t="s">
        <v>90</v>
      </c>
      <c r="W5385" s="63"/>
      <c r="X5385" s="63"/>
      <c r="Y5385" s="63"/>
      <c r="Z5385" s="63"/>
      <c r="AA5385" s="63"/>
      <c r="AB5385" s="63"/>
      <c r="AC5385" s="63">
        <v>519</v>
      </c>
      <c r="AD5385" s="63"/>
      <c r="AE5385" s="63">
        <v>0.89260000000000006</v>
      </c>
      <c r="AF5385" s="63"/>
      <c r="AG5385" s="63">
        <v>0.89260000000000006</v>
      </c>
      <c r="AH5385" s="63"/>
      <c r="AI5385" s="63"/>
      <c r="AJ5385" s="63"/>
      <c r="AK5385" s="63"/>
      <c r="AL5385" s="65"/>
      <c r="AM5385" s="63" t="s">
        <v>12</v>
      </c>
      <c r="AN5385" s="63"/>
      <c r="AO5385" s="63"/>
      <c r="AP5385" s="63"/>
      <c r="AQ5385" s="63"/>
      <c r="AR5385" s="63"/>
      <c r="AS5385" s="63"/>
      <c r="AT5385" s="63">
        <v>62</v>
      </c>
      <c r="AU5385" s="63"/>
      <c r="AV5385" s="63">
        <v>0.1074</v>
      </c>
      <c r="AW5385" s="63"/>
      <c r="AX5385" s="63">
        <v>0.1074</v>
      </c>
      <c r="AY5385" s="63"/>
      <c r="AZ5385" s="63"/>
      <c r="BA5385" s="63"/>
      <c r="BB5385" s="63"/>
      <c r="BC5385" s="65"/>
      <c r="CB5385" s="62"/>
      <c r="CF5385" s="63"/>
      <c r="CG5385" s="63"/>
      <c r="CH5385" s="63"/>
      <c r="CI5385" s="63"/>
      <c r="CJ5385" s="63"/>
      <c r="CK5385" s="63"/>
      <c r="CL5385" s="63"/>
      <c r="CM5385" s="63"/>
      <c r="CN5385" s="63"/>
      <c r="CO5385" s="63"/>
      <c r="CP5385" s="63"/>
      <c r="CQ5385" s="63"/>
      <c r="CR5385" s="63"/>
      <c r="CS5385" s="63"/>
      <c r="CT5385" s="63"/>
      <c r="CU5385" s="63"/>
      <c r="CV5385" s="63"/>
      <c r="CW5385" s="63"/>
      <c r="CX5385" s="63"/>
      <c r="CY5385" s="65"/>
      <c r="CZ5385" s="62"/>
      <c r="DA5385" s="63"/>
      <c r="DB5385" s="63"/>
      <c r="DC5385" s="63"/>
      <c r="DD5385" s="63"/>
      <c r="DE5385" s="63"/>
      <c r="DH5385" s="63"/>
      <c r="DI5385" s="63"/>
      <c r="DJ5385" s="63"/>
      <c r="DK5385" s="63"/>
      <c r="DL5385" s="63"/>
      <c r="DM5385" s="63"/>
      <c r="DN5385" s="63"/>
      <c r="DO5385" s="63"/>
      <c r="DP5385" s="63"/>
      <c r="DQ5385" s="63"/>
      <c r="DR5385" s="63"/>
      <c r="DS5385" s="63"/>
      <c r="DT5385" s="63"/>
      <c r="DU5385" s="63"/>
      <c r="DV5385" s="63"/>
      <c r="DW5385" s="63"/>
      <c r="DX5385" s="63"/>
      <c r="DY5385" s="63"/>
      <c r="DZ5385" s="63"/>
      <c r="EA5385" s="63"/>
      <c r="EB5385" s="63"/>
      <c r="EC5385" s="63"/>
      <c r="ED5385" s="63"/>
      <c r="EE5385" s="63"/>
      <c r="EF5385" s="63"/>
      <c r="EG5385" s="63"/>
      <c r="EH5385" s="63"/>
      <c r="EI5385" s="63"/>
      <c r="EJ5385" s="63"/>
      <c r="EK5385" s="63"/>
      <c r="EL5385" s="63"/>
      <c r="EM5385" s="63"/>
      <c r="EN5385" s="63"/>
      <c r="EO5385" s="63"/>
      <c r="EP5385" s="63"/>
      <c r="EQ5385" s="63"/>
      <c r="ER5385" s="63"/>
      <c r="ES5385" s="63"/>
      <c r="ET5385" s="63"/>
      <c r="EU5385" s="65"/>
    </row>
    <row r="5386" spans="1:151" s="66" customFormat="1">
      <c r="A5386" s="59">
        <v>5383</v>
      </c>
      <c r="B5386" s="60" t="s">
        <v>1412</v>
      </c>
      <c r="C5386" s="61" t="s">
        <v>1411</v>
      </c>
      <c r="D5386" s="62" t="s">
        <v>5</v>
      </c>
      <c r="E5386" s="63"/>
      <c r="F5386" s="63"/>
      <c r="G5386" s="63">
        <v>25</v>
      </c>
      <c r="H5386" s="63">
        <v>25</v>
      </c>
      <c r="I5386" s="63"/>
      <c r="J5386" s="63"/>
      <c r="K5386" s="63"/>
      <c r="L5386" s="64" t="s">
        <v>1408</v>
      </c>
      <c r="M5386" s="62" t="s">
        <v>1409</v>
      </c>
      <c r="N5386" s="63">
        <v>16000</v>
      </c>
      <c r="O5386" s="63"/>
      <c r="P5386" s="63"/>
      <c r="Q5386" s="63"/>
      <c r="R5386" s="63"/>
      <c r="S5386" s="63"/>
      <c r="T5386" s="63"/>
      <c r="U5386" s="63"/>
      <c r="V5386" s="62" t="s">
        <v>1410</v>
      </c>
      <c r="W5386" s="63"/>
      <c r="X5386" s="63"/>
      <c r="Y5386" s="63"/>
      <c r="Z5386" s="63"/>
      <c r="AA5386" s="63"/>
      <c r="AB5386" s="63"/>
      <c r="AC5386" s="63"/>
      <c r="AD5386" s="63"/>
      <c r="AE5386" s="63">
        <v>0.59677419354838712</v>
      </c>
      <c r="AF5386" s="63"/>
      <c r="AG5386" s="63">
        <v>0.59677419354838712</v>
      </c>
      <c r="AH5386" s="63"/>
      <c r="AI5386" s="63"/>
      <c r="AJ5386" s="63"/>
      <c r="AK5386" s="63"/>
      <c r="AL5386" s="65"/>
      <c r="AM5386" s="63" t="s">
        <v>12</v>
      </c>
      <c r="AN5386" s="63"/>
      <c r="AO5386" s="63"/>
      <c r="AP5386" s="63"/>
      <c r="AQ5386" s="63"/>
      <c r="AR5386" s="63"/>
      <c r="AS5386" s="63"/>
      <c r="AT5386" s="63"/>
      <c r="AU5386" s="63"/>
      <c r="AV5386" s="63">
        <v>0.40322580645161288</v>
      </c>
      <c r="AW5386" s="63"/>
      <c r="AX5386" s="63">
        <v>0.40322580645161288</v>
      </c>
      <c r="AY5386" s="63"/>
      <c r="AZ5386" s="63"/>
      <c r="BA5386" s="63"/>
      <c r="BB5386" s="63"/>
      <c r="BC5386" s="65"/>
      <c r="CB5386" s="62"/>
      <c r="CF5386" s="63"/>
      <c r="CG5386" s="63"/>
      <c r="CH5386" s="63"/>
      <c r="CI5386" s="63"/>
      <c r="CJ5386" s="63"/>
      <c r="CK5386" s="63"/>
      <c r="CL5386" s="63"/>
      <c r="CM5386" s="63"/>
      <c r="CN5386" s="63"/>
      <c r="CO5386" s="63"/>
      <c r="CP5386" s="63"/>
      <c r="CQ5386" s="63"/>
      <c r="CR5386" s="63"/>
      <c r="CS5386" s="63"/>
      <c r="CT5386" s="63"/>
      <c r="CU5386" s="63"/>
      <c r="CV5386" s="63"/>
      <c r="CW5386" s="63"/>
      <c r="CX5386" s="63"/>
      <c r="CY5386" s="65"/>
      <c r="CZ5386" s="62"/>
      <c r="DA5386" s="63"/>
      <c r="DB5386" s="63"/>
      <c r="DC5386" s="63"/>
      <c r="DD5386" s="63"/>
      <c r="DE5386" s="63"/>
      <c r="DH5386" s="63"/>
      <c r="DI5386" s="63"/>
      <c r="DJ5386" s="63"/>
      <c r="DK5386" s="63"/>
      <c r="DL5386" s="63"/>
      <c r="DM5386" s="63"/>
      <c r="DN5386" s="63"/>
      <c r="DO5386" s="63"/>
      <c r="DP5386" s="63"/>
      <c r="DQ5386" s="63"/>
      <c r="DR5386" s="63"/>
      <c r="DS5386" s="63"/>
      <c r="DT5386" s="63"/>
      <c r="DU5386" s="63"/>
      <c r="DV5386" s="63"/>
      <c r="DW5386" s="63"/>
      <c r="DX5386" s="63"/>
      <c r="DY5386" s="63"/>
      <c r="DZ5386" s="63"/>
      <c r="EA5386" s="63"/>
      <c r="EB5386" s="63"/>
      <c r="EC5386" s="63"/>
      <c r="ED5386" s="63"/>
      <c r="EE5386" s="63"/>
      <c r="EF5386" s="63"/>
      <c r="EG5386" s="63"/>
      <c r="EH5386" s="63"/>
      <c r="EI5386" s="63"/>
      <c r="EJ5386" s="63"/>
      <c r="EK5386" s="63"/>
      <c r="EL5386" s="63"/>
      <c r="EM5386" s="63"/>
      <c r="EN5386" s="63"/>
      <c r="EO5386" s="63"/>
      <c r="EP5386" s="63"/>
      <c r="EQ5386" s="63"/>
      <c r="ER5386" s="63"/>
      <c r="ES5386" s="63"/>
      <c r="ET5386" s="63"/>
      <c r="EU5386" s="65"/>
    </row>
    <row r="5387" spans="1:151" s="66" customFormat="1" ht="31.2">
      <c r="A5387" s="59">
        <v>5384</v>
      </c>
      <c r="B5387" s="67" t="s">
        <v>1414</v>
      </c>
      <c r="C5387" s="71" t="s">
        <v>1413</v>
      </c>
      <c r="D5387" s="62" t="s">
        <v>5</v>
      </c>
      <c r="E5387" s="63"/>
      <c r="F5387" s="63"/>
      <c r="G5387" s="63">
        <v>122</v>
      </c>
      <c r="H5387" s="63">
        <v>122</v>
      </c>
      <c r="I5387" s="63"/>
      <c r="J5387" s="63"/>
      <c r="K5387" s="63"/>
      <c r="L5387" s="64" t="s">
        <v>1424</v>
      </c>
      <c r="M5387" s="60" t="s">
        <v>1428</v>
      </c>
      <c r="N5387" s="63">
        <v>39000</v>
      </c>
      <c r="O5387" s="63"/>
      <c r="P5387" s="63"/>
      <c r="Q5387" s="63"/>
      <c r="R5387" s="63"/>
      <c r="S5387" s="63"/>
      <c r="T5387" s="63"/>
      <c r="U5387" s="63"/>
      <c r="V5387" s="62" t="s">
        <v>1423</v>
      </c>
      <c r="W5387" s="63"/>
      <c r="X5387" s="63"/>
      <c r="Y5387" s="63"/>
      <c r="Z5387" s="63"/>
      <c r="AA5387" s="63"/>
      <c r="AB5387" s="63"/>
      <c r="AC5387" s="63"/>
      <c r="AD5387" s="63"/>
      <c r="AE5387" s="63">
        <v>0.70588235294117641</v>
      </c>
      <c r="AF5387" s="63"/>
      <c r="AG5387" s="63">
        <v>0.70588235294117641</v>
      </c>
      <c r="AH5387" s="63"/>
      <c r="AI5387" s="63"/>
      <c r="AJ5387" s="63"/>
      <c r="AK5387" s="63"/>
      <c r="AL5387" s="65"/>
      <c r="AM5387" s="63" t="s">
        <v>1422</v>
      </c>
      <c r="AN5387" s="63"/>
      <c r="AO5387" s="63"/>
      <c r="AP5387" s="63"/>
      <c r="AQ5387" s="63"/>
      <c r="AR5387" s="63"/>
      <c r="AS5387" s="63"/>
      <c r="AT5387" s="63"/>
      <c r="AU5387" s="63"/>
      <c r="AV5387" s="63">
        <v>0.29411764705882359</v>
      </c>
      <c r="AW5387" s="63"/>
      <c r="AX5387" s="63">
        <v>0.29411764705882359</v>
      </c>
      <c r="AY5387" s="63"/>
      <c r="AZ5387" s="63"/>
      <c r="BA5387" s="63"/>
      <c r="BB5387" s="63"/>
      <c r="BC5387" s="65"/>
      <c r="CB5387" s="62"/>
      <c r="CF5387" s="63"/>
      <c r="CG5387" s="63"/>
      <c r="CH5387" s="63"/>
      <c r="CI5387" s="63"/>
      <c r="CJ5387" s="63"/>
      <c r="CK5387" s="63"/>
      <c r="CL5387" s="63"/>
      <c r="CM5387" s="63"/>
      <c r="CN5387" s="63"/>
      <c r="CO5387" s="63"/>
      <c r="CP5387" s="63"/>
      <c r="CQ5387" s="63"/>
      <c r="CR5387" s="63"/>
      <c r="CS5387" s="63"/>
      <c r="CT5387" s="63"/>
      <c r="CU5387" s="63"/>
      <c r="CV5387" s="63"/>
      <c r="CW5387" s="63"/>
      <c r="CX5387" s="63"/>
      <c r="CY5387" s="65"/>
      <c r="CZ5387" s="62"/>
      <c r="DA5387" s="63"/>
      <c r="DB5387" s="63"/>
      <c r="DC5387" s="63"/>
      <c r="DD5387" s="63"/>
      <c r="DE5387" s="63"/>
      <c r="DH5387" s="63"/>
      <c r="DI5387" s="63"/>
      <c r="DJ5387" s="63"/>
      <c r="DK5387" s="63"/>
      <c r="DL5387" s="63"/>
      <c r="DM5387" s="63"/>
      <c r="DN5387" s="63"/>
      <c r="DO5387" s="63"/>
      <c r="DP5387" s="63"/>
      <c r="DQ5387" s="63"/>
      <c r="DR5387" s="63"/>
      <c r="DS5387" s="63"/>
      <c r="DT5387" s="63"/>
      <c r="DU5387" s="63"/>
      <c r="DV5387" s="63"/>
      <c r="DW5387" s="63"/>
      <c r="DX5387" s="63"/>
      <c r="DY5387" s="63"/>
      <c r="DZ5387" s="63"/>
      <c r="EA5387" s="63"/>
      <c r="EB5387" s="63"/>
      <c r="EC5387" s="63"/>
      <c r="ED5387" s="63"/>
      <c r="EE5387" s="63"/>
      <c r="EF5387" s="63"/>
      <c r="EG5387" s="63"/>
      <c r="EH5387" s="63"/>
      <c r="EI5387" s="63"/>
      <c r="EJ5387" s="63"/>
      <c r="EK5387" s="63"/>
      <c r="EL5387" s="63"/>
      <c r="EM5387" s="63"/>
      <c r="EN5387" s="63"/>
      <c r="EO5387" s="63"/>
      <c r="EP5387" s="63"/>
      <c r="EQ5387" s="63"/>
      <c r="ER5387" s="63"/>
      <c r="ES5387" s="63"/>
      <c r="ET5387" s="63"/>
      <c r="EU5387" s="65"/>
    </row>
    <row r="5388" spans="1:151" s="66" customFormat="1" ht="31.2">
      <c r="A5388" s="59">
        <v>5385</v>
      </c>
      <c r="B5388" s="60" t="s">
        <v>763</v>
      </c>
      <c r="C5388" s="61" t="s">
        <v>1415</v>
      </c>
      <c r="D5388" s="62" t="s">
        <v>13</v>
      </c>
      <c r="E5388" s="63"/>
      <c r="F5388" s="63"/>
      <c r="G5388" s="63">
        <v>100</v>
      </c>
      <c r="H5388" s="63">
        <v>100</v>
      </c>
      <c r="I5388" s="63"/>
      <c r="J5388" s="63"/>
      <c r="K5388" s="63"/>
      <c r="L5388" s="64" t="s">
        <v>1416</v>
      </c>
      <c r="M5388" s="60" t="s">
        <v>1419</v>
      </c>
      <c r="N5388" s="63">
        <v>16800</v>
      </c>
      <c r="O5388" s="63"/>
      <c r="P5388" s="63"/>
      <c r="Q5388" s="63"/>
      <c r="R5388" s="63"/>
      <c r="S5388" s="63"/>
      <c r="T5388" s="63"/>
      <c r="U5388" s="63"/>
      <c r="V5388" s="62" t="s">
        <v>1417</v>
      </c>
      <c r="W5388" s="63"/>
      <c r="X5388" s="63"/>
      <c r="Y5388" s="63"/>
      <c r="Z5388" s="63"/>
      <c r="AA5388" s="63"/>
      <c r="AB5388" s="63"/>
      <c r="AC5388" s="63"/>
      <c r="AD5388" s="63"/>
      <c r="AE5388" s="63">
        <v>0.49</v>
      </c>
      <c r="AF5388" s="63"/>
      <c r="AG5388" s="63">
        <v>0.49</v>
      </c>
      <c r="AH5388" s="63"/>
      <c r="AI5388" s="63"/>
      <c r="AJ5388" s="63"/>
      <c r="AK5388" s="63"/>
      <c r="AL5388" s="65"/>
      <c r="AM5388" s="63" t="s">
        <v>1418</v>
      </c>
      <c r="AN5388" s="63"/>
      <c r="AO5388" s="63"/>
      <c r="AP5388" s="63"/>
      <c r="AQ5388" s="63"/>
      <c r="AR5388" s="63"/>
      <c r="AS5388" s="63"/>
      <c r="AT5388" s="63"/>
      <c r="AU5388" s="63"/>
      <c r="AV5388" s="63">
        <v>0.51</v>
      </c>
      <c r="AW5388" s="63"/>
      <c r="AX5388" s="63">
        <v>0.51</v>
      </c>
      <c r="AY5388" s="63"/>
      <c r="AZ5388" s="63"/>
      <c r="BA5388" s="63"/>
      <c r="BB5388" s="63"/>
      <c r="BC5388" s="65"/>
      <c r="CB5388" s="62"/>
      <c r="CF5388" s="63"/>
      <c r="CG5388" s="63"/>
      <c r="CH5388" s="63"/>
      <c r="CI5388" s="63"/>
      <c r="CJ5388" s="63"/>
      <c r="CK5388" s="63"/>
      <c r="CL5388" s="63"/>
      <c r="CM5388" s="63"/>
      <c r="CN5388" s="63"/>
      <c r="CO5388" s="63"/>
      <c r="CP5388" s="63"/>
      <c r="CQ5388" s="63"/>
      <c r="CR5388" s="63"/>
      <c r="CS5388" s="63"/>
      <c r="CT5388" s="63"/>
      <c r="CU5388" s="63"/>
      <c r="CV5388" s="63"/>
      <c r="CW5388" s="63"/>
      <c r="CX5388" s="63"/>
      <c r="CY5388" s="65"/>
      <c r="CZ5388" s="62"/>
      <c r="DA5388" s="63"/>
      <c r="DB5388" s="63"/>
      <c r="DC5388" s="63"/>
      <c r="DD5388" s="63"/>
      <c r="DE5388" s="63"/>
      <c r="DH5388" s="63"/>
      <c r="DI5388" s="63"/>
      <c r="DJ5388" s="63"/>
      <c r="DK5388" s="63"/>
      <c r="DL5388" s="63"/>
      <c r="DM5388" s="63"/>
      <c r="DN5388" s="63"/>
      <c r="DO5388" s="63"/>
      <c r="DP5388" s="63"/>
      <c r="DQ5388" s="63"/>
      <c r="DR5388" s="63"/>
      <c r="DS5388" s="63"/>
      <c r="DT5388" s="63"/>
      <c r="DU5388" s="63"/>
      <c r="DV5388" s="63"/>
      <c r="DW5388" s="63"/>
      <c r="DX5388" s="63"/>
      <c r="DY5388" s="63"/>
      <c r="DZ5388" s="63"/>
      <c r="EA5388" s="63"/>
      <c r="EB5388" s="63"/>
      <c r="EC5388" s="63"/>
      <c r="ED5388" s="63"/>
      <c r="EE5388" s="63"/>
      <c r="EF5388" s="63"/>
      <c r="EG5388" s="63"/>
      <c r="EH5388" s="63"/>
      <c r="EI5388" s="63"/>
      <c r="EJ5388" s="63"/>
      <c r="EK5388" s="63"/>
      <c r="EL5388" s="63"/>
      <c r="EM5388" s="63"/>
      <c r="EN5388" s="63"/>
      <c r="EO5388" s="63"/>
      <c r="EP5388" s="63"/>
      <c r="EQ5388" s="63"/>
      <c r="ER5388" s="63"/>
      <c r="ES5388" s="63"/>
      <c r="ET5388" s="63"/>
      <c r="EU5388" s="65"/>
    </row>
  </sheetData>
  <mergeCells count="8">
    <mergeCell ref="BD1:CA1"/>
    <mergeCell ref="CB1:CY1"/>
    <mergeCell ref="CZ1:EU1"/>
    <mergeCell ref="B1:C1"/>
    <mergeCell ref="D1:L1"/>
    <mergeCell ref="M1:U1"/>
    <mergeCell ref="AM1:BC1"/>
    <mergeCell ref="V1:AL1"/>
  </mergeCells>
  <hyperlinks>
    <hyperlink ref="B5370" r:id="rId1" tooltip="Orcid link" display="https://orcid.org/0000-0001-5916-8834" xr:uid="{12C1E533-E07C-4376-B975-D31AEEF412F5}"/>
    <hyperlink ref="C5371" r:id="rId2" xr:uid="{B4204419-6127-4D21-9662-BFA384EB2D0C}"/>
    <hyperlink ref="B5371" r:id="rId3" tooltip="Orcid link" display="https://orcid.org/0000-0002-6395-3103" xr:uid="{8B21456A-B7B2-4F93-9C68-1AB14C512278}"/>
    <hyperlink ref="B5372" r:id="rId4" tooltip="Orcid link" display="https://orcid.org/0000-0003-3977-1278" xr:uid="{2E65B43F-7448-4859-9427-34241A77C4D1}"/>
    <hyperlink ref="C5374" r:id="rId5" xr:uid="{C2FBA544-382B-4798-BE4C-626BA7903888}"/>
    <hyperlink ref="B5376" r:id="rId6" tooltip="Orcid link" display="https://orcid.org/0000-0002-6395-3103" xr:uid="{F90157FD-9F2A-4AA2-A364-AF9F8939FD05}"/>
    <hyperlink ref="C5378" r:id="rId7" xr:uid="{7353DA74-4676-402F-A013-64C13691AA2A}"/>
    <hyperlink ref="C5379" r:id="rId8" xr:uid="{44CCBA26-08AE-49EA-B8B5-E48927AC986F}"/>
    <hyperlink ref="C5380" r:id="rId9" xr:uid="{CCAA520E-11A5-49B4-AEFE-7BF7A52B06F3}"/>
    <hyperlink ref="C5381" r:id="rId10" xr:uid="{32D260F2-DEB8-4A1A-8623-804A3A05724C}"/>
    <hyperlink ref="C5382" r:id="rId11" xr:uid="{59FB2F48-D4D3-470F-AEB9-D194FCBD9026}"/>
    <hyperlink ref="C5383" r:id="rId12" xr:uid="{5360CFEA-29FF-4324-A416-22A0E95CFE57}"/>
    <hyperlink ref="C5385" r:id="rId13" xr:uid="{0C4B150F-76F5-45EA-8E61-65817E8B3CF2}"/>
    <hyperlink ref="C5386" r:id="rId14" xr:uid="{5E88A879-EF74-41FB-BCEE-B8251A7FA2F2}"/>
    <hyperlink ref="C5387" r:id="rId15" tooltip="DOI URL" xr:uid="{3FEADE9E-1E27-4CA9-A661-C2C330CE6593}"/>
    <hyperlink ref="B5387" r:id="rId16" tooltip="Orcid link" display="https://orcid.org/0000-0002-7262-7115" xr:uid="{C0A84826-D403-4C3D-8CDA-4F1283E9BC1A}"/>
    <hyperlink ref="C5388" r:id="rId17" xr:uid="{66BDD2A7-BAC4-4225-BD39-6E2D07F69A8B}"/>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F8167-06C0-4DD0-BF09-CE76823597CB}">
  <dimension ref="A1:GR13"/>
  <sheetViews>
    <sheetView topLeftCell="A5" zoomScale="85" zoomScaleNormal="85" workbookViewId="0">
      <selection activeCell="F7" sqref="F7"/>
    </sheetView>
  </sheetViews>
  <sheetFormatPr defaultColWidth="8.69921875" defaultRowHeight="15.6"/>
  <cols>
    <col min="1" max="1" width="9.8984375" style="1" bestFit="1" customWidth="1"/>
    <col min="2" max="2" width="20.69921875" style="42" bestFit="1" customWidth="1"/>
    <col min="3" max="3" width="56.19921875" style="13" bestFit="1" customWidth="1"/>
    <col min="4" max="4" width="9.59765625" style="12" bestFit="1" customWidth="1"/>
    <col min="5" max="6" width="19.5" style="13" customWidth="1"/>
    <col min="7" max="10" width="8.69921875" style="13"/>
    <col min="11" max="11" width="10.69921875" style="13" bestFit="1" customWidth="1"/>
    <col min="12" max="12" width="35.69921875" style="14" customWidth="1"/>
    <col min="13" max="13" width="25.8984375" style="13" customWidth="1"/>
    <col min="14" max="14" width="8.69921875" style="13"/>
    <col min="15" max="15" width="11.3984375" style="13" bestFit="1" customWidth="1"/>
    <col min="16" max="16" width="8.69921875" style="13"/>
    <col min="17" max="17" width="11.8984375" style="13" bestFit="1" customWidth="1"/>
    <col min="18" max="18" width="8.69921875" style="13"/>
    <col min="19" max="19" width="9.8984375" style="13" bestFit="1" customWidth="1"/>
    <col min="20" max="20" width="8.69921875" style="13"/>
    <col min="21" max="21" width="9.8984375" style="13" bestFit="1" customWidth="1"/>
    <col min="22" max="22" width="8.69921875" style="12"/>
    <col min="23" max="23" width="8.69921875" style="13"/>
    <col min="24" max="24" width="12.5" style="13" bestFit="1" customWidth="1"/>
    <col min="25" max="25" width="8.69921875" style="13"/>
    <col min="26" max="26" width="12.8984375" style="13" bestFit="1" customWidth="1"/>
    <col min="27" max="27" width="8.69921875" style="13"/>
    <col min="28" max="28" width="10.8984375" style="13" bestFit="1" customWidth="1"/>
    <col min="29" max="29" width="8.69921875" style="13"/>
    <col min="30" max="30" width="10.8984375" style="13" bestFit="1" customWidth="1"/>
    <col min="31" max="31" width="8.69921875" style="13"/>
    <col min="32" max="32" width="10.19921875" style="13" bestFit="1" customWidth="1"/>
    <col min="33" max="33" width="8.69921875" style="13"/>
    <col min="34" max="34" width="13.8984375" style="13" bestFit="1" customWidth="1"/>
    <col min="35" max="35" width="8.69921875" style="13"/>
    <col min="36" max="36" width="11.19921875" style="13" bestFit="1" customWidth="1"/>
    <col min="37" max="37" width="11.19921875" style="13" customWidth="1"/>
    <col min="38" max="38" width="12.5" style="13" bestFit="1" customWidth="1"/>
    <col min="39" max="39" width="8.69921875" style="12"/>
    <col min="40" max="40" width="8.69921875" style="13"/>
    <col min="41" max="41" width="12.5" style="13" bestFit="1" customWidth="1"/>
    <col min="42" max="42" width="8.69921875" style="13"/>
    <col min="43" max="43" width="12.8984375" style="13" bestFit="1" customWidth="1"/>
    <col min="44" max="44" width="8.69921875" style="13"/>
    <col min="45" max="45" width="10.8984375" style="13" bestFit="1" customWidth="1"/>
    <col min="46" max="46" width="8.69921875" style="13"/>
    <col min="47" max="47" width="10.8984375" style="13" bestFit="1" customWidth="1"/>
    <col min="48" max="48" width="8.69921875" style="13" customWidth="1"/>
    <col min="49" max="49" width="10.19921875" style="13" bestFit="1" customWidth="1"/>
    <col min="50" max="50" width="6.296875" style="13" bestFit="1" customWidth="1"/>
    <col min="51" max="51" width="13.8984375" style="13" bestFit="1" customWidth="1"/>
    <col min="52" max="52" width="5.296875" style="13" bestFit="1" customWidth="1"/>
    <col min="53" max="53" width="11.19921875" style="13" bestFit="1" customWidth="1"/>
    <col min="54" max="54" width="11.19921875" style="13" customWidth="1"/>
    <col min="55" max="55" width="12.5" style="13" bestFit="1" customWidth="1"/>
    <col min="56" max="56" width="8.69921875" style="12"/>
    <col min="57" max="57" width="8.69921875" style="13"/>
    <col min="58" max="58" width="12.5" style="13" bestFit="1" customWidth="1"/>
    <col min="59" max="59" width="8.69921875" style="13"/>
    <col min="60" max="60" width="12.8984375" style="13" bestFit="1" customWidth="1"/>
    <col min="61" max="61" width="8.69921875" style="13"/>
    <col min="62" max="62" width="10.8984375" style="13" bestFit="1" customWidth="1"/>
    <col min="63" max="63" width="8.69921875" style="13"/>
    <col min="64" max="64" width="10.8984375" style="13" bestFit="1" customWidth="1"/>
    <col min="65" max="65" width="8.69921875" style="13"/>
    <col min="66" max="66" width="10.19921875" style="13" bestFit="1" customWidth="1"/>
    <col min="67" max="67" width="6.296875" style="13" bestFit="1" customWidth="1"/>
    <col min="68" max="68" width="13.8984375" style="13" bestFit="1" customWidth="1"/>
    <col min="69" max="69" width="5.296875" style="13" bestFit="1" customWidth="1"/>
    <col min="70" max="70" width="11.19921875" style="13" bestFit="1" customWidth="1"/>
    <col min="71" max="71" width="11.19921875" style="13" customWidth="1"/>
    <col min="72" max="72" width="12.5" style="14" bestFit="1" customWidth="1"/>
    <col min="73" max="73" width="8.69921875" style="13"/>
    <col min="74" max="74" width="11" style="1" bestFit="1" customWidth="1"/>
    <col min="75" max="76" width="11" style="1" customWidth="1"/>
    <col min="77" max="103" width="8.69921875" style="13"/>
    <col min="104" max="104" width="8.69921875" style="14"/>
    <col min="105" max="105" width="8.69921875" style="12"/>
    <col min="106" max="106" width="11.8984375" style="13" bestFit="1" customWidth="1"/>
    <col min="107" max="107" width="13.8984375" style="13" bestFit="1" customWidth="1"/>
    <col min="108" max="108" width="11" style="1" bestFit="1" customWidth="1"/>
    <col min="109" max="135" width="8.69921875" style="13"/>
    <col min="136" max="136" width="8.69921875" style="14"/>
    <col min="137" max="137" width="8.69921875" style="12"/>
    <col min="138" max="138" width="8.69921875" style="13"/>
    <col min="139" max="139" width="11.8984375" style="13" bestFit="1" customWidth="1"/>
    <col min="140" max="140" width="13" style="13" bestFit="1" customWidth="1"/>
    <col min="141" max="141" width="13.8984375" style="13" bestFit="1" customWidth="1"/>
    <col min="142" max="142" width="15" style="13" bestFit="1" customWidth="1"/>
    <col min="143" max="143" width="11" style="1" bestFit="1" customWidth="1"/>
    <col min="144" max="144" width="11" style="1" customWidth="1"/>
    <col min="145" max="199" width="8.69921875" style="13"/>
    <col min="200" max="200" width="8.69921875" style="14"/>
    <col min="201" max="16384" width="8.69921875" style="1"/>
  </cols>
  <sheetData>
    <row r="1" spans="1:200" s="33" customFormat="1" ht="16.2" thickBot="1">
      <c r="A1" s="33" t="s">
        <v>764</v>
      </c>
      <c r="B1" s="75" t="s">
        <v>464</v>
      </c>
      <c r="C1" s="77"/>
      <c r="D1" s="75" t="s">
        <v>465</v>
      </c>
      <c r="E1" s="76"/>
      <c r="F1" s="76"/>
      <c r="G1" s="76"/>
      <c r="H1" s="76"/>
      <c r="I1" s="76"/>
      <c r="J1" s="76"/>
      <c r="K1" s="76"/>
      <c r="L1" s="77"/>
      <c r="M1" s="75" t="s">
        <v>466</v>
      </c>
      <c r="N1" s="76"/>
      <c r="O1" s="76"/>
      <c r="P1" s="76"/>
      <c r="Q1" s="76"/>
      <c r="R1" s="76"/>
      <c r="S1" s="76"/>
      <c r="T1" s="76"/>
      <c r="U1" s="77"/>
      <c r="V1" s="75" t="s">
        <v>559</v>
      </c>
      <c r="W1" s="76"/>
      <c r="X1" s="76"/>
      <c r="Y1" s="76"/>
      <c r="Z1" s="76"/>
      <c r="AA1" s="76"/>
      <c r="AB1" s="76"/>
      <c r="AC1" s="76"/>
      <c r="AD1" s="76"/>
      <c r="AE1" s="76"/>
      <c r="AF1" s="76"/>
      <c r="AG1" s="76"/>
      <c r="AH1" s="76"/>
      <c r="AI1" s="76"/>
      <c r="AJ1" s="76"/>
      <c r="AK1" s="76"/>
      <c r="AL1" s="77"/>
      <c r="AM1" s="75" t="s">
        <v>560</v>
      </c>
      <c r="AN1" s="76"/>
      <c r="AO1" s="76"/>
      <c r="AP1" s="76"/>
      <c r="AQ1" s="76"/>
      <c r="AR1" s="76"/>
      <c r="AS1" s="76"/>
      <c r="AT1" s="76"/>
      <c r="AU1" s="76"/>
      <c r="AV1" s="76"/>
      <c r="AW1" s="76"/>
      <c r="AX1" s="76"/>
      <c r="AY1" s="76"/>
      <c r="AZ1" s="76"/>
      <c r="BA1" s="76"/>
      <c r="BB1" s="76"/>
      <c r="BC1" s="77"/>
      <c r="BD1" s="75" t="s">
        <v>569</v>
      </c>
      <c r="BE1" s="76"/>
      <c r="BF1" s="76"/>
      <c r="BG1" s="76"/>
      <c r="BH1" s="76"/>
      <c r="BI1" s="76"/>
      <c r="BJ1" s="76"/>
      <c r="BK1" s="76"/>
      <c r="BL1" s="76"/>
      <c r="BM1" s="76"/>
      <c r="BN1" s="76"/>
      <c r="BO1" s="76"/>
      <c r="BP1" s="76"/>
      <c r="BQ1" s="76"/>
      <c r="BR1" s="76"/>
      <c r="BS1" s="76"/>
      <c r="BT1" s="77"/>
      <c r="BU1" s="75" t="s">
        <v>905</v>
      </c>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7"/>
      <c r="DA1" s="75" t="s">
        <v>906</v>
      </c>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7"/>
      <c r="EG1" s="75" t="s">
        <v>907</v>
      </c>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7"/>
    </row>
    <row r="2" spans="1:200" s="36" customFormat="1" ht="16.2" thickBot="1">
      <c r="A2" s="34" t="s">
        <v>596</v>
      </c>
      <c r="B2" s="35" t="s">
        <v>457</v>
      </c>
      <c r="C2" s="36" t="s">
        <v>458</v>
      </c>
      <c r="D2" s="34" t="s">
        <v>459</v>
      </c>
      <c r="E2" s="36" t="s">
        <v>460</v>
      </c>
      <c r="F2" s="36" t="s">
        <v>1207</v>
      </c>
      <c r="G2" s="36" t="s">
        <v>405</v>
      </c>
      <c r="H2" s="36" t="s">
        <v>1429</v>
      </c>
      <c r="I2" s="36" t="s">
        <v>1431</v>
      </c>
      <c r="J2" s="36" t="s">
        <v>1430</v>
      </c>
      <c r="K2" s="36" t="s">
        <v>1432</v>
      </c>
      <c r="L2" s="45" t="s">
        <v>461</v>
      </c>
      <c r="M2" s="36" t="s">
        <v>33</v>
      </c>
      <c r="N2" s="36" t="s">
        <v>462</v>
      </c>
      <c r="O2" s="36" t="s">
        <v>1203</v>
      </c>
      <c r="P2" s="36" t="s">
        <v>463</v>
      </c>
      <c r="Q2" s="36" t="s">
        <v>1204</v>
      </c>
      <c r="R2" s="36" t="s">
        <v>6</v>
      </c>
      <c r="S2" s="36" t="s">
        <v>1222</v>
      </c>
      <c r="T2" s="36" t="s">
        <v>262</v>
      </c>
      <c r="U2" s="36" t="s">
        <v>1223</v>
      </c>
      <c r="V2" s="34" t="s">
        <v>558</v>
      </c>
      <c r="W2" s="36" t="s">
        <v>557</v>
      </c>
      <c r="X2" s="36" t="s">
        <v>1209</v>
      </c>
      <c r="Y2" s="36" t="s">
        <v>556</v>
      </c>
      <c r="Z2" s="36" t="s">
        <v>1210</v>
      </c>
      <c r="AA2" s="36" t="s">
        <v>555</v>
      </c>
      <c r="AB2" s="36" t="s">
        <v>1211</v>
      </c>
      <c r="AC2" s="36" t="s">
        <v>554</v>
      </c>
      <c r="AD2" s="36" t="s">
        <v>1212</v>
      </c>
      <c r="AE2" s="36" t="s">
        <v>553</v>
      </c>
      <c r="AF2" s="36" t="s">
        <v>1213</v>
      </c>
      <c r="AG2" s="36" t="s">
        <v>1434</v>
      </c>
      <c r="AH2" s="36" t="s">
        <v>1433</v>
      </c>
      <c r="AI2" s="36" t="s">
        <v>552</v>
      </c>
      <c r="AJ2" s="36" t="s">
        <v>1214</v>
      </c>
      <c r="AK2" s="36" t="s">
        <v>551</v>
      </c>
      <c r="AL2" s="36" t="s">
        <v>1251</v>
      </c>
      <c r="AM2" s="34" t="s">
        <v>561</v>
      </c>
      <c r="AN2" s="36" t="s">
        <v>562</v>
      </c>
      <c r="AO2" s="36" t="s">
        <v>1215</v>
      </c>
      <c r="AP2" s="36" t="s">
        <v>563</v>
      </c>
      <c r="AQ2" s="36" t="s">
        <v>1216</v>
      </c>
      <c r="AR2" s="36" t="s">
        <v>564</v>
      </c>
      <c r="AS2" s="36" t="s">
        <v>1217</v>
      </c>
      <c r="AT2" s="36" t="s">
        <v>565</v>
      </c>
      <c r="AU2" s="36" t="s">
        <v>1218</v>
      </c>
      <c r="AV2" s="36" t="s">
        <v>566</v>
      </c>
      <c r="AW2" s="36" t="s">
        <v>1219</v>
      </c>
      <c r="AX2" s="36" t="s">
        <v>1435</v>
      </c>
      <c r="AY2" s="36" t="s">
        <v>1436</v>
      </c>
      <c r="AZ2" s="36" t="s">
        <v>567</v>
      </c>
      <c r="BA2" s="36" t="s">
        <v>1220</v>
      </c>
      <c r="BB2" s="36" t="s">
        <v>568</v>
      </c>
      <c r="BC2" s="36" t="s">
        <v>1252</v>
      </c>
      <c r="BD2" s="34" t="s">
        <v>570</v>
      </c>
      <c r="BE2" s="36" t="s">
        <v>571</v>
      </c>
      <c r="BF2" s="36" t="s">
        <v>1227</v>
      </c>
      <c r="BG2" s="36" t="s">
        <v>572</v>
      </c>
      <c r="BH2" s="36" t="s">
        <v>1228</v>
      </c>
      <c r="BI2" s="36" t="s">
        <v>573</v>
      </c>
      <c r="BJ2" s="36" t="s">
        <v>1229</v>
      </c>
      <c r="BK2" s="36" t="s">
        <v>574</v>
      </c>
      <c r="BL2" s="36" t="s">
        <v>1230</v>
      </c>
      <c r="BM2" s="36" t="s">
        <v>575</v>
      </c>
      <c r="BN2" s="36" t="s">
        <v>1231</v>
      </c>
      <c r="BO2" s="36" t="s">
        <v>1437</v>
      </c>
      <c r="BP2" s="36" t="s">
        <v>1438</v>
      </c>
      <c r="BQ2" s="36" t="s">
        <v>576</v>
      </c>
      <c r="BR2" s="36" t="s">
        <v>1232</v>
      </c>
      <c r="BS2" s="36" t="s">
        <v>577</v>
      </c>
      <c r="BT2" s="37" t="s">
        <v>1254</v>
      </c>
      <c r="BU2" s="36" t="s">
        <v>821</v>
      </c>
      <c r="BV2" s="38" t="s">
        <v>1298</v>
      </c>
      <c r="BW2" s="38" t="s">
        <v>1299</v>
      </c>
      <c r="BX2" s="38" t="s">
        <v>1309</v>
      </c>
      <c r="BY2" s="36" t="s">
        <v>822</v>
      </c>
      <c r="BZ2" s="36" t="s">
        <v>823</v>
      </c>
      <c r="CA2" s="36" t="s">
        <v>824</v>
      </c>
      <c r="CB2" s="36" t="s">
        <v>825</v>
      </c>
      <c r="CC2" s="36" t="s">
        <v>826</v>
      </c>
      <c r="CD2" s="36" t="s">
        <v>827</v>
      </c>
      <c r="CE2" s="36" t="s">
        <v>828</v>
      </c>
      <c r="CF2" s="36" t="s">
        <v>829</v>
      </c>
      <c r="CG2" s="36" t="s">
        <v>830</v>
      </c>
      <c r="CH2" s="36" t="s">
        <v>831</v>
      </c>
      <c r="CI2" s="36" t="s">
        <v>832</v>
      </c>
      <c r="CJ2" s="36" t="s">
        <v>833</v>
      </c>
      <c r="CK2" s="36" t="s">
        <v>834</v>
      </c>
      <c r="CL2" s="36" t="s">
        <v>835</v>
      </c>
      <c r="CM2" s="36" t="s">
        <v>836</v>
      </c>
      <c r="CN2" s="36" t="s">
        <v>837</v>
      </c>
      <c r="CO2" s="36" t="s">
        <v>838</v>
      </c>
      <c r="CP2" s="36" t="s">
        <v>839</v>
      </c>
      <c r="CQ2" s="36" t="s">
        <v>840</v>
      </c>
      <c r="CR2" s="36" t="s">
        <v>841</v>
      </c>
      <c r="CS2" s="36" t="s">
        <v>908</v>
      </c>
      <c r="CT2" s="36" t="s">
        <v>909</v>
      </c>
      <c r="CU2" s="36" t="s">
        <v>910</v>
      </c>
      <c r="CV2" s="36" t="s">
        <v>911</v>
      </c>
      <c r="CW2" s="36" t="s">
        <v>912</v>
      </c>
      <c r="CX2" s="36" t="s">
        <v>913</v>
      </c>
      <c r="CY2" s="36" t="s">
        <v>914</v>
      </c>
      <c r="CZ2" s="37" t="s">
        <v>915</v>
      </c>
      <c r="DA2" s="34" t="s">
        <v>842</v>
      </c>
      <c r="DB2" s="38" t="s">
        <v>1300</v>
      </c>
      <c r="DC2" s="38" t="s">
        <v>1301</v>
      </c>
      <c r="DD2" s="38" t="s">
        <v>1302</v>
      </c>
      <c r="DE2" s="36" t="s">
        <v>843</v>
      </c>
      <c r="DF2" s="36" t="s">
        <v>844</v>
      </c>
      <c r="DG2" s="36" t="s">
        <v>845</v>
      </c>
      <c r="DH2" s="36" t="s">
        <v>846</v>
      </c>
      <c r="DI2" s="36" t="s">
        <v>847</v>
      </c>
      <c r="DJ2" s="36" t="s">
        <v>848</v>
      </c>
      <c r="DK2" s="36" t="s">
        <v>849</v>
      </c>
      <c r="DL2" s="36" t="s">
        <v>850</v>
      </c>
      <c r="DM2" s="36" t="s">
        <v>851</v>
      </c>
      <c r="DN2" s="36" t="s">
        <v>852</v>
      </c>
      <c r="DO2" s="36" t="s">
        <v>853</v>
      </c>
      <c r="DP2" s="36" t="s">
        <v>854</v>
      </c>
      <c r="DQ2" s="36" t="s">
        <v>855</v>
      </c>
      <c r="DR2" s="36" t="s">
        <v>856</v>
      </c>
      <c r="DS2" s="36" t="s">
        <v>857</v>
      </c>
      <c r="DT2" s="36" t="s">
        <v>858</v>
      </c>
      <c r="DU2" s="36" t="s">
        <v>859</v>
      </c>
      <c r="DV2" s="36" t="s">
        <v>860</v>
      </c>
      <c r="DW2" s="36" t="s">
        <v>861</v>
      </c>
      <c r="DX2" s="36" t="s">
        <v>862</v>
      </c>
      <c r="DY2" s="36" t="s">
        <v>916</v>
      </c>
      <c r="DZ2" s="36" t="s">
        <v>917</v>
      </c>
      <c r="EA2" s="36" t="s">
        <v>918</v>
      </c>
      <c r="EB2" s="36" t="s">
        <v>919</v>
      </c>
      <c r="EC2" s="36" t="s">
        <v>920</v>
      </c>
      <c r="ED2" s="36" t="s">
        <v>921</v>
      </c>
      <c r="EE2" s="36" t="s">
        <v>922</v>
      </c>
      <c r="EF2" s="37" t="s">
        <v>923</v>
      </c>
      <c r="EG2" s="34" t="s">
        <v>863</v>
      </c>
      <c r="EH2" s="36" t="s">
        <v>884</v>
      </c>
      <c r="EI2" s="38" t="s">
        <v>1303</v>
      </c>
      <c r="EJ2" s="38" t="s">
        <v>1306</v>
      </c>
      <c r="EK2" s="38" t="s">
        <v>1304</v>
      </c>
      <c r="EL2" s="38" t="s">
        <v>1307</v>
      </c>
      <c r="EM2" s="38" t="s">
        <v>1305</v>
      </c>
      <c r="EN2" s="38" t="s">
        <v>1308</v>
      </c>
      <c r="EO2" s="36" t="s">
        <v>864</v>
      </c>
      <c r="EP2" s="36" t="s">
        <v>885</v>
      </c>
      <c r="EQ2" s="36" t="s">
        <v>865</v>
      </c>
      <c r="ER2" s="36" t="s">
        <v>886</v>
      </c>
      <c r="ES2" s="36" t="s">
        <v>866</v>
      </c>
      <c r="ET2" s="36" t="s">
        <v>887</v>
      </c>
      <c r="EU2" s="36" t="s">
        <v>867</v>
      </c>
      <c r="EV2" s="36" t="s">
        <v>888</v>
      </c>
      <c r="EW2" s="36" t="s">
        <v>868</v>
      </c>
      <c r="EX2" s="36" t="s">
        <v>889</v>
      </c>
      <c r="EY2" s="36" t="s">
        <v>869</v>
      </c>
      <c r="EZ2" s="36" t="s">
        <v>890</v>
      </c>
      <c r="FA2" s="36" t="s">
        <v>870</v>
      </c>
      <c r="FB2" s="36" t="s">
        <v>891</v>
      </c>
      <c r="FC2" s="36" t="s">
        <v>871</v>
      </c>
      <c r="FD2" s="36" t="s">
        <v>892</v>
      </c>
      <c r="FE2" s="36" t="s">
        <v>872</v>
      </c>
      <c r="FF2" s="36" t="s">
        <v>893</v>
      </c>
      <c r="FG2" s="36" t="s">
        <v>873</v>
      </c>
      <c r="FH2" s="36" t="s">
        <v>894</v>
      </c>
      <c r="FI2" s="36" t="s">
        <v>874</v>
      </c>
      <c r="FJ2" s="36" t="s">
        <v>895</v>
      </c>
      <c r="FK2" s="36" t="s">
        <v>875</v>
      </c>
      <c r="FL2" s="36" t="s">
        <v>896</v>
      </c>
      <c r="FM2" s="36" t="s">
        <v>876</v>
      </c>
      <c r="FN2" s="36" t="s">
        <v>897</v>
      </c>
      <c r="FO2" s="36" t="s">
        <v>877</v>
      </c>
      <c r="FP2" s="36" t="s">
        <v>898</v>
      </c>
      <c r="FQ2" s="36" t="s">
        <v>878</v>
      </c>
      <c r="FR2" s="36" t="s">
        <v>899</v>
      </c>
      <c r="FS2" s="36" t="s">
        <v>879</v>
      </c>
      <c r="FT2" s="36" t="s">
        <v>900</v>
      </c>
      <c r="FU2" s="36" t="s">
        <v>880</v>
      </c>
      <c r="FV2" s="36" t="s">
        <v>901</v>
      </c>
      <c r="FW2" s="36" t="s">
        <v>881</v>
      </c>
      <c r="FX2" s="36" t="s">
        <v>902</v>
      </c>
      <c r="FY2" s="36" t="s">
        <v>882</v>
      </c>
      <c r="FZ2" s="36" t="s">
        <v>903</v>
      </c>
      <c r="GA2" s="36" t="s">
        <v>883</v>
      </c>
      <c r="GB2" s="36" t="s">
        <v>904</v>
      </c>
      <c r="GC2" s="36" t="s">
        <v>924</v>
      </c>
      <c r="GD2" s="36" t="s">
        <v>925</v>
      </c>
      <c r="GE2" s="36" t="s">
        <v>926</v>
      </c>
      <c r="GF2" s="36" t="s">
        <v>927</v>
      </c>
      <c r="GG2" s="36" t="s">
        <v>928</v>
      </c>
      <c r="GH2" s="36" t="s">
        <v>929</v>
      </c>
      <c r="GI2" s="36" t="s">
        <v>930</v>
      </c>
      <c r="GJ2" s="36" t="s">
        <v>931</v>
      </c>
      <c r="GK2" s="36" t="s">
        <v>932</v>
      </c>
      <c r="GL2" s="36" t="s">
        <v>933</v>
      </c>
      <c r="GM2" s="36" t="s">
        <v>934</v>
      </c>
      <c r="GN2" s="36" t="s">
        <v>935</v>
      </c>
      <c r="GO2" s="36" t="s">
        <v>936</v>
      </c>
      <c r="GP2" s="36" t="s">
        <v>937</v>
      </c>
      <c r="GQ2" s="36" t="s">
        <v>938</v>
      </c>
      <c r="GR2" s="37" t="s">
        <v>939</v>
      </c>
    </row>
    <row r="3" spans="1:200" ht="124.8">
      <c r="A3" s="1">
        <v>0</v>
      </c>
      <c r="B3" s="49" t="s">
        <v>512</v>
      </c>
      <c r="C3" s="57" t="s">
        <v>467</v>
      </c>
      <c r="D3" s="12" t="s">
        <v>8</v>
      </c>
      <c r="E3" s="40"/>
      <c r="F3" s="40" t="s">
        <v>1198</v>
      </c>
      <c r="G3" s="13">
        <v>60</v>
      </c>
      <c r="H3" s="13">
        <v>60</v>
      </c>
      <c r="L3" s="46" t="s">
        <v>506</v>
      </c>
      <c r="M3" s="40" t="s">
        <v>516</v>
      </c>
      <c r="N3" s="13">
        <v>41000</v>
      </c>
      <c r="V3" s="12" t="s">
        <v>92</v>
      </c>
      <c r="W3" s="13">
        <v>14900</v>
      </c>
      <c r="X3" s="13" t="s">
        <v>1253</v>
      </c>
      <c r="AE3" s="13">
        <v>0.4</v>
      </c>
      <c r="AG3" s="13">
        <v>0.4</v>
      </c>
      <c r="AK3" s="13">
        <v>0.83</v>
      </c>
      <c r="AM3" s="12" t="s">
        <v>90</v>
      </c>
      <c r="AN3" s="13">
        <v>18400</v>
      </c>
      <c r="AV3" s="13">
        <v>0.41</v>
      </c>
      <c r="AX3" s="13">
        <v>0.41</v>
      </c>
      <c r="BB3" s="13">
        <v>0.96899999999999997</v>
      </c>
      <c r="BD3" s="12" t="s">
        <v>7</v>
      </c>
      <c r="BE3" s="13">
        <v>7700</v>
      </c>
      <c r="BM3" s="13">
        <v>0.19</v>
      </c>
      <c r="BO3" s="13">
        <v>0.19</v>
      </c>
      <c r="BS3" s="13">
        <v>0.89500000000000002</v>
      </c>
    </row>
    <row r="4" spans="1:200" ht="140.4">
      <c r="A4" s="1">
        <v>1</v>
      </c>
      <c r="B4" s="49" t="s">
        <v>512</v>
      </c>
      <c r="C4" s="47" t="s">
        <v>507</v>
      </c>
      <c r="D4" s="12" t="s">
        <v>508</v>
      </c>
      <c r="E4" s="40"/>
      <c r="F4" s="40" t="s">
        <v>1198</v>
      </c>
      <c r="G4" s="13">
        <v>155</v>
      </c>
      <c r="H4" s="13">
        <v>155</v>
      </c>
      <c r="L4" s="46" t="s">
        <v>510</v>
      </c>
      <c r="M4" s="40" t="s">
        <v>517</v>
      </c>
      <c r="N4" s="13">
        <v>15240</v>
      </c>
      <c r="P4" s="13">
        <v>16002</v>
      </c>
      <c r="R4" s="13">
        <v>1.05</v>
      </c>
      <c r="V4" s="12" t="s">
        <v>92</v>
      </c>
      <c r="AE4" s="13">
        <v>0.44800000000000001</v>
      </c>
      <c r="AG4" s="13">
        <v>0.44800000000000001</v>
      </c>
      <c r="AM4" s="12" t="s">
        <v>90</v>
      </c>
      <c r="AV4" s="13">
        <v>0.45400000000000001</v>
      </c>
      <c r="AX4" s="13">
        <v>0.45400000000000001</v>
      </c>
      <c r="BD4" s="12" t="s">
        <v>28</v>
      </c>
      <c r="BM4" s="13">
        <v>9.8000000000000004E-2</v>
      </c>
      <c r="BO4" s="13">
        <v>9.8000000000000004E-2</v>
      </c>
    </row>
    <row r="5" spans="1:200" ht="93.6">
      <c r="A5" s="1">
        <v>2</v>
      </c>
      <c r="B5" s="49" t="s">
        <v>512</v>
      </c>
      <c r="C5" s="58" t="s">
        <v>507</v>
      </c>
      <c r="D5" s="12" t="s">
        <v>515</v>
      </c>
      <c r="E5" s="40"/>
      <c r="F5" s="40" t="s">
        <v>1198</v>
      </c>
      <c r="G5" s="13">
        <v>180</v>
      </c>
      <c r="H5" s="13">
        <v>180</v>
      </c>
      <c r="L5" s="46" t="s">
        <v>509</v>
      </c>
      <c r="M5" s="40" t="s">
        <v>517</v>
      </c>
      <c r="N5" s="13">
        <v>20380</v>
      </c>
      <c r="P5" s="13">
        <v>21399</v>
      </c>
      <c r="R5" s="13">
        <v>1.05</v>
      </c>
      <c r="V5" s="12" t="s">
        <v>92</v>
      </c>
      <c r="AE5" s="13">
        <v>0.34699999999999998</v>
      </c>
      <c r="AG5" s="13">
        <v>0.34699999999999998</v>
      </c>
      <c r="AM5" s="48" t="s">
        <v>90</v>
      </c>
      <c r="AV5" s="13">
        <v>0.35199999999999998</v>
      </c>
      <c r="AX5" s="13">
        <v>0.35199999999999998</v>
      </c>
      <c r="BD5" s="48" t="s">
        <v>28</v>
      </c>
      <c r="BM5" s="13">
        <v>0.30099999999999999</v>
      </c>
      <c r="BO5" s="13">
        <v>0.30099999999999999</v>
      </c>
    </row>
    <row r="6" spans="1:200" s="66" customFormat="1" ht="109.2">
      <c r="A6" s="66">
        <v>3</v>
      </c>
      <c r="B6" s="68" t="s">
        <v>1314</v>
      </c>
      <c r="C6" s="69" t="s">
        <v>1311</v>
      </c>
      <c r="D6" s="62" t="s">
        <v>5</v>
      </c>
      <c r="E6" s="63"/>
      <c r="F6" s="63"/>
      <c r="G6" s="63">
        <v>230</v>
      </c>
      <c r="H6" s="63"/>
      <c r="I6" s="63"/>
      <c r="J6" s="63"/>
      <c r="K6" s="63"/>
      <c r="L6" s="65"/>
      <c r="M6" s="64" t="s">
        <v>1313</v>
      </c>
      <c r="N6" s="63">
        <v>76200</v>
      </c>
      <c r="O6" s="63"/>
      <c r="P6" s="63"/>
      <c r="Q6" s="63"/>
      <c r="R6" s="63"/>
      <c r="S6" s="63"/>
      <c r="T6" s="63"/>
      <c r="U6" s="63"/>
      <c r="V6" s="62" t="s">
        <v>90</v>
      </c>
      <c r="W6" s="63"/>
      <c r="X6" s="63"/>
      <c r="Y6" s="63"/>
      <c r="Z6" s="63"/>
      <c r="AA6" s="63"/>
      <c r="AB6" s="63"/>
      <c r="AC6" s="63"/>
      <c r="AD6" s="63"/>
      <c r="AE6" s="63"/>
      <c r="AF6" s="63"/>
      <c r="AG6" s="63">
        <v>0.23</v>
      </c>
      <c r="AH6" s="63"/>
      <c r="AI6" s="63"/>
      <c r="AJ6" s="63"/>
      <c r="AK6" s="63"/>
      <c r="AL6" s="63"/>
      <c r="AM6" s="62" t="s">
        <v>1312</v>
      </c>
      <c r="AN6" s="63"/>
      <c r="AO6" s="63"/>
      <c r="AP6" s="63"/>
      <c r="AQ6" s="63"/>
      <c r="AR6" s="63"/>
      <c r="AS6" s="63"/>
      <c r="AT6" s="63"/>
      <c r="AU6" s="63"/>
      <c r="AV6" s="63"/>
      <c r="AW6" s="63"/>
      <c r="AX6" s="63"/>
      <c r="AY6" s="63"/>
      <c r="AZ6" s="63"/>
      <c r="BA6" s="63"/>
      <c r="BB6" s="63"/>
      <c r="BC6" s="63"/>
      <c r="BD6" s="62" t="s">
        <v>90</v>
      </c>
      <c r="BE6" s="63"/>
      <c r="BF6" s="63"/>
      <c r="BG6" s="63"/>
      <c r="BH6" s="63"/>
      <c r="BI6" s="63"/>
      <c r="BJ6" s="63"/>
      <c r="BK6" s="63"/>
      <c r="BL6" s="63"/>
      <c r="BM6" s="63"/>
      <c r="BN6" s="63"/>
      <c r="BO6" s="63">
        <v>0.23</v>
      </c>
      <c r="BP6" s="63"/>
      <c r="BQ6" s="63"/>
      <c r="BR6" s="63"/>
      <c r="BS6" s="63"/>
      <c r="BT6" s="65"/>
      <c r="BU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5"/>
      <c r="DA6" s="62"/>
      <c r="DB6" s="63"/>
      <c r="DC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5"/>
      <c r="EG6" s="62"/>
      <c r="EH6" s="63"/>
      <c r="EI6" s="63"/>
      <c r="EJ6" s="63"/>
      <c r="EK6" s="63"/>
      <c r="EL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5"/>
    </row>
    <row r="7" spans="1:200" s="66" customFormat="1" ht="93.6">
      <c r="A7" s="66">
        <v>4</v>
      </c>
      <c r="B7" s="60" t="s">
        <v>1334</v>
      </c>
      <c r="C7" s="61" t="s">
        <v>1335</v>
      </c>
      <c r="D7" s="62" t="s">
        <v>5</v>
      </c>
      <c r="E7" s="63"/>
      <c r="F7" s="63"/>
      <c r="G7" s="63">
        <v>25</v>
      </c>
      <c r="H7" s="63"/>
      <c r="I7" s="63"/>
      <c r="J7" s="63"/>
      <c r="K7" s="63"/>
      <c r="L7" s="64" t="s">
        <v>1337</v>
      </c>
      <c r="M7" s="60" t="s">
        <v>1336</v>
      </c>
      <c r="N7" s="63">
        <v>116000</v>
      </c>
      <c r="O7" s="63"/>
      <c r="P7" s="63"/>
      <c r="Q7" s="63"/>
      <c r="R7" s="63"/>
      <c r="S7" s="63"/>
      <c r="T7" s="63"/>
      <c r="U7" s="63"/>
      <c r="V7" s="62" t="s">
        <v>90</v>
      </c>
      <c r="W7" s="63"/>
      <c r="X7" s="63"/>
      <c r="Y7" s="63"/>
      <c r="Z7" s="63"/>
      <c r="AA7" s="63"/>
      <c r="AB7" s="63"/>
      <c r="AC7" s="63"/>
      <c r="AD7" s="63"/>
      <c r="AE7" s="63"/>
      <c r="AF7" s="63"/>
      <c r="AG7" s="63"/>
      <c r="AH7" s="63"/>
      <c r="AI7" s="63"/>
      <c r="AJ7" s="63"/>
      <c r="AK7" s="63"/>
      <c r="AL7" s="63"/>
      <c r="AM7" s="62" t="s">
        <v>1338</v>
      </c>
      <c r="AN7" s="63"/>
      <c r="AO7" s="63"/>
      <c r="AP7" s="63"/>
      <c r="AQ7" s="63"/>
      <c r="AR7" s="63"/>
      <c r="AS7" s="63"/>
      <c r="AT7" s="63"/>
      <c r="AU7" s="63"/>
      <c r="AV7" s="63"/>
      <c r="AW7" s="63"/>
      <c r="AX7" s="63"/>
      <c r="AY7" s="63"/>
      <c r="AZ7" s="63"/>
      <c r="BA7" s="63"/>
      <c r="BB7" s="63"/>
      <c r="BC7" s="63"/>
      <c r="BD7" s="62" t="s">
        <v>90</v>
      </c>
      <c r="BE7" s="63"/>
      <c r="BF7" s="63"/>
      <c r="BG7" s="63"/>
      <c r="BH7" s="63"/>
      <c r="BI7" s="63"/>
      <c r="BJ7" s="63"/>
      <c r="BK7" s="63"/>
      <c r="BL7" s="63"/>
      <c r="BM7" s="63"/>
      <c r="BN7" s="63"/>
      <c r="BO7" s="63"/>
      <c r="BP7" s="63"/>
      <c r="BQ7" s="63"/>
      <c r="BR7" s="63"/>
      <c r="BS7" s="63"/>
      <c r="BT7" s="65"/>
      <c r="BU7" s="63"/>
      <c r="BY7" s="63"/>
      <c r="BZ7" s="63"/>
      <c r="CA7" s="63"/>
      <c r="CB7" s="63"/>
      <c r="CC7" s="63"/>
      <c r="CD7" s="63"/>
      <c r="CE7" s="63"/>
      <c r="CF7" s="63"/>
      <c r="CG7" s="63"/>
      <c r="CH7" s="63"/>
      <c r="CI7" s="63"/>
      <c r="CJ7" s="63"/>
      <c r="CK7" s="63"/>
      <c r="CL7" s="63"/>
      <c r="CM7" s="63"/>
      <c r="CN7" s="63"/>
      <c r="CO7" s="63"/>
      <c r="CP7" s="63"/>
      <c r="CQ7" s="63"/>
      <c r="CR7" s="63"/>
      <c r="CS7" s="63"/>
      <c r="CT7" s="63"/>
      <c r="CU7" s="63"/>
      <c r="CV7" s="63"/>
      <c r="CW7" s="63"/>
      <c r="CX7" s="63"/>
      <c r="CY7" s="63"/>
      <c r="CZ7" s="65"/>
      <c r="DA7" s="62"/>
      <c r="DB7" s="63"/>
      <c r="DC7" s="63"/>
      <c r="DE7" s="63"/>
      <c r="DF7" s="63"/>
      <c r="DG7" s="63"/>
      <c r="DH7" s="63"/>
      <c r="DI7" s="63"/>
      <c r="DJ7" s="63"/>
      <c r="DK7" s="63"/>
      <c r="DL7" s="63"/>
      <c r="DM7" s="63"/>
      <c r="DN7" s="63"/>
      <c r="DO7" s="63"/>
      <c r="DP7" s="63"/>
      <c r="DQ7" s="63"/>
      <c r="DR7" s="63"/>
      <c r="DS7" s="63"/>
      <c r="DT7" s="63"/>
      <c r="DU7" s="63"/>
      <c r="DV7" s="63"/>
      <c r="DW7" s="63"/>
      <c r="DX7" s="63"/>
      <c r="DY7" s="63"/>
      <c r="DZ7" s="63"/>
      <c r="EA7" s="63"/>
      <c r="EB7" s="63"/>
      <c r="EC7" s="63"/>
      <c r="ED7" s="63"/>
      <c r="EE7" s="63"/>
      <c r="EF7" s="65"/>
      <c r="EG7" s="62"/>
      <c r="EH7" s="63"/>
      <c r="EI7" s="63"/>
      <c r="EJ7" s="63"/>
      <c r="EK7" s="63"/>
      <c r="EL7" s="63"/>
      <c r="EO7" s="63"/>
      <c r="EP7" s="63"/>
      <c r="EQ7" s="63"/>
      <c r="ER7" s="63"/>
      <c r="ES7" s="63"/>
      <c r="ET7" s="63"/>
      <c r="EU7" s="63"/>
      <c r="EV7" s="63"/>
      <c r="EW7" s="63"/>
      <c r="EX7" s="63"/>
      <c r="EY7" s="63"/>
      <c r="EZ7" s="63"/>
      <c r="FA7" s="63"/>
      <c r="FB7" s="63"/>
      <c r="FC7" s="63"/>
      <c r="FD7" s="63"/>
      <c r="FE7" s="63"/>
      <c r="FF7" s="63"/>
      <c r="FG7" s="63"/>
      <c r="FH7" s="63"/>
      <c r="FI7" s="63"/>
      <c r="FJ7" s="63"/>
      <c r="FK7" s="63"/>
      <c r="FL7" s="63"/>
      <c r="FM7" s="63"/>
      <c r="FN7" s="63"/>
      <c r="FO7" s="63"/>
      <c r="FP7" s="63"/>
      <c r="FQ7" s="63"/>
      <c r="FR7" s="63"/>
      <c r="FS7" s="63"/>
      <c r="FT7" s="63"/>
      <c r="FU7" s="63"/>
      <c r="FV7" s="63"/>
      <c r="FW7" s="63"/>
      <c r="FX7" s="63"/>
      <c r="FY7" s="63"/>
      <c r="FZ7" s="63"/>
      <c r="GA7" s="63"/>
      <c r="GB7" s="63"/>
      <c r="GC7" s="63"/>
      <c r="GD7" s="63"/>
      <c r="GE7" s="63"/>
      <c r="GF7" s="63"/>
      <c r="GG7" s="63"/>
      <c r="GH7" s="63"/>
      <c r="GI7" s="63"/>
      <c r="GJ7" s="63"/>
      <c r="GK7" s="63"/>
      <c r="GL7" s="63"/>
      <c r="GM7" s="63"/>
      <c r="GN7" s="63"/>
      <c r="GO7" s="63"/>
      <c r="GP7" s="63"/>
      <c r="GQ7" s="63"/>
      <c r="GR7" s="65"/>
    </row>
    <row r="8" spans="1:200" s="66" customFormat="1" ht="62.4">
      <c r="A8" s="59">
        <v>5</v>
      </c>
      <c r="B8" s="60" t="s">
        <v>1347</v>
      </c>
      <c r="C8" s="61" t="s">
        <v>1348</v>
      </c>
      <c r="D8" s="62" t="s">
        <v>13</v>
      </c>
      <c r="E8" s="63"/>
      <c r="F8" s="63"/>
      <c r="G8" s="63">
        <v>200</v>
      </c>
      <c r="H8" s="63"/>
      <c r="I8" s="63"/>
      <c r="J8" s="63"/>
      <c r="K8" s="63"/>
      <c r="L8" s="64" t="s">
        <v>1346</v>
      </c>
      <c r="M8" s="60" t="s">
        <v>1349</v>
      </c>
      <c r="N8" s="63">
        <v>13479</v>
      </c>
      <c r="O8" s="63"/>
      <c r="P8" s="63"/>
      <c r="Q8" s="63"/>
      <c r="R8" s="63"/>
      <c r="S8" s="63"/>
      <c r="T8" s="63"/>
      <c r="U8" s="63"/>
      <c r="V8" s="62" t="s">
        <v>17</v>
      </c>
      <c r="W8" s="63"/>
      <c r="X8" s="63"/>
      <c r="Y8" s="63"/>
      <c r="Z8" s="63"/>
      <c r="AA8" s="63"/>
      <c r="AB8" s="63"/>
      <c r="AC8" s="63"/>
      <c r="AD8" s="63"/>
      <c r="AE8" s="63"/>
      <c r="AF8" s="63"/>
      <c r="AG8" s="63"/>
      <c r="AH8" s="63"/>
      <c r="AI8" s="63"/>
      <c r="AJ8" s="63"/>
      <c r="AK8" s="63"/>
      <c r="AL8" s="65"/>
      <c r="AM8" s="63" t="s">
        <v>90</v>
      </c>
      <c r="AN8" s="63"/>
      <c r="AO8" s="63"/>
      <c r="AP8" s="63"/>
      <c r="AQ8" s="63"/>
      <c r="AR8" s="63"/>
      <c r="AS8" s="63"/>
      <c r="AT8" s="63"/>
      <c r="AU8" s="63"/>
      <c r="AV8" s="63">
        <v>0.68</v>
      </c>
      <c r="AW8" s="63"/>
      <c r="AX8" s="63">
        <v>0.68</v>
      </c>
      <c r="AY8" s="63"/>
      <c r="AZ8" s="63"/>
      <c r="BA8" s="63"/>
      <c r="BB8" s="63"/>
      <c r="BC8" s="65"/>
      <c r="BD8" s="66" t="s">
        <v>17</v>
      </c>
      <c r="CB8" s="62"/>
      <c r="CF8" s="63"/>
      <c r="CG8" s="63"/>
      <c r="CH8" s="63"/>
      <c r="CI8" s="63"/>
      <c r="CJ8" s="63"/>
      <c r="CK8" s="63"/>
      <c r="CL8" s="63"/>
      <c r="CM8" s="63"/>
      <c r="CN8" s="63"/>
      <c r="CO8" s="63"/>
      <c r="CP8" s="63"/>
      <c r="CQ8" s="63"/>
      <c r="CR8" s="63"/>
      <c r="CS8" s="63"/>
      <c r="CT8" s="63"/>
      <c r="CU8" s="63"/>
      <c r="CV8" s="63"/>
      <c r="CW8" s="63"/>
      <c r="CX8" s="63"/>
      <c r="CY8" s="65"/>
      <c r="CZ8" s="62"/>
      <c r="DA8" s="63"/>
      <c r="DB8" s="63"/>
      <c r="DC8" s="63"/>
      <c r="DD8" s="63"/>
      <c r="DE8" s="63"/>
      <c r="DH8" s="63"/>
      <c r="DI8" s="63"/>
      <c r="DJ8" s="63"/>
      <c r="DK8" s="63"/>
      <c r="DL8" s="63"/>
      <c r="DM8" s="63"/>
      <c r="DN8" s="63"/>
      <c r="DO8" s="63"/>
      <c r="DP8" s="63"/>
      <c r="DQ8" s="63"/>
      <c r="DR8" s="63"/>
      <c r="DS8" s="63"/>
      <c r="DT8" s="63"/>
      <c r="DU8" s="63"/>
      <c r="DV8" s="63"/>
      <c r="DW8" s="63"/>
      <c r="DX8" s="63"/>
      <c r="DY8" s="63"/>
      <c r="DZ8" s="63"/>
      <c r="EA8" s="63"/>
      <c r="EB8" s="63"/>
      <c r="EC8" s="63"/>
      <c r="ED8" s="63"/>
      <c r="EE8" s="63"/>
      <c r="EF8" s="63"/>
      <c r="EG8" s="63"/>
      <c r="EH8" s="63"/>
      <c r="EI8" s="63"/>
      <c r="EJ8" s="63"/>
      <c r="EK8" s="63"/>
      <c r="EL8" s="63"/>
      <c r="EM8" s="63"/>
      <c r="EN8" s="63"/>
      <c r="EO8" s="63"/>
      <c r="EP8" s="63"/>
      <c r="EQ8" s="63"/>
      <c r="ER8" s="63"/>
      <c r="ES8" s="63"/>
      <c r="ET8" s="63"/>
      <c r="EU8" s="65"/>
    </row>
    <row r="9" spans="1:200" s="66" customFormat="1" ht="109.2">
      <c r="A9" s="66">
        <v>6</v>
      </c>
      <c r="B9" s="68" t="s">
        <v>1350</v>
      </c>
      <c r="C9" s="67" t="s">
        <v>1351</v>
      </c>
      <c r="D9" s="62" t="s">
        <v>5</v>
      </c>
      <c r="E9" s="63"/>
      <c r="F9" s="63"/>
      <c r="G9" s="63">
        <v>183</v>
      </c>
      <c r="H9" s="63"/>
      <c r="I9" s="63"/>
      <c r="J9" s="63"/>
      <c r="K9" s="63"/>
      <c r="L9" s="65" t="s">
        <v>1352</v>
      </c>
      <c r="M9" s="64" t="s">
        <v>1393</v>
      </c>
      <c r="N9" s="63">
        <v>41000</v>
      </c>
      <c r="O9" s="63"/>
      <c r="P9" s="63"/>
      <c r="Q9" s="63"/>
      <c r="R9" s="63"/>
      <c r="S9" s="63"/>
      <c r="T9" s="63"/>
      <c r="U9" s="63"/>
      <c r="V9" s="62" t="s">
        <v>17</v>
      </c>
      <c r="W9" s="63"/>
      <c r="X9" s="63"/>
      <c r="Y9" s="63"/>
      <c r="Z9" s="63"/>
      <c r="AA9" s="63"/>
      <c r="AB9" s="63"/>
      <c r="AC9" s="63"/>
      <c r="AD9" s="63"/>
      <c r="AE9" s="63"/>
      <c r="AF9" s="63"/>
      <c r="AG9" s="63"/>
      <c r="AH9" s="63"/>
      <c r="AI9" s="63"/>
      <c r="AJ9" s="63"/>
      <c r="AK9" s="63"/>
      <c r="AL9" s="63"/>
      <c r="AM9" s="62" t="s">
        <v>1353</v>
      </c>
      <c r="AN9" s="63"/>
      <c r="AO9" s="63"/>
      <c r="AP9" s="63"/>
      <c r="AQ9" s="63"/>
      <c r="AR9" s="63"/>
      <c r="AS9" s="63"/>
      <c r="AT9" s="63"/>
      <c r="AU9" s="63"/>
      <c r="AV9" s="63"/>
      <c r="AW9" s="63"/>
      <c r="AX9" s="63"/>
      <c r="AY9" s="63"/>
      <c r="AZ9" s="63"/>
      <c r="BA9" s="63"/>
      <c r="BB9" s="63"/>
      <c r="BC9" s="63"/>
      <c r="BD9" s="62" t="s">
        <v>17</v>
      </c>
      <c r="BE9" s="63"/>
      <c r="BF9" s="63"/>
      <c r="BG9" s="63"/>
      <c r="BH9" s="63"/>
      <c r="BI9" s="63"/>
      <c r="BJ9" s="63"/>
      <c r="BK9" s="63"/>
      <c r="BL9" s="63"/>
      <c r="BM9" s="63"/>
      <c r="BN9" s="63"/>
      <c r="BO9" s="63"/>
      <c r="BP9" s="63"/>
      <c r="BQ9" s="63"/>
      <c r="BR9" s="63"/>
      <c r="BS9" s="63"/>
      <c r="BT9" s="65"/>
      <c r="BU9" s="63"/>
      <c r="BY9" s="63"/>
      <c r="BZ9" s="63"/>
      <c r="CA9" s="63"/>
      <c r="CB9" s="63"/>
      <c r="CC9" s="63"/>
      <c r="CD9" s="63"/>
      <c r="CE9" s="63"/>
      <c r="CF9" s="63"/>
      <c r="CG9" s="63"/>
      <c r="CH9" s="63"/>
      <c r="CI9" s="63"/>
      <c r="CJ9" s="63"/>
      <c r="CK9" s="63"/>
      <c r="CL9" s="63"/>
      <c r="CM9" s="63"/>
      <c r="CN9" s="63"/>
      <c r="CO9" s="63"/>
      <c r="CP9" s="63"/>
      <c r="CQ9" s="63"/>
      <c r="CR9" s="63"/>
      <c r="CS9" s="63"/>
      <c r="CT9" s="63"/>
      <c r="CU9" s="63"/>
      <c r="CV9" s="63"/>
      <c r="CW9" s="63"/>
      <c r="CX9" s="63"/>
      <c r="CY9" s="63"/>
      <c r="CZ9" s="65"/>
      <c r="DA9" s="62"/>
      <c r="DB9" s="63"/>
      <c r="DC9" s="63"/>
      <c r="DE9" s="63"/>
      <c r="DF9" s="63"/>
      <c r="DG9" s="63"/>
      <c r="DH9" s="63"/>
      <c r="DI9" s="63"/>
      <c r="DJ9" s="63"/>
      <c r="DK9" s="63"/>
      <c r="DL9" s="63"/>
      <c r="DM9" s="63"/>
      <c r="DN9" s="63"/>
      <c r="DO9" s="63"/>
      <c r="DP9" s="63"/>
      <c r="DQ9" s="63"/>
      <c r="DR9" s="63"/>
      <c r="DS9" s="63"/>
      <c r="DT9" s="63"/>
      <c r="DU9" s="63"/>
      <c r="DV9" s="63"/>
      <c r="DW9" s="63"/>
      <c r="DX9" s="63"/>
      <c r="DY9" s="63"/>
      <c r="DZ9" s="63"/>
      <c r="EA9" s="63"/>
      <c r="EB9" s="63"/>
      <c r="EC9" s="63"/>
      <c r="ED9" s="63"/>
      <c r="EE9" s="63"/>
      <c r="EF9" s="65"/>
      <c r="EG9" s="62"/>
      <c r="EH9" s="63"/>
      <c r="EI9" s="63"/>
      <c r="EJ9" s="63"/>
      <c r="EK9" s="63"/>
      <c r="EL9" s="63"/>
      <c r="EO9" s="63"/>
      <c r="EP9" s="63"/>
      <c r="EQ9" s="63"/>
      <c r="ER9" s="63"/>
      <c r="ES9" s="63"/>
      <c r="ET9" s="63"/>
      <c r="EU9" s="63"/>
      <c r="EV9" s="63"/>
      <c r="EW9" s="63"/>
      <c r="EX9" s="63"/>
      <c r="EY9" s="63"/>
      <c r="EZ9" s="63"/>
      <c r="FA9" s="63"/>
      <c r="FB9" s="63"/>
      <c r="FC9" s="63"/>
      <c r="FD9" s="63"/>
      <c r="FE9" s="63"/>
      <c r="FF9" s="63"/>
      <c r="FG9" s="63"/>
      <c r="FH9" s="63"/>
      <c r="FI9" s="63"/>
      <c r="FJ9" s="63"/>
      <c r="FK9" s="63"/>
      <c r="FL9" s="63"/>
      <c r="FM9" s="63"/>
      <c r="FN9" s="63"/>
      <c r="FO9" s="63"/>
      <c r="FP9" s="63"/>
      <c r="FQ9" s="63"/>
      <c r="FR9" s="63"/>
      <c r="FS9" s="63"/>
      <c r="FT9" s="63"/>
      <c r="FU9" s="63"/>
      <c r="FV9" s="63"/>
      <c r="FW9" s="63"/>
      <c r="FX9" s="63"/>
      <c r="FY9" s="63"/>
      <c r="FZ9" s="63"/>
      <c r="GA9" s="63"/>
      <c r="GB9" s="63"/>
      <c r="GC9" s="63"/>
      <c r="GD9" s="63"/>
      <c r="GE9" s="63"/>
      <c r="GF9" s="63"/>
      <c r="GG9" s="63"/>
      <c r="GH9" s="63"/>
      <c r="GI9" s="63"/>
      <c r="GJ9" s="63"/>
      <c r="GK9" s="63"/>
      <c r="GL9" s="63"/>
      <c r="GM9" s="63"/>
      <c r="GN9" s="63"/>
      <c r="GO9" s="63"/>
      <c r="GP9" s="63"/>
      <c r="GQ9" s="63"/>
      <c r="GR9" s="65"/>
    </row>
    <row r="10" spans="1:200" s="66" customFormat="1">
      <c r="A10" s="66">
        <v>7</v>
      </c>
      <c r="B10" s="68" t="s">
        <v>1355</v>
      </c>
      <c r="C10" s="69" t="s">
        <v>1356</v>
      </c>
      <c r="D10" s="62" t="s">
        <v>13</v>
      </c>
      <c r="E10" s="63"/>
      <c r="F10" s="63"/>
      <c r="G10" s="63">
        <v>25</v>
      </c>
      <c r="H10" s="63"/>
      <c r="I10" s="63"/>
      <c r="J10" s="63"/>
      <c r="K10" s="63"/>
      <c r="L10" s="65" t="s">
        <v>1354</v>
      </c>
      <c r="M10" s="63"/>
      <c r="N10" s="63" t="s">
        <v>1357</v>
      </c>
      <c r="O10" s="63"/>
      <c r="P10" s="63"/>
      <c r="Q10" s="63"/>
      <c r="R10" s="63"/>
      <c r="S10" s="63"/>
      <c r="T10" s="63"/>
      <c r="U10" s="63"/>
      <c r="V10" s="62"/>
      <c r="W10" s="63"/>
      <c r="X10" s="63"/>
      <c r="Y10" s="63"/>
      <c r="Z10" s="63"/>
      <c r="AA10" s="63"/>
      <c r="AB10" s="63"/>
      <c r="AC10" s="63"/>
      <c r="AD10" s="63"/>
      <c r="AE10" s="63"/>
      <c r="AF10" s="63"/>
      <c r="AG10" s="63"/>
      <c r="AH10" s="63"/>
      <c r="AI10" s="63"/>
      <c r="AJ10" s="63"/>
      <c r="AK10" s="63"/>
      <c r="AL10" s="63"/>
      <c r="AM10" s="62"/>
      <c r="AN10" s="63"/>
      <c r="AO10" s="63"/>
      <c r="AP10" s="63"/>
      <c r="AQ10" s="63"/>
      <c r="AR10" s="63"/>
      <c r="AS10" s="63"/>
      <c r="AT10" s="63"/>
      <c r="AU10" s="63"/>
      <c r="AV10" s="63"/>
      <c r="AW10" s="63"/>
      <c r="AX10" s="63"/>
      <c r="AY10" s="63"/>
      <c r="AZ10" s="63"/>
      <c r="BA10" s="63"/>
      <c r="BB10" s="63"/>
      <c r="BC10" s="63"/>
      <c r="BD10" s="62"/>
      <c r="BE10" s="63"/>
      <c r="BF10" s="63"/>
      <c r="BG10" s="63"/>
      <c r="BH10" s="63"/>
      <c r="BI10" s="63"/>
      <c r="BJ10" s="63"/>
      <c r="BK10" s="63"/>
      <c r="BL10" s="63"/>
      <c r="BM10" s="63"/>
      <c r="BN10" s="63"/>
      <c r="BO10" s="63"/>
      <c r="BP10" s="63"/>
      <c r="BQ10" s="63"/>
      <c r="BR10" s="63"/>
      <c r="BS10" s="63"/>
      <c r="BT10" s="65"/>
      <c r="BU10" s="63"/>
      <c r="BY10" s="63"/>
      <c r="BZ10" s="63"/>
      <c r="CA10" s="63"/>
      <c r="CB10" s="63"/>
      <c r="CC10" s="63"/>
      <c r="CD10" s="63"/>
      <c r="CE10" s="63"/>
      <c r="CF10" s="63"/>
      <c r="CG10" s="63"/>
      <c r="CH10" s="63"/>
      <c r="CI10" s="63"/>
      <c r="CJ10" s="63"/>
      <c r="CK10" s="63"/>
      <c r="CL10" s="63"/>
      <c r="CM10" s="63"/>
      <c r="CN10" s="63"/>
      <c r="CO10" s="63"/>
      <c r="CP10" s="63"/>
      <c r="CQ10" s="63"/>
      <c r="CR10" s="63"/>
      <c r="CS10" s="63"/>
      <c r="CT10" s="63"/>
      <c r="CU10" s="63"/>
      <c r="CV10" s="63"/>
      <c r="CW10" s="63"/>
      <c r="CX10" s="63"/>
      <c r="CY10" s="63"/>
      <c r="CZ10" s="65"/>
      <c r="DA10" s="62"/>
      <c r="DB10" s="63"/>
      <c r="DC10" s="63"/>
      <c r="DE10" s="63"/>
      <c r="DF10" s="63"/>
      <c r="DG10" s="63"/>
      <c r="DH10" s="63"/>
      <c r="DI10" s="63"/>
      <c r="DJ10" s="63"/>
      <c r="DK10" s="63"/>
      <c r="DL10" s="63"/>
      <c r="DM10" s="63"/>
      <c r="DN10" s="63"/>
      <c r="DO10" s="63"/>
      <c r="DP10" s="63"/>
      <c r="DQ10" s="63"/>
      <c r="DR10" s="63"/>
      <c r="DS10" s="63"/>
      <c r="DT10" s="63"/>
      <c r="DU10" s="63"/>
      <c r="DV10" s="63"/>
      <c r="DW10" s="63"/>
      <c r="DX10" s="63"/>
      <c r="DY10" s="63"/>
      <c r="DZ10" s="63"/>
      <c r="EA10" s="63"/>
      <c r="EB10" s="63"/>
      <c r="EC10" s="63"/>
      <c r="ED10" s="63"/>
      <c r="EE10" s="63"/>
      <c r="EF10" s="65"/>
      <c r="EG10" s="62"/>
      <c r="EH10" s="63"/>
      <c r="EI10" s="63"/>
      <c r="EJ10" s="63"/>
      <c r="EK10" s="63"/>
      <c r="EL10" s="63"/>
      <c r="EO10" s="63"/>
      <c r="EP10" s="63"/>
      <c r="EQ10" s="63"/>
      <c r="ER10" s="63"/>
      <c r="ES10" s="63"/>
      <c r="ET10" s="63"/>
      <c r="EU10" s="63"/>
      <c r="EV10" s="63"/>
      <c r="EW10" s="63"/>
      <c r="EX10" s="63"/>
      <c r="EY10" s="63"/>
      <c r="EZ10" s="63"/>
      <c r="FA10" s="63"/>
      <c r="FB10" s="63"/>
      <c r="FC10" s="63"/>
      <c r="FD10" s="63"/>
      <c r="FE10" s="63"/>
      <c r="FF10" s="63"/>
      <c r="FG10" s="63"/>
      <c r="FH10" s="63"/>
      <c r="FI10" s="63"/>
      <c r="FJ10" s="63"/>
      <c r="FK10" s="63"/>
      <c r="FL10" s="63"/>
      <c r="FM10" s="63"/>
      <c r="FN10" s="63"/>
      <c r="FO10" s="63"/>
      <c r="FP10" s="63"/>
      <c r="FQ10" s="63"/>
      <c r="FR10" s="63"/>
      <c r="FS10" s="63"/>
      <c r="FT10" s="63"/>
      <c r="FU10" s="63"/>
      <c r="FV10" s="63"/>
      <c r="FW10" s="63"/>
      <c r="FX10" s="63"/>
      <c r="FY10" s="63"/>
      <c r="FZ10" s="63"/>
      <c r="GA10" s="63"/>
      <c r="GB10" s="63"/>
      <c r="GC10" s="63"/>
      <c r="GD10" s="63"/>
      <c r="GE10" s="63"/>
      <c r="GF10" s="63"/>
      <c r="GG10" s="63"/>
      <c r="GH10" s="63"/>
      <c r="GI10" s="63"/>
      <c r="GJ10" s="63"/>
      <c r="GK10" s="63"/>
      <c r="GL10" s="63"/>
      <c r="GM10" s="63"/>
      <c r="GN10" s="63"/>
      <c r="GO10" s="63"/>
      <c r="GP10" s="63"/>
      <c r="GQ10" s="63"/>
      <c r="GR10" s="65"/>
    </row>
    <row r="11" spans="1:200" s="66" customFormat="1" ht="62.4">
      <c r="A11" s="66">
        <v>8</v>
      </c>
      <c r="B11" s="68" t="s">
        <v>1365</v>
      </c>
      <c r="C11" s="69" t="s">
        <v>1366</v>
      </c>
      <c r="D11" s="62" t="s">
        <v>13</v>
      </c>
      <c r="E11" s="63"/>
      <c r="F11" s="63"/>
      <c r="G11" s="63">
        <v>150</v>
      </c>
      <c r="H11" s="63"/>
      <c r="I11" s="63"/>
      <c r="J11" s="63"/>
      <c r="K11" s="63"/>
      <c r="L11" s="65" t="s">
        <v>1367</v>
      </c>
      <c r="M11" s="64" t="s">
        <v>1368</v>
      </c>
      <c r="N11" s="63">
        <v>28400</v>
      </c>
      <c r="O11" s="63"/>
      <c r="P11" s="63"/>
      <c r="Q11" s="63"/>
      <c r="R11" s="63"/>
      <c r="S11" s="63"/>
      <c r="T11" s="63"/>
      <c r="U11" s="63"/>
      <c r="V11" s="62" t="s">
        <v>1382</v>
      </c>
      <c r="W11" s="63"/>
      <c r="X11" s="63"/>
      <c r="Y11" s="63"/>
      <c r="Z11" s="63"/>
      <c r="AA11" s="63"/>
      <c r="AB11" s="63"/>
      <c r="AC11" s="63"/>
      <c r="AD11" s="63"/>
      <c r="AE11" s="63"/>
      <c r="AF11" s="63"/>
      <c r="AG11" s="63"/>
      <c r="AH11" s="63"/>
      <c r="AI11" s="63">
        <v>0.323943661971831</v>
      </c>
      <c r="AJ11" s="63"/>
      <c r="AK11" s="63"/>
      <c r="AL11" s="63"/>
      <c r="AM11" s="62" t="s">
        <v>1383</v>
      </c>
      <c r="AN11" s="63"/>
      <c r="AO11" s="63"/>
      <c r="AP11" s="63"/>
      <c r="AQ11" s="63"/>
      <c r="AR11" s="63"/>
      <c r="AS11" s="63"/>
      <c r="AT11" s="63"/>
      <c r="AU11" s="63"/>
      <c r="AV11" s="63"/>
      <c r="AW11" s="63"/>
      <c r="AX11" s="63"/>
      <c r="AY11" s="63"/>
      <c r="AZ11" s="63">
        <v>0.31338028169014087</v>
      </c>
      <c r="BA11" s="63"/>
      <c r="BB11" s="63"/>
      <c r="BC11" s="63"/>
      <c r="BD11" s="62" t="s">
        <v>1384</v>
      </c>
      <c r="BE11" s="63"/>
      <c r="BF11" s="63"/>
      <c r="BG11" s="63"/>
      <c r="BH11" s="63"/>
      <c r="BI11" s="63"/>
      <c r="BJ11" s="63"/>
      <c r="BK11" s="63"/>
      <c r="BL11" s="63"/>
      <c r="BM11" s="63"/>
      <c r="BN11" s="63"/>
      <c r="BO11" s="63"/>
      <c r="BP11" s="63"/>
      <c r="BQ11" s="63">
        <v>0.36267605633802819</v>
      </c>
      <c r="BR11" s="63"/>
      <c r="BS11" s="63"/>
      <c r="BT11" s="65"/>
      <c r="BU11" s="63"/>
      <c r="BY11" s="63"/>
      <c r="BZ11" s="63"/>
      <c r="CA11" s="63"/>
      <c r="CB11" s="63"/>
      <c r="CC11" s="63"/>
      <c r="CD11" s="63"/>
      <c r="CE11" s="63"/>
      <c r="CF11" s="63"/>
      <c r="CG11" s="63"/>
      <c r="CH11" s="63"/>
      <c r="CI11" s="63"/>
      <c r="CJ11" s="63"/>
      <c r="CK11" s="63"/>
      <c r="CL11" s="63"/>
      <c r="CM11" s="63"/>
      <c r="CN11" s="63"/>
      <c r="CO11" s="63"/>
      <c r="CP11" s="63"/>
      <c r="CQ11" s="63"/>
      <c r="CR11" s="63"/>
      <c r="CS11" s="63"/>
      <c r="CT11" s="63"/>
      <c r="CU11" s="63"/>
      <c r="CV11" s="63"/>
      <c r="CW11" s="63"/>
      <c r="CX11" s="63"/>
      <c r="CY11" s="63"/>
      <c r="CZ11" s="65"/>
      <c r="DA11" s="62"/>
      <c r="DB11" s="63"/>
      <c r="DC11" s="63"/>
      <c r="DE11" s="63"/>
      <c r="DF11" s="63"/>
      <c r="DG11" s="63"/>
      <c r="DH11" s="63"/>
      <c r="DI11" s="63"/>
      <c r="DJ11" s="63"/>
      <c r="DK11" s="63"/>
      <c r="DL11" s="63"/>
      <c r="DM11" s="63"/>
      <c r="DN11" s="63"/>
      <c r="DO11" s="63"/>
      <c r="DP11" s="63"/>
      <c r="DQ11" s="63"/>
      <c r="DR11" s="63"/>
      <c r="DS11" s="63"/>
      <c r="DT11" s="63"/>
      <c r="DU11" s="63"/>
      <c r="DV11" s="63"/>
      <c r="DW11" s="63"/>
      <c r="DX11" s="63"/>
      <c r="DY11" s="63"/>
      <c r="DZ11" s="63"/>
      <c r="EA11" s="63"/>
      <c r="EB11" s="63"/>
      <c r="EC11" s="63"/>
      <c r="ED11" s="63"/>
      <c r="EE11" s="63"/>
      <c r="EF11" s="65"/>
      <c r="EG11" s="62"/>
      <c r="EH11" s="63"/>
      <c r="EI11" s="63"/>
      <c r="EJ11" s="63"/>
      <c r="EK11" s="63"/>
      <c r="EL11" s="63"/>
      <c r="EO11" s="63"/>
      <c r="EP11" s="63"/>
      <c r="EQ11" s="63"/>
      <c r="ER11" s="63"/>
      <c r="ES11" s="63"/>
      <c r="ET11" s="63"/>
      <c r="EU11" s="63"/>
      <c r="EV11" s="63"/>
      <c r="EW11" s="63"/>
      <c r="EX11" s="63"/>
      <c r="EY11" s="63"/>
      <c r="EZ11" s="63"/>
      <c r="FA11" s="63"/>
      <c r="FB11" s="63"/>
      <c r="FC11" s="63"/>
      <c r="FD11" s="63"/>
      <c r="FE11" s="63"/>
      <c r="FF11" s="63"/>
      <c r="FG11" s="63"/>
      <c r="FH11" s="63"/>
      <c r="FI11" s="63"/>
      <c r="FJ11" s="63"/>
      <c r="FK11" s="63"/>
      <c r="FL11" s="63"/>
      <c r="FM11" s="63"/>
      <c r="FN11" s="63"/>
      <c r="FO11" s="63"/>
      <c r="FP11" s="63"/>
      <c r="FQ11" s="63"/>
      <c r="FR11" s="63"/>
      <c r="FS11" s="63"/>
      <c r="FT11" s="63"/>
      <c r="FU11" s="63"/>
      <c r="FV11" s="63"/>
      <c r="FW11" s="63"/>
      <c r="FX11" s="63"/>
      <c r="FY11" s="63"/>
      <c r="FZ11" s="63"/>
      <c r="GA11" s="63"/>
      <c r="GB11" s="63"/>
      <c r="GC11" s="63"/>
      <c r="GD11" s="63"/>
      <c r="GE11" s="63"/>
      <c r="GF11" s="63"/>
      <c r="GG11" s="63"/>
      <c r="GH11" s="63"/>
      <c r="GI11" s="63"/>
      <c r="GJ11" s="63"/>
      <c r="GK11" s="63"/>
      <c r="GL11" s="63"/>
      <c r="GM11" s="63"/>
      <c r="GN11" s="63"/>
      <c r="GO11" s="63"/>
      <c r="GP11" s="63"/>
      <c r="GQ11" s="63"/>
      <c r="GR11" s="65"/>
    </row>
    <row r="12" spans="1:200" s="66" customFormat="1" ht="31.2">
      <c r="A12" s="66">
        <v>9</v>
      </c>
      <c r="B12" s="68" t="s">
        <v>1369</v>
      </c>
      <c r="C12" s="61" t="s">
        <v>1370</v>
      </c>
      <c r="D12" s="62" t="s">
        <v>13</v>
      </c>
      <c r="E12" s="63"/>
      <c r="F12" s="63"/>
      <c r="G12" s="63">
        <v>25</v>
      </c>
      <c r="H12" s="63"/>
      <c r="I12" s="63"/>
      <c r="J12" s="63"/>
      <c r="K12" s="63"/>
      <c r="L12" s="65" t="s">
        <v>1371</v>
      </c>
      <c r="M12" s="63"/>
      <c r="N12" s="63">
        <v>90700</v>
      </c>
      <c r="O12" s="63"/>
      <c r="P12" s="63"/>
      <c r="Q12" s="63"/>
      <c r="R12" s="63"/>
      <c r="S12" s="63"/>
      <c r="T12" s="63"/>
      <c r="U12" s="63"/>
      <c r="V12" s="62"/>
      <c r="W12" s="63"/>
      <c r="X12" s="63"/>
      <c r="Y12" s="63"/>
      <c r="Z12" s="63"/>
      <c r="AA12" s="63"/>
      <c r="AB12" s="63"/>
      <c r="AC12" s="63"/>
      <c r="AD12" s="63"/>
      <c r="AE12" s="63"/>
      <c r="AF12" s="63"/>
      <c r="AG12" s="63"/>
      <c r="AH12" s="63"/>
      <c r="AI12" s="63"/>
      <c r="AJ12" s="63"/>
      <c r="AK12" s="63"/>
      <c r="AL12" s="63"/>
      <c r="AM12" s="62"/>
      <c r="AN12" s="63"/>
      <c r="AO12" s="63"/>
      <c r="AP12" s="63"/>
      <c r="AQ12" s="63"/>
      <c r="AR12" s="63"/>
      <c r="AS12" s="63"/>
      <c r="AT12" s="63"/>
      <c r="AU12" s="63"/>
      <c r="AV12" s="63"/>
      <c r="AW12" s="63"/>
      <c r="AX12" s="63"/>
      <c r="AY12" s="63"/>
      <c r="AZ12" s="63"/>
      <c r="BA12" s="63"/>
      <c r="BB12" s="63"/>
      <c r="BC12" s="63"/>
      <c r="BD12" s="62"/>
      <c r="BE12" s="63"/>
      <c r="BF12" s="63"/>
      <c r="BG12" s="63"/>
      <c r="BH12" s="63"/>
      <c r="BI12" s="63"/>
      <c r="BJ12" s="63"/>
      <c r="BK12" s="63"/>
      <c r="BL12" s="63"/>
      <c r="BM12" s="63"/>
      <c r="BN12" s="63"/>
      <c r="BO12" s="63"/>
      <c r="BP12" s="63"/>
      <c r="BQ12" s="63"/>
      <c r="BR12" s="63"/>
      <c r="BS12" s="63"/>
      <c r="BT12" s="65"/>
      <c r="BU12" s="63"/>
      <c r="BY12" s="63"/>
      <c r="BZ12" s="63"/>
      <c r="CA12" s="63"/>
      <c r="CB12" s="63"/>
      <c r="CC12" s="63"/>
      <c r="CD12" s="63"/>
      <c r="CE12" s="63"/>
      <c r="CF12" s="63"/>
      <c r="CG12" s="63"/>
      <c r="CH12" s="63"/>
      <c r="CI12" s="63"/>
      <c r="CJ12" s="63"/>
      <c r="CK12" s="63"/>
      <c r="CL12" s="63"/>
      <c r="CM12" s="63"/>
      <c r="CN12" s="63"/>
      <c r="CO12" s="63"/>
      <c r="CP12" s="63"/>
      <c r="CQ12" s="63"/>
      <c r="CR12" s="63"/>
      <c r="CS12" s="63"/>
      <c r="CT12" s="63"/>
      <c r="CU12" s="63"/>
      <c r="CV12" s="63"/>
      <c r="CW12" s="63"/>
      <c r="CX12" s="63"/>
      <c r="CY12" s="63"/>
      <c r="CZ12" s="65"/>
      <c r="DA12" s="62"/>
      <c r="DB12" s="63"/>
      <c r="DC12" s="63"/>
      <c r="DE12" s="63"/>
      <c r="DF12" s="63"/>
      <c r="DG12" s="63"/>
      <c r="DH12" s="63"/>
      <c r="DI12" s="63"/>
      <c r="DJ12" s="63"/>
      <c r="DK12" s="63"/>
      <c r="DL12" s="63"/>
      <c r="DM12" s="63"/>
      <c r="DN12" s="63"/>
      <c r="DO12" s="63"/>
      <c r="DP12" s="63"/>
      <c r="DQ12" s="63"/>
      <c r="DR12" s="63"/>
      <c r="DS12" s="63"/>
      <c r="DT12" s="63"/>
      <c r="DU12" s="63"/>
      <c r="DV12" s="63"/>
      <c r="DW12" s="63"/>
      <c r="DX12" s="63"/>
      <c r="DY12" s="63"/>
      <c r="DZ12" s="63"/>
      <c r="EA12" s="63"/>
      <c r="EB12" s="63"/>
      <c r="EC12" s="63"/>
      <c r="ED12" s="63"/>
      <c r="EE12" s="63"/>
      <c r="EF12" s="65"/>
      <c r="EG12" s="62"/>
      <c r="EH12" s="63"/>
      <c r="EI12" s="63"/>
      <c r="EJ12" s="63"/>
      <c r="EK12" s="63"/>
      <c r="EL12" s="63"/>
      <c r="EO12" s="63"/>
      <c r="EP12" s="63"/>
      <c r="EQ12" s="63"/>
      <c r="ER12" s="63"/>
      <c r="ES12" s="63"/>
      <c r="ET12" s="63"/>
      <c r="EU12" s="63"/>
      <c r="EV12" s="63"/>
      <c r="EW12" s="63"/>
      <c r="EX12" s="63"/>
      <c r="EY12" s="63"/>
      <c r="EZ12" s="63"/>
      <c r="FA12" s="63"/>
      <c r="FB12" s="63"/>
      <c r="FC12" s="63"/>
      <c r="FD12" s="63"/>
      <c r="FE12" s="63"/>
      <c r="FF12" s="63"/>
      <c r="FG12" s="63"/>
      <c r="FH12" s="63"/>
      <c r="FI12" s="63"/>
      <c r="FJ12" s="63"/>
      <c r="FK12" s="63"/>
      <c r="FL12" s="63"/>
      <c r="FM12" s="63"/>
      <c r="FN12" s="63"/>
      <c r="FO12" s="63"/>
      <c r="FP12" s="63"/>
      <c r="FQ12" s="63"/>
      <c r="FR12" s="63"/>
      <c r="FS12" s="63"/>
      <c r="FT12" s="63"/>
      <c r="FU12" s="63"/>
      <c r="FV12" s="63"/>
      <c r="FW12" s="63"/>
      <c r="FX12" s="63"/>
      <c r="FY12" s="63"/>
      <c r="FZ12" s="63"/>
      <c r="GA12" s="63"/>
      <c r="GB12" s="63"/>
      <c r="GC12" s="63"/>
      <c r="GD12" s="63"/>
      <c r="GE12" s="63"/>
      <c r="GF12" s="63"/>
      <c r="GG12" s="63"/>
      <c r="GH12" s="63"/>
      <c r="GI12" s="63"/>
      <c r="GJ12" s="63"/>
      <c r="GK12" s="63"/>
      <c r="GL12" s="63"/>
      <c r="GM12" s="63"/>
      <c r="GN12" s="63"/>
      <c r="GO12" s="63"/>
      <c r="GP12" s="63"/>
      <c r="GQ12" s="63"/>
      <c r="GR12" s="65"/>
    </row>
    <row r="13" spans="1:200" s="66" customFormat="1" ht="62.4">
      <c r="A13" s="66">
        <v>10</v>
      </c>
      <c r="B13" s="68" t="s">
        <v>1375</v>
      </c>
      <c r="C13" s="69" t="s">
        <v>1377</v>
      </c>
      <c r="D13" s="62" t="s">
        <v>5</v>
      </c>
      <c r="E13" s="63"/>
      <c r="F13" s="63"/>
      <c r="G13" s="63">
        <v>25</v>
      </c>
      <c r="H13" s="63"/>
      <c r="I13" s="63"/>
      <c r="J13" s="63"/>
      <c r="K13" s="63"/>
      <c r="L13" s="65" t="s">
        <v>1376</v>
      </c>
      <c r="M13" s="64" t="s">
        <v>1402</v>
      </c>
      <c r="N13" s="63">
        <v>77900</v>
      </c>
      <c r="O13" s="63"/>
      <c r="P13" s="63"/>
      <c r="Q13" s="63"/>
      <c r="R13" s="63"/>
      <c r="S13" s="63"/>
      <c r="T13" s="63"/>
      <c r="U13" s="63"/>
      <c r="V13" s="62" t="s">
        <v>19</v>
      </c>
      <c r="W13" s="63"/>
      <c r="X13" s="63"/>
      <c r="Y13" s="63"/>
      <c r="Z13" s="63"/>
      <c r="AA13" s="63"/>
      <c r="AB13" s="63"/>
      <c r="AC13" s="63"/>
      <c r="AD13" s="63"/>
      <c r="AE13" s="63"/>
      <c r="AF13" s="63"/>
      <c r="AG13" s="63"/>
      <c r="AH13" s="63"/>
      <c r="AI13" s="63"/>
      <c r="AJ13" s="63"/>
      <c r="AK13" s="63"/>
      <c r="AL13" s="63"/>
      <c r="AM13" s="62" t="s">
        <v>1403</v>
      </c>
      <c r="AN13" s="63"/>
      <c r="AO13" s="63"/>
      <c r="AP13" s="63"/>
      <c r="AQ13" s="63"/>
      <c r="AR13" s="63"/>
      <c r="AS13" s="63"/>
      <c r="AT13" s="63"/>
      <c r="AU13" s="63"/>
      <c r="AV13" s="63"/>
      <c r="AW13" s="63"/>
      <c r="AX13" s="63"/>
      <c r="AY13" s="63"/>
      <c r="AZ13" s="63"/>
      <c r="BA13" s="63"/>
      <c r="BB13" s="63"/>
      <c r="BC13" s="63"/>
      <c r="BD13" s="62" t="s">
        <v>19</v>
      </c>
      <c r="BE13" s="63"/>
      <c r="BF13" s="63"/>
      <c r="BG13" s="63"/>
      <c r="BH13" s="63"/>
      <c r="BI13" s="63"/>
      <c r="BJ13" s="63"/>
      <c r="BK13" s="63"/>
      <c r="BL13" s="63"/>
      <c r="BM13" s="63"/>
      <c r="BN13" s="63"/>
      <c r="BO13" s="63"/>
      <c r="BP13" s="63"/>
      <c r="BQ13" s="63"/>
      <c r="BR13" s="63"/>
      <c r="BS13" s="63"/>
      <c r="BT13" s="65"/>
      <c r="BU13" s="63"/>
      <c r="BY13" s="63"/>
      <c r="BZ13" s="63"/>
      <c r="CA13" s="63"/>
      <c r="CB13" s="63"/>
      <c r="CC13" s="63"/>
      <c r="CD13" s="63"/>
      <c r="CE13" s="63"/>
      <c r="CF13" s="63"/>
      <c r="CG13" s="63"/>
      <c r="CH13" s="63"/>
      <c r="CI13" s="63"/>
      <c r="CJ13" s="63"/>
      <c r="CK13" s="63"/>
      <c r="CL13" s="63"/>
      <c r="CM13" s="63"/>
      <c r="CN13" s="63"/>
      <c r="CO13" s="63"/>
      <c r="CP13" s="63"/>
      <c r="CQ13" s="63"/>
      <c r="CR13" s="63"/>
      <c r="CS13" s="63"/>
      <c r="CT13" s="63"/>
      <c r="CU13" s="63"/>
      <c r="CV13" s="63"/>
      <c r="CW13" s="63"/>
      <c r="CX13" s="63"/>
      <c r="CY13" s="63"/>
      <c r="CZ13" s="65"/>
      <c r="DA13" s="62"/>
      <c r="DB13" s="63"/>
      <c r="DC13" s="63"/>
      <c r="DE13" s="63"/>
      <c r="DF13" s="63"/>
      <c r="DG13" s="63"/>
      <c r="DH13" s="63"/>
      <c r="DI13" s="63"/>
      <c r="DJ13" s="63"/>
      <c r="DK13" s="63"/>
      <c r="DL13" s="63"/>
      <c r="DM13" s="63"/>
      <c r="DN13" s="63"/>
      <c r="DO13" s="63"/>
      <c r="DP13" s="63"/>
      <c r="DQ13" s="63"/>
      <c r="DR13" s="63"/>
      <c r="DS13" s="63"/>
      <c r="DT13" s="63"/>
      <c r="DU13" s="63"/>
      <c r="DV13" s="63"/>
      <c r="DW13" s="63"/>
      <c r="DX13" s="63"/>
      <c r="DY13" s="63"/>
      <c r="DZ13" s="63"/>
      <c r="EA13" s="63"/>
      <c r="EB13" s="63"/>
      <c r="EC13" s="63"/>
      <c r="ED13" s="63"/>
      <c r="EE13" s="63"/>
      <c r="EF13" s="65"/>
      <c r="EG13" s="62"/>
      <c r="EH13" s="63"/>
      <c r="EI13" s="63"/>
      <c r="EJ13" s="63"/>
      <c r="EK13" s="63"/>
      <c r="EL13" s="63"/>
      <c r="EO13" s="63"/>
      <c r="EP13" s="63"/>
      <c r="EQ13" s="63"/>
      <c r="ER13" s="63"/>
      <c r="ES13" s="63"/>
      <c r="ET13" s="63"/>
      <c r="EU13" s="63"/>
      <c r="EV13" s="63"/>
      <c r="EW13" s="63"/>
      <c r="EX13" s="63"/>
      <c r="EY13" s="63"/>
      <c r="EZ13" s="63"/>
      <c r="FA13" s="63"/>
      <c r="FB13" s="63"/>
      <c r="FC13" s="63"/>
      <c r="FD13" s="63"/>
      <c r="FE13" s="63"/>
      <c r="FF13" s="63"/>
      <c r="FG13" s="63"/>
      <c r="FH13" s="63"/>
      <c r="FI13" s="63"/>
      <c r="FJ13" s="63"/>
      <c r="FK13" s="63"/>
      <c r="FL13" s="63"/>
      <c r="FM13" s="63"/>
      <c r="FN13" s="63"/>
      <c r="FO13" s="63"/>
      <c r="FP13" s="63"/>
      <c r="FQ13" s="63"/>
      <c r="FR13" s="63"/>
      <c r="FS13" s="63"/>
      <c r="FT13" s="63"/>
      <c r="FU13" s="63"/>
      <c r="FV13" s="63"/>
      <c r="FW13" s="63"/>
      <c r="FX13" s="63"/>
      <c r="FY13" s="63"/>
      <c r="FZ13" s="63"/>
      <c r="GA13" s="63"/>
      <c r="GB13" s="63"/>
      <c r="GC13" s="63"/>
      <c r="GD13" s="63"/>
      <c r="GE13" s="63"/>
      <c r="GF13" s="63"/>
      <c r="GG13" s="63"/>
      <c r="GH13" s="63"/>
      <c r="GI13" s="63"/>
      <c r="GJ13" s="63"/>
      <c r="GK13" s="63"/>
      <c r="GL13" s="63"/>
      <c r="GM13" s="63"/>
      <c r="GN13" s="63"/>
      <c r="GO13" s="63"/>
      <c r="GP13" s="63"/>
      <c r="GQ13" s="63"/>
      <c r="GR13" s="65"/>
    </row>
  </sheetData>
  <mergeCells count="9">
    <mergeCell ref="DA1:EF1"/>
    <mergeCell ref="EG1:GR1"/>
    <mergeCell ref="BD1:BT1"/>
    <mergeCell ref="V1:AL1"/>
    <mergeCell ref="B1:C1"/>
    <mergeCell ref="M1:U1"/>
    <mergeCell ref="AM1:BC1"/>
    <mergeCell ref="BU1:CZ1"/>
    <mergeCell ref="D1:L1"/>
  </mergeCells>
  <hyperlinks>
    <hyperlink ref="C3" r:id="rId1" xr:uid="{97D3ECC3-B0D9-46E3-BA10-BC10AEC247CD}"/>
    <hyperlink ref="C4" r:id="rId2" tooltip="DOI URL" xr:uid="{043F8D9C-322E-4AAB-9C04-378ECA4F52A9}"/>
    <hyperlink ref="C5" r:id="rId3" tooltip="DOI URL" xr:uid="{50339A9C-A7D8-416F-8B1C-0C90038A2938}"/>
    <hyperlink ref="C6" r:id="rId4" xr:uid="{BF62731D-72BA-4735-8E94-50E5FD6DF2BD}"/>
    <hyperlink ref="C7" r:id="rId5" xr:uid="{A3DCC920-0679-45AA-8C4A-EB80CFC566C0}"/>
    <hyperlink ref="C8" r:id="rId6" xr:uid="{3CA4B1B2-81E6-4CB9-AECB-20DAC912066D}"/>
    <hyperlink ref="C9" r:id="rId7" tooltip="DOI URL" xr:uid="{DB68FB5D-BE33-4D2A-A6A1-F1967CD4F343}"/>
    <hyperlink ref="C10" r:id="rId8" xr:uid="{29F416F2-DA91-4899-B2EB-3E613C245053}"/>
    <hyperlink ref="C11" r:id="rId9" xr:uid="{57264123-A007-418E-9EB3-916CE4712635}"/>
    <hyperlink ref="C12" r:id="rId10" xr:uid="{D599113F-20A5-4AFF-894C-1D88CA9C057B}"/>
    <hyperlink ref="C13" r:id="rId11" xr:uid="{9FD753A1-E6F2-4327-A3D7-3255E8241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9BCB-3101-4F20-B44A-785B7C785D01}">
  <dimension ref="A1:IO7"/>
  <sheetViews>
    <sheetView zoomScale="85" zoomScaleNormal="85" workbookViewId="0">
      <selection activeCell="CM3" sqref="CM3"/>
    </sheetView>
  </sheetViews>
  <sheetFormatPr defaultColWidth="8.69921875" defaultRowHeight="15.6"/>
  <cols>
    <col min="1" max="1" width="8.69921875" style="1"/>
    <col min="2" max="2" width="22.5" style="42" bestFit="1" customWidth="1"/>
    <col min="3" max="3" width="31.19921875" style="13" bestFit="1" customWidth="1"/>
    <col min="4" max="4" width="24.59765625" style="12" bestFit="1" customWidth="1"/>
    <col min="5" max="5" width="10" style="13" bestFit="1" customWidth="1"/>
    <col min="6" max="6" width="13.59765625" style="13" bestFit="1" customWidth="1"/>
    <col min="7" max="10" width="8.69921875" style="13"/>
    <col min="11" max="11" width="10.69921875" style="13" bestFit="1" customWidth="1"/>
    <col min="12" max="12" width="8.69921875" style="14"/>
    <col min="13" max="13" width="56.19921875" style="13" customWidth="1"/>
    <col min="14" max="14" width="8.69921875" style="13"/>
    <col min="15" max="15" width="11.3984375" style="13" bestFit="1" customWidth="1"/>
    <col min="16" max="16" width="8.69921875" style="13"/>
    <col min="17" max="17" width="11.8984375" style="13" bestFit="1" customWidth="1"/>
    <col min="18" max="18" width="8.69921875" style="13"/>
    <col min="19" max="19" width="9.8984375" style="13" bestFit="1" customWidth="1"/>
    <col min="20" max="20" width="8.69921875" style="13"/>
    <col min="21" max="21" width="9.8984375" style="13" bestFit="1" customWidth="1"/>
    <col min="22" max="22" width="8.69921875" style="12"/>
    <col min="23" max="23" width="8.69921875" style="13"/>
    <col min="24" max="24" width="12.5" style="13" bestFit="1" customWidth="1"/>
    <col min="25" max="25" width="8.69921875" style="13"/>
    <col min="26" max="26" width="12.8984375" style="13" bestFit="1" customWidth="1"/>
    <col min="27" max="27" width="8.69921875" style="13"/>
    <col min="28" max="28" width="10.8984375" style="13" bestFit="1" customWidth="1"/>
    <col min="29" max="29" width="8.69921875" style="13"/>
    <col min="30" max="30" width="10.8984375" style="13" bestFit="1" customWidth="1"/>
    <col min="31" max="31" width="8.69921875" style="13"/>
    <col min="32" max="32" width="10.19921875" style="13" bestFit="1" customWidth="1"/>
    <col min="33" max="33" width="8.69921875" style="13"/>
    <col min="34" max="34" width="13.8984375" style="13" bestFit="1" customWidth="1"/>
    <col min="35" max="35" width="8.69921875" style="13"/>
    <col min="36" max="36" width="11.19921875" style="13" bestFit="1" customWidth="1"/>
    <col min="37" max="37" width="11.19921875" style="13" customWidth="1"/>
    <col min="38" max="38" width="12.5" style="13" bestFit="1" customWidth="1"/>
    <col min="39" max="39" width="8.69921875" style="12"/>
    <col min="40" max="40" width="8.69921875" style="13"/>
    <col min="41" max="41" width="12.5" style="13" bestFit="1" customWidth="1"/>
    <col min="42" max="42" width="8.69921875" style="13"/>
    <col min="43" max="43" width="12.8984375" style="13" bestFit="1" customWidth="1"/>
    <col min="44" max="44" width="8.69921875" style="13"/>
    <col min="45" max="45" width="10.8984375" style="13" bestFit="1" customWidth="1"/>
    <col min="46" max="46" width="8.69921875" style="13"/>
    <col min="47" max="47" width="10.8984375" style="13" bestFit="1" customWidth="1"/>
    <col min="48" max="48" width="8.69921875" style="13"/>
    <col min="49" max="49" width="10.19921875" style="13" bestFit="1" customWidth="1"/>
    <col min="50" max="50" width="8.69921875" style="13"/>
    <col min="51" max="51" width="13.8984375" style="13" bestFit="1" customWidth="1"/>
    <col min="52" max="52" width="8.69921875" style="13"/>
    <col min="53" max="53" width="11.19921875" style="13" bestFit="1" customWidth="1"/>
    <col min="54" max="54" width="11.19921875" style="13" customWidth="1"/>
    <col min="55" max="55" width="12.5" style="13" bestFit="1" customWidth="1"/>
    <col min="56" max="56" width="8.69921875" style="12"/>
    <col min="57" max="57" width="8.69921875" style="13"/>
    <col min="58" max="58" width="12.5" style="13" bestFit="1" customWidth="1"/>
    <col min="59" max="59" width="8.69921875" style="13"/>
    <col min="60" max="60" width="12.8984375" style="13" bestFit="1" customWidth="1"/>
    <col min="61" max="61" width="8.69921875" style="13"/>
    <col min="62" max="62" width="10.8984375" style="13" bestFit="1" customWidth="1"/>
    <col min="63" max="63" width="8.69921875" style="13"/>
    <col min="64" max="64" width="10.8984375" style="13" bestFit="1" customWidth="1"/>
    <col min="65" max="65" width="8.69921875" style="13"/>
    <col min="66" max="66" width="10.19921875" style="13" bestFit="1" customWidth="1"/>
    <col min="67" max="67" width="8.69921875" style="13"/>
    <col min="68" max="68" width="13.8984375" style="13" bestFit="1" customWidth="1"/>
    <col min="69" max="69" width="8.69921875" style="13"/>
    <col min="70" max="70" width="11.19921875" style="13" bestFit="1" customWidth="1"/>
    <col min="71" max="71" width="11.19921875" style="13" customWidth="1"/>
    <col min="72" max="72" width="12.5" style="13" bestFit="1" customWidth="1"/>
    <col min="73" max="73" width="8.69921875" style="12"/>
    <col min="74" max="74" width="8.69921875" style="13"/>
    <col min="75" max="75" width="12.5" style="13" bestFit="1" customWidth="1"/>
    <col min="76" max="76" width="8.69921875" style="13"/>
    <col min="77" max="77" width="12.8984375" style="13" bestFit="1" customWidth="1"/>
    <col min="78" max="78" width="8.69921875" style="13"/>
    <col min="79" max="79" width="10.8984375" style="13" bestFit="1" customWidth="1"/>
    <col min="80" max="80" width="8.69921875" style="13"/>
    <col min="81" max="81" width="10.8984375" style="13" bestFit="1" customWidth="1"/>
    <col min="82" max="82" width="8.69921875" style="13"/>
    <col min="83" max="83" width="10.19921875" style="13" bestFit="1" customWidth="1"/>
    <col min="84" max="84" width="6.19921875" style="13" bestFit="1" customWidth="1"/>
    <col min="85" max="85" width="13.8984375" style="13" bestFit="1" customWidth="1"/>
    <col min="86" max="86" width="8.69921875" style="13"/>
    <col min="87" max="87" width="11.19921875" style="13" bestFit="1" customWidth="1"/>
    <col min="88" max="88" width="8.69921875" style="13"/>
    <col min="89" max="89" width="12.5" style="14" bestFit="1" customWidth="1"/>
    <col min="90" max="90" width="8.69921875" style="1"/>
    <col min="91" max="91" width="11" style="1" bestFit="1" customWidth="1"/>
    <col min="92" max="93" width="11" style="1" customWidth="1"/>
    <col min="94" max="129" width="8.69921875" style="1"/>
    <col min="130" max="130" width="8.69921875" style="12"/>
    <col min="131" max="131" width="11" style="1" bestFit="1" customWidth="1"/>
    <col min="132" max="133" width="11" style="1" customWidth="1"/>
    <col min="134" max="168" width="8.69921875" style="13"/>
    <col min="169" max="169" width="8.69921875" style="14"/>
    <col min="170" max="170" width="8.69921875" style="12"/>
    <col min="171" max="171" width="8.69921875" style="13"/>
    <col min="172" max="172" width="11.8984375" style="13" bestFit="1" customWidth="1"/>
    <col min="173" max="173" width="13" style="13" bestFit="1" customWidth="1"/>
    <col min="174" max="174" width="13.8984375" style="13" bestFit="1" customWidth="1"/>
    <col min="175" max="175" width="15" style="13" bestFit="1" customWidth="1"/>
    <col min="176" max="176" width="11" style="1" bestFit="1" customWidth="1"/>
    <col min="177" max="177" width="11" style="1" customWidth="1"/>
    <col min="178" max="248" width="8.69921875" style="13"/>
    <col min="249" max="249" width="8.69921875" style="14"/>
    <col min="250" max="16384" width="8.69921875" style="1"/>
  </cols>
  <sheetData>
    <row r="1" spans="1:249" s="33" customFormat="1" ht="16.2" thickBot="1">
      <c r="A1" s="33" t="s">
        <v>764</v>
      </c>
      <c r="B1" s="75" t="s">
        <v>464</v>
      </c>
      <c r="C1" s="77"/>
      <c r="D1" s="75" t="s">
        <v>465</v>
      </c>
      <c r="E1" s="76"/>
      <c r="F1" s="76"/>
      <c r="G1" s="76"/>
      <c r="H1" s="76"/>
      <c r="I1" s="76"/>
      <c r="J1" s="76"/>
      <c r="K1" s="76"/>
      <c r="L1" s="77"/>
      <c r="M1" s="75" t="s">
        <v>466</v>
      </c>
      <c r="N1" s="76"/>
      <c r="O1" s="76"/>
      <c r="P1" s="76"/>
      <c r="Q1" s="76"/>
      <c r="R1" s="76"/>
      <c r="S1" s="76"/>
      <c r="T1" s="76"/>
      <c r="U1" s="77"/>
      <c r="V1" s="75" t="s">
        <v>559</v>
      </c>
      <c r="W1" s="76"/>
      <c r="X1" s="76"/>
      <c r="Y1" s="76"/>
      <c r="Z1" s="76"/>
      <c r="AA1" s="76"/>
      <c r="AB1" s="76"/>
      <c r="AC1" s="76"/>
      <c r="AD1" s="76"/>
      <c r="AE1" s="76"/>
      <c r="AF1" s="76"/>
      <c r="AG1" s="76"/>
      <c r="AH1" s="76"/>
      <c r="AI1" s="76"/>
      <c r="AJ1" s="76"/>
      <c r="AK1" s="76"/>
      <c r="AL1" s="77"/>
      <c r="AM1" s="75" t="s">
        <v>560</v>
      </c>
      <c r="AN1" s="76"/>
      <c r="AO1" s="76"/>
      <c r="AP1" s="76"/>
      <c r="AQ1" s="76"/>
      <c r="AR1" s="76"/>
      <c r="AS1" s="76"/>
      <c r="AT1" s="76"/>
      <c r="AU1" s="76"/>
      <c r="AV1" s="76"/>
      <c r="AW1" s="76"/>
      <c r="AX1" s="76"/>
      <c r="AY1" s="76"/>
      <c r="AZ1" s="76"/>
      <c r="BA1" s="76"/>
      <c r="BB1" s="76"/>
      <c r="BC1" s="77"/>
      <c r="BD1" s="75" t="s">
        <v>569</v>
      </c>
      <c r="BE1" s="76"/>
      <c r="BF1" s="76"/>
      <c r="BG1" s="76"/>
      <c r="BH1" s="76"/>
      <c r="BI1" s="76"/>
      <c r="BJ1" s="76"/>
      <c r="BK1" s="76"/>
      <c r="BL1" s="76"/>
      <c r="BM1" s="76"/>
      <c r="BN1" s="76"/>
      <c r="BO1" s="76"/>
      <c r="BP1" s="76"/>
      <c r="BQ1" s="76"/>
      <c r="BR1" s="76"/>
      <c r="BS1" s="76"/>
      <c r="BT1" s="77"/>
      <c r="BU1" s="75" t="s">
        <v>578</v>
      </c>
      <c r="BV1" s="76"/>
      <c r="BW1" s="76"/>
      <c r="BX1" s="76"/>
      <c r="BY1" s="76"/>
      <c r="BZ1" s="76"/>
      <c r="CA1" s="76"/>
      <c r="CB1" s="76"/>
      <c r="CC1" s="76"/>
      <c r="CD1" s="76"/>
      <c r="CE1" s="76"/>
      <c r="CF1" s="76"/>
      <c r="CG1" s="76"/>
      <c r="CH1" s="76"/>
      <c r="CI1" s="76"/>
      <c r="CJ1" s="76"/>
      <c r="CK1" s="77"/>
      <c r="CL1" s="73" t="s">
        <v>905</v>
      </c>
      <c r="CM1" s="74"/>
      <c r="CN1" s="74"/>
      <c r="CO1" s="74"/>
      <c r="CP1" s="74"/>
      <c r="CQ1" s="74"/>
      <c r="CR1" s="74"/>
      <c r="CS1" s="74"/>
      <c r="CT1" s="74"/>
      <c r="CU1" s="74"/>
      <c r="CV1" s="74"/>
      <c r="CW1" s="74"/>
      <c r="CX1" s="74"/>
      <c r="CY1" s="74"/>
      <c r="CZ1" s="74"/>
      <c r="DA1" s="74"/>
      <c r="DB1" s="74"/>
      <c r="DC1" s="74"/>
      <c r="DD1" s="74"/>
      <c r="DE1" s="74"/>
      <c r="DF1" s="74"/>
      <c r="DG1" s="74"/>
      <c r="DH1" s="74"/>
      <c r="DI1" s="74"/>
      <c r="DJ1" s="74"/>
      <c r="DK1" s="74"/>
      <c r="DL1" s="74"/>
      <c r="DM1" s="74"/>
      <c r="DN1" s="74"/>
      <c r="DO1" s="74"/>
      <c r="DP1" s="74"/>
      <c r="DQ1" s="74"/>
      <c r="DR1" s="74"/>
      <c r="DS1" s="74"/>
      <c r="DT1" s="74"/>
      <c r="DU1" s="74"/>
      <c r="DV1" s="74"/>
      <c r="DW1" s="74"/>
      <c r="DX1" s="74"/>
      <c r="DY1" s="74"/>
      <c r="DZ1" s="75" t="s">
        <v>906</v>
      </c>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7"/>
      <c r="FN1" s="75" t="s">
        <v>907</v>
      </c>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7"/>
    </row>
    <row r="2" spans="1:249" s="36" customFormat="1" ht="16.2" thickBot="1">
      <c r="A2" s="34" t="s">
        <v>596</v>
      </c>
      <c r="B2" s="35" t="s">
        <v>457</v>
      </c>
      <c r="C2" s="36" t="s">
        <v>458</v>
      </c>
      <c r="D2" s="34" t="s">
        <v>459</v>
      </c>
      <c r="E2" s="36" t="s">
        <v>460</v>
      </c>
      <c r="F2" s="36" t="s">
        <v>1207</v>
      </c>
      <c r="G2" s="36" t="s">
        <v>405</v>
      </c>
      <c r="H2" s="36" t="s">
        <v>1429</v>
      </c>
      <c r="I2" s="36" t="s">
        <v>1431</v>
      </c>
      <c r="J2" s="36" t="s">
        <v>1430</v>
      </c>
      <c r="K2" s="36" t="s">
        <v>1432</v>
      </c>
      <c r="L2" s="37" t="s">
        <v>461</v>
      </c>
      <c r="M2" s="36" t="s">
        <v>33</v>
      </c>
      <c r="N2" s="36" t="s">
        <v>462</v>
      </c>
      <c r="O2" s="36" t="s">
        <v>1203</v>
      </c>
      <c r="P2" s="36" t="s">
        <v>463</v>
      </c>
      <c r="Q2" s="36" t="s">
        <v>1204</v>
      </c>
      <c r="R2" s="36" t="s">
        <v>6</v>
      </c>
      <c r="S2" s="36" t="s">
        <v>1222</v>
      </c>
      <c r="T2" s="36" t="s">
        <v>262</v>
      </c>
      <c r="U2" s="36" t="s">
        <v>1223</v>
      </c>
      <c r="V2" s="34" t="s">
        <v>558</v>
      </c>
      <c r="W2" s="36" t="s">
        <v>557</v>
      </c>
      <c r="X2" s="36" t="s">
        <v>1209</v>
      </c>
      <c r="Y2" s="36" t="s">
        <v>556</v>
      </c>
      <c r="Z2" s="36" t="s">
        <v>1210</v>
      </c>
      <c r="AA2" s="36" t="s">
        <v>555</v>
      </c>
      <c r="AB2" s="36" t="s">
        <v>1211</v>
      </c>
      <c r="AC2" s="36" t="s">
        <v>554</v>
      </c>
      <c r="AD2" s="36" t="s">
        <v>1212</v>
      </c>
      <c r="AE2" s="36" t="s">
        <v>553</v>
      </c>
      <c r="AF2" s="36" t="s">
        <v>1213</v>
      </c>
      <c r="AG2" s="36" t="s">
        <v>1434</v>
      </c>
      <c r="AH2" s="36" t="s">
        <v>1433</v>
      </c>
      <c r="AI2" s="36" t="s">
        <v>552</v>
      </c>
      <c r="AJ2" s="36" t="s">
        <v>1214</v>
      </c>
      <c r="AK2" s="36" t="s">
        <v>551</v>
      </c>
      <c r="AL2" s="36" t="s">
        <v>1251</v>
      </c>
      <c r="AM2" s="34" t="s">
        <v>561</v>
      </c>
      <c r="AN2" s="36" t="s">
        <v>562</v>
      </c>
      <c r="AO2" s="36" t="s">
        <v>1215</v>
      </c>
      <c r="AP2" s="36" t="s">
        <v>563</v>
      </c>
      <c r="AQ2" s="36" t="s">
        <v>1216</v>
      </c>
      <c r="AR2" s="36" t="s">
        <v>564</v>
      </c>
      <c r="AS2" s="36" t="s">
        <v>1217</v>
      </c>
      <c r="AT2" s="36" t="s">
        <v>565</v>
      </c>
      <c r="AU2" s="36" t="s">
        <v>1218</v>
      </c>
      <c r="AV2" s="36" t="s">
        <v>566</v>
      </c>
      <c r="AW2" s="36" t="s">
        <v>1219</v>
      </c>
      <c r="AX2" s="36" t="s">
        <v>1435</v>
      </c>
      <c r="AY2" s="36" t="s">
        <v>1436</v>
      </c>
      <c r="AZ2" s="36" t="s">
        <v>567</v>
      </c>
      <c r="BA2" s="36" t="s">
        <v>1220</v>
      </c>
      <c r="BB2" s="36" t="s">
        <v>568</v>
      </c>
      <c r="BC2" s="36" t="s">
        <v>1252</v>
      </c>
      <c r="BD2" s="34" t="s">
        <v>570</v>
      </c>
      <c r="BE2" s="36" t="s">
        <v>571</v>
      </c>
      <c r="BF2" s="36" t="s">
        <v>1227</v>
      </c>
      <c r="BG2" s="36" t="s">
        <v>572</v>
      </c>
      <c r="BH2" s="36" t="s">
        <v>1228</v>
      </c>
      <c r="BI2" s="36" t="s">
        <v>573</v>
      </c>
      <c r="BJ2" s="36" t="s">
        <v>1229</v>
      </c>
      <c r="BK2" s="36" t="s">
        <v>574</v>
      </c>
      <c r="BL2" s="36" t="s">
        <v>1230</v>
      </c>
      <c r="BM2" s="36" t="s">
        <v>575</v>
      </c>
      <c r="BN2" s="36" t="s">
        <v>1231</v>
      </c>
      <c r="BO2" s="36" t="s">
        <v>1437</v>
      </c>
      <c r="BP2" s="36" t="s">
        <v>1438</v>
      </c>
      <c r="BQ2" s="36" t="s">
        <v>576</v>
      </c>
      <c r="BR2" s="36" t="s">
        <v>1232</v>
      </c>
      <c r="BS2" s="36" t="s">
        <v>577</v>
      </c>
      <c r="BT2" s="36" t="s">
        <v>1254</v>
      </c>
      <c r="BU2" s="34" t="s">
        <v>580</v>
      </c>
      <c r="BV2" s="36" t="s">
        <v>581</v>
      </c>
      <c r="BW2" s="36" t="s">
        <v>1233</v>
      </c>
      <c r="BX2" s="36" t="s">
        <v>582</v>
      </c>
      <c r="BY2" s="36" t="s">
        <v>1234</v>
      </c>
      <c r="BZ2" s="36" t="s">
        <v>583</v>
      </c>
      <c r="CA2" s="36" t="s">
        <v>1235</v>
      </c>
      <c r="CB2" s="36" t="s">
        <v>584</v>
      </c>
      <c r="CC2" s="36" t="s">
        <v>1236</v>
      </c>
      <c r="CD2" s="36" t="s">
        <v>585</v>
      </c>
      <c r="CE2" s="36" t="s">
        <v>1237</v>
      </c>
      <c r="CF2" s="36" t="s">
        <v>1439</v>
      </c>
      <c r="CG2" s="36" t="s">
        <v>1440</v>
      </c>
      <c r="CH2" s="36" t="s">
        <v>586</v>
      </c>
      <c r="CI2" s="36" t="s">
        <v>1238</v>
      </c>
      <c r="CJ2" s="36" t="s">
        <v>587</v>
      </c>
      <c r="CK2" s="37" t="s">
        <v>1255</v>
      </c>
      <c r="CL2" s="38" t="s">
        <v>821</v>
      </c>
      <c r="CM2" s="38" t="s">
        <v>1298</v>
      </c>
      <c r="CN2" s="38" t="s">
        <v>1299</v>
      </c>
      <c r="CO2" s="38" t="s">
        <v>1309</v>
      </c>
      <c r="CP2" s="36" t="s">
        <v>822</v>
      </c>
      <c r="CQ2" s="36" t="s">
        <v>823</v>
      </c>
      <c r="CR2" s="36" t="s">
        <v>824</v>
      </c>
      <c r="CS2" s="36" t="s">
        <v>825</v>
      </c>
      <c r="CT2" s="36" t="s">
        <v>826</v>
      </c>
      <c r="CU2" s="36" t="s">
        <v>827</v>
      </c>
      <c r="CV2" s="36" t="s">
        <v>828</v>
      </c>
      <c r="CW2" s="36" t="s">
        <v>829</v>
      </c>
      <c r="CX2" s="36" t="s">
        <v>830</v>
      </c>
      <c r="CY2" s="36" t="s">
        <v>831</v>
      </c>
      <c r="CZ2" s="36" t="s">
        <v>832</v>
      </c>
      <c r="DA2" s="36" t="s">
        <v>833</v>
      </c>
      <c r="DB2" s="36" t="s">
        <v>834</v>
      </c>
      <c r="DC2" s="36" t="s">
        <v>835</v>
      </c>
      <c r="DD2" s="36" t="s">
        <v>836</v>
      </c>
      <c r="DE2" s="36" t="s">
        <v>837</v>
      </c>
      <c r="DF2" s="36" t="s">
        <v>838</v>
      </c>
      <c r="DG2" s="36" t="s">
        <v>839</v>
      </c>
      <c r="DH2" s="36" t="s">
        <v>840</v>
      </c>
      <c r="DI2" s="36" t="s">
        <v>841</v>
      </c>
      <c r="DJ2" s="36" t="s">
        <v>908</v>
      </c>
      <c r="DK2" s="36" t="s">
        <v>909</v>
      </c>
      <c r="DL2" s="36" t="s">
        <v>910</v>
      </c>
      <c r="DM2" s="36" t="s">
        <v>911</v>
      </c>
      <c r="DN2" s="36" t="s">
        <v>912</v>
      </c>
      <c r="DO2" s="36" t="s">
        <v>913</v>
      </c>
      <c r="DP2" s="36" t="s">
        <v>914</v>
      </c>
      <c r="DQ2" s="36" t="s">
        <v>915</v>
      </c>
      <c r="DR2" s="36" t="s">
        <v>940</v>
      </c>
      <c r="DS2" s="36" t="s">
        <v>941</v>
      </c>
      <c r="DT2" s="36" t="s">
        <v>942</v>
      </c>
      <c r="DU2" s="36" t="s">
        <v>943</v>
      </c>
      <c r="DV2" s="36" t="s">
        <v>944</v>
      </c>
      <c r="DW2" s="36" t="s">
        <v>945</v>
      </c>
      <c r="DX2" s="36" t="s">
        <v>946</v>
      </c>
      <c r="DY2" s="36" t="s">
        <v>947</v>
      </c>
      <c r="DZ2" s="34" t="s">
        <v>842</v>
      </c>
      <c r="EA2" s="38" t="s">
        <v>1300</v>
      </c>
      <c r="EB2" s="38" t="s">
        <v>1301</v>
      </c>
      <c r="EC2" s="38" t="s">
        <v>1302</v>
      </c>
      <c r="ED2" s="36" t="s">
        <v>843</v>
      </c>
      <c r="EE2" s="36" t="s">
        <v>844</v>
      </c>
      <c r="EF2" s="36" t="s">
        <v>845</v>
      </c>
      <c r="EG2" s="36" t="s">
        <v>846</v>
      </c>
      <c r="EH2" s="36" t="s">
        <v>847</v>
      </c>
      <c r="EI2" s="36" t="s">
        <v>848</v>
      </c>
      <c r="EJ2" s="36" t="s">
        <v>849</v>
      </c>
      <c r="EK2" s="36" t="s">
        <v>850</v>
      </c>
      <c r="EL2" s="36" t="s">
        <v>851</v>
      </c>
      <c r="EM2" s="36" t="s">
        <v>852</v>
      </c>
      <c r="EN2" s="36" t="s">
        <v>853</v>
      </c>
      <c r="EO2" s="36" t="s">
        <v>854</v>
      </c>
      <c r="EP2" s="36" t="s">
        <v>855</v>
      </c>
      <c r="EQ2" s="36" t="s">
        <v>856</v>
      </c>
      <c r="ER2" s="36" t="s">
        <v>857</v>
      </c>
      <c r="ES2" s="36" t="s">
        <v>858</v>
      </c>
      <c r="ET2" s="36" t="s">
        <v>859</v>
      </c>
      <c r="EU2" s="36" t="s">
        <v>860</v>
      </c>
      <c r="EV2" s="36" t="s">
        <v>861</v>
      </c>
      <c r="EW2" s="36" t="s">
        <v>862</v>
      </c>
      <c r="EX2" s="36" t="s">
        <v>916</v>
      </c>
      <c r="EY2" s="36" t="s">
        <v>917</v>
      </c>
      <c r="EZ2" s="36" t="s">
        <v>918</v>
      </c>
      <c r="FA2" s="36" t="s">
        <v>919</v>
      </c>
      <c r="FB2" s="36" t="s">
        <v>920</v>
      </c>
      <c r="FC2" s="36" t="s">
        <v>921</v>
      </c>
      <c r="FD2" s="36" t="s">
        <v>922</v>
      </c>
      <c r="FE2" s="36" t="s">
        <v>923</v>
      </c>
      <c r="FF2" s="36" t="s">
        <v>948</v>
      </c>
      <c r="FG2" s="36" t="s">
        <v>949</v>
      </c>
      <c r="FH2" s="36" t="s">
        <v>950</v>
      </c>
      <c r="FI2" s="36" t="s">
        <v>951</v>
      </c>
      <c r="FJ2" s="36" t="s">
        <v>952</v>
      </c>
      <c r="FK2" s="36" t="s">
        <v>953</v>
      </c>
      <c r="FL2" s="36" t="s">
        <v>954</v>
      </c>
      <c r="FM2" s="37" t="s">
        <v>955</v>
      </c>
      <c r="FN2" s="34" t="s">
        <v>863</v>
      </c>
      <c r="FO2" s="36" t="s">
        <v>884</v>
      </c>
      <c r="FP2" s="38" t="s">
        <v>1303</v>
      </c>
      <c r="FQ2" s="38" t="s">
        <v>1306</v>
      </c>
      <c r="FR2" s="38" t="s">
        <v>1304</v>
      </c>
      <c r="FS2" s="38" t="s">
        <v>1307</v>
      </c>
      <c r="FT2" s="38" t="s">
        <v>1305</v>
      </c>
      <c r="FU2" s="38" t="s">
        <v>1308</v>
      </c>
      <c r="FV2" s="36" t="s">
        <v>864</v>
      </c>
      <c r="FW2" s="36" t="s">
        <v>885</v>
      </c>
      <c r="FX2" s="36" t="s">
        <v>865</v>
      </c>
      <c r="FY2" s="36" t="s">
        <v>886</v>
      </c>
      <c r="FZ2" s="36" t="s">
        <v>866</v>
      </c>
      <c r="GA2" s="36" t="s">
        <v>887</v>
      </c>
      <c r="GB2" s="36" t="s">
        <v>867</v>
      </c>
      <c r="GC2" s="36" t="s">
        <v>888</v>
      </c>
      <c r="GD2" s="36" t="s">
        <v>868</v>
      </c>
      <c r="GE2" s="36" t="s">
        <v>889</v>
      </c>
      <c r="GF2" s="36" t="s">
        <v>869</v>
      </c>
      <c r="GG2" s="36" t="s">
        <v>890</v>
      </c>
      <c r="GH2" s="36" t="s">
        <v>870</v>
      </c>
      <c r="GI2" s="36" t="s">
        <v>891</v>
      </c>
      <c r="GJ2" s="36" t="s">
        <v>871</v>
      </c>
      <c r="GK2" s="36" t="s">
        <v>892</v>
      </c>
      <c r="GL2" s="36" t="s">
        <v>872</v>
      </c>
      <c r="GM2" s="36" t="s">
        <v>893</v>
      </c>
      <c r="GN2" s="36" t="s">
        <v>873</v>
      </c>
      <c r="GO2" s="36" t="s">
        <v>894</v>
      </c>
      <c r="GP2" s="36" t="s">
        <v>874</v>
      </c>
      <c r="GQ2" s="36" t="s">
        <v>895</v>
      </c>
      <c r="GR2" s="36" t="s">
        <v>875</v>
      </c>
      <c r="GS2" s="36" t="s">
        <v>896</v>
      </c>
      <c r="GT2" s="36" t="s">
        <v>876</v>
      </c>
      <c r="GU2" s="36" t="s">
        <v>897</v>
      </c>
      <c r="GV2" s="36" t="s">
        <v>877</v>
      </c>
      <c r="GW2" s="36" t="s">
        <v>898</v>
      </c>
      <c r="GX2" s="36" t="s">
        <v>878</v>
      </c>
      <c r="GY2" s="36" t="s">
        <v>899</v>
      </c>
      <c r="GZ2" s="36" t="s">
        <v>879</v>
      </c>
      <c r="HA2" s="36" t="s">
        <v>900</v>
      </c>
      <c r="HB2" s="36" t="s">
        <v>880</v>
      </c>
      <c r="HC2" s="36" t="s">
        <v>901</v>
      </c>
      <c r="HD2" s="36" t="s">
        <v>881</v>
      </c>
      <c r="HE2" s="36" t="s">
        <v>902</v>
      </c>
      <c r="HF2" s="36" t="s">
        <v>882</v>
      </c>
      <c r="HG2" s="36" t="s">
        <v>903</v>
      </c>
      <c r="HH2" s="36" t="s">
        <v>883</v>
      </c>
      <c r="HI2" s="36" t="s">
        <v>904</v>
      </c>
      <c r="HJ2" s="36" t="s">
        <v>924</v>
      </c>
      <c r="HK2" s="36" t="s">
        <v>925</v>
      </c>
      <c r="HL2" s="36" t="s">
        <v>926</v>
      </c>
      <c r="HM2" s="36" t="s">
        <v>927</v>
      </c>
      <c r="HN2" s="36" t="s">
        <v>928</v>
      </c>
      <c r="HO2" s="36" t="s">
        <v>929</v>
      </c>
      <c r="HP2" s="36" t="s">
        <v>930</v>
      </c>
      <c r="HQ2" s="36" t="s">
        <v>931</v>
      </c>
      <c r="HR2" s="36" t="s">
        <v>932</v>
      </c>
      <c r="HS2" s="36" t="s">
        <v>933</v>
      </c>
      <c r="HT2" s="36" t="s">
        <v>934</v>
      </c>
      <c r="HU2" s="36" t="s">
        <v>935</v>
      </c>
      <c r="HV2" s="36" t="s">
        <v>936</v>
      </c>
      <c r="HW2" s="36" t="s">
        <v>937</v>
      </c>
      <c r="HX2" s="36" t="s">
        <v>938</v>
      </c>
      <c r="HY2" s="36" t="s">
        <v>939</v>
      </c>
      <c r="HZ2" s="36" t="s">
        <v>956</v>
      </c>
      <c r="IA2" s="36" t="s">
        <v>957</v>
      </c>
      <c r="IB2" s="36" t="s">
        <v>958</v>
      </c>
      <c r="IC2" s="36" t="s">
        <v>959</v>
      </c>
      <c r="ID2" s="36" t="s">
        <v>960</v>
      </c>
      <c r="IE2" s="36" t="s">
        <v>961</v>
      </c>
      <c r="IF2" s="36" t="s">
        <v>962</v>
      </c>
      <c r="IG2" s="36" t="s">
        <v>963</v>
      </c>
      <c r="IH2" s="36" t="s">
        <v>964</v>
      </c>
      <c r="II2" s="36" t="s">
        <v>965</v>
      </c>
      <c r="IJ2" s="36" t="s">
        <v>966</v>
      </c>
      <c r="IK2" s="36" t="s">
        <v>967</v>
      </c>
      <c r="IL2" s="36" t="s">
        <v>968</v>
      </c>
      <c r="IM2" s="36" t="s">
        <v>969</v>
      </c>
      <c r="IN2" s="36" t="s">
        <v>970</v>
      </c>
      <c r="IO2" s="37" t="s">
        <v>971</v>
      </c>
    </row>
    <row r="3" spans="1:249" ht="46.8">
      <c r="A3" s="1">
        <v>0</v>
      </c>
      <c r="B3" s="43" t="s">
        <v>512</v>
      </c>
      <c r="C3" s="39" t="s">
        <v>468</v>
      </c>
      <c r="D3" s="12" t="s">
        <v>5</v>
      </c>
      <c r="F3" s="13" t="s">
        <v>1198</v>
      </c>
      <c r="G3" s="13">
        <v>80</v>
      </c>
      <c r="H3" s="13">
        <v>80</v>
      </c>
      <c r="M3" s="40" t="s">
        <v>511</v>
      </c>
      <c r="N3" s="13">
        <v>23600</v>
      </c>
      <c r="P3" s="13">
        <v>24308</v>
      </c>
      <c r="R3" s="13">
        <v>1.03</v>
      </c>
      <c r="V3" s="12" t="s">
        <v>90</v>
      </c>
      <c r="AG3" s="13">
        <v>0.38</v>
      </c>
      <c r="AK3" s="13">
        <v>0.96899999999999997</v>
      </c>
      <c r="AM3" s="12" t="s">
        <v>92</v>
      </c>
      <c r="AV3" s="13">
        <v>0.6</v>
      </c>
      <c r="AX3" s="13">
        <v>0.6</v>
      </c>
      <c r="BB3" s="13">
        <v>0.83</v>
      </c>
      <c r="BD3" s="12" t="s">
        <v>90</v>
      </c>
      <c r="BO3" s="13">
        <v>0.38</v>
      </c>
      <c r="BS3" s="13">
        <v>0.96899999999999997</v>
      </c>
      <c r="BU3" s="12" t="s">
        <v>28</v>
      </c>
      <c r="CD3" s="13">
        <v>0.02</v>
      </c>
      <c r="CF3" s="13">
        <v>0.02</v>
      </c>
      <c r="CJ3" s="13">
        <v>1.0640000000000001</v>
      </c>
    </row>
    <row r="4" spans="1:249" ht="46.8">
      <c r="A4" s="1">
        <v>1</v>
      </c>
      <c r="B4" s="43" t="s">
        <v>512</v>
      </c>
      <c r="C4" s="39" t="s">
        <v>468</v>
      </c>
      <c r="D4" s="12" t="s">
        <v>469</v>
      </c>
      <c r="E4" s="13" t="s">
        <v>5</v>
      </c>
      <c r="F4" s="13" t="s">
        <v>1198</v>
      </c>
      <c r="G4" s="13">
        <v>213</v>
      </c>
      <c r="H4" s="13">
        <v>213</v>
      </c>
      <c r="M4" s="40" t="s">
        <v>511</v>
      </c>
      <c r="N4" s="13">
        <v>24400</v>
      </c>
      <c r="P4" s="13">
        <v>25376</v>
      </c>
      <c r="R4" s="13">
        <v>1.04</v>
      </c>
      <c r="V4" s="12" t="s">
        <v>90</v>
      </c>
      <c r="AG4" s="13">
        <v>0.35</v>
      </c>
      <c r="AK4" s="13">
        <v>0.96899999999999997</v>
      </c>
      <c r="AM4" s="12" t="s">
        <v>92</v>
      </c>
      <c r="AV4" s="13">
        <v>0.56000000000000005</v>
      </c>
      <c r="AX4" s="13">
        <v>0.56000000000000005</v>
      </c>
      <c r="BB4" s="13">
        <v>0.83</v>
      </c>
      <c r="BD4" s="12" t="s">
        <v>90</v>
      </c>
      <c r="BO4" s="13">
        <v>0.35</v>
      </c>
      <c r="BS4" s="13">
        <v>0.96899999999999997</v>
      </c>
      <c r="BU4" s="12" t="s">
        <v>28</v>
      </c>
      <c r="CD4" s="13">
        <v>0.09</v>
      </c>
      <c r="CF4" s="13">
        <v>0.09</v>
      </c>
      <c r="CJ4" s="13">
        <v>1.0640000000000001</v>
      </c>
    </row>
    <row r="5" spans="1:249" ht="46.8">
      <c r="A5" s="1">
        <v>2</v>
      </c>
      <c r="B5" s="43" t="s">
        <v>512</v>
      </c>
      <c r="C5" s="39" t="s">
        <v>468</v>
      </c>
      <c r="D5" s="12" t="s">
        <v>469</v>
      </c>
      <c r="F5" s="13" t="s">
        <v>1198</v>
      </c>
      <c r="G5" s="13">
        <v>250</v>
      </c>
      <c r="H5" s="13">
        <v>250</v>
      </c>
      <c r="M5" s="40" t="s">
        <v>511</v>
      </c>
      <c r="N5" s="13">
        <v>25000</v>
      </c>
      <c r="P5" s="13">
        <v>27000</v>
      </c>
      <c r="R5" s="13">
        <v>1.08</v>
      </c>
      <c r="V5" s="12" t="s">
        <v>90</v>
      </c>
      <c r="AG5" s="13">
        <v>0.34</v>
      </c>
      <c r="AK5" s="13">
        <v>0.96899999999999997</v>
      </c>
      <c r="AM5" s="12" t="s">
        <v>92</v>
      </c>
      <c r="AV5" s="13">
        <v>0.53</v>
      </c>
      <c r="AX5" s="13">
        <v>0.53</v>
      </c>
      <c r="BB5" s="13">
        <v>0.83</v>
      </c>
      <c r="BD5" s="12" t="s">
        <v>90</v>
      </c>
      <c r="BO5" s="13">
        <v>0.34</v>
      </c>
      <c r="BS5" s="13">
        <v>0.96899999999999997</v>
      </c>
      <c r="BU5" s="12" t="s">
        <v>28</v>
      </c>
      <c r="CD5" s="13">
        <v>0.12</v>
      </c>
      <c r="CF5" s="13">
        <v>0.12</v>
      </c>
      <c r="CJ5" s="13">
        <v>1.0640000000000001</v>
      </c>
    </row>
    <row r="6" spans="1:249" ht="46.8">
      <c r="A6" s="1">
        <v>3</v>
      </c>
      <c r="B6" s="43" t="s">
        <v>512</v>
      </c>
      <c r="C6" s="39" t="s">
        <v>468</v>
      </c>
      <c r="D6" s="12" t="s">
        <v>469</v>
      </c>
      <c r="F6" s="13" t="s">
        <v>1198</v>
      </c>
      <c r="G6" s="41">
        <v>250</v>
      </c>
      <c r="H6" s="41">
        <v>250</v>
      </c>
      <c r="I6" s="41"/>
      <c r="J6" s="41"/>
      <c r="K6" s="41"/>
      <c r="M6" s="40" t="s">
        <v>511</v>
      </c>
      <c r="N6" s="41">
        <v>26100</v>
      </c>
      <c r="O6" s="41"/>
      <c r="P6" s="13">
        <v>27666</v>
      </c>
      <c r="R6" s="13">
        <v>1.06</v>
      </c>
      <c r="V6" s="12" t="s">
        <v>90</v>
      </c>
      <c r="AG6" s="41">
        <v>0.32</v>
      </c>
      <c r="AH6" s="41"/>
      <c r="AK6" s="13">
        <v>0.96899999999999997</v>
      </c>
      <c r="AM6" s="12" t="s">
        <v>92</v>
      </c>
      <c r="AV6" s="13">
        <v>0.5</v>
      </c>
      <c r="AX6" s="13">
        <v>0.5</v>
      </c>
      <c r="BB6" s="13">
        <v>0.83</v>
      </c>
      <c r="BD6" s="12" t="s">
        <v>90</v>
      </c>
      <c r="BO6" s="41">
        <v>0.32</v>
      </c>
      <c r="BP6" s="41"/>
      <c r="BS6" s="13">
        <v>0.96899999999999997</v>
      </c>
      <c r="BU6" s="12" t="s">
        <v>28</v>
      </c>
      <c r="CD6" s="13">
        <v>0.19</v>
      </c>
      <c r="CF6" s="41">
        <v>0.19</v>
      </c>
      <c r="CG6" s="41"/>
      <c r="CJ6" s="13">
        <v>1.0640000000000001</v>
      </c>
    </row>
    <row r="7" spans="1:249" ht="46.8">
      <c r="A7" s="1">
        <v>4</v>
      </c>
      <c r="B7" s="43" t="s">
        <v>512</v>
      </c>
      <c r="C7" s="39" t="s">
        <v>468</v>
      </c>
      <c r="D7" s="12" t="s">
        <v>469</v>
      </c>
      <c r="F7" s="13" t="s">
        <v>1198</v>
      </c>
      <c r="G7" s="41">
        <v>250</v>
      </c>
      <c r="H7" s="41">
        <v>250</v>
      </c>
      <c r="I7" s="41"/>
      <c r="J7" s="41"/>
      <c r="K7" s="41"/>
      <c r="M7" s="40" t="s">
        <v>511</v>
      </c>
      <c r="N7" s="41">
        <v>29000</v>
      </c>
      <c r="O7" s="41"/>
      <c r="P7" s="13">
        <v>31030</v>
      </c>
      <c r="R7" s="13">
        <v>1.07</v>
      </c>
      <c r="V7" s="12" t="s">
        <v>90</v>
      </c>
      <c r="AG7" s="41">
        <v>0.27</v>
      </c>
      <c r="AH7" s="41"/>
      <c r="AK7" s="13">
        <v>0.96899999999999997</v>
      </c>
      <c r="AM7" s="12" t="s">
        <v>92</v>
      </c>
      <c r="AV7" s="13">
        <v>0.41</v>
      </c>
      <c r="AX7" s="13">
        <v>0.41</v>
      </c>
      <c r="BB7" s="13">
        <v>0.83</v>
      </c>
      <c r="BD7" s="12" t="s">
        <v>90</v>
      </c>
      <c r="BO7" s="41">
        <v>0.27</v>
      </c>
      <c r="BP7" s="41"/>
      <c r="BS7" s="13">
        <v>0.96899999999999997</v>
      </c>
      <c r="BU7" s="12" t="s">
        <v>28</v>
      </c>
      <c r="CD7" s="13">
        <v>0.32</v>
      </c>
      <c r="CF7" s="41">
        <v>0.32</v>
      </c>
      <c r="CG7" s="41"/>
      <c r="CJ7" s="13">
        <v>1.0640000000000001</v>
      </c>
    </row>
  </sheetData>
  <mergeCells count="10">
    <mergeCell ref="CL1:DY1"/>
    <mergeCell ref="DZ1:FM1"/>
    <mergeCell ref="FN1:IO1"/>
    <mergeCell ref="BU1:CK1"/>
    <mergeCell ref="B1:C1"/>
    <mergeCell ref="M1:U1"/>
    <mergeCell ref="V1:AL1"/>
    <mergeCell ref="AM1:BC1"/>
    <mergeCell ref="BD1:BT1"/>
    <mergeCell ref="D1:L1"/>
  </mergeCells>
  <hyperlinks>
    <hyperlink ref="C3" r:id="rId1" tooltip="DOI URL" xr:uid="{FF2B3068-7FCB-44DF-BB1D-C16785355749}"/>
    <hyperlink ref="C4" r:id="rId2" tooltip="DOI URL" xr:uid="{6939D160-4581-4BC6-AFFD-0D12A4CBB88A}"/>
    <hyperlink ref="C5" r:id="rId3" tooltip="DOI URL" xr:uid="{BDD28E52-C459-46E4-99F9-8805CBF8EDD0}"/>
    <hyperlink ref="C6" r:id="rId4" tooltip="DOI URL" xr:uid="{1525DA4E-9ABF-413E-B491-FE00DD0A4DB7}"/>
    <hyperlink ref="C7" r:id="rId5" tooltip="DOI URL" xr:uid="{2B84944F-A82B-40A0-B545-9480814DF7D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C40CA-E091-4891-A1C0-1A4D00ADBB78}">
  <dimension ref="A1:MI7"/>
  <sheetViews>
    <sheetView zoomScale="55" zoomScaleNormal="55" workbookViewId="0">
      <selection activeCell="DT3" sqref="DT3"/>
    </sheetView>
  </sheetViews>
  <sheetFormatPr defaultColWidth="8.69921875" defaultRowHeight="15.6"/>
  <cols>
    <col min="1" max="1" width="8.69921875" style="1"/>
    <col min="2" max="2" width="9.8984375" style="42" bestFit="1" customWidth="1"/>
    <col min="3" max="3" width="8.69921875" style="14" customWidth="1"/>
    <col min="4" max="4" width="8.69921875" style="12"/>
    <col min="5" max="5" width="8.69921875" style="13"/>
    <col min="6" max="6" width="17.8984375" style="13" bestFit="1" customWidth="1"/>
    <col min="7" max="7" width="8.69921875" style="13"/>
    <col min="8" max="8" width="10.296875" style="13" customWidth="1"/>
    <col min="9" max="9" width="11.8984375" style="13" bestFit="1" customWidth="1"/>
    <col min="10" max="10" width="7.19921875" style="13" bestFit="1" customWidth="1"/>
    <col min="11" max="11" width="14.09765625" style="13" bestFit="1" customWidth="1"/>
    <col min="12" max="12" width="8.69921875" style="14"/>
    <col min="13" max="13" width="25.69921875" style="12" customWidth="1"/>
    <col min="14" max="14" width="8.69921875" style="13"/>
    <col min="15" max="15" width="14.59765625" style="13" bestFit="1" customWidth="1"/>
    <col min="16" max="16" width="8.69921875" style="13"/>
    <col min="17" max="17" width="14.69921875" style="13" bestFit="1" customWidth="1"/>
    <col min="18" max="18" width="8.69921875" style="13"/>
    <col min="19" max="19" width="12.59765625" style="13" bestFit="1" customWidth="1"/>
    <col min="20" max="20" width="8.69921875" style="13"/>
    <col min="21" max="21" width="12.59765625" style="14" bestFit="1" customWidth="1"/>
    <col min="22" max="23" width="8.69921875" style="13"/>
    <col min="24" max="24" width="15.59765625" style="13" bestFit="1" customWidth="1"/>
    <col min="25" max="25" width="8.69921875" style="13" customWidth="1"/>
    <col min="26" max="26" width="15.69921875" style="13" bestFit="1" customWidth="1"/>
    <col min="27" max="27" width="8.69921875" style="13"/>
    <col min="28" max="28" width="13.59765625" style="13" bestFit="1" customWidth="1"/>
    <col min="29" max="29" width="8.69921875" style="13"/>
    <col min="30" max="30" width="13.59765625" style="13" bestFit="1" customWidth="1"/>
    <col min="31" max="31" width="8.69921875" style="13"/>
    <col min="32" max="32" width="12.69921875" style="13" bestFit="1" customWidth="1"/>
    <col min="33" max="33" width="7.3984375" style="13" bestFit="1" customWidth="1"/>
    <col min="34" max="34" width="17" style="13" bestFit="1" customWidth="1"/>
    <col min="35" max="35" width="8.69921875" style="13"/>
    <col min="36" max="36" width="13.59765625" style="13" bestFit="1" customWidth="1"/>
    <col min="37" max="37" width="13.59765625" style="13" customWidth="1"/>
    <col min="38" max="38" width="15.69921875" style="14" bestFit="1" customWidth="1"/>
    <col min="39" max="40" width="8.69921875" style="13"/>
    <col min="41" max="41" width="15.8984375" style="13" bestFit="1" customWidth="1"/>
    <col min="42" max="42" width="8.69921875" style="13"/>
    <col min="43" max="43" width="16.09765625" style="13" bestFit="1" customWidth="1"/>
    <col min="44" max="44" width="8.69921875" style="13"/>
    <col min="45" max="45" width="13.8984375" style="13" bestFit="1" customWidth="1"/>
    <col min="46" max="46" width="8.69921875" style="13"/>
    <col min="47" max="47" width="13.8984375" style="13" bestFit="1" customWidth="1"/>
    <col min="48" max="48" width="8.69921875" style="13" customWidth="1"/>
    <col min="49" max="49" width="13.19921875" style="13" bestFit="1" customWidth="1"/>
    <col min="50" max="50" width="8.69921875" style="13"/>
    <col min="51" max="51" width="17.3984375" style="13" bestFit="1" customWidth="1"/>
    <col min="52" max="52" width="8.69921875" style="13" customWidth="1"/>
    <col min="53" max="53" width="13.8984375" style="13" bestFit="1" customWidth="1"/>
    <col min="54" max="54" width="13.8984375" style="13" customWidth="1"/>
    <col min="55" max="55" width="16.09765625" style="14" bestFit="1" customWidth="1"/>
    <col min="56" max="57" width="8.69921875" style="13"/>
    <col min="58" max="58" width="15.8984375" style="13" bestFit="1" customWidth="1"/>
    <col min="59" max="59" width="8.69921875" style="13"/>
    <col min="60" max="60" width="16.09765625" style="13" bestFit="1" customWidth="1"/>
    <col min="61" max="65" width="8.69921875" style="13"/>
    <col min="66" max="66" width="13.19921875" style="13" bestFit="1" customWidth="1"/>
    <col min="67" max="67" width="8.69921875" style="13"/>
    <col min="68" max="68" width="17.3984375" style="13" bestFit="1" customWidth="1"/>
    <col min="69" max="70" width="8.69921875" style="13"/>
    <col min="71" max="71" width="6.5" style="13" bestFit="1" customWidth="1"/>
    <col min="72" max="72" width="16.09765625" style="14" bestFit="1" customWidth="1"/>
    <col min="73" max="86" width="8.69921875" style="13"/>
    <col min="87" max="87" width="13.8984375" style="13" bestFit="1" customWidth="1"/>
    <col min="88" max="88" width="6.5" style="13" bestFit="1" customWidth="1"/>
    <col min="89" max="89" width="16.09765625" style="14" bestFit="1" customWidth="1"/>
    <col min="90" max="91" width="8.69921875" style="13"/>
    <col min="92" max="92" width="15.8984375" style="13" bestFit="1" customWidth="1"/>
    <col min="93" max="93" width="8.69921875" style="13"/>
    <col min="94" max="94" width="16.09765625" style="13" bestFit="1" customWidth="1"/>
    <col min="95" max="95" width="8.69921875" style="13"/>
    <col min="96" max="96" width="13.8984375" style="13" bestFit="1" customWidth="1"/>
    <col min="97" max="97" width="8.69921875" style="13"/>
    <col min="98" max="98" width="13.8984375" style="13" bestFit="1" customWidth="1"/>
    <col min="99" max="99" width="8.69921875" style="13"/>
    <col min="100" max="100" width="13.19921875" style="13" bestFit="1" customWidth="1"/>
    <col min="101" max="101" width="8.69921875" style="13"/>
    <col min="102" max="102" width="16.09765625" style="13" bestFit="1" customWidth="1"/>
    <col min="103" max="103" width="8.69921875" style="13"/>
    <col min="104" max="104" width="13.8984375" style="13" bestFit="1" customWidth="1"/>
    <col min="105" max="105" width="6.5" style="13" bestFit="1" customWidth="1"/>
    <col min="106" max="106" width="16.09765625" style="14" bestFit="1" customWidth="1"/>
    <col min="107" max="108" width="8.69921875" style="13"/>
    <col min="109" max="109" width="15.8984375" style="13" bestFit="1" customWidth="1"/>
    <col min="110" max="110" width="8.69921875" style="13"/>
    <col min="111" max="111" width="16.09765625" style="13" bestFit="1" customWidth="1"/>
    <col min="112" max="112" width="8.69921875" style="13" customWidth="1"/>
    <col min="113" max="113" width="13.8984375" style="13" bestFit="1" customWidth="1"/>
    <col min="114" max="114" width="8.69921875" style="13"/>
    <col min="115" max="115" width="13.8984375" style="13" bestFit="1" customWidth="1"/>
    <col min="116" max="116" width="8.69921875" style="13"/>
    <col min="117" max="117" width="13.19921875" style="13" bestFit="1" customWidth="1"/>
    <col min="118" max="118" width="8.69921875" style="13"/>
    <col min="119" max="119" width="16.09765625" style="13" bestFit="1" customWidth="1"/>
    <col min="120" max="120" width="8.69921875" style="13"/>
    <col min="121" max="121" width="13.8984375" style="13" bestFit="1" customWidth="1"/>
    <col min="122" max="122" width="6.5" style="13" bestFit="1" customWidth="1"/>
    <col min="123" max="123" width="16.09765625" style="14" bestFit="1" customWidth="1"/>
    <col min="124" max="124" width="8.69921875" style="1"/>
    <col min="125" max="125" width="11" style="1" bestFit="1" customWidth="1"/>
    <col min="126" max="126" width="13.09765625" style="1" bestFit="1" customWidth="1"/>
    <col min="127" max="127" width="11" style="1" customWidth="1"/>
    <col min="128" max="179" width="8.69921875" style="1"/>
    <col min="180" max="180" width="8.69921875" style="12"/>
    <col min="181" max="181" width="10.69921875" style="13" bestFit="1" customWidth="1"/>
    <col min="182" max="182" width="12.09765625" style="13" bestFit="1" customWidth="1"/>
    <col min="183" max="234" width="8.69921875" style="13"/>
    <col min="235" max="235" width="8.69921875" style="14"/>
    <col min="236" max="236" width="8.69921875" style="12"/>
    <col min="237" max="237" width="8.69921875" style="13"/>
    <col min="238" max="238" width="11.8984375" style="13" bestFit="1" customWidth="1"/>
    <col min="239" max="239" width="13" style="13" bestFit="1" customWidth="1"/>
    <col min="240" max="240" width="13.8984375" style="13" bestFit="1" customWidth="1"/>
    <col min="241" max="241" width="15" style="13" bestFit="1" customWidth="1"/>
    <col min="242" max="242" width="11" style="1" bestFit="1" customWidth="1"/>
    <col min="243" max="243" width="11" style="1" customWidth="1"/>
    <col min="244" max="346" width="8.69921875" style="13"/>
    <col min="347" max="347" width="8.69921875" style="14"/>
    <col min="348" max="16384" width="8.69921875" style="1"/>
  </cols>
  <sheetData>
    <row r="1" spans="1:347" s="33" customFormat="1" ht="16.2" thickBot="1">
      <c r="B1" s="75" t="s">
        <v>464</v>
      </c>
      <c r="C1" s="77"/>
      <c r="D1" s="75" t="s">
        <v>465</v>
      </c>
      <c r="E1" s="76"/>
      <c r="F1" s="76"/>
      <c r="G1" s="76"/>
      <c r="H1" s="76"/>
      <c r="I1" s="76"/>
      <c r="J1" s="76"/>
      <c r="K1" s="76"/>
      <c r="L1" s="77"/>
      <c r="M1" s="75" t="s">
        <v>466</v>
      </c>
      <c r="N1" s="76"/>
      <c r="O1" s="76"/>
      <c r="P1" s="76"/>
      <c r="Q1" s="76"/>
      <c r="R1" s="76"/>
      <c r="S1" s="76"/>
      <c r="T1" s="76"/>
      <c r="U1" s="77"/>
      <c r="V1" s="80" t="s">
        <v>559</v>
      </c>
      <c r="W1" s="81"/>
      <c r="X1" s="81"/>
      <c r="Y1" s="81"/>
      <c r="Z1" s="81"/>
      <c r="AA1" s="81"/>
      <c r="AB1" s="81"/>
      <c r="AC1" s="81"/>
      <c r="AD1" s="81"/>
      <c r="AE1" s="81"/>
      <c r="AF1" s="81"/>
      <c r="AG1" s="81"/>
      <c r="AH1" s="81"/>
      <c r="AI1" s="81"/>
      <c r="AJ1" s="81"/>
      <c r="AK1" s="81"/>
      <c r="AL1" s="82"/>
      <c r="AM1" s="80" t="s">
        <v>560</v>
      </c>
      <c r="AN1" s="81"/>
      <c r="AO1" s="81"/>
      <c r="AP1" s="81"/>
      <c r="AQ1" s="81"/>
      <c r="AR1" s="81"/>
      <c r="AS1" s="81"/>
      <c r="AT1" s="81"/>
      <c r="AU1" s="81"/>
      <c r="AV1" s="81"/>
      <c r="AW1" s="81"/>
      <c r="AX1" s="81"/>
      <c r="AY1" s="81"/>
      <c r="AZ1" s="81"/>
      <c r="BA1" s="81"/>
      <c r="BB1" s="81"/>
      <c r="BC1" s="82"/>
      <c r="BD1" s="80" t="s">
        <v>569</v>
      </c>
      <c r="BE1" s="81"/>
      <c r="BF1" s="81"/>
      <c r="BG1" s="81"/>
      <c r="BH1" s="81"/>
      <c r="BI1" s="81"/>
      <c r="BJ1" s="81"/>
      <c r="BK1" s="81"/>
      <c r="BL1" s="81"/>
      <c r="BM1" s="81"/>
      <c r="BN1" s="81"/>
      <c r="BO1" s="81"/>
      <c r="BP1" s="81"/>
      <c r="BQ1" s="81"/>
      <c r="BR1" s="81"/>
      <c r="BS1" s="81"/>
      <c r="BT1" s="82"/>
      <c r="BU1" s="80" t="s">
        <v>578</v>
      </c>
      <c r="BV1" s="81"/>
      <c r="BW1" s="81"/>
      <c r="BX1" s="81"/>
      <c r="BY1" s="81"/>
      <c r="BZ1" s="81"/>
      <c r="CA1" s="81"/>
      <c r="CB1" s="81"/>
      <c r="CC1" s="81"/>
      <c r="CD1" s="81"/>
      <c r="CE1" s="81"/>
      <c r="CF1" s="81"/>
      <c r="CG1" s="81"/>
      <c r="CH1" s="81"/>
      <c r="CI1" s="81"/>
      <c r="CJ1" s="81"/>
      <c r="CK1" s="82"/>
      <c r="CL1" s="76" t="s">
        <v>579</v>
      </c>
      <c r="CM1" s="76"/>
      <c r="CN1" s="76"/>
      <c r="CO1" s="76"/>
      <c r="CP1" s="76"/>
      <c r="CQ1" s="76"/>
      <c r="CR1" s="76"/>
      <c r="CS1" s="76"/>
      <c r="CT1" s="76"/>
      <c r="CU1" s="76"/>
      <c r="CV1" s="76"/>
      <c r="CW1" s="76"/>
      <c r="CX1" s="76"/>
      <c r="CY1" s="76"/>
      <c r="CZ1" s="76"/>
      <c r="DA1" s="76"/>
      <c r="DB1" s="77"/>
      <c r="DC1" s="76" t="s">
        <v>765</v>
      </c>
      <c r="DD1" s="76"/>
      <c r="DE1" s="76"/>
      <c r="DF1" s="76"/>
      <c r="DG1" s="76"/>
      <c r="DH1" s="76"/>
      <c r="DI1" s="76"/>
      <c r="DJ1" s="76"/>
      <c r="DK1" s="76"/>
      <c r="DL1" s="76"/>
      <c r="DM1" s="76"/>
      <c r="DN1" s="76"/>
      <c r="DO1" s="76"/>
      <c r="DP1" s="76"/>
      <c r="DQ1" s="76"/>
      <c r="DR1" s="76"/>
      <c r="DS1" s="77"/>
      <c r="DT1" s="83" t="s">
        <v>905</v>
      </c>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4"/>
      <c r="FI1" s="84"/>
      <c r="FJ1" s="84"/>
      <c r="FK1" s="84"/>
      <c r="FL1" s="84"/>
      <c r="FM1" s="84"/>
      <c r="FN1" s="84"/>
      <c r="FO1" s="84"/>
      <c r="FP1" s="84"/>
      <c r="FQ1" s="84"/>
      <c r="FR1" s="84"/>
      <c r="FS1" s="84"/>
      <c r="FT1" s="84"/>
      <c r="FU1" s="84"/>
      <c r="FV1" s="84"/>
      <c r="FW1" s="84"/>
      <c r="FX1" s="80" t="s">
        <v>906</v>
      </c>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2"/>
      <c r="IB1" s="80" t="s">
        <v>907</v>
      </c>
      <c r="IC1" s="81"/>
      <c r="ID1" s="81"/>
      <c r="IE1" s="81"/>
      <c r="IF1" s="81"/>
      <c r="IG1" s="81"/>
      <c r="IH1" s="81"/>
      <c r="II1" s="81"/>
      <c r="IJ1" s="81"/>
      <c r="IK1" s="81"/>
      <c r="IL1" s="81"/>
      <c r="IM1" s="81"/>
      <c r="IN1" s="81"/>
      <c r="IO1" s="81"/>
      <c r="IP1" s="81"/>
      <c r="IQ1" s="81"/>
      <c r="IR1" s="81"/>
      <c r="IS1" s="81"/>
      <c r="IT1" s="81"/>
      <c r="IU1" s="81"/>
      <c r="IV1" s="81"/>
      <c r="IW1" s="81"/>
      <c r="IX1" s="81"/>
      <c r="IY1" s="81"/>
      <c r="IZ1" s="81"/>
      <c r="JA1" s="81"/>
      <c r="JB1" s="81"/>
      <c r="JC1" s="81"/>
      <c r="JD1" s="81"/>
      <c r="JE1" s="81"/>
      <c r="JF1" s="81"/>
      <c r="JG1" s="81"/>
      <c r="JH1" s="81"/>
      <c r="JI1" s="81"/>
      <c r="JJ1" s="81"/>
      <c r="JK1" s="81"/>
      <c r="JL1" s="81"/>
      <c r="JM1" s="81"/>
      <c r="JN1" s="81"/>
      <c r="JO1" s="81"/>
      <c r="JP1" s="81"/>
      <c r="JQ1" s="81"/>
      <c r="JR1" s="81"/>
      <c r="JS1" s="81"/>
      <c r="JT1" s="81"/>
      <c r="JU1" s="81"/>
      <c r="JV1" s="81"/>
      <c r="JW1" s="81"/>
      <c r="JX1" s="81"/>
      <c r="JY1" s="81"/>
      <c r="JZ1" s="81"/>
      <c r="KA1" s="81"/>
      <c r="KB1" s="81"/>
      <c r="KC1" s="81"/>
      <c r="KD1" s="81"/>
      <c r="KE1" s="81"/>
      <c r="KF1" s="81"/>
      <c r="KG1" s="81"/>
      <c r="KH1" s="81"/>
      <c r="KI1" s="81"/>
      <c r="KJ1" s="81"/>
      <c r="KK1" s="81"/>
      <c r="KL1" s="81"/>
      <c r="KM1" s="81"/>
      <c r="KN1" s="81"/>
      <c r="KO1" s="81"/>
      <c r="KP1" s="81"/>
      <c r="KQ1" s="81"/>
      <c r="KR1" s="81"/>
      <c r="KS1" s="81"/>
      <c r="KT1" s="81"/>
      <c r="KU1" s="81"/>
      <c r="KV1" s="81"/>
      <c r="KW1" s="81"/>
      <c r="KX1" s="81"/>
      <c r="KY1" s="81"/>
      <c r="KZ1" s="81"/>
      <c r="LA1" s="81"/>
      <c r="LB1" s="81"/>
      <c r="LC1" s="81"/>
      <c r="LD1" s="81"/>
      <c r="LE1" s="81"/>
      <c r="LF1" s="81"/>
      <c r="LG1" s="81"/>
      <c r="LH1" s="81"/>
      <c r="LI1" s="81"/>
      <c r="LJ1" s="81"/>
      <c r="LK1" s="81"/>
      <c r="LL1" s="81"/>
      <c r="LM1" s="81"/>
      <c r="LN1" s="81"/>
      <c r="LO1" s="81"/>
      <c r="LP1" s="81"/>
      <c r="LQ1" s="81"/>
      <c r="LR1" s="81"/>
      <c r="LS1" s="81"/>
      <c r="LT1" s="81"/>
      <c r="LU1" s="81"/>
      <c r="LV1" s="81"/>
      <c r="LW1" s="81"/>
      <c r="LX1" s="81"/>
      <c r="LY1" s="81"/>
      <c r="LZ1" s="81"/>
      <c r="MA1" s="81"/>
      <c r="MB1" s="81"/>
      <c r="MC1" s="81"/>
      <c r="MD1" s="81"/>
      <c r="ME1" s="81"/>
      <c r="MF1" s="81"/>
      <c r="MG1" s="81"/>
      <c r="MH1" s="81"/>
      <c r="MI1" s="82"/>
    </row>
    <row r="2" spans="1:347" s="36" customFormat="1" ht="16.2" thickBot="1">
      <c r="A2" s="36" t="s">
        <v>596</v>
      </c>
      <c r="B2" s="35" t="s">
        <v>457</v>
      </c>
      <c r="C2" s="37" t="s">
        <v>458</v>
      </c>
      <c r="D2" s="34" t="s">
        <v>459</v>
      </c>
      <c r="E2" s="36" t="s">
        <v>460</v>
      </c>
      <c r="F2" s="36" t="s">
        <v>1207</v>
      </c>
      <c r="G2" s="36" t="s">
        <v>405</v>
      </c>
      <c r="H2" s="36" t="s">
        <v>1429</v>
      </c>
      <c r="I2" s="36" t="s">
        <v>1431</v>
      </c>
      <c r="J2" s="36" t="s">
        <v>1430</v>
      </c>
      <c r="K2" s="36" t="s">
        <v>1432</v>
      </c>
      <c r="L2" s="37" t="s">
        <v>461</v>
      </c>
      <c r="M2" s="34" t="s">
        <v>33</v>
      </c>
      <c r="N2" s="36" t="s">
        <v>462</v>
      </c>
      <c r="O2" s="36" t="s">
        <v>1203</v>
      </c>
      <c r="P2" s="36" t="s">
        <v>463</v>
      </c>
      <c r="Q2" s="36" t="s">
        <v>1204</v>
      </c>
      <c r="R2" s="36" t="s">
        <v>6</v>
      </c>
      <c r="S2" s="36" t="s">
        <v>1222</v>
      </c>
      <c r="T2" s="36" t="s">
        <v>262</v>
      </c>
      <c r="U2" s="37" t="s">
        <v>1223</v>
      </c>
      <c r="V2" s="36" t="s">
        <v>558</v>
      </c>
      <c r="W2" s="36" t="s">
        <v>557</v>
      </c>
      <c r="X2" s="36" t="s">
        <v>1209</v>
      </c>
      <c r="Y2" s="36" t="s">
        <v>556</v>
      </c>
      <c r="Z2" s="36" t="s">
        <v>1210</v>
      </c>
      <c r="AA2" s="36" t="s">
        <v>555</v>
      </c>
      <c r="AB2" s="36" t="s">
        <v>1211</v>
      </c>
      <c r="AC2" s="36" t="s">
        <v>554</v>
      </c>
      <c r="AD2" s="36" t="s">
        <v>1212</v>
      </c>
      <c r="AE2" s="36" t="s">
        <v>553</v>
      </c>
      <c r="AF2" s="36" t="s">
        <v>1213</v>
      </c>
      <c r="AG2" s="36" t="s">
        <v>1434</v>
      </c>
      <c r="AH2" s="36" t="s">
        <v>1433</v>
      </c>
      <c r="AI2" s="36" t="s">
        <v>552</v>
      </c>
      <c r="AJ2" s="36" t="s">
        <v>1214</v>
      </c>
      <c r="AK2" s="36" t="s">
        <v>551</v>
      </c>
      <c r="AL2" s="37" t="s">
        <v>1251</v>
      </c>
      <c r="AM2" s="36" t="s">
        <v>561</v>
      </c>
      <c r="AN2" s="36" t="s">
        <v>562</v>
      </c>
      <c r="AO2" s="36" t="s">
        <v>1215</v>
      </c>
      <c r="AP2" s="36" t="s">
        <v>563</v>
      </c>
      <c r="AQ2" s="36" t="s">
        <v>1216</v>
      </c>
      <c r="AR2" s="36" t="s">
        <v>564</v>
      </c>
      <c r="AS2" s="36" t="s">
        <v>1217</v>
      </c>
      <c r="AT2" s="36" t="s">
        <v>565</v>
      </c>
      <c r="AU2" s="36" t="s">
        <v>1218</v>
      </c>
      <c r="AV2" s="36" t="s">
        <v>566</v>
      </c>
      <c r="AW2" s="36" t="s">
        <v>1219</v>
      </c>
      <c r="AX2" s="36" t="s">
        <v>1435</v>
      </c>
      <c r="AY2" s="36" t="s">
        <v>1436</v>
      </c>
      <c r="AZ2" s="36" t="s">
        <v>567</v>
      </c>
      <c r="BA2" s="36" t="s">
        <v>1220</v>
      </c>
      <c r="BB2" s="36" t="s">
        <v>568</v>
      </c>
      <c r="BC2" s="37" t="s">
        <v>1252</v>
      </c>
      <c r="BD2" s="36" t="s">
        <v>570</v>
      </c>
      <c r="BE2" s="36" t="s">
        <v>571</v>
      </c>
      <c r="BF2" s="36" t="s">
        <v>1227</v>
      </c>
      <c r="BG2" s="36" t="s">
        <v>572</v>
      </c>
      <c r="BH2" s="36" t="s">
        <v>1228</v>
      </c>
      <c r="BI2" s="36" t="s">
        <v>573</v>
      </c>
      <c r="BJ2" s="36" t="s">
        <v>1229</v>
      </c>
      <c r="BK2" s="36" t="s">
        <v>574</v>
      </c>
      <c r="BL2" s="36" t="s">
        <v>1230</v>
      </c>
      <c r="BM2" s="36" t="s">
        <v>575</v>
      </c>
      <c r="BN2" s="36" t="s">
        <v>1231</v>
      </c>
      <c r="BO2" s="36" t="s">
        <v>1437</v>
      </c>
      <c r="BP2" s="36" t="s">
        <v>1438</v>
      </c>
      <c r="BQ2" s="36" t="s">
        <v>576</v>
      </c>
      <c r="BR2" s="36" t="s">
        <v>1232</v>
      </c>
      <c r="BS2" s="36" t="s">
        <v>577</v>
      </c>
      <c r="BT2" s="37" t="s">
        <v>1254</v>
      </c>
      <c r="BU2" s="36" t="s">
        <v>580</v>
      </c>
      <c r="BV2" s="36" t="s">
        <v>581</v>
      </c>
      <c r="BW2" s="36" t="s">
        <v>1233</v>
      </c>
      <c r="BX2" s="36" t="s">
        <v>582</v>
      </c>
      <c r="BY2" s="36" t="s">
        <v>1234</v>
      </c>
      <c r="BZ2" s="36" t="s">
        <v>583</v>
      </c>
      <c r="CA2" s="36" t="s">
        <v>1235</v>
      </c>
      <c r="CB2" s="36" t="s">
        <v>584</v>
      </c>
      <c r="CC2" s="36" t="s">
        <v>1236</v>
      </c>
      <c r="CD2" s="36" t="s">
        <v>585</v>
      </c>
      <c r="CE2" s="36" t="s">
        <v>1237</v>
      </c>
      <c r="CF2" s="36" t="s">
        <v>1439</v>
      </c>
      <c r="CG2" s="36" t="s">
        <v>1440</v>
      </c>
      <c r="CH2" s="36" t="s">
        <v>586</v>
      </c>
      <c r="CI2" s="36" t="s">
        <v>1238</v>
      </c>
      <c r="CJ2" s="36" t="s">
        <v>587</v>
      </c>
      <c r="CK2" s="37" t="s">
        <v>1255</v>
      </c>
      <c r="CL2" s="36" t="s">
        <v>588</v>
      </c>
      <c r="CM2" s="36" t="s">
        <v>589</v>
      </c>
      <c r="CN2" s="36" t="s">
        <v>1239</v>
      </c>
      <c r="CO2" s="36" t="s">
        <v>590</v>
      </c>
      <c r="CP2" s="36" t="s">
        <v>1240</v>
      </c>
      <c r="CQ2" s="36" t="s">
        <v>591</v>
      </c>
      <c r="CR2" s="36" t="s">
        <v>1241</v>
      </c>
      <c r="CS2" s="36" t="s">
        <v>592</v>
      </c>
      <c r="CT2" s="36" t="s">
        <v>1242</v>
      </c>
      <c r="CU2" s="36" t="s">
        <v>593</v>
      </c>
      <c r="CV2" s="36" t="s">
        <v>1243</v>
      </c>
      <c r="CW2" s="36" t="s">
        <v>1441</v>
      </c>
      <c r="CX2" s="36" t="s">
        <v>1442</v>
      </c>
      <c r="CY2" s="36" t="s">
        <v>594</v>
      </c>
      <c r="CZ2" s="36" t="s">
        <v>1244</v>
      </c>
      <c r="DA2" s="36" t="s">
        <v>595</v>
      </c>
      <c r="DB2" s="37" t="s">
        <v>1256</v>
      </c>
      <c r="DC2" s="36" t="s">
        <v>766</v>
      </c>
      <c r="DD2" s="36" t="s">
        <v>767</v>
      </c>
      <c r="DE2" s="36" t="s">
        <v>1245</v>
      </c>
      <c r="DF2" s="36" t="s">
        <v>768</v>
      </c>
      <c r="DG2" s="36" t="s">
        <v>1246</v>
      </c>
      <c r="DH2" s="36" t="s">
        <v>769</v>
      </c>
      <c r="DI2" s="36" t="s">
        <v>1247</v>
      </c>
      <c r="DJ2" s="36" t="s">
        <v>770</v>
      </c>
      <c r="DK2" s="36" t="s">
        <v>1248</v>
      </c>
      <c r="DL2" s="36" t="s">
        <v>771</v>
      </c>
      <c r="DM2" s="36" t="s">
        <v>1249</v>
      </c>
      <c r="DN2" s="36" t="s">
        <v>1443</v>
      </c>
      <c r="DO2" s="36" t="s">
        <v>1444</v>
      </c>
      <c r="DP2" s="36" t="s">
        <v>772</v>
      </c>
      <c r="DQ2" s="36" t="s">
        <v>1250</v>
      </c>
      <c r="DR2" s="36" t="s">
        <v>773</v>
      </c>
      <c r="DS2" s="37" t="s">
        <v>1257</v>
      </c>
      <c r="DT2" s="38" t="s">
        <v>821</v>
      </c>
      <c r="DU2" s="38" t="s">
        <v>1298</v>
      </c>
      <c r="DV2" s="38" t="s">
        <v>1299</v>
      </c>
      <c r="DW2" s="38" t="s">
        <v>1309</v>
      </c>
      <c r="DX2" s="36" t="s">
        <v>822</v>
      </c>
      <c r="DY2" s="36" t="s">
        <v>823</v>
      </c>
      <c r="DZ2" s="36" t="s">
        <v>824</v>
      </c>
      <c r="EA2" s="36" t="s">
        <v>825</v>
      </c>
      <c r="EB2" s="36" t="s">
        <v>826</v>
      </c>
      <c r="EC2" s="36" t="s">
        <v>827</v>
      </c>
      <c r="ED2" s="36" t="s">
        <v>828</v>
      </c>
      <c r="EE2" s="36" t="s">
        <v>829</v>
      </c>
      <c r="EF2" s="36" t="s">
        <v>830</v>
      </c>
      <c r="EG2" s="36" t="s">
        <v>831</v>
      </c>
      <c r="EH2" s="36" t="s">
        <v>832</v>
      </c>
      <c r="EI2" s="36" t="s">
        <v>833</v>
      </c>
      <c r="EJ2" s="36" t="s">
        <v>834</v>
      </c>
      <c r="EK2" s="36" t="s">
        <v>835</v>
      </c>
      <c r="EL2" s="36" t="s">
        <v>836</v>
      </c>
      <c r="EM2" s="36" t="s">
        <v>837</v>
      </c>
      <c r="EN2" s="36" t="s">
        <v>838</v>
      </c>
      <c r="EO2" s="36" t="s">
        <v>839</v>
      </c>
      <c r="EP2" s="36" t="s">
        <v>840</v>
      </c>
      <c r="EQ2" s="36" t="s">
        <v>841</v>
      </c>
      <c r="ER2" s="36" t="s">
        <v>908</v>
      </c>
      <c r="ES2" s="36" t="s">
        <v>909</v>
      </c>
      <c r="ET2" s="36" t="s">
        <v>910</v>
      </c>
      <c r="EU2" s="36" t="s">
        <v>911</v>
      </c>
      <c r="EV2" s="36" t="s">
        <v>912</v>
      </c>
      <c r="EW2" s="36" t="s">
        <v>913</v>
      </c>
      <c r="EX2" s="36" t="s">
        <v>914</v>
      </c>
      <c r="EY2" s="36" t="s">
        <v>915</v>
      </c>
      <c r="EZ2" s="36" t="s">
        <v>940</v>
      </c>
      <c r="FA2" s="36" t="s">
        <v>941</v>
      </c>
      <c r="FB2" s="36" t="s">
        <v>942</v>
      </c>
      <c r="FC2" s="36" t="s">
        <v>943</v>
      </c>
      <c r="FD2" s="36" t="s">
        <v>944</v>
      </c>
      <c r="FE2" s="36" t="s">
        <v>945</v>
      </c>
      <c r="FF2" s="36" t="s">
        <v>946</v>
      </c>
      <c r="FG2" s="36" t="s">
        <v>947</v>
      </c>
      <c r="FH2" s="36" t="s">
        <v>972</v>
      </c>
      <c r="FI2" s="36" t="s">
        <v>973</v>
      </c>
      <c r="FJ2" s="36" t="s">
        <v>974</v>
      </c>
      <c r="FK2" s="36" t="s">
        <v>975</v>
      </c>
      <c r="FL2" s="36" t="s">
        <v>976</v>
      </c>
      <c r="FM2" s="36" t="s">
        <v>977</v>
      </c>
      <c r="FN2" s="36" t="s">
        <v>978</v>
      </c>
      <c r="FO2" s="36" t="s">
        <v>979</v>
      </c>
      <c r="FP2" s="36" t="s">
        <v>980</v>
      </c>
      <c r="FQ2" s="36" t="s">
        <v>981</v>
      </c>
      <c r="FR2" s="36" t="s">
        <v>982</v>
      </c>
      <c r="FS2" s="36" t="s">
        <v>983</v>
      </c>
      <c r="FT2" s="36" t="s">
        <v>984</v>
      </c>
      <c r="FU2" s="36" t="s">
        <v>985</v>
      </c>
      <c r="FV2" s="36" t="s">
        <v>986</v>
      </c>
      <c r="FW2" s="36" t="s">
        <v>987</v>
      </c>
      <c r="FX2" s="34" t="s">
        <v>842</v>
      </c>
      <c r="FY2" s="55" t="s">
        <v>1300</v>
      </c>
      <c r="FZ2" s="55" t="s">
        <v>1301</v>
      </c>
      <c r="GA2" s="55" t="s">
        <v>1302</v>
      </c>
      <c r="GB2" s="36" t="s">
        <v>843</v>
      </c>
      <c r="GC2" s="36" t="s">
        <v>844</v>
      </c>
      <c r="GD2" s="36" t="s">
        <v>845</v>
      </c>
      <c r="GE2" s="36" t="s">
        <v>846</v>
      </c>
      <c r="GF2" s="36" t="s">
        <v>847</v>
      </c>
      <c r="GG2" s="36" t="s">
        <v>848</v>
      </c>
      <c r="GH2" s="36" t="s">
        <v>849</v>
      </c>
      <c r="GI2" s="36" t="s">
        <v>850</v>
      </c>
      <c r="GJ2" s="36" t="s">
        <v>851</v>
      </c>
      <c r="GK2" s="36" t="s">
        <v>852</v>
      </c>
      <c r="GL2" s="36" t="s">
        <v>853</v>
      </c>
      <c r="GM2" s="36" t="s">
        <v>854</v>
      </c>
      <c r="GN2" s="36" t="s">
        <v>855</v>
      </c>
      <c r="GO2" s="36" t="s">
        <v>856</v>
      </c>
      <c r="GP2" s="36" t="s">
        <v>857</v>
      </c>
      <c r="GQ2" s="36" t="s">
        <v>858</v>
      </c>
      <c r="GR2" s="36" t="s">
        <v>859</v>
      </c>
      <c r="GS2" s="36" t="s">
        <v>860</v>
      </c>
      <c r="GT2" s="36" t="s">
        <v>861</v>
      </c>
      <c r="GU2" s="36" t="s">
        <v>862</v>
      </c>
      <c r="GV2" s="36" t="s">
        <v>916</v>
      </c>
      <c r="GW2" s="36" t="s">
        <v>917</v>
      </c>
      <c r="GX2" s="36" t="s">
        <v>918</v>
      </c>
      <c r="GY2" s="36" t="s">
        <v>919</v>
      </c>
      <c r="GZ2" s="36" t="s">
        <v>920</v>
      </c>
      <c r="HA2" s="36" t="s">
        <v>921</v>
      </c>
      <c r="HB2" s="36" t="s">
        <v>922</v>
      </c>
      <c r="HC2" s="36" t="s">
        <v>923</v>
      </c>
      <c r="HD2" s="36" t="s">
        <v>948</v>
      </c>
      <c r="HE2" s="36" t="s">
        <v>949</v>
      </c>
      <c r="HF2" s="36" t="s">
        <v>950</v>
      </c>
      <c r="HG2" s="36" t="s">
        <v>951</v>
      </c>
      <c r="HH2" s="36" t="s">
        <v>952</v>
      </c>
      <c r="HI2" s="36" t="s">
        <v>953</v>
      </c>
      <c r="HJ2" s="36" t="s">
        <v>954</v>
      </c>
      <c r="HK2" s="36" t="s">
        <v>955</v>
      </c>
      <c r="HL2" s="36" t="s">
        <v>988</v>
      </c>
      <c r="HM2" s="36" t="s">
        <v>989</v>
      </c>
      <c r="HN2" s="36" t="s">
        <v>990</v>
      </c>
      <c r="HO2" s="36" t="s">
        <v>991</v>
      </c>
      <c r="HP2" s="36" t="s">
        <v>992</v>
      </c>
      <c r="HQ2" s="36" t="s">
        <v>993</v>
      </c>
      <c r="HR2" s="36" t="s">
        <v>994</v>
      </c>
      <c r="HS2" s="36" t="s">
        <v>995</v>
      </c>
      <c r="HT2" s="36" t="s">
        <v>996</v>
      </c>
      <c r="HU2" s="36" t="s">
        <v>997</v>
      </c>
      <c r="HV2" s="36" t="s">
        <v>998</v>
      </c>
      <c r="HW2" s="36" t="s">
        <v>999</v>
      </c>
      <c r="HX2" s="36" t="s">
        <v>1000</v>
      </c>
      <c r="HY2" s="36" t="s">
        <v>1001</v>
      </c>
      <c r="HZ2" s="36" t="s">
        <v>1002</v>
      </c>
      <c r="IA2" s="37" t="s">
        <v>1003</v>
      </c>
      <c r="IB2" s="34" t="s">
        <v>863</v>
      </c>
      <c r="IC2" s="36" t="s">
        <v>884</v>
      </c>
      <c r="ID2" s="38" t="s">
        <v>1303</v>
      </c>
      <c r="IE2" s="38" t="s">
        <v>1306</v>
      </c>
      <c r="IF2" s="38" t="s">
        <v>1304</v>
      </c>
      <c r="IG2" s="38" t="s">
        <v>1307</v>
      </c>
      <c r="IH2" s="38" t="s">
        <v>1305</v>
      </c>
      <c r="II2" s="38" t="s">
        <v>1308</v>
      </c>
      <c r="IJ2" s="36" t="s">
        <v>864</v>
      </c>
      <c r="IK2" s="36" t="s">
        <v>885</v>
      </c>
      <c r="IL2" s="36" t="s">
        <v>865</v>
      </c>
      <c r="IM2" s="36" t="s">
        <v>886</v>
      </c>
      <c r="IN2" s="36" t="s">
        <v>866</v>
      </c>
      <c r="IO2" s="36" t="s">
        <v>887</v>
      </c>
      <c r="IP2" s="36" t="s">
        <v>867</v>
      </c>
      <c r="IQ2" s="36" t="s">
        <v>888</v>
      </c>
      <c r="IR2" s="36" t="s">
        <v>868</v>
      </c>
      <c r="IS2" s="36" t="s">
        <v>889</v>
      </c>
      <c r="IT2" s="36" t="s">
        <v>869</v>
      </c>
      <c r="IU2" s="36" t="s">
        <v>890</v>
      </c>
      <c r="IV2" s="36" t="s">
        <v>870</v>
      </c>
      <c r="IW2" s="36" t="s">
        <v>891</v>
      </c>
      <c r="IX2" s="36" t="s">
        <v>871</v>
      </c>
      <c r="IY2" s="36" t="s">
        <v>892</v>
      </c>
      <c r="IZ2" s="36" t="s">
        <v>872</v>
      </c>
      <c r="JA2" s="36" t="s">
        <v>893</v>
      </c>
      <c r="JB2" s="36" t="s">
        <v>873</v>
      </c>
      <c r="JC2" s="36" t="s">
        <v>894</v>
      </c>
      <c r="JD2" s="36" t="s">
        <v>874</v>
      </c>
      <c r="JE2" s="36" t="s">
        <v>895</v>
      </c>
      <c r="JF2" s="36" t="s">
        <v>875</v>
      </c>
      <c r="JG2" s="36" t="s">
        <v>896</v>
      </c>
      <c r="JH2" s="36" t="s">
        <v>876</v>
      </c>
      <c r="JI2" s="36" t="s">
        <v>897</v>
      </c>
      <c r="JJ2" s="36" t="s">
        <v>877</v>
      </c>
      <c r="JK2" s="36" t="s">
        <v>898</v>
      </c>
      <c r="JL2" s="36" t="s">
        <v>878</v>
      </c>
      <c r="JM2" s="36" t="s">
        <v>899</v>
      </c>
      <c r="JN2" s="36" t="s">
        <v>879</v>
      </c>
      <c r="JO2" s="36" t="s">
        <v>900</v>
      </c>
      <c r="JP2" s="36" t="s">
        <v>880</v>
      </c>
      <c r="JQ2" s="36" t="s">
        <v>901</v>
      </c>
      <c r="JR2" s="36" t="s">
        <v>881</v>
      </c>
      <c r="JS2" s="36" t="s">
        <v>902</v>
      </c>
      <c r="JT2" s="36" t="s">
        <v>882</v>
      </c>
      <c r="JU2" s="36" t="s">
        <v>903</v>
      </c>
      <c r="JV2" s="36" t="s">
        <v>883</v>
      </c>
      <c r="JW2" s="36" t="s">
        <v>904</v>
      </c>
      <c r="JX2" s="36" t="s">
        <v>924</v>
      </c>
      <c r="JY2" s="36" t="s">
        <v>925</v>
      </c>
      <c r="JZ2" s="36" t="s">
        <v>926</v>
      </c>
      <c r="KA2" s="36" t="s">
        <v>927</v>
      </c>
      <c r="KB2" s="36" t="s">
        <v>928</v>
      </c>
      <c r="KC2" s="36" t="s">
        <v>929</v>
      </c>
      <c r="KD2" s="36" t="s">
        <v>930</v>
      </c>
      <c r="KE2" s="36" t="s">
        <v>931</v>
      </c>
      <c r="KF2" s="36" t="s">
        <v>932</v>
      </c>
      <c r="KG2" s="36" t="s">
        <v>933</v>
      </c>
      <c r="KH2" s="36" t="s">
        <v>934</v>
      </c>
      <c r="KI2" s="36" t="s">
        <v>935</v>
      </c>
      <c r="KJ2" s="36" t="s">
        <v>936</v>
      </c>
      <c r="KK2" s="36" t="s">
        <v>937</v>
      </c>
      <c r="KL2" s="36" t="s">
        <v>938</v>
      </c>
      <c r="KM2" s="36" t="s">
        <v>939</v>
      </c>
      <c r="KN2" s="36" t="s">
        <v>956</v>
      </c>
      <c r="KO2" s="36" t="s">
        <v>957</v>
      </c>
      <c r="KP2" s="36" t="s">
        <v>958</v>
      </c>
      <c r="KQ2" s="36" t="s">
        <v>959</v>
      </c>
      <c r="KR2" s="36" t="s">
        <v>960</v>
      </c>
      <c r="KS2" s="36" t="s">
        <v>961</v>
      </c>
      <c r="KT2" s="36" t="s">
        <v>962</v>
      </c>
      <c r="KU2" s="36" t="s">
        <v>963</v>
      </c>
      <c r="KV2" s="36" t="s">
        <v>964</v>
      </c>
      <c r="KW2" s="36" t="s">
        <v>965</v>
      </c>
      <c r="KX2" s="36" t="s">
        <v>966</v>
      </c>
      <c r="KY2" s="36" t="s">
        <v>967</v>
      </c>
      <c r="KZ2" s="36" t="s">
        <v>968</v>
      </c>
      <c r="LA2" s="36" t="s">
        <v>969</v>
      </c>
      <c r="LB2" s="36" t="s">
        <v>970</v>
      </c>
      <c r="LC2" s="36" t="s">
        <v>971</v>
      </c>
      <c r="LD2" s="36" t="s">
        <v>1004</v>
      </c>
      <c r="LE2" s="36" t="s">
        <v>1005</v>
      </c>
      <c r="LF2" s="36" t="s">
        <v>1006</v>
      </c>
      <c r="LG2" s="36" t="s">
        <v>1007</v>
      </c>
      <c r="LH2" s="36" t="s">
        <v>1008</v>
      </c>
      <c r="LI2" s="36" t="s">
        <v>1009</v>
      </c>
      <c r="LJ2" s="36" t="s">
        <v>1010</v>
      </c>
      <c r="LK2" s="36" t="s">
        <v>1011</v>
      </c>
      <c r="LL2" s="36" t="s">
        <v>1012</v>
      </c>
      <c r="LM2" s="36" t="s">
        <v>1013</v>
      </c>
      <c r="LN2" s="36" t="s">
        <v>1014</v>
      </c>
      <c r="LO2" s="36" t="s">
        <v>1015</v>
      </c>
      <c r="LP2" s="36" t="s">
        <v>1016</v>
      </c>
      <c r="LQ2" s="36" t="s">
        <v>1017</v>
      </c>
      <c r="LR2" s="36" t="s">
        <v>1018</v>
      </c>
      <c r="LS2" s="36" t="s">
        <v>1019</v>
      </c>
      <c r="LT2" s="36" t="s">
        <v>1020</v>
      </c>
      <c r="LU2" s="36" t="s">
        <v>1021</v>
      </c>
      <c r="LV2" s="36" t="s">
        <v>1022</v>
      </c>
      <c r="LW2" s="36" t="s">
        <v>1023</v>
      </c>
      <c r="LX2" s="36" t="s">
        <v>1024</v>
      </c>
      <c r="LY2" s="36" t="s">
        <v>1025</v>
      </c>
      <c r="LZ2" s="36" t="s">
        <v>1026</v>
      </c>
      <c r="MA2" s="36" t="s">
        <v>1027</v>
      </c>
      <c r="MB2" s="36" t="s">
        <v>1028</v>
      </c>
      <c r="MC2" s="36" t="s">
        <v>1029</v>
      </c>
      <c r="MD2" s="36" t="s">
        <v>1030</v>
      </c>
      <c r="ME2" s="36" t="s">
        <v>1031</v>
      </c>
      <c r="MF2" s="36" t="s">
        <v>1032</v>
      </c>
      <c r="MG2" s="36" t="s">
        <v>1033</v>
      </c>
      <c r="MH2" s="36" t="s">
        <v>1034</v>
      </c>
      <c r="MI2" s="37" t="s">
        <v>1035</v>
      </c>
    </row>
    <row r="3" spans="1:347" ht="140.4">
      <c r="A3" s="1">
        <v>0</v>
      </c>
      <c r="B3" s="54" t="s">
        <v>512</v>
      </c>
      <c r="C3" s="7" t="s">
        <v>521</v>
      </c>
      <c r="D3" s="12" t="s">
        <v>449</v>
      </c>
      <c r="F3" s="13" t="s">
        <v>1198</v>
      </c>
      <c r="G3" s="13">
        <v>140</v>
      </c>
      <c r="H3" s="13">
        <v>140</v>
      </c>
      <c r="M3" s="15" t="s">
        <v>518</v>
      </c>
      <c r="N3" s="13">
        <v>76.599999999999994</v>
      </c>
      <c r="P3" s="13">
        <v>84.26</v>
      </c>
      <c r="R3" s="13">
        <v>1.1000000000000001</v>
      </c>
      <c r="V3" s="13" t="s">
        <v>93</v>
      </c>
      <c r="AG3" s="13">
        <v>0.25</v>
      </c>
      <c r="AM3" s="13" t="s">
        <v>91</v>
      </c>
      <c r="AX3" s="13">
        <v>0.25</v>
      </c>
      <c r="BD3" s="13" t="s">
        <v>93</v>
      </c>
      <c r="BO3" s="13">
        <v>0.25</v>
      </c>
      <c r="BU3" s="13" t="s">
        <v>91</v>
      </c>
      <c r="CF3" s="13">
        <v>0.25</v>
      </c>
      <c r="CL3" s="13" t="s">
        <v>93</v>
      </c>
      <c r="CW3" s="13">
        <v>0.25</v>
      </c>
      <c r="DC3" s="13" t="s">
        <v>15</v>
      </c>
      <c r="DL3" s="13">
        <v>0.5</v>
      </c>
      <c r="DN3" s="13">
        <v>0.5</v>
      </c>
    </row>
    <row r="4" spans="1:347" ht="140.4">
      <c r="A4" s="1">
        <v>1</v>
      </c>
      <c r="B4" s="54" t="s">
        <v>512</v>
      </c>
      <c r="C4" s="7" t="s">
        <v>521</v>
      </c>
      <c r="D4" s="12" t="s">
        <v>449</v>
      </c>
      <c r="F4" s="13" t="s">
        <v>1198</v>
      </c>
      <c r="G4" s="13">
        <v>140</v>
      </c>
      <c r="H4" s="13">
        <v>140</v>
      </c>
      <c r="M4" s="15" t="s">
        <v>518</v>
      </c>
      <c r="N4" s="13">
        <v>84.6</v>
      </c>
      <c r="P4" s="13">
        <v>92.213999999999999</v>
      </c>
      <c r="R4" s="13">
        <v>1.0900000000000001</v>
      </c>
      <c r="V4" s="13" t="s">
        <v>93</v>
      </c>
      <c r="AG4" s="13">
        <v>0.26</v>
      </c>
      <c r="AM4" s="13" t="s">
        <v>91</v>
      </c>
      <c r="AX4" s="13">
        <v>0.24</v>
      </c>
      <c r="BD4" s="13" t="s">
        <v>93</v>
      </c>
      <c r="BO4" s="13">
        <v>0.26</v>
      </c>
      <c r="BU4" s="13" t="s">
        <v>91</v>
      </c>
      <c r="CF4" s="13">
        <v>0.24</v>
      </c>
      <c r="CL4" s="13" t="s">
        <v>93</v>
      </c>
      <c r="CW4" s="13">
        <v>0.26</v>
      </c>
      <c r="DC4" s="13" t="s">
        <v>15</v>
      </c>
      <c r="DL4" s="13">
        <v>0.5</v>
      </c>
      <c r="DN4" s="13">
        <v>0.5</v>
      </c>
    </row>
    <row r="5" spans="1:347" ht="140.4">
      <c r="A5" s="1">
        <v>2</v>
      </c>
      <c r="B5" s="54" t="s">
        <v>512</v>
      </c>
      <c r="C5" s="7" t="s">
        <v>521</v>
      </c>
      <c r="D5" s="12" t="s">
        <v>508</v>
      </c>
      <c r="F5" s="13" t="s">
        <v>1198</v>
      </c>
      <c r="G5" s="13">
        <v>140</v>
      </c>
      <c r="H5" s="13">
        <v>140</v>
      </c>
      <c r="M5" s="15" t="s">
        <v>518</v>
      </c>
      <c r="N5" s="13">
        <v>100.8</v>
      </c>
      <c r="P5" s="13">
        <v>107.85600000000001</v>
      </c>
      <c r="R5" s="13">
        <v>1.07</v>
      </c>
      <c r="V5" s="13" t="s">
        <v>93</v>
      </c>
      <c r="AG5" s="13">
        <v>0.31</v>
      </c>
      <c r="AM5" s="13" t="s">
        <v>91</v>
      </c>
      <c r="AX5" s="13">
        <v>0.2</v>
      </c>
      <c r="BD5" s="13" t="s">
        <v>93</v>
      </c>
      <c r="BO5" s="13">
        <v>0.31</v>
      </c>
      <c r="BU5" s="13" t="s">
        <v>91</v>
      </c>
      <c r="CF5" s="13">
        <v>0.2</v>
      </c>
      <c r="CL5" s="13" t="s">
        <v>93</v>
      </c>
      <c r="CW5" s="13">
        <v>0.31</v>
      </c>
      <c r="DC5" s="13" t="s">
        <v>15</v>
      </c>
      <c r="DL5" s="13">
        <v>0.49</v>
      </c>
      <c r="DN5" s="13">
        <v>0.49</v>
      </c>
    </row>
    <row r="6" spans="1:347" ht="140.4">
      <c r="A6" s="1">
        <v>3</v>
      </c>
      <c r="B6" s="54" t="s">
        <v>513</v>
      </c>
      <c r="C6" s="7" t="s">
        <v>521</v>
      </c>
      <c r="D6" s="12" t="s">
        <v>519</v>
      </c>
      <c r="F6" s="13" t="s">
        <v>1198</v>
      </c>
      <c r="G6" s="41">
        <v>140</v>
      </c>
      <c r="H6" s="41">
        <v>140</v>
      </c>
      <c r="I6" s="41"/>
      <c r="J6" s="41"/>
      <c r="K6" s="41"/>
      <c r="L6" s="46" t="s">
        <v>520</v>
      </c>
      <c r="M6" s="15" t="s">
        <v>518</v>
      </c>
      <c r="N6" s="41">
        <v>119.6</v>
      </c>
      <c r="O6" s="41"/>
      <c r="P6" s="13">
        <v>130.364</v>
      </c>
      <c r="R6" s="41">
        <v>1.0900000000000001</v>
      </c>
      <c r="S6" s="41"/>
      <c r="T6" s="41"/>
      <c r="V6" s="13" t="s">
        <v>93</v>
      </c>
      <c r="AG6" s="41">
        <v>0.25</v>
      </c>
      <c r="AH6" s="41"/>
      <c r="AM6" s="13" t="s">
        <v>91</v>
      </c>
      <c r="AX6" s="41">
        <v>0.25</v>
      </c>
      <c r="AY6" s="41"/>
      <c r="BD6" s="13" t="s">
        <v>93</v>
      </c>
      <c r="BO6" s="41">
        <v>0.25</v>
      </c>
      <c r="BP6" s="41"/>
      <c r="BU6" s="13" t="s">
        <v>91</v>
      </c>
      <c r="CF6" s="41">
        <v>0.25</v>
      </c>
      <c r="CG6" s="41"/>
      <c r="CL6" s="13" t="s">
        <v>93</v>
      </c>
      <c r="CW6" s="41">
        <v>0.25</v>
      </c>
      <c r="CX6" s="41"/>
      <c r="DC6" s="13" t="s">
        <v>15</v>
      </c>
      <c r="DL6" s="13">
        <v>0.5</v>
      </c>
      <c r="DN6" s="41">
        <v>0.5</v>
      </c>
      <c r="DO6" s="41"/>
    </row>
    <row r="7" spans="1:347" ht="140.4">
      <c r="A7" s="1">
        <v>4</v>
      </c>
      <c r="B7" s="54" t="s">
        <v>514</v>
      </c>
      <c r="C7" s="7" t="s">
        <v>521</v>
      </c>
      <c r="D7" s="12" t="s">
        <v>519</v>
      </c>
      <c r="F7" s="13" t="s">
        <v>1198</v>
      </c>
      <c r="G7" s="41">
        <v>140</v>
      </c>
      <c r="H7" s="41">
        <v>140</v>
      </c>
      <c r="I7" s="41"/>
      <c r="J7" s="41"/>
      <c r="K7" s="41"/>
      <c r="M7" s="15" t="s">
        <v>518</v>
      </c>
      <c r="N7" s="41">
        <v>150.5</v>
      </c>
      <c r="O7" s="41"/>
      <c r="P7" s="13">
        <v>162.54000000000002</v>
      </c>
      <c r="R7" s="41">
        <v>1.08</v>
      </c>
      <c r="S7" s="41"/>
      <c r="T7" s="41"/>
      <c r="V7" s="13" t="s">
        <v>93</v>
      </c>
      <c r="AG7" s="41">
        <v>0.26</v>
      </c>
      <c r="AH7" s="41"/>
      <c r="AM7" s="13" t="s">
        <v>91</v>
      </c>
      <c r="AX7" s="41">
        <v>0.24</v>
      </c>
      <c r="AY7" s="41"/>
      <c r="BD7" s="13" t="s">
        <v>93</v>
      </c>
      <c r="BO7" s="41">
        <v>0.26</v>
      </c>
      <c r="BP7" s="41"/>
      <c r="BU7" s="13" t="s">
        <v>91</v>
      </c>
      <c r="CF7" s="41">
        <v>0.24</v>
      </c>
      <c r="CG7" s="41"/>
      <c r="CL7" s="13" t="s">
        <v>93</v>
      </c>
      <c r="CW7" s="41">
        <v>0.26</v>
      </c>
      <c r="CX7" s="41"/>
      <c r="DC7" s="13" t="s">
        <v>15</v>
      </c>
      <c r="DL7" s="13">
        <v>0.5</v>
      </c>
      <c r="DN7" s="41">
        <v>0.5</v>
      </c>
      <c r="DO7" s="41"/>
    </row>
  </sheetData>
  <mergeCells count="12">
    <mergeCell ref="BD1:BT1"/>
    <mergeCell ref="B1:C1"/>
    <mergeCell ref="D1:L1"/>
    <mergeCell ref="M1:U1"/>
    <mergeCell ref="V1:AL1"/>
    <mergeCell ref="AM1:BC1"/>
    <mergeCell ref="DT1:FW1"/>
    <mergeCell ref="FX1:IA1"/>
    <mergeCell ref="IB1:MI1"/>
    <mergeCell ref="BU1:CK1"/>
    <mergeCell ref="CL1:DB1"/>
    <mergeCell ref="DC1:DS1"/>
  </mergeCells>
  <hyperlinks>
    <hyperlink ref="C3" r:id="rId1" tooltip="DOI URL" xr:uid="{81454E81-9376-4411-BC00-5EB005D07AE4}"/>
    <hyperlink ref="C4:C7" r:id="rId2" tooltip="DOI URL" display="https://doi.org/10.1021/ma900183p" xr:uid="{F24D1D7D-831D-4E69-8FA5-BBA2A64EE1E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94919-2999-488B-A0C0-0C4C5E2A8ADB}">
  <dimension ref="A1:VS3"/>
  <sheetViews>
    <sheetView zoomScale="85" zoomScaleNormal="85" workbookViewId="0">
      <selection activeCell="H10" sqref="H10"/>
    </sheetView>
  </sheetViews>
  <sheetFormatPr defaultColWidth="8.69921875" defaultRowHeight="15.6"/>
  <cols>
    <col min="1" max="1" width="9.8984375" style="22" bestFit="1" customWidth="1"/>
    <col min="2" max="2" width="19.19921875" style="24" bestFit="1" customWidth="1"/>
    <col min="3" max="3" width="31.5" style="25" bestFit="1" customWidth="1"/>
    <col min="4" max="4" width="8.69921875" style="23"/>
    <col min="5" max="5" width="8.69921875" style="24"/>
    <col min="6" max="6" width="13.3984375" style="24" bestFit="1" customWidth="1"/>
    <col min="7" max="7" width="8.69921875" style="24"/>
    <col min="8" max="10" width="8.69921875" style="32"/>
    <col min="11" max="11" width="10.69921875" style="32" bestFit="1" customWidth="1"/>
    <col min="12" max="12" width="8.69921875" style="25"/>
    <col min="13" max="13" width="25.69921875" style="26" customWidth="1"/>
    <col min="14" max="14" width="8.69921875" style="24"/>
    <col min="15" max="15" width="11.5" style="24" bestFit="1" customWidth="1"/>
    <col min="16" max="16" width="8.69921875" style="24"/>
    <col min="17" max="17" width="12" style="24" bestFit="1" customWidth="1"/>
    <col min="18" max="18" width="8.69921875" style="24"/>
    <col min="19" max="19" width="10" style="24" bestFit="1" customWidth="1"/>
    <col min="20" max="20" width="8.69921875" style="24"/>
    <col min="21" max="21" width="10" style="24" bestFit="1" customWidth="1"/>
    <col min="22" max="22" width="8.69921875" style="23"/>
    <col min="23" max="23" width="8.69921875" style="24"/>
    <col min="24" max="24" width="12.59765625" style="24" bestFit="1" customWidth="1"/>
    <col min="25" max="25" width="5.5" style="24" bestFit="1" customWidth="1"/>
    <col min="26" max="26" width="13" style="24" bestFit="1" customWidth="1"/>
    <col min="27" max="27" width="8.69921875" style="24"/>
    <col min="28" max="28" width="11" style="24" bestFit="1" customWidth="1"/>
    <col min="29" max="29" width="8.69921875" style="24"/>
    <col min="30" max="30" width="11" style="24" bestFit="1" customWidth="1"/>
    <col min="31" max="31" width="8.69921875" style="24"/>
    <col min="32" max="32" width="10.19921875" style="24" bestFit="1" customWidth="1"/>
    <col min="33" max="33" width="8.69921875" style="24"/>
    <col min="34" max="34" width="13.8984375" style="24" bestFit="1" customWidth="1"/>
    <col min="35" max="35" width="8.69921875" style="24"/>
    <col min="36" max="36" width="11.19921875" style="24" bestFit="1" customWidth="1"/>
    <col min="37" max="37" width="8.69921875" style="24"/>
    <col min="38" max="38" width="12.69921875" style="24" bestFit="1" customWidth="1"/>
    <col min="39" max="39" width="8.69921875" style="23"/>
    <col min="40" max="40" width="8.69921875" style="24"/>
    <col min="41" max="41" width="12.59765625" style="24" bestFit="1" customWidth="1"/>
    <col min="42" max="42" width="5.5" style="24" bestFit="1" customWidth="1"/>
    <col min="43" max="43" width="13" style="24" bestFit="1" customWidth="1"/>
    <col min="44" max="44" width="8.69921875" style="24"/>
    <col min="45" max="45" width="11" style="24" bestFit="1" customWidth="1"/>
    <col min="46" max="46" width="8.69921875" style="24"/>
    <col min="47" max="47" width="11" style="24" bestFit="1" customWidth="1"/>
    <col min="48" max="48" width="8.69921875" style="24"/>
    <col min="49" max="49" width="10.19921875" style="24" bestFit="1" customWidth="1"/>
    <col min="50" max="50" width="8.69921875" style="24"/>
    <col min="51" max="51" width="13.8984375" style="24" bestFit="1" customWidth="1"/>
    <col min="52" max="52" width="8.69921875" style="24"/>
    <col min="53" max="53" width="11.19921875" style="24" bestFit="1" customWidth="1"/>
    <col min="54" max="54" width="8.69921875" style="24"/>
    <col min="55" max="55" width="12.69921875" style="24" bestFit="1" customWidth="1"/>
    <col min="56" max="56" width="8.69921875" style="23" customWidth="1"/>
    <col min="57" max="57" width="8.69921875" style="24"/>
    <col min="58" max="58" width="12.59765625" style="24" bestFit="1" customWidth="1"/>
    <col min="59" max="59" width="8.69921875" style="24"/>
    <col min="60" max="60" width="13" style="24" bestFit="1" customWidth="1"/>
    <col min="61" max="61" width="8.69921875" style="24"/>
    <col min="62" max="62" width="11" style="24" bestFit="1" customWidth="1"/>
    <col min="63" max="63" width="8.69921875" style="24"/>
    <col min="64" max="64" width="11" style="24" bestFit="1" customWidth="1"/>
    <col min="65" max="65" width="8.69921875" style="24"/>
    <col min="66" max="66" width="10.19921875" style="24" bestFit="1" customWidth="1"/>
    <col min="67" max="67" width="8.69921875" style="24"/>
    <col min="68" max="68" width="13.8984375" style="24" bestFit="1" customWidth="1"/>
    <col min="69" max="69" width="8.69921875" style="24"/>
    <col min="70" max="70" width="11.19921875" style="24" bestFit="1" customWidth="1"/>
    <col min="71" max="71" width="8.69921875" style="24"/>
    <col min="72" max="72" width="12.69921875" style="24" bestFit="1" customWidth="1"/>
    <col min="73" max="73" width="8.69921875" style="23"/>
    <col min="74" max="74" width="8.69921875" style="24"/>
    <col min="75" max="75" width="12.59765625" style="24" bestFit="1" customWidth="1"/>
    <col min="76" max="76" width="8.69921875" style="24"/>
    <col min="77" max="77" width="13" style="24" bestFit="1" customWidth="1"/>
    <col min="78" max="78" width="8.69921875" style="24"/>
    <col min="79" max="79" width="11" style="24" bestFit="1" customWidth="1"/>
    <col min="80" max="80" width="8.69921875" style="24"/>
    <col min="81" max="81" width="11" style="24" customWidth="1"/>
    <col min="82" max="82" width="8.69921875" style="24"/>
    <col min="83" max="83" width="10.19921875" style="24" bestFit="1" customWidth="1"/>
    <col min="84" max="84" width="8.69921875" style="24"/>
    <col min="85" max="85" width="13.8984375" style="24" bestFit="1" customWidth="1"/>
    <col min="86" max="87" width="8.69921875" style="24"/>
    <col min="88" max="88" width="11.59765625" style="24" bestFit="1" customWidth="1"/>
    <col min="89" max="89" width="8.69921875" style="23"/>
    <col min="90" max="90" width="8.69921875" style="24"/>
    <col min="91" max="91" width="12.59765625" style="24" bestFit="1" customWidth="1"/>
    <col min="92" max="92" width="8.69921875" style="24"/>
    <col min="93" max="93" width="13" style="24" bestFit="1" customWidth="1"/>
    <col min="94" max="94" width="8.69921875" style="24"/>
    <col min="95" max="95" width="11" style="24" bestFit="1" customWidth="1"/>
    <col min="96" max="96" width="8.69921875" style="24"/>
    <col min="97" max="97" width="11" style="24" bestFit="1" customWidth="1"/>
    <col min="98" max="98" width="8.69921875" style="24"/>
    <col min="99" max="99" width="10.19921875" style="24" bestFit="1" customWidth="1"/>
    <col min="100" max="100" width="8.69921875" style="24"/>
    <col min="101" max="101" width="13.8984375" style="24" bestFit="1" customWidth="1"/>
    <col min="102" max="102" width="8.69921875" style="24"/>
    <col min="103" max="103" width="11.19921875" style="24" bestFit="1" customWidth="1"/>
    <col min="104" max="104" width="8.69921875" style="24"/>
    <col min="105" max="105" width="12.69921875" style="24" bestFit="1" customWidth="1"/>
    <col min="106" max="106" width="8.69921875" style="23"/>
    <col min="107" max="107" width="8.69921875" style="24"/>
    <col min="108" max="108" width="12.59765625" style="24" bestFit="1" customWidth="1"/>
    <col min="109" max="109" width="8.69921875" style="24"/>
    <col min="110" max="110" width="13" style="24" bestFit="1" customWidth="1"/>
    <col min="111" max="111" width="8.69921875" style="24"/>
    <col min="112" max="112" width="11" style="24" bestFit="1" customWidth="1"/>
    <col min="113" max="113" width="8.69921875" style="24"/>
    <col min="114" max="114" width="11" style="24" bestFit="1" customWidth="1"/>
    <col min="115" max="115" width="8.69921875" style="24"/>
    <col min="116" max="116" width="10.19921875" style="24" bestFit="1" customWidth="1"/>
    <col min="117" max="117" width="8.69921875" style="24"/>
    <col min="118" max="118" width="13.8984375" style="24" bestFit="1" customWidth="1"/>
    <col min="119" max="119" width="8.69921875" style="24"/>
    <col min="120" max="120" width="11.19921875" style="24" bestFit="1" customWidth="1"/>
    <col min="121" max="121" width="8.69921875" style="24"/>
    <col min="122" max="122" width="12.69921875" style="25" bestFit="1" customWidth="1"/>
    <col min="123" max="124" width="8.69921875" style="24"/>
    <col min="125" max="125" width="12.59765625" style="24" bestFit="1" customWidth="1"/>
    <col min="126" max="126" width="8.69921875" style="24"/>
    <col min="127" max="127" width="13" style="24" bestFit="1" customWidth="1"/>
    <col min="128" max="128" width="8.69921875" style="24"/>
    <col min="129" max="129" width="11" style="24" bestFit="1" customWidth="1"/>
    <col min="130" max="132" width="8.69921875" style="24"/>
    <col min="133" max="133" width="10.19921875" style="24" bestFit="1" customWidth="1"/>
    <col min="134" max="134" width="8.69921875" style="24"/>
    <col min="135" max="135" width="13.8984375" style="24" bestFit="1" customWidth="1"/>
    <col min="136" max="136" width="8.69921875" style="24"/>
    <col min="137" max="137" width="11.19921875" style="24" bestFit="1" customWidth="1"/>
    <col min="138" max="138" width="5.19921875" style="24" bestFit="1" customWidth="1"/>
    <col min="139" max="139" width="12.69921875" style="25" bestFit="1" customWidth="1"/>
    <col min="140" max="151" width="8.69921875" style="24"/>
    <col min="152" max="152" width="13.8984375" style="24" bestFit="1" customWidth="1"/>
    <col min="153" max="153" width="8.69921875" style="24"/>
    <col min="154" max="154" width="11.19921875" style="24" bestFit="1" customWidth="1"/>
    <col min="155" max="155" width="8.69921875" style="24"/>
    <col min="156" max="156" width="12.69921875" style="25" bestFit="1" customWidth="1"/>
    <col min="157" max="164" width="8.69921875" style="24"/>
    <col min="165" max="165" width="11" style="24" bestFit="1" customWidth="1"/>
    <col min="166" max="166" width="8.69921875" style="24"/>
    <col min="167" max="167" width="10.19921875" style="24" bestFit="1" customWidth="1"/>
    <col min="168" max="168" width="6.19921875" style="24" bestFit="1" customWidth="1"/>
    <col min="169" max="169" width="13.8984375" style="24" bestFit="1" customWidth="1"/>
    <col min="170" max="171" width="8.69921875" style="24"/>
    <col min="172" max="172" width="5.19921875" style="24" bestFit="1" customWidth="1"/>
    <col min="173" max="173" width="12.69921875" style="24" bestFit="1" customWidth="1"/>
    <col min="174" max="174" width="8.69921875" style="23"/>
    <col min="175" max="175" width="8.69921875" style="24"/>
    <col min="176" max="176" width="13.59765625" style="24" bestFit="1" customWidth="1"/>
    <col min="177" max="177" width="8.69921875" style="24"/>
    <col min="178" max="178" width="14.19921875" style="24" bestFit="1" customWidth="1"/>
    <col min="179" max="179" width="8.69921875" style="24"/>
    <col min="180" max="180" width="12.09765625" style="24" bestFit="1" customWidth="1"/>
    <col min="181" max="181" width="8.69921875" style="24"/>
    <col min="182" max="182" width="12.09765625" style="24" bestFit="1" customWidth="1"/>
    <col min="183" max="183" width="8.69921875" style="24"/>
    <col min="184" max="184" width="11.19921875" style="24" bestFit="1" customWidth="1"/>
    <col min="185" max="185" width="8.69921875" style="24"/>
    <col min="186" max="186" width="14.8984375" style="24" bestFit="1" customWidth="1"/>
    <col min="187" max="187" width="8.69921875" style="24"/>
    <col min="188" max="188" width="12.19921875" style="24" bestFit="1" customWidth="1"/>
    <col min="189" max="189" width="8.69921875" style="24"/>
    <col min="190" max="190" width="13.8984375" style="25" bestFit="1" customWidth="1"/>
    <col min="191" max="196" width="8.69921875" style="24"/>
    <col min="197" max="197" width="12.09765625" style="24" bestFit="1" customWidth="1"/>
    <col min="198" max="198" width="8.69921875" style="24"/>
    <col min="199" max="199" width="12.09765625" style="24" bestFit="1" customWidth="1"/>
    <col min="200" max="200" width="8.69921875" style="24"/>
    <col min="201" max="201" width="11.296875" style="24" bestFit="1" customWidth="1"/>
    <col min="202" max="202" width="7.296875" style="24" bestFit="1" customWidth="1"/>
    <col min="203" max="206" width="8.69921875" style="24"/>
    <col min="207" max="207" width="13.8984375" style="25" bestFit="1" customWidth="1"/>
    <col min="208" max="208" width="8.69921875" style="20"/>
    <col min="209" max="209" width="11" style="1" bestFit="1" customWidth="1"/>
    <col min="210" max="210" width="13.09765625" style="1" bestFit="1" customWidth="1"/>
    <col min="211" max="211" width="11" style="1" customWidth="1"/>
    <col min="212" max="303" width="8.69921875" style="20"/>
    <col min="304" max="304" width="8.69921875" style="23"/>
    <col min="305" max="307" width="8.69921875" style="56"/>
    <col min="308" max="398" width="8.69921875" style="24"/>
    <col min="399" max="399" width="8.69921875" style="25"/>
    <col min="400" max="400" width="8.69921875" style="23"/>
    <col min="401" max="401" width="8.69921875" style="24"/>
    <col min="402" max="402" width="11.8984375" style="13" bestFit="1" customWidth="1"/>
    <col min="403" max="403" width="13" style="13" bestFit="1" customWidth="1"/>
    <col min="404" max="404" width="13.8984375" style="13" bestFit="1" customWidth="1"/>
    <col min="405" max="405" width="15" style="13" bestFit="1" customWidth="1"/>
    <col min="406" max="406" width="11" style="1" bestFit="1" customWidth="1"/>
    <col min="407" max="407" width="11" style="1" customWidth="1"/>
    <col min="408" max="590" width="8.69921875" style="24"/>
    <col min="591" max="591" width="8.69921875" style="25"/>
    <col min="592" max="16384" width="8.69921875" style="20"/>
  </cols>
  <sheetData>
    <row r="1" spans="1:591" ht="16.2" thickBot="1">
      <c r="A1" s="19" t="s">
        <v>764</v>
      </c>
      <c r="B1" s="88" t="s">
        <v>464</v>
      </c>
      <c r="C1" s="90"/>
      <c r="D1" s="88" t="s">
        <v>465</v>
      </c>
      <c r="E1" s="89"/>
      <c r="F1" s="89"/>
      <c r="G1" s="89"/>
      <c r="H1" s="89"/>
      <c r="I1" s="89"/>
      <c r="J1" s="89"/>
      <c r="K1" s="89"/>
      <c r="L1" s="90"/>
      <c r="M1" s="88" t="s">
        <v>466</v>
      </c>
      <c r="N1" s="89"/>
      <c r="O1" s="89"/>
      <c r="P1" s="89"/>
      <c r="Q1" s="89"/>
      <c r="R1" s="89"/>
      <c r="S1" s="89"/>
      <c r="T1" s="89"/>
      <c r="U1" s="90"/>
      <c r="V1" s="88" t="s">
        <v>559</v>
      </c>
      <c r="W1" s="89"/>
      <c r="X1" s="89"/>
      <c r="Y1" s="89"/>
      <c r="Z1" s="89"/>
      <c r="AA1" s="89"/>
      <c r="AB1" s="89"/>
      <c r="AC1" s="89"/>
      <c r="AD1" s="89"/>
      <c r="AE1" s="89"/>
      <c r="AF1" s="89"/>
      <c r="AG1" s="89"/>
      <c r="AH1" s="89"/>
      <c r="AI1" s="89"/>
      <c r="AJ1" s="89"/>
      <c r="AK1" s="89"/>
      <c r="AL1" s="90"/>
      <c r="AM1" s="88" t="s">
        <v>560</v>
      </c>
      <c r="AN1" s="89"/>
      <c r="AO1" s="89"/>
      <c r="AP1" s="89"/>
      <c r="AQ1" s="89"/>
      <c r="AR1" s="89"/>
      <c r="AS1" s="89"/>
      <c r="AT1" s="89"/>
      <c r="AU1" s="89"/>
      <c r="AV1" s="89"/>
      <c r="AW1" s="89"/>
      <c r="AX1" s="89"/>
      <c r="AY1" s="89"/>
      <c r="AZ1" s="89"/>
      <c r="BA1" s="89"/>
      <c r="BB1" s="89"/>
      <c r="BC1" s="90"/>
      <c r="BD1" s="88" t="s">
        <v>569</v>
      </c>
      <c r="BE1" s="89"/>
      <c r="BF1" s="89"/>
      <c r="BG1" s="89"/>
      <c r="BH1" s="89"/>
      <c r="BI1" s="89"/>
      <c r="BJ1" s="89"/>
      <c r="BK1" s="89"/>
      <c r="BL1" s="89"/>
      <c r="BM1" s="89"/>
      <c r="BN1" s="89"/>
      <c r="BO1" s="89"/>
      <c r="BP1" s="89"/>
      <c r="BQ1" s="89"/>
      <c r="BR1" s="89"/>
      <c r="BS1" s="89"/>
      <c r="BT1" s="90"/>
      <c r="BU1" s="88" t="s">
        <v>578</v>
      </c>
      <c r="BV1" s="89"/>
      <c r="BW1" s="89"/>
      <c r="BX1" s="89"/>
      <c r="BY1" s="89"/>
      <c r="BZ1" s="89"/>
      <c r="CA1" s="89"/>
      <c r="CB1" s="89"/>
      <c r="CC1" s="89"/>
      <c r="CD1" s="89"/>
      <c r="CE1" s="89"/>
      <c r="CF1" s="89"/>
      <c r="CG1" s="89"/>
      <c r="CH1" s="89"/>
      <c r="CI1" s="89"/>
      <c r="CJ1" s="90"/>
      <c r="CK1" s="88" t="s">
        <v>579</v>
      </c>
      <c r="CL1" s="89"/>
      <c r="CM1" s="89"/>
      <c r="CN1" s="89"/>
      <c r="CO1" s="89"/>
      <c r="CP1" s="89"/>
      <c r="CQ1" s="89"/>
      <c r="CR1" s="89"/>
      <c r="CS1" s="89"/>
      <c r="CT1" s="89"/>
      <c r="CU1" s="89"/>
      <c r="CV1" s="89"/>
      <c r="CW1" s="89"/>
      <c r="CX1" s="89"/>
      <c r="CY1" s="89"/>
      <c r="CZ1" s="89"/>
      <c r="DA1" s="90"/>
      <c r="DB1" s="88" t="s">
        <v>765</v>
      </c>
      <c r="DC1" s="89"/>
      <c r="DD1" s="89"/>
      <c r="DE1" s="89"/>
      <c r="DF1" s="89"/>
      <c r="DG1" s="89"/>
      <c r="DH1" s="89"/>
      <c r="DI1" s="89"/>
      <c r="DJ1" s="89"/>
      <c r="DK1" s="89"/>
      <c r="DL1" s="89"/>
      <c r="DM1" s="89"/>
      <c r="DN1" s="89"/>
      <c r="DO1" s="89"/>
      <c r="DP1" s="89"/>
      <c r="DQ1" s="89"/>
      <c r="DR1" s="90"/>
      <c r="DS1" s="88" t="s">
        <v>774</v>
      </c>
      <c r="DT1" s="89"/>
      <c r="DU1" s="89"/>
      <c r="DV1" s="89"/>
      <c r="DW1" s="89"/>
      <c r="DX1" s="89"/>
      <c r="DY1" s="89"/>
      <c r="DZ1" s="89"/>
      <c r="EA1" s="89"/>
      <c r="EB1" s="89"/>
      <c r="EC1" s="89"/>
      <c r="ED1" s="89"/>
      <c r="EE1" s="89"/>
      <c r="EF1" s="89"/>
      <c r="EG1" s="89"/>
      <c r="EH1" s="89"/>
      <c r="EI1" s="90"/>
      <c r="EJ1" s="88" t="s">
        <v>783</v>
      </c>
      <c r="EK1" s="89"/>
      <c r="EL1" s="89"/>
      <c r="EM1" s="89"/>
      <c r="EN1" s="89"/>
      <c r="EO1" s="89"/>
      <c r="EP1" s="89"/>
      <c r="EQ1" s="89"/>
      <c r="ER1" s="89"/>
      <c r="ES1" s="89"/>
      <c r="ET1" s="89"/>
      <c r="EU1" s="89"/>
      <c r="EV1" s="89"/>
      <c r="EW1" s="89"/>
      <c r="EX1" s="89"/>
      <c r="EY1" s="89"/>
      <c r="EZ1" s="90"/>
      <c r="FA1" s="88" t="s">
        <v>792</v>
      </c>
      <c r="FB1" s="89"/>
      <c r="FC1" s="89"/>
      <c r="FD1" s="89"/>
      <c r="FE1" s="89"/>
      <c r="FF1" s="89"/>
      <c r="FG1" s="89"/>
      <c r="FH1" s="89"/>
      <c r="FI1" s="89"/>
      <c r="FJ1" s="89"/>
      <c r="FK1" s="89"/>
      <c r="FL1" s="89"/>
      <c r="FM1" s="89"/>
      <c r="FN1" s="89"/>
      <c r="FO1" s="89"/>
      <c r="FP1" s="89"/>
      <c r="FQ1" s="90"/>
      <c r="FR1" s="88" t="s">
        <v>801</v>
      </c>
      <c r="FS1" s="89"/>
      <c r="FT1" s="89"/>
      <c r="FU1" s="89"/>
      <c r="FV1" s="89"/>
      <c r="FW1" s="89"/>
      <c r="FX1" s="89"/>
      <c r="FY1" s="89"/>
      <c r="FZ1" s="89"/>
      <c r="GA1" s="89"/>
      <c r="GB1" s="89"/>
      <c r="GC1" s="89"/>
      <c r="GD1" s="89"/>
      <c r="GE1" s="89"/>
      <c r="GF1" s="89"/>
      <c r="GG1" s="89"/>
      <c r="GH1" s="90"/>
      <c r="GI1" s="89" t="s">
        <v>812</v>
      </c>
      <c r="GJ1" s="89"/>
      <c r="GK1" s="89"/>
      <c r="GL1" s="89"/>
      <c r="GM1" s="89"/>
      <c r="GN1" s="89"/>
      <c r="GO1" s="89"/>
      <c r="GP1" s="89"/>
      <c r="GQ1" s="89"/>
      <c r="GR1" s="89"/>
      <c r="GS1" s="89"/>
      <c r="GT1" s="89"/>
      <c r="GU1" s="89"/>
      <c r="GV1" s="89"/>
      <c r="GW1" s="89"/>
      <c r="GX1" s="89"/>
      <c r="GY1" s="90"/>
      <c r="GZ1" s="85" t="s">
        <v>905</v>
      </c>
      <c r="HA1" s="86"/>
      <c r="HB1" s="86"/>
      <c r="HC1" s="86"/>
      <c r="HD1" s="87"/>
      <c r="HE1" s="87"/>
      <c r="HF1" s="87"/>
      <c r="HG1" s="87"/>
      <c r="HH1" s="87"/>
      <c r="HI1" s="87"/>
      <c r="HJ1" s="87"/>
      <c r="HK1" s="87"/>
      <c r="HL1" s="87"/>
      <c r="HM1" s="87"/>
      <c r="HN1" s="87"/>
      <c r="HO1" s="87"/>
      <c r="HP1" s="87"/>
      <c r="HQ1" s="87"/>
      <c r="HR1" s="87"/>
      <c r="HS1" s="87"/>
      <c r="HT1" s="87"/>
      <c r="HU1" s="87"/>
      <c r="HV1" s="87"/>
      <c r="HW1" s="87"/>
      <c r="HX1" s="87"/>
      <c r="HY1" s="87"/>
      <c r="HZ1" s="87"/>
      <c r="IA1" s="87"/>
      <c r="IB1" s="87"/>
      <c r="IC1" s="87"/>
      <c r="ID1" s="87"/>
      <c r="IE1" s="87"/>
      <c r="IF1" s="87"/>
      <c r="IG1" s="87"/>
      <c r="IH1" s="87"/>
      <c r="II1" s="87"/>
      <c r="IJ1" s="87"/>
      <c r="IK1" s="87"/>
      <c r="IL1" s="87"/>
      <c r="IM1" s="87"/>
      <c r="IN1" s="87"/>
      <c r="IO1" s="87"/>
      <c r="IP1" s="87"/>
      <c r="IQ1" s="87"/>
      <c r="IR1" s="87"/>
      <c r="IS1" s="87"/>
      <c r="IT1" s="87"/>
      <c r="IU1" s="87"/>
      <c r="IV1" s="87"/>
      <c r="IW1" s="87"/>
      <c r="IX1" s="87"/>
      <c r="IY1" s="87"/>
      <c r="IZ1" s="87"/>
      <c r="JA1" s="87"/>
      <c r="JB1" s="87"/>
      <c r="JC1" s="87"/>
      <c r="JD1" s="87"/>
      <c r="JE1" s="87"/>
      <c r="JF1" s="87"/>
      <c r="JG1" s="87"/>
      <c r="JH1" s="87"/>
      <c r="JI1" s="87"/>
      <c r="JJ1" s="87"/>
      <c r="JK1" s="87"/>
      <c r="JL1" s="87"/>
      <c r="JM1" s="87"/>
      <c r="JN1" s="87"/>
      <c r="JO1" s="87"/>
      <c r="JP1" s="87"/>
      <c r="JQ1" s="87"/>
      <c r="JR1" s="87"/>
      <c r="JS1" s="87"/>
      <c r="JT1" s="87"/>
      <c r="JU1" s="87"/>
      <c r="JV1" s="87"/>
      <c r="JW1" s="87"/>
      <c r="JX1" s="87"/>
      <c r="JY1" s="87"/>
      <c r="JZ1" s="87"/>
      <c r="KA1" s="87"/>
      <c r="KB1" s="87"/>
      <c r="KC1" s="87"/>
      <c r="KD1" s="87"/>
      <c r="KE1" s="87"/>
      <c r="KF1" s="87"/>
      <c r="KG1" s="87"/>
      <c r="KH1" s="87"/>
      <c r="KI1" s="87"/>
      <c r="KJ1" s="87"/>
      <c r="KK1" s="87"/>
      <c r="KL1" s="87"/>
      <c r="KM1" s="87"/>
      <c r="KN1" s="87"/>
      <c r="KO1" s="87"/>
      <c r="KP1" s="87"/>
      <c r="KQ1" s="87"/>
      <c r="KR1" s="88" t="s">
        <v>906</v>
      </c>
      <c r="KS1" s="89"/>
      <c r="KT1" s="89"/>
      <c r="KU1" s="89"/>
      <c r="KV1" s="89"/>
      <c r="KW1" s="89"/>
      <c r="KX1" s="89"/>
      <c r="KY1" s="89"/>
      <c r="KZ1" s="89"/>
      <c r="LA1" s="89"/>
      <c r="LB1" s="89"/>
      <c r="LC1" s="89"/>
      <c r="LD1" s="89"/>
      <c r="LE1" s="89"/>
      <c r="LF1" s="89"/>
      <c r="LG1" s="89"/>
      <c r="LH1" s="89"/>
      <c r="LI1" s="89"/>
      <c r="LJ1" s="89"/>
      <c r="LK1" s="89"/>
      <c r="LL1" s="89"/>
      <c r="LM1" s="89"/>
      <c r="LN1" s="89"/>
      <c r="LO1" s="89"/>
      <c r="LP1" s="89"/>
      <c r="LQ1" s="89"/>
      <c r="LR1" s="89"/>
      <c r="LS1" s="89"/>
      <c r="LT1" s="89"/>
      <c r="LU1" s="89"/>
      <c r="LV1" s="89"/>
      <c r="LW1" s="89"/>
      <c r="LX1" s="89"/>
      <c r="LY1" s="89"/>
      <c r="LZ1" s="89"/>
      <c r="MA1" s="89"/>
      <c r="MB1" s="89"/>
      <c r="MC1" s="89"/>
      <c r="MD1" s="89"/>
      <c r="ME1" s="89"/>
      <c r="MF1" s="89"/>
      <c r="MG1" s="89"/>
      <c r="MH1" s="89"/>
      <c r="MI1" s="89"/>
      <c r="MJ1" s="89"/>
      <c r="MK1" s="89"/>
      <c r="ML1" s="89"/>
      <c r="MM1" s="89"/>
      <c r="MN1" s="89"/>
      <c r="MO1" s="89"/>
      <c r="MP1" s="89"/>
      <c r="MQ1" s="89"/>
      <c r="MR1" s="89"/>
      <c r="MS1" s="89"/>
      <c r="MT1" s="89"/>
      <c r="MU1" s="89"/>
      <c r="MV1" s="89"/>
      <c r="MW1" s="89"/>
      <c r="MX1" s="89"/>
      <c r="MY1" s="89"/>
      <c r="MZ1" s="89"/>
      <c r="NA1" s="89"/>
      <c r="NB1" s="89"/>
      <c r="NC1" s="89"/>
      <c r="ND1" s="89"/>
      <c r="NE1" s="89"/>
      <c r="NF1" s="89"/>
      <c r="NG1" s="89"/>
      <c r="NH1" s="89"/>
      <c r="NI1" s="89"/>
      <c r="NJ1" s="89"/>
      <c r="NK1" s="89"/>
      <c r="NL1" s="89"/>
      <c r="NM1" s="89"/>
      <c r="NN1" s="89"/>
      <c r="NO1" s="89"/>
      <c r="NP1" s="89"/>
      <c r="NQ1" s="89"/>
      <c r="NR1" s="89"/>
      <c r="NS1" s="89"/>
      <c r="NT1" s="89"/>
      <c r="NU1" s="89"/>
      <c r="NV1" s="89"/>
      <c r="NW1" s="89"/>
      <c r="NX1" s="89"/>
      <c r="NY1" s="89"/>
      <c r="NZ1" s="89"/>
      <c r="OA1" s="89"/>
      <c r="OB1" s="89"/>
      <c r="OC1" s="89"/>
      <c r="OD1" s="89"/>
      <c r="OE1" s="89"/>
      <c r="OF1" s="89"/>
      <c r="OG1" s="89"/>
      <c r="OH1" s="89"/>
      <c r="OI1" s="90"/>
      <c r="OJ1" s="88" t="s">
        <v>907</v>
      </c>
      <c r="OK1" s="91"/>
      <c r="OL1" s="91"/>
      <c r="OM1" s="91"/>
      <c r="ON1" s="91"/>
      <c r="OO1" s="91"/>
      <c r="OP1" s="91"/>
      <c r="OQ1" s="91"/>
      <c r="OR1" s="91"/>
      <c r="OS1" s="91"/>
      <c r="OT1" s="91"/>
      <c r="OU1" s="91"/>
      <c r="OV1" s="91"/>
      <c r="OW1" s="91"/>
      <c r="OX1" s="91"/>
      <c r="OY1" s="91"/>
      <c r="OZ1" s="91"/>
      <c r="PA1" s="91"/>
      <c r="PB1" s="91"/>
      <c r="PC1" s="91"/>
      <c r="PD1" s="91"/>
      <c r="PE1" s="91"/>
      <c r="PF1" s="91"/>
      <c r="PG1" s="91"/>
      <c r="PH1" s="91"/>
      <c r="PI1" s="91"/>
      <c r="PJ1" s="91"/>
      <c r="PK1" s="91"/>
      <c r="PL1" s="91"/>
      <c r="PM1" s="91"/>
      <c r="PN1" s="91"/>
      <c r="PO1" s="91"/>
      <c r="PP1" s="91"/>
      <c r="PQ1" s="91"/>
      <c r="PR1" s="91"/>
      <c r="PS1" s="91"/>
      <c r="PT1" s="91"/>
      <c r="PU1" s="91"/>
      <c r="PV1" s="91"/>
      <c r="PW1" s="91"/>
      <c r="PX1" s="91"/>
      <c r="PY1" s="91"/>
      <c r="PZ1" s="91"/>
      <c r="QA1" s="91"/>
      <c r="QB1" s="91"/>
      <c r="QC1" s="91"/>
      <c r="QD1" s="91"/>
      <c r="QE1" s="91"/>
      <c r="QF1" s="91"/>
      <c r="QG1" s="91"/>
      <c r="QH1" s="91"/>
      <c r="QI1" s="91"/>
      <c r="QJ1" s="91"/>
      <c r="QK1" s="91"/>
      <c r="QL1" s="91"/>
      <c r="QM1" s="91"/>
      <c r="QN1" s="91"/>
      <c r="QO1" s="91"/>
      <c r="QP1" s="91"/>
      <c r="QQ1" s="91"/>
      <c r="QR1" s="91"/>
      <c r="QS1" s="91"/>
      <c r="QT1" s="91"/>
      <c r="QU1" s="91"/>
      <c r="QV1" s="91"/>
      <c r="QW1" s="91"/>
      <c r="QX1" s="91"/>
      <c r="QY1" s="91"/>
      <c r="QZ1" s="91"/>
      <c r="RA1" s="91"/>
      <c r="RB1" s="91"/>
      <c r="RC1" s="91"/>
      <c r="RD1" s="91"/>
      <c r="RE1" s="91"/>
      <c r="RF1" s="91"/>
      <c r="RG1" s="91"/>
      <c r="RH1" s="91"/>
      <c r="RI1" s="91"/>
      <c r="RJ1" s="91"/>
      <c r="RK1" s="91"/>
      <c r="RL1" s="91"/>
      <c r="RM1" s="91"/>
      <c r="RN1" s="91"/>
      <c r="RO1" s="91"/>
      <c r="RP1" s="91"/>
      <c r="RQ1" s="91"/>
      <c r="RR1" s="91"/>
      <c r="RS1" s="91"/>
      <c r="RT1" s="91"/>
      <c r="RU1" s="91"/>
      <c r="RV1" s="91"/>
      <c r="RW1" s="91"/>
      <c r="RX1" s="91"/>
      <c r="RY1" s="91"/>
      <c r="RZ1" s="91"/>
      <c r="SA1" s="91"/>
      <c r="SB1" s="91"/>
      <c r="SC1" s="91"/>
      <c r="SD1" s="91"/>
      <c r="SE1" s="91"/>
      <c r="SF1" s="91"/>
      <c r="SG1" s="91"/>
      <c r="SH1" s="91"/>
      <c r="SI1" s="91"/>
      <c r="SJ1" s="91"/>
      <c r="SK1" s="91"/>
      <c r="SL1" s="91"/>
      <c r="SM1" s="91"/>
      <c r="SN1" s="91"/>
      <c r="SO1" s="91"/>
      <c r="SP1" s="91"/>
      <c r="SQ1" s="91"/>
      <c r="SR1" s="91"/>
      <c r="SS1" s="91"/>
      <c r="ST1" s="91"/>
      <c r="SU1" s="91"/>
      <c r="SV1" s="91"/>
      <c r="SW1" s="91"/>
      <c r="SX1" s="91"/>
      <c r="SY1" s="91"/>
      <c r="SZ1" s="91"/>
      <c r="TA1" s="91"/>
      <c r="TB1" s="91"/>
      <c r="TC1" s="91"/>
      <c r="TD1" s="91"/>
      <c r="TE1" s="91"/>
      <c r="TF1" s="91"/>
      <c r="TG1" s="91"/>
      <c r="TH1" s="91"/>
      <c r="TI1" s="91"/>
      <c r="TJ1" s="91"/>
      <c r="TK1" s="91"/>
      <c r="TL1" s="91"/>
      <c r="TM1" s="91"/>
      <c r="TN1" s="91"/>
      <c r="TO1" s="91"/>
      <c r="TP1" s="91"/>
      <c r="TQ1" s="91"/>
      <c r="TR1" s="91"/>
      <c r="TS1" s="91"/>
      <c r="TT1" s="91"/>
      <c r="TU1" s="91"/>
      <c r="TV1" s="91"/>
      <c r="TW1" s="91"/>
      <c r="TX1" s="91"/>
      <c r="TY1" s="91"/>
      <c r="TZ1" s="91"/>
      <c r="UA1" s="91"/>
      <c r="UB1" s="91"/>
      <c r="UC1" s="91"/>
      <c r="UD1" s="91"/>
      <c r="UE1" s="91"/>
      <c r="UF1" s="91"/>
      <c r="UG1" s="91"/>
      <c r="UH1" s="91"/>
      <c r="UI1" s="91"/>
      <c r="UJ1" s="91"/>
      <c r="UK1" s="91"/>
      <c r="UL1" s="91"/>
      <c r="UM1" s="91"/>
      <c r="UN1" s="91"/>
      <c r="UO1" s="91"/>
      <c r="UP1" s="91"/>
      <c r="UQ1" s="91"/>
      <c r="UR1" s="91"/>
      <c r="US1" s="91"/>
      <c r="UT1" s="91"/>
      <c r="UU1" s="91"/>
      <c r="UV1" s="91"/>
      <c r="UW1" s="91"/>
      <c r="UX1" s="91"/>
      <c r="UY1" s="91"/>
      <c r="UZ1" s="91"/>
      <c r="VA1" s="91"/>
      <c r="VB1" s="91"/>
      <c r="VC1" s="91"/>
      <c r="VD1" s="91"/>
      <c r="VE1" s="91"/>
      <c r="VF1" s="91"/>
      <c r="VG1" s="91"/>
      <c r="VH1" s="91"/>
      <c r="VI1" s="91"/>
      <c r="VJ1" s="91"/>
      <c r="VK1" s="91"/>
      <c r="VL1" s="91"/>
      <c r="VM1" s="91"/>
      <c r="VN1" s="91"/>
      <c r="VO1" s="91"/>
      <c r="VP1" s="91"/>
      <c r="VQ1" s="91"/>
      <c r="VR1" s="91"/>
      <c r="VS1" s="92"/>
    </row>
    <row r="2" spans="1:591" s="29" customFormat="1" ht="16.2" thickBot="1">
      <c r="A2" s="31" t="s">
        <v>596</v>
      </c>
      <c r="B2" s="29" t="s">
        <v>457</v>
      </c>
      <c r="C2" s="30" t="s">
        <v>458</v>
      </c>
      <c r="D2" s="28" t="s">
        <v>459</v>
      </c>
      <c r="E2" s="29" t="s">
        <v>460</v>
      </c>
      <c r="F2" s="29" t="s">
        <v>1207</v>
      </c>
      <c r="G2" s="29" t="s">
        <v>405</v>
      </c>
      <c r="H2" s="29" t="s">
        <v>1429</v>
      </c>
      <c r="I2" s="29" t="s">
        <v>1431</v>
      </c>
      <c r="J2" s="29" t="s">
        <v>1430</v>
      </c>
      <c r="K2" s="29" t="s">
        <v>1432</v>
      </c>
      <c r="L2" s="30" t="s">
        <v>461</v>
      </c>
      <c r="M2" s="21" t="s">
        <v>33</v>
      </c>
      <c r="N2" s="29" t="s">
        <v>462</v>
      </c>
      <c r="O2" s="29" t="s">
        <v>1203</v>
      </c>
      <c r="P2" s="29" t="s">
        <v>463</v>
      </c>
      <c r="Q2" s="29" t="s">
        <v>1204</v>
      </c>
      <c r="R2" s="29" t="s">
        <v>6</v>
      </c>
      <c r="S2" s="29" t="s">
        <v>1222</v>
      </c>
      <c r="T2" s="29" t="s">
        <v>262</v>
      </c>
      <c r="U2" s="29" t="s">
        <v>1223</v>
      </c>
      <c r="V2" s="28" t="s">
        <v>558</v>
      </c>
      <c r="W2" s="29" t="s">
        <v>557</v>
      </c>
      <c r="X2" s="29" t="s">
        <v>1209</v>
      </c>
      <c r="Y2" s="29" t="s">
        <v>556</v>
      </c>
      <c r="Z2" s="29" t="s">
        <v>1210</v>
      </c>
      <c r="AA2" s="29" t="s">
        <v>555</v>
      </c>
      <c r="AB2" s="29" t="s">
        <v>1211</v>
      </c>
      <c r="AC2" s="29" t="s">
        <v>554</v>
      </c>
      <c r="AD2" s="29" t="s">
        <v>1212</v>
      </c>
      <c r="AE2" s="29" t="s">
        <v>553</v>
      </c>
      <c r="AF2" s="29" t="s">
        <v>1213</v>
      </c>
      <c r="AG2" s="29" t="s">
        <v>1434</v>
      </c>
      <c r="AH2" s="29" t="s">
        <v>1433</v>
      </c>
      <c r="AI2" s="29" t="s">
        <v>552</v>
      </c>
      <c r="AJ2" s="29" t="s">
        <v>1214</v>
      </c>
      <c r="AK2" s="29" t="s">
        <v>551</v>
      </c>
      <c r="AL2" s="29" t="s">
        <v>1251</v>
      </c>
      <c r="AM2" s="28" t="s">
        <v>561</v>
      </c>
      <c r="AN2" s="29" t="s">
        <v>562</v>
      </c>
      <c r="AO2" s="29" t="s">
        <v>1215</v>
      </c>
      <c r="AP2" s="29" t="s">
        <v>563</v>
      </c>
      <c r="AQ2" s="29" t="s">
        <v>1216</v>
      </c>
      <c r="AR2" s="29" t="s">
        <v>564</v>
      </c>
      <c r="AS2" s="29" t="s">
        <v>1217</v>
      </c>
      <c r="AT2" s="29" t="s">
        <v>565</v>
      </c>
      <c r="AU2" s="29" t="s">
        <v>1218</v>
      </c>
      <c r="AV2" s="29" t="s">
        <v>566</v>
      </c>
      <c r="AW2" s="29" t="s">
        <v>1219</v>
      </c>
      <c r="AX2" s="29" t="s">
        <v>1435</v>
      </c>
      <c r="AY2" s="29" t="s">
        <v>1436</v>
      </c>
      <c r="AZ2" s="29" t="s">
        <v>567</v>
      </c>
      <c r="BA2" s="29" t="s">
        <v>1220</v>
      </c>
      <c r="BB2" s="29" t="s">
        <v>568</v>
      </c>
      <c r="BC2" s="29" t="s">
        <v>1252</v>
      </c>
      <c r="BD2" s="28" t="s">
        <v>570</v>
      </c>
      <c r="BE2" s="29" t="s">
        <v>571</v>
      </c>
      <c r="BF2" s="29" t="s">
        <v>1227</v>
      </c>
      <c r="BG2" s="29" t="s">
        <v>572</v>
      </c>
      <c r="BH2" s="29" t="s">
        <v>1228</v>
      </c>
      <c r="BI2" s="29" t="s">
        <v>573</v>
      </c>
      <c r="BJ2" s="29" t="s">
        <v>1229</v>
      </c>
      <c r="BK2" s="29" t="s">
        <v>574</v>
      </c>
      <c r="BL2" s="29" t="s">
        <v>1230</v>
      </c>
      <c r="BM2" s="29" t="s">
        <v>575</v>
      </c>
      <c r="BN2" s="29" t="s">
        <v>1231</v>
      </c>
      <c r="BO2" s="29" t="s">
        <v>1437</v>
      </c>
      <c r="BP2" s="29" t="s">
        <v>1438</v>
      </c>
      <c r="BQ2" s="29" t="s">
        <v>576</v>
      </c>
      <c r="BR2" s="29" t="s">
        <v>1232</v>
      </c>
      <c r="BS2" s="29" t="s">
        <v>577</v>
      </c>
      <c r="BT2" s="29" t="s">
        <v>1254</v>
      </c>
      <c r="BU2" s="28" t="s">
        <v>580</v>
      </c>
      <c r="BV2" s="29" t="s">
        <v>581</v>
      </c>
      <c r="BW2" s="29" t="s">
        <v>1233</v>
      </c>
      <c r="BX2" s="29" t="s">
        <v>582</v>
      </c>
      <c r="BY2" s="29" t="s">
        <v>1234</v>
      </c>
      <c r="BZ2" s="29" t="s">
        <v>583</v>
      </c>
      <c r="CA2" s="29" t="s">
        <v>1235</v>
      </c>
      <c r="CB2" s="29" t="s">
        <v>584</v>
      </c>
      <c r="CC2" s="29" t="s">
        <v>1236</v>
      </c>
      <c r="CD2" s="29" t="s">
        <v>585</v>
      </c>
      <c r="CE2" s="29" t="s">
        <v>1237</v>
      </c>
      <c r="CF2" s="29" t="s">
        <v>1439</v>
      </c>
      <c r="CG2" s="29" t="s">
        <v>1440</v>
      </c>
      <c r="CH2" s="29" t="s">
        <v>586</v>
      </c>
      <c r="CI2" s="29" t="s">
        <v>587</v>
      </c>
      <c r="CJ2" s="29" t="s">
        <v>1255</v>
      </c>
      <c r="CK2" s="28" t="s">
        <v>588</v>
      </c>
      <c r="CL2" s="29" t="s">
        <v>589</v>
      </c>
      <c r="CM2" s="29" t="s">
        <v>1239</v>
      </c>
      <c r="CN2" s="29" t="s">
        <v>590</v>
      </c>
      <c r="CO2" s="29" t="s">
        <v>1240</v>
      </c>
      <c r="CP2" s="29" t="s">
        <v>591</v>
      </c>
      <c r="CQ2" s="29" t="s">
        <v>1241</v>
      </c>
      <c r="CR2" s="29" t="s">
        <v>592</v>
      </c>
      <c r="CS2" s="29" t="s">
        <v>1242</v>
      </c>
      <c r="CT2" s="29" t="s">
        <v>593</v>
      </c>
      <c r="CU2" s="29" t="s">
        <v>1243</v>
      </c>
      <c r="CV2" s="29" t="s">
        <v>1441</v>
      </c>
      <c r="CW2" s="29" t="s">
        <v>1442</v>
      </c>
      <c r="CX2" s="29" t="s">
        <v>594</v>
      </c>
      <c r="CY2" s="29" t="s">
        <v>1244</v>
      </c>
      <c r="CZ2" s="29" t="s">
        <v>595</v>
      </c>
      <c r="DA2" s="29" t="s">
        <v>1256</v>
      </c>
      <c r="DB2" s="28" t="s">
        <v>766</v>
      </c>
      <c r="DC2" s="29" t="s">
        <v>767</v>
      </c>
      <c r="DD2" s="29" t="s">
        <v>1245</v>
      </c>
      <c r="DE2" s="29" t="s">
        <v>768</v>
      </c>
      <c r="DF2" s="29" t="s">
        <v>1246</v>
      </c>
      <c r="DG2" s="29" t="s">
        <v>769</v>
      </c>
      <c r="DH2" s="29" t="s">
        <v>1247</v>
      </c>
      <c r="DI2" s="29" t="s">
        <v>770</v>
      </c>
      <c r="DJ2" s="29" t="s">
        <v>1248</v>
      </c>
      <c r="DK2" s="29" t="s">
        <v>771</v>
      </c>
      <c r="DL2" s="29" t="s">
        <v>1249</v>
      </c>
      <c r="DM2" s="29" t="s">
        <v>1443</v>
      </c>
      <c r="DN2" s="29" t="s">
        <v>1444</v>
      </c>
      <c r="DO2" s="29" t="s">
        <v>772</v>
      </c>
      <c r="DP2" s="29" t="s">
        <v>1250</v>
      </c>
      <c r="DQ2" s="29" t="s">
        <v>773</v>
      </c>
      <c r="DR2" s="30" t="s">
        <v>1257</v>
      </c>
      <c r="DS2" s="29" t="s">
        <v>775</v>
      </c>
      <c r="DT2" s="29" t="s">
        <v>776</v>
      </c>
      <c r="DU2" s="29" t="s">
        <v>1258</v>
      </c>
      <c r="DV2" s="29" t="s">
        <v>777</v>
      </c>
      <c r="DW2" s="29" t="s">
        <v>1259</v>
      </c>
      <c r="DX2" s="29" t="s">
        <v>778</v>
      </c>
      <c r="DY2" s="29" t="s">
        <v>1260</v>
      </c>
      <c r="DZ2" s="29" t="s">
        <v>779</v>
      </c>
      <c r="EA2" s="29" t="s">
        <v>1261</v>
      </c>
      <c r="EB2" s="29" t="s">
        <v>780</v>
      </c>
      <c r="EC2" s="29" t="s">
        <v>1262</v>
      </c>
      <c r="ED2" s="29" t="s">
        <v>1446</v>
      </c>
      <c r="EE2" s="29" t="s">
        <v>1445</v>
      </c>
      <c r="EF2" s="29" t="s">
        <v>781</v>
      </c>
      <c r="EG2" s="29" t="s">
        <v>1263</v>
      </c>
      <c r="EH2" s="29" t="s">
        <v>782</v>
      </c>
      <c r="EI2" s="30" t="s">
        <v>1264</v>
      </c>
      <c r="EJ2" s="29" t="s">
        <v>784</v>
      </c>
      <c r="EK2" s="29" t="s">
        <v>785</v>
      </c>
      <c r="EL2" s="29" t="s">
        <v>1265</v>
      </c>
      <c r="EM2" s="29" t="s">
        <v>786</v>
      </c>
      <c r="EN2" s="29" t="s">
        <v>1266</v>
      </c>
      <c r="EO2" s="29" t="s">
        <v>787</v>
      </c>
      <c r="EP2" s="29" t="s">
        <v>1267</v>
      </c>
      <c r="EQ2" s="29" t="s">
        <v>788</v>
      </c>
      <c r="ER2" s="29" t="s">
        <v>1268</v>
      </c>
      <c r="ES2" s="29" t="s">
        <v>789</v>
      </c>
      <c r="ET2" s="29" t="s">
        <v>1269</v>
      </c>
      <c r="EU2" s="29" t="s">
        <v>1447</v>
      </c>
      <c r="EV2" s="29" t="s">
        <v>1448</v>
      </c>
      <c r="EW2" s="29" t="s">
        <v>790</v>
      </c>
      <c r="EX2" s="29" t="s">
        <v>1270</v>
      </c>
      <c r="EY2" s="29" t="s">
        <v>791</v>
      </c>
      <c r="EZ2" s="30" t="s">
        <v>1271</v>
      </c>
      <c r="FA2" s="29" t="s">
        <v>793</v>
      </c>
      <c r="FB2" s="29" t="s">
        <v>794</v>
      </c>
      <c r="FC2" s="29" t="s">
        <v>1272</v>
      </c>
      <c r="FD2" s="29" t="s">
        <v>795</v>
      </c>
      <c r="FE2" s="29" t="s">
        <v>1273</v>
      </c>
      <c r="FF2" s="29" t="s">
        <v>796</v>
      </c>
      <c r="FG2" s="29" t="s">
        <v>1274</v>
      </c>
      <c r="FH2" s="29" t="s">
        <v>797</v>
      </c>
      <c r="FI2" s="29" t="s">
        <v>1275</v>
      </c>
      <c r="FJ2" s="29" t="s">
        <v>798</v>
      </c>
      <c r="FK2" s="29" t="s">
        <v>1276</v>
      </c>
      <c r="FL2" s="29" t="s">
        <v>1449</v>
      </c>
      <c r="FM2" s="29" t="s">
        <v>1450</v>
      </c>
      <c r="FN2" s="29" t="s">
        <v>799</v>
      </c>
      <c r="FO2" s="29" t="s">
        <v>1277</v>
      </c>
      <c r="FP2" s="29" t="s">
        <v>800</v>
      </c>
      <c r="FQ2" s="29" t="s">
        <v>1278</v>
      </c>
      <c r="FR2" s="28" t="s">
        <v>802</v>
      </c>
      <c r="FS2" s="29" t="s">
        <v>803</v>
      </c>
      <c r="FT2" s="29" t="s">
        <v>1279</v>
      </c>
      <c r="FU2" s="29" t="s">
        <v>804</v>
      </c>
      <c r="FV2" s="29" t="s">
        <v>1280</v>
      </c>
      <c r="FW2" s="29" t="s">
        <v>805</v>
      </c>
      <c r="FX2" s="29" t="s">
        <v>1281</v>
      </c>
      <c r="FY2" s="29" t="s">
        <v>806</v>
      </c>
      <c r="FZ2" s="29" t="s">
        <v>1282</v>
      </c>
      <c r="GA2" s="29" t="s">
        <v>807</v>
      </c>
      <c r="GB2" s="29" t="s">
        <v>1283</v>
      </c>
      <c r="GC2" s="29" t="s">
        <v>1451</v>
      </c>
      <c r="GD2" s="29" t="s">
        <v>1452</v>
      </c>
      <c r="GE2" s="29" t="s">
        <v>808</v>
      </c>
      <c r="GF2" s="29" t="s">
        <v>1284</v>
      </c>
      <c r="GG2" s="29" t="s">
        <v>809</v>
      </c>
      <c r="GH2" s="30" t="s">
        <v>1285</v>
      </c>
      <c r="GI2" s="29" t="s">
        <v>813</v>
      </c>
      <c r="GJ2" s="29" t="s">
        <v>814</v>
      </c>
      <c r="GK2" s="29" t="s">
        <v>1286</v>
      </c>
      <c r="GL2" s="29" t="s">
        <v>815</v>
      </c>
      <c r="GM2" s="29" t="s">
        <v>1287</v>
      </c>
      <c r="GN2" s="29" t="s">
        <v>816</v>
      </c>
      <c r="GO2" s="29" t="s">
        <v>1288</v>
      </c>
      <c r="GP2" s="29" t="s">
        <v>817</v>
      </c>
      <c r="GQ2" s="29" t="s">
        <v>1289</v>
      </c>
      <c r="GR2" s="29" t="s">
        <v>818</v>
      </c>
      <c r="GS2" s="29" t="s">
        <v>1290</v>
      </c>
      <c r="GT2" s="29" t="s">
        <v>1453</v>
      </c>
      <c r="GU2" s="29" t="s">
        <v>1454</v>
      </c>
      <c r="GV2" s="29" t="s">
        <v>819</v>
      </c>
      <c r="GW2" s="29" t="s">
        <v>1291</v>
      </c>
      <c r="GX2" s="29" t="s">
        <v>820</v>
      </c>
      <c r="GY2" s="30" t="s">
        <v>1292</v>
      </c>
      <c r="GZ2" s="27" t="s">
        <v>821</v>
      </c>
      <c r="HA2" s="38" t="s">
        <v>1298</v>
      </c>
      <c r="HB2" s="38" t="s">
        <v>1299</v>
      </c>
      <c r="HC2" s="38" t="s">
        <v>1309</v>
      </c>
      <c r="HD2" s="29" t="s">
        <v>822</v>
      </c>
      <c r="HE2" s="29" t="s">
        <v>823</v>
      </c>
      <c r="HF2" s="29" t="s">
        <v>824</v>
      </c>
      <c r="HG2" s="29" t="s">
        <v>825</v>
      </c>
      <c r="HH2" s="29" t="s">
        <v>826</v>
      </c>
      <c r="HI2" s="29" t="s">
        <v>827</v>
      </c>
      <c r="HJ2" s="29" t="s">
        <v>828</v>
      </c>
      <c r="HK2" s="29" t="s">
        <v>829</v>
      </c>
      <c r="HL2" s="29" t="s">
        <v>830</v>
      </c>
      <c r="HM2" s="29" t="s">
        <v>831</v>
      </c>
      <c r="HN2" s="29" t="s">
        <v>832</v>
      </c>
      <c r="HO2" s="29" t="s">
        <v>833</v>
      </c>
      <c r="HP2" s="29" t="s">
        <v>834</v>
      </c>
      <c r="HQ2" s="29" t="s">
        <v>835</v>
      </c>
      <c r="HR2" s="29" t="s">
        <v>836</v>
      </c>
      <c r="HS2" s="29" t="s">
        <v>837</v>
      </c>
      <c r="HT2" s="29" t="s">
        <v>838</v>
      </c>
      <c r="HU2" s="29" t="s">
        <v>839</v>
      </c>
      <c r="HV2" s="29" t="s">
        <v>840</v>
      </c>
      <c r="HW2" s="29" t="s">
        <v>841</v>
      </c>
      <c r="HX2" s="29" t="s">
        <v>908</v>
      </c>
      <c r="HY2" s="29" t="s">
        <v>909</v>
      </c>
      <c r="HZ2" s="29" t="s">
        <v>910</v>
      </c>
      <c r="IA2" s="29" t="s">
        <v>911</v>
      </c>
      <c r="IB2" s="29" t="s">
        <v>912</v>
      </c>
      <c r="IC2" s="29" t="s">
        <v>913</v>
      </c>
      <c r="ID2" s="29" t="s">
        <v>914</v>
      </c>
      <c r="IE2" s="29" t="s">
        <v>915</v>
      </c>
      <c r="IF2" s="29" t="s">
        <v>940</v>
      </c>
      <c r="IG2" s="29" t="s">
        <v>941</v>
      </c>
      <c r="IH2" s="29" t="s">
        <v>942</v>
      </c>
      <c r="II2" s="29" t="s">
        <v>943</v>
      </c>
      <c r="IJ2" s="29" t="s">
        <v>944</v>
      </c>
      <c r="IK2" s="29" t="s">
        <v>945</v>
      </c>
      <c r="IL2" s="29" t="s">
        <v>946</v>
      </c>
      <c r="IM2" s="29" t="s">
        <v>947</v>
      </c>
      <c r="IN2" s="29" t="s">
        <v>972</v>
      </c>
      <c r="IO2" s="29" t="s">
        <v>973</v>
      </c>
      <c r="IP2" s="29" t="s">
        <v>974</v>
      </c>
      <c r="IQ2" s="29" t="s">
        <v>975</v>
      </c>
      <c r="IR2" s="29" t="s">
        <v>976</v>
      </c>
      <c r="IS2" s="29" t="s">
        <v>977</v>
      </c>
      <c r="IT2" s="29" t="s">
        <v>978</v>
      </c>
      <c r="IU2" s="29" t="s">
        <v>979</v>
      </c>
      <c r="IV2" s="29" t="s">
        <v>980</v>
      </c>
      <c r="IW2" s="29" t="s">
        <v>981</v>
      </c>
      <c r="IX2" s="29" t="s">
        <v>982</v>
      </c>
      <c r="IY2" s="29" t="s">
        <v>983</v>
      </c>
      <c r="IZ2" s="29" t="s">
        <v>984</v>
      </c>
      <c r="JA2" s="29" t="s">
        <v>985</v>
      </c>
      <c r="JB2" s="29" t="s">
        <v>986</v>
      </c>
      <c r="JC2" s="29" t="s">
        <v>987</v>
      </c>
      <c r="JD2" s="29" t="s">
        <v>1036</v>
      </c>
      <c r="JE2" s="29" t="s">
        <v>1037</v>
      </c>
      <c r="JF2" s="29" t="s">
        <v>1038</v>
      </c>
      <c r="JG2" s="29" t="s">
        <v>1039</v>
      </c>
      <c r="JH2" s="29" t="s">
        <v>1040</v>
      </c>
      <c r="JI2" s="29" t="s">
        <v>1041</v>
      </c>
      <c r="JJ2" s="29" t="s">
        <v>1042</v>
      </c>
      <c r="JK2" s="29" t="s">
        <v>1043</v>
      </c>
      <c r="JL2" s="29" t="s">
        <v>1044</v>
      </c>
      <c r="JM2" s="29" t="s">
        <v>1045</v>
      </c>
      <c r="JN2" s="29" t="s">
        <v>1046</v>
      </c>
      <c r="JO2" s="29" t="s">
        <v>1047</v>
      </c>
      <c r="JP2" s="29" t="s">
        <v>1048</v>
      </c>
      <c r="JQ2" s="29" t="s">
        <v>1049</v>
      </c>
      <c r="JR2" s="29" t="s">
        <v>1050</v>
      </c>
      <c r="JS2" s="29" t="s">
        <v>1051</v>
      </c>
      <c r="JT2" s="29" t="s">
        <v>1052</v>
      </c>
      <c r="JU2" s="29" t="s">
        <v>1053</v>
      </c>
      <c r="JV2" s="29" t="s">
        <v>1054</v>
      </c>
      <c r="JW2" s="29" t="s">
        <v>1055</v>
      </c>
      <c r="JX2" s="29" t="s">
        <v>1056</v>
      </c>
      <c r="JY2" s="29" t="s">
        <v>1057</v>
      </c>
      <c r="JZ2" s="29" t="s">
        <v>1058</v>
      </c>
      <c r="KA2" s="29" t="s">
        <v>1059</v>
      </c>
      <c r="KB2" s="29" t="s">
        <v>1060</v>
      </c>
      <c r="KC2" s="29" t="s">
        <v>1061</v>
      </c>
      <c r="KD2" s="29" t="s">
        <v>1062</v>
      </c>
      <c r="KE2" s="29" t="s">
        <v>1063</v>
      </c>
      <c r="KF2" s="29" t="s">
        <v>1064</v>
      </c>
      <c r="KG2" s="29" t="s">
        <v>1065</v>
      </c>
      <c r="KH2" s="29" t="s">
        <v>1066</v>
      </c>
      <c r="KI2" s="29" t="s">
        <v>1067</v>
      </c>
      <c r="KJ2" s="29" t="s">
        <v>1068</v>
      </c>
      <c r="KK2" s="29" t="s">
        <v>1069</v>
      </c>
      <c r="KL2" s="29" t="s">
        <v>1070</v>
      </c>
      <c r="KM2" s="29" t="s">
        <v>1071</v>
      </c>
      <c r="KN2" s="29" t="s">
        <v>1072</v>
      </c>
      <c r="KO2" s="29" t="s">
        <v>1073</v>
      </c>
      <c r="KP2" s="29" t="s">
        <v>1074</v>
      </c>
      <c r="KQ2" s="29" t="s">
        <v>1075</v>
      </c>
      <c r="KR2" s="28" t="s">
        <v>842</v>
      </c>
      <c r="KS2" s="29" t="s">
        <v>1300</v>
      </c>
      <c r="KT2" s="29" t="s">
        <v>1301</v>
      </c>
      <c r="KU2" s="29" t="s">
        <v>1302</v>
      </c>
      <c r="KV2" s="29" t="s">
        <v>843</v>
      </c>
      <c r="KW2" s="29" t="s">
        <v>844</v>
      </c>
      <c r="KX2" s="29" t="s">
        <v>845</v>
      </c>
      <c r="KY2" s="29" t="s">
        <v>846</v>
      </c>
      <c r="KZ2" s="29" t="s">
        <v>847</v>
      </c>
      <c r="LA2" s="29" t="s">
        <v>848</v>
      </c>
      <c r="LB2" s="29" t="s">
        <v>849</v>
      </c>
      <c r="LC2" s="29" t="s">
        <v>850</v>
      </c>
      <c r="LD2" s="29" t="s">
        <v>851</v>
      </c>
      <c r="LE2" s="29" t="s">
        <v>852</v>
      </c>
      <c r="LF2" s="29" t="s">
        <v>853</v>
      </c>
      <c r="LG2" s="29" t="s">
        <v>854</v>
      </c>
      <c r="LH2" s="29" t="s">
        <v>855</v>
      </c>
      <c r="LI2" s="29" t="s">
        <v>856</v>
      </c>
      <c r="LJ2" s="29" t="s">
        <v>857</v>
      </c>
      <c r="LK2" s="29" t="s">
        <v>858</v>
      </c>
      <c r="LL2" s="29" t="s">
        <v>859</v>
      </c>
      <c r="LM2" s="29" t="s">
        <v>860</v>
      </c>
      <c r="LN2" s="29" t="s">
        <v>861</v>
      </c>
      <c r="LO2" s="29" t="s">
        <v>862</v>
      </c>
      <c r="LP2" s="29" t="s">
        <v>916</v>
      </c>
      <c r="LQ2" s="29" t="s">
        <v>917</v>
      </c>
      <c r="LR2" s="29" t="s">
        <v>918</v>
      </c>
      <c r="LS2" s="29" t="s">
        <v>919</v>
      </c>
      <c r="LT2" s="29" t="s">
        <v>920</v>
      </c>
      <c r="LU2" s="29" t="s">
        <v>921</v>
      </c>
      <c r="LV2" s="29" t="s">
        <v>922</v>
      </c>
      <c r="LW2" s="29" t="s">
        <v>923</v>
      </c>
      <c r="LX2" s="29" t="s">
        <v>948</v>
      </c>
      <c r="LY2" s="29" t="s">
        <v>949</v>
      </c>
      <c r="LZ2" s="29" t="s">
        <v>950</v>
      </c>
      <c r="MA2" s="29" t="s">
        <v>951</v>
      </c>
      <c r="MB2" s="29" t="s">
        <v>952</v>
      </c>
      <c r="MC2" s="29" t="s">
        <v>953</v>
      </c>
      <c r="MD2" s="29" t="s">
        <v>954</v>
      </c>
      <c r="ME2" s="29" t="s">
        <v>955</v>
      </c>
      <c r="MF2" s="29" t="s">
        <v>988</v>
      </c>
      <c r="MG2" s="29" t="s">
        <v>989</v>
      </c>
      <c r="MH2" s="29" t="s">
        <v>990</v>
      </c>
      <c r="MI2" s="29" t="s">
        <v>991</v>
      </c>
      <c r="MJ2" s="29" t="s">
        <v>992</v>
      </c>
      <c r="MK2" s="29" t="s">
        <v>993</v>
      </c>
      <c r="ML2" s="29" t="s">
        <v>994</v>
      </c>
      <c r="MM2" s="29" t="s">
        <v>995</v>
      </c>
      <c r="MN2" s="29" t="s">
        <v>996</v>
      </c>
      <c r="MO2" s="29" t="s">
        <v>997</v>
      </c>
      <c r="MP2" s="29" t="s">
        <v>998</v>
      </c>
      <c r="MQ2" s="29" t="s">
        <v>999</v>
      </c>
      <c r="MR2" s="29" t="s">
        <v>1000</v>
      </c>
      <c r="MS2" s="29" t="s">
        <v>1001</v>
      </c>
      <c r="MT2" s="29" t="s">
        <v>1002</v>
      </c>
      <c r="MU2" s="29" t="s">
        <v>1003</v>
      </c>
      <c r="MV2" s="29" t="s">
        <v>1076</v>
      </c>
      <c r="MW2" s="29" t="s">
        <v>1077</v>
      </c>
      <c r="MX2" s="29" t="s">
        <v>1078</v>
      </c>
      <c r="MY2" s="29" t="s">
        <v>1079</v>
      </c>
      <c r="MZ2" s="29" t="s">
        <v>1080</v>
      </c>
      <c r="NA2" s="29" t="s">
        <v>1081</v>
      </c>
      <c r="NB2" s="29" t="s">
        <v>1082</v>
      </c>
      <c r="NC2" s="29" t="s">
        <v>1083</v>
      </c>
      <c r="ND2" s="29" t="s">
        <v>1084</v>
      </c>
      <c r="NE2" s="29" t="s">
        <v>1085</v>
      </c>
      <c r="NF2" s="29" t="s">
        <v>1086</v>
      </c>
      <c r="NG2" s="29" t="s">
        <v>1087</v>
      </c>
      <c r="NH2" s="29" t="s">
        <v>1088</v>
      </c>
      <c r="NI2" s="29" t="s">
        <v>1089</v>
      </c>
      <c r="NJ2" s="29" t="s">
        <v>1090</v>
      </c>
      <c r="NK2" s="29" t="s">
        <v>1091</v>
      </c>
      <c r="NL2" s="29" t="s">
        <v>1092</v>
      </c>
      <c r="NM2" s="29" t="s">
        <v>1093</v>
      </c>
      <c r="NN2" s="29" t="s">
        <v>1094</v>
      </c>
      <c r="NO2" s="29" t="s">
        <v>1095</v>
      </c>
      <c r="NP2" s="29" t="s">
        <v>1096</v>
      </c>
      <c r="NQ2" s="29" t="s">
        <v>1097</v>
      </c>
      <c r="NR2" s="29" t="s">
        <v>1098</v>
      </c>
      <c r="NS2" s="29" t="s">
        <v>1099</v>
      </c>
      <c r="NT2" s="29" t="s">
        <v>1100</v>
      </c>
      <c r="NU2" s="29" t="s">
        <v>1101</v>
      </c>
      <c r="NV2" s="29" t="s">
        <v>1102</v>
      </c>
      <c r="NW2" s="29" t="s">
        <v>1103</v>
      </c>
      <c r="NX2" s="29" t="s">
        <v>1104</v>
      </c>
      <c r="NY2" s="29" t="s">
        <v>1105</v>
      </c>
      <c r="NZ2" s="29" t="s">
        <v>1106</v>
      </c>
      <c r="OA2" s="29" t="s">
        <v>1107</v>
      </c>
      <c r="OB2" s="29" t="s">
        <v>1108</v>
      </c>
      <c r="OC2" s="29" t="s">
        <v>1109</v>
      </c>
      <c r="OD2" s="29" t="s">
        <v>1110</v>
      </c>
      <c r="OE2" s="29" t="s">
        <v>1111</v>
      </c>
      <c r="OF2" s="29" t="s">
        <v>1112</v>
      </c>
      <c r="OG2" s="29" t="s">
        <v>1113</v>
      </c>
      <c r="OH2" s="29" t="s">
        <v>1114</v>
      </c>
      <c r="OI2" s="30" t="s">
        <v>1115</v>
      </c>
      <c r="OJ2" s="28" t="s">
        <v>863</v>
      </c>
      <c r="OK2" s="29" t="s">
        <v>884</v>
      </c>
      <c r="OL2" s="38" t="s">
        <v>1303</v>
      </c>
      <c r="OM2" s="38" t="s">
        <v>1306</v>
      </c>
      <c r="ON2" s="38" t="s">
        <v>1304</v>
      </c>
      <c r="OO2" s="38" t="s">
        <v>1307</v>
      </c>
      <c r="OP2" s="38" t="s">
        <v>1305</v>
      </c>
      <c r="OQ2" s="38" t="s">
        <v>1308</v>
      </c>
      <c r="OR2" s="29" t="s">
        <v>864</v>
      </c>
      <c r="OS2" s="29" t="s">
        <v>885</v>
      </c>
      <c r="OT2" s="29" t="s">
        <v>865</v>
      </c>
      <c r="OU2" s="29" t="s">
        <v>886</v>
      </c>
      <c r="OV2" s="29" t="s">
        <v>866</v>
      </c>
      <c r="OW2" s="29" t="s">
        <v>887</v>
      </c>
      <c r="OX2" s="29" t="s">
        <v>867</v>
      </c>
      <c r="OY2" s="29" t="s">
        <v>888</v>
      </c>
      <c r="OZ2" s="29" t="s">
        <v>868</v>
      </c>
      <c r="PA2" s="29" t="s">
        <v>889</v>
      </c>
      <c r="PB2" s="29" t="s">
        <v>869</v>
      </c>
      <c r="PC2" s="29" t="s">
        <v>890</v>
      </c>
      <c r="PD2" s="29" t="s">
        <v>870</v>
      </c>
      <c r="PE2" s="29" t="s">
        <v>891</v>
      </c>
      <c r="PF2" s="29" t="s">
        <v>871</v>
      </c>
      <c r="PG2" s="29" t="s">
        <v>892</v>
      </c>
      <c r="PH2" s="29" t="s">
        <v>872</v>
      </c>
      <c r="PI2" s="29" t="s">
        <v>893</v>
      </c>
      <c r="PJ2" s="29" t="s">
        <v>873</v>
      </c>
      <c r="PK2" s="29" t="s">
        <v>894</v>
      </c>
      <c r="PL2" s="29" t="s">
        <v>874</v>
      </c>
      <c r="PM2" s="29" t="s">
        <v>895</v>
      </c>
      <c r="PN2" s="29" t="s">
        <v>875</v>
      </c>
      <c r="PO2" s="29" t="s">
        <v>896</v>
      </c>
      <c r="PP2" s="29" t="s">
        <v>876</v>
      </c>
      <c r="PQ2" s="29" t="s">
        <v>897</v>
      </c>
      <c r="PR2" s="29" t="s">
        <v>877</v>
      </c>
      <c r="PS2" s="29" t="s">
        <v>898</v>
      </c>
      <c r="PT2" s="29" t="s">
        <v>878</v>
      </c>
      <c r="PU2" s="29" t="s">
        <v>899</v>
      </c>
      <c r="PV2" s="29" t="s">
        <v>879</v>
      </c>
      <c r="PW2" s="29" t="s">
        <v>900</v>
      </c>
      <c r="PX2" s="29" t="s">
        <v>880</v>
      </c>
      <c r="PY2" s="29" t="s">
        <v>901</v>
      </c>
      <c r="PZ2" s="29" t="s">
        <v>881</v>
      </c>
      <c r="QA2" s="29" t="s">
        <v>902</v>
      </c>
      <c r="QB2" s="29" t="s">
        <v>882</v>
      </c>
      <c r="QC2" s="29" t="s">
        <v>903</v>
      </c>
      <c r="QD2" s="29" t="s">
        <v>883</v>
      </c>
      <c r="QE2" s="29" t="s">
        <v>904</v>
      </c>
      <c r="QF2" s="29" t="s">
        <v>924</v>
      </c>
      <c r="QG2" s="29" t="s">
        <v>925</v>
      </c>
      <c r="QH2" s="29" t="s">
        <v>926</v>
      </c>
      <c r="QI2" s="29" t="s">
        <v>927</v>
      </c>
      <c r="QJ2" s="29" t="s">
        <v>928</v>
      </c>
      <c r="QK2" s="29" t="s">
        <v>929</v>
      </c>
      <c r="QL2" s="29" t="s">
        <v>930</v>
      </c>
      <c r="QM2" s="29" t="s">
        <v>931</v>
      </c>
      <c r="QN2" s="29" t="s">
        <v>932</v>
      </c>
      <c r="QO2" s="29" t="s">
        <v>933</v>
      </c>
      <c r="QP2" s="29" t="s">
        <v>934</v>
      </c>
      <c r="QQ2" s="29" t="s">
        <v>935</v>
      </c>
      <c r="QR2" s="29" t="s">
        <v>936</v>
      </c>
      <c r="QS2" s="29" t="s">
        <v>937</v>
      </c>
      <c r="QT2" s="29" t="s">
        <v>938</v>
      </c>
      <c r="QU2" s="29" t="s">
        <v>939</v>
      </c>
      <c r="QV2" s="29" t="s">
        <v>956</v>
      </c>
      <c r="QW2" s="29" t="s">
        <v>957</v>
      </c>
      <c r="QX2" s="29" t="s">
        <v>958</v>
      </c>
      <c r="QY2" s="29" t="s">
        <v>959</v>
      </c>
      <c r="QZ2" s="29" t="s">
        <v>960</v>
      </c>
      <c r="RA2" s="29" t="s">
        <v>961</v>
      </c>
      <c r="RB2" s="29" t="s">
        <v>962</v>
      </c>
      <c r="RC2" s="29" t="s">
        <v>963</v>
      </c>
      <c r="RD2" s="29" t="s">
        <v>964</v>
      </c>
      <c r="RE2" s="29" t="s">
        <v>965</v>
      </c>
      <c r="RF2" s="29" t="s">
        <v>966</v>
      </c>
      <c r="RG2" s="29" t="s">
        <v>967</v>
      </c>
      <c r="RH2" s="29" t="s">
        <v>968</v>
      </c>
      <c r="RI2" s="29" t="s">
        <v>969</v>
      </c>
      <c r="RJ2" s="29" t="s">
        <v>970</v>
      </c>
      <c r="RK2" s="29" t="s">
        <v>971</v>
      </c>
      <c r="RL2" s="29" t="s">
        <v>1004</v>
      </c>
      <c r="RM2" s="29" t="s">
        <v>1005</v>
      </c>
      <c r="RN2" s="29" t="s">
        <v>1006</v>
      </c>
      <c r="RO2" s="29" t="s">
        <v>1007</v>
      </c>
      <c r="RP2" s="29" t="s">
        <v>1008</v>
      </c>
      <c r="RQ2" s="29" t="s">
        <v>1009</v>
      </c>
      <c r="RR2" s="29" t="s">
        <v>1010</v>
      </c>
      <c r="RS2" s="29" t="s">
        <v>1011</v>
      </c>
      <c r="RT2" s="29" t="s">
        <v>1012</v>
      </c>
      <c r="RU2" s="29" t="s">
        <v>1013</v>
      </c>
      <c r="RV2" s="29" t="s">
        <v>1014</v>
      </c>
      <c r="RW2" s="29" t="s">
        <v>1015</v>
      </c>
      <c r="RX2" s="29" t="s">
        <v>1016</v>
      </c>
      <c r="RY2" s="29" t="s">
        <v>1017</v>
      </c>
      <c r="RZ2" s="29" t="s">
        <v>1018</v>
      </c>
      <c r="SA2" s="29" t="s">
        <v>1019</v>
      </c>
      <c r="SB2" s="29" t="s">
        <v>1020</v>
      </c>
      <c r="SC2" s="29" t="s">
        <v>1021</v>
      </c>
      <c r="SD2" s="29" t="s">
        <v>1022</v>
      </c>
      <c r="SE2" s="29" t="s">
        <v>1023</v>
      </c>
      <c r="SF2" s="29" t="s">
        <v>1024</v>
      </c>
      <c r="SG2" s="29" t="s">
        <v>1025</v>
      </c>
      <c r="SH2" s="29" t="s">
        <v>1026</v>
      </c>
      <c r="SI2" s="29" t="s">
        <v>1027</v>
      </c>
      <c r="SJ2" s="29" t="s">
        <v>1028</v>
      </c>
      <c r="SK2" s="29" t="s">
        <v>1029</v>
      </c>
      <c r="SL2" s="29" t="s">
        <v>1030</v>
      </c>
      <c r="SM2" s="29" t="s">
        <v>1031</v>
      </c>
      <c r="SN2" s="29" t="s">
        <v>1032</v>
      </c>
      <c r="SO2" s="29" t="s">
        <v>1033</v>
      </c>
      <c r="SP2" s="29" t="s">
        <v>1034</v>
      </c>
      <c r="SQ2" s="29" t="s">
        <v>1035</v>
      </c>
      <c r="SR2" s="29" t="s">
        <v>1116</v>
      </c>
      <c r="SS2" s="29" t="s">
        <v>1117</v>
      </c>
      <c r="ST2" s="29" t="s">
        <v>1118</v>
      </c>
      <c r="SU2" s="29" t="s">
        <v>1119</v>
      </c>
      <c r="SV2" s="29" t="s">
        <v>1120</v>
      </c>
      <c r="SW2" s="29" t="s">
        <v>1121</v>
      </c>
      <c r="SX2" s="29" t="s">
        <v>1122</v>
      </c>
      <c r="SY2" s="29" t="s">
        <v>1123</v>
      </c>
      <c r="SZ2" s="29" t="s">
        <v>1124</v>
      </c>
      <c r="TA2" s="29" t="s">
        <v>1125</v>
      </c>
      <c r="TB2" s="29" t="s">
        <v>1126</v>
      </c>
      <c r="TC2" s="29" t="s">
        <v>1127</v>
      </c>
      <c r="TD2" s="29" t="s">
        <v>1128</v>
      </c>
      <c r="TE2" s="29" t="s">
        <v>1129</v>
      </c>
      <c r="TF2" s="29" t="s">
        <v>1130</v>
      </c>
      <c r="TG2" s="29" t="s">
        <v>1131</v>
      </c>
      <c r="TH2" s="29" t="s">
        <v>1132</v>
      </c>
      <c r="TI2" s="29" t="s">
        <v>1133</v>
      </c>
      <c r="TJ2" s="29" t="s">
        <v>1134</v>
      </c>
      <c r="TK2" s="29" t="s">
        <v>1135</v>
      </c>
      <c r="TL2" s="29" t="s">
        <v>1136</v>
      </c>
      <c r="TM2" s="29" t="s">
        <v>1137</v>
      </c>
      <c r="TN2" s="29" t="s">
        <v>1138</v>
      </c>
      <c r="TO2" s="29" t="s">
        <v>1139</v>
      </c>
      <c r="TP2" s="29" t="s">
        <v>1140</v>
      </c>
      <c r="TQ2" s="29" t="s">
        <v>1141</v>
      </c>
      <c r="TR2" s="29" t="s">
        <v>1142</v>
      </c>
      <c r="TS2" s="29" t="s">
        <v>1143</v>
      </c>
      <c r="TT2" s="29" t="s">
        <v>1144</v>
      </c>
      <c r="TU2" s="29" t="s">
        <v>1145</v>
      </c>
      <c r="TV2" s="29" t="s">
        <v>1146</v>
      </c>
      <c r="TW2" s="29" t="s">
        <v>1147</v>
      </c>
      <c r="TX2" s="29" t="s">
        <v>1148</v>
      </c>
      <c r="TY2" s="29" t="s">
        <v>1149</v>
      </c>
      <c r="TZ2" s="29" t="s">
        <v>1150</v>
      </c>
      <c r="UA2" s="29" t="s">
        <v>1151</v>
      </c>
      <c r="UB2" s="29" t="s">
        <v>1152</v>
      </c>
      <c r="UC2" s="29" t="s">
        <v>1153</v>
      </c>
      <c r="UD2" s="29" t="s">
        <v>1154</v>
      </c>
      <c r="UE2" s="29" t="s">
        <v>1155</v>
      </c>
      <c r="UF2" s="29" t="s">
        <v>1156</v>
      </c>
      <c r="UG2" s="29" t="s">
        <v>1157</v>
      </c>
      <c r="UH2" s="29" t="s">
        <v>1158</v>
      </c>
      <c r="UI2" s="29" t="s">
        <v>1159</v>
      </c>
      <c r="UJ2" s="29" t="s">
        <v>1160</v>
      </c>
      <c r="UK2" s="29" t="s">
        <v>1161</v>
      </c>
      <c r="UL2" s="29" t="s">
        <v>1162</v>
      </c>
      <c r="UM2" s="29" t="s">
        <v>1163</v>
      </c>
      <c r="UN2" s="29" t="s">
        <v>1164</v>
      </c>
      <c r="UO2" s="29" t="s">
        <v>1165</v>
      </c>
      <c r="UP2" s="29" t="s">
        <v>1166</v>
      </c>
      <c r="UQ2" s="29" t="s">
        <v>1167</v>
      </c>
      <c r="UR2" s="29" t="s">
        <v>1168</v>
      </c>
      <c r="US2" s="29" t="s">
        <v>1169</v>
      </c>
      <c r="UT2" s="29" t="s">
        <v>1170</v>
      </c>
      <c r="UU2" s="29" t="s">
        <v>1171</v>
      </c>
      <c r="UV2" s="29" t="s">
        <v>1172</v>
      </c>
      <c r="UW2" s="29" t="s">
        <v>1173</v>
      </c>
      <c r="UX2" s="29" t="s">
        <v>1174</v>
      </c>
      <c r="UY2" s="29" t="s">
        <v>1175</v>
      </c>
      <c r="UZ2" s="29" t="s">
        <v>1176</v>
      </c>
      <c r="VA2" s="29" t="s">
        <v>1177</v>
      </c>
      <c r="VB2" s="29" t="s">
        <v>1178</v>
      </c>
      <c r="VC2" s="29" t="s">
        <v>1179</v>
      </c>
      <c r="VD2" s="29" t="s">
        <v>1180</v>
      </c>
      <c r="VE2" s="29" t="s">
        <v>1181</v>
      </c>
      <c r="VF2" s="29" t="s">
        <v>1182</v>
      </c>
      <c r="VG2" s="29" t="s">
        <v>1183</v>
      </c>
      <c r="VH2" s="29" t="s">
        <v>1184</v>
      </c>
      <c r="VI2" s="29" t="s">
        <v>1185</v>
      </c>
      <c r="VJ2" s="29" t="s">
        <v>1186</v>
      </c>
      <c r="VK2" s="29" t="s">
        <v>1187</v>
      </c>
      <c r="VL2" s="29" t="s">
        <v>1188</v>
      </c>
      <c r="VM2" s="29" t="s">
        <v>1189</v>
      </c>
      <c r="VN2" s="29" t="s">
        <v>1190</v>
      </c>
      <c r="VO2" s="29" t="s">
        <v>1191</v>
      </c>
      <c r="VP2" s="29" t="s">
        <v>1192</v>
      </c>
      <c r="VQ2" s="29" t="s">
        <v>1193</v>
      </c>
      <c r="VR2" s="29" t="s">
        <v>1194</v>
      </c>
      <c r="VS2" s="30" t="s">
        <v>1195</v>
      </c>
    </row>
    <row r="3" spans="1:591" s="1" customFormat="1" ht="265.2">
      <c r="A3" s="16">
        <v>0</v>
      </c>
      <c r="B3" s="17" t="s">
        <v>763</v>
      </c>
      <c r="C3" s="18" t="s">
        <v>762</v>
      </c>
      <c r="D3" s="12" t="s">
        <v>13</v>
      </c>
      <c r="E3" s="13"/>
      <c r="F3" s="13" t="s">
        <v>1200</v>
      </c>
      <c r="G3" s="13">
        <v>25</v>
      </c>
      <c r="H3" s="13"/>
      <c r="I3" s="13"/>
      <c r="J3" s="13">
        <v>25</v>
      </c>
      <c r="K3" s="13"/>
      <c r="L3" s="14"/>
      <c r="M3" s="15" t="s">
        <v>761</v>
      </c>
      <c r="N3" s="13">
        <v>163000</v>
      </c>
      <c r="O3" s="13"/>
      <c r="P3" s="13"/>
      <c r="Q3" s="13"/>
      <c r="R3" s="13"/>
      <c r="S3" s="13"/>
      <c r="T3" s="13"/>
      <c r="U3" s="13"/>
      <c r="V3" s="12" t="s">
        <v>93</v>
      </c>
      <c r="W3" s="13"/>
      <c r="X3" s="13"/>
      <c r="Y3" s="13"/>
      <c r="Z3" s="13"/>
      <c r="AA3" s="13"/>
      <c r="AB3" s="13"/>
      <c r="AC3" s="13"/>
      <c r="AD3" s="13"/>
      <c r="AE3" s="13"/>
      <c r="AF3" s="13"/>
      <c r="AG3" s="13">
        <v>0.51</v>
      </c>
      <c r="AH3" s="13"/>
      <c r="AI3" s="13"/>
      <c r="AJ3" s="13"/>
      <c r="AK3" s="13">
        <v>1.04</v>
      </c>
      <c r="AL3" s="13"/>
      <c r="AM3" s="12" t="s">
        <v>15</v>
      </c>
      <c r="AN3" s="13"/>
      <c r="AO3" s="13"/>
      <c r="AP3" s="13"/>
      <c r="AQ3" s="13"/>
      <c r="AR3" s="13"/>
      <c r="AS3" s="13"/>
      <c r="AT3" s="13"/>
      <c r="AU3" s="13"/>
      <c r="AV3" s="13"/>
      <c r="AW3" s="13"/>
      <c r="AX3" s="13">
        <v>0.49</v>
      </c>
      <c r="AY3" s="13"/>
      <c r="AZ3" s="13"/>
      <c r="BA3" s="13"/>
      <c r="BB3" s="13">
        <v>0.93</v>
      </c>
      <c r="BC3" s="13"/>
      <c r="BD3" s="12" t="s">
        <v>93</v>
      </c>
      <c r="BE3" s="13"/>
      <c r="BF3" s="13"/>
      <c r="BG3" s="13"/>
      <c r="BH3" s="13"/>
      <c r="BI3" s="13"/>
      <c r="BJ3" s="13"/>
      <c r="BK3" s="13"/>
      <c r="BL3" s="13"/>
      <c r="BM3" s="13"/>
      <c r="BN3" s="13"/>
      <c r="BO3" s="13">
        <v>0.51</v>
      </c>
      <c r="BP3" s="13"/>
      <c r="BQ3" s="13"/>
      <c r="BR3" s="13"/>
      <c r="BS3" s="13">
        <v>1.04</v>
      </c>
      <c r="BT3" s="13"/>
      <c r="BU3" s="12" t="s">
        <v>15</v>
      </c>
      <c r="BV3" s="13"/>
      <c r="BW3" s="13"/>
      <c r="BX3" s="13"/>
      <c r="BY3" s="13"/>
      <c r="BZ3" s="13"/>
      <c r="CA3" s="13"/>
      <c r="CB3" s="13"/>
      <c r="CC3" s="13"/>
      <c r="CD3" s="13"/>
      <c r="CE3" s="13"/>
      <c r="CF3" s="13">
        <v>0.49</v>
      </c>
      <c r="CG3" s="13"/>
      <c r="CH3" s="13"/>
      <c r="CI3" s="13">
        <v>0.93</v>
      </c>
      <c r="CJ3" s="13"/>
      <c r="CK3" s="12" t="s">
        <v>93</v>
      </c>
      <c r="CL3" s="13"/>
      <c r="CM3" s="13"/>
      <c r="CN3" s="13"/>
      <c r="CO3" s="13"/>
      <c r="CP3" s="13"/>
      <c r="CQ3" s="13"/>
      <c r="CR3" s="13"/>
      <c r="CS3" s="13"/>
      <c r="CT3" s="13"/>
      <c r="CU3" s="13"/>
      <c r="CV3" s="13">
        <v>0.51</v>
      </c>
      <c r="CW3" s="13"/>
      <c r="CX3" s="13"/>
      <c r="CY3" s="13"/>
      <c r="CZ3" s="13">
        <v>1.04</v>
      </c>
      <c r="DA3" s="13"/>
      <c r="DB3" s="12" t="s">
        <v>15</v>
      </c>
      <c r="DC3" s="13"/>
      <c r="DD3" s="13"/>
      <c r="DE3" s="13"/>
      <c r="DF3" s="13"/>
      <c r="DG3" s="13"/>
      <c r="DH3" s="13"/>
      <c r="DI3" s="13"/>
      <c r="DJ3" s="13"/>
      <c r="DK3" s="13"/>
      <c r="DL3" s="13"/>
      <c r="DM3" s="13">
        <v>0.49</v>
      </c>
      <c r="DN3" s="13"/>
      <c r="DO3" s="13"/>
      <c r="DP3" s="13"/>
      <c r="DQ3" s="13">
        <v>0.93</v>
      </c>
      <c r="DR3" s="14"/>
      <c r="DS3" s="13" t="s">
        <v>93</v>
      </c>
      <c r="DT3" s="13"/>
      <c r="DU3" s="13"/>
      <c r="DV3" s="13"/>
      <c r="DW3" s="13"/>
      <c r="DX3" s="13"/>
      <c r="DY3" s="13"/>
      <c r="DZ3" s="13"/>
      <c r="EA3" s="13"/>
      <c r="EB3" s="13"/>
      <c r="EC3" s="13"/>
      <c r="ED3" s="13">
        <v>0.51</v>
      </c>
      <c r="EE3" s="13"/>
      <c r="EF3" s="13"/>
      <c r="EG3" s="13"/>
      <c r="EH3" s="13">
        <v>1.06</v>
      </c>
      <c r="EI3" s="14"/>
      <c r="EJ3" s="13" t="s">
        <v>15</v>
      </c>
      <c r="EK3" s="13"/>
      <c r="EL3" s="13"/>
      <c r="EM3" s="13"/>
      <c r="EN3" s="13"/>
      <c r="EO3" s="13"/>
      <c r="EP3" s="13"/>
      <c r="EQ3" s="13"/>
      <c r="ER3" s="13"/>
      <c r="ES3" s="13"/>
      <c r="ET3" s="13"/>
      <c r="EU3" s="13">
        <v>0.49</v>
      </c>
      <c r="EV3" s="13"/>
      <c r="EW3" s="13"/>
      <c r="EX3" s="13"/>
      <c r="EY3" s="13"/>
      <c r="EZ3" s="14">
        <v>0.93</v>
      </c>
      <c r="FA3" s="13" t="s">
        <v>93</v>
      </c>
      <c r="FB3" s="13"/>
      <c r="FC3" s="13"/>
      <c r="FD3" s="13"/>
      <c r="FE3" s="13"/>
      <c r="FF3" s="13"/>
      <c r="FG3" s="13"/>
      <c r="FH3" s="13"/>
      <c r="FI3" s="13"/>
      <c r="FJ3" s="13"/>
      <c r="FK3" s="13"/>
      <c r="FL3" s="13">
        <v>0.51</v>
      </c>
      <c r="FM3" s="13"/>
      <c r="FN3" s="13"/>
      <c r="FO3" s="13"/>
      <c r="FP3" s="13">
        <v>1.04</v>
      </c>
      <c r="FQ3" s="13"/>
      <c r="FR3" s="12" t="s">
        <v>15</v>
      </c>
      <c r="FS3" s="13"/>
      <c r="FT3" s="13"/>
      <c r="FU3" s="13"/>
      <c r="FV3" s="13"/>
      <c r="FW3" s="13"/>
      <c r="FX3" s="13"/>
      <c r="FY3" s="13"/>
      <c r="FZ3" s="13"/>
      <c r="GA3" s="13"/>
      <c r="GB3" s="13"/>
      <c r="GC3" s="13">
        <v>0.49</v>
      </c>
      <c r="GD3" s="13"/>
      <c r="GE3" s="13"/>
      <c r="GF3" s="13"/>
      <c r="GG3" s="13">
        <v>0.93</v>
      </c>
      <c r="GH3" s="14"/>
      <c r="GI3" s="13" t="s">
        <v>93</v>
      </c>
      <c r="GJ3" s="13"/>
      <c r="GK3" s="13"/>
      <c r="GL3" s="13"/>
      <c r="GM3" s="13"/>
      <c r="GN3" s="13"/>
      <c r="GO3" s="13"/>
      <c r="GP3" s="13"/>
      <c r="GQ3" s="13"/>
      <c r="GR3" s="13"/>
      <c r="GS3" s="13"/>
      <c r="GT3" s="13">
        <v>0.51</v>
      </c>
      <c r="GU3" s="13"/>
      <c r="GV3" s="13"/>
      <c r="GW3" s="13"/>
      <c r="GX3" s="13">
        <v>1.04</v>
      </c>
      <c r="GY3" s="14">
        <v>1.04</v>
      </c>
      <c r="KR3" s="12"/>
      <c r="KS3" s="13"/>
      <c r="KT3" s="13"/>
      <c r="KU3" s="13"/>
      <c r="KV3" s="13"/>
      <c r="KW3" s="13"/>
      <c r="KX3" s="13"/>
      <c r="KY3" s="13"/>
      <c r="KZ3" s="13"/>
      <c r="LA3" s="13"/>
      <c r="LB3" s="13"/>
      <c r="LC3" s="13"/>
      <c r="LD3" s="13"/>
      <c r="LE3" s="13"/>
      <c r="LF3" s="13"/>
      <c r="LG3" s="13"/>
      <c r="LH3" s="13"/>
      <c r="LI3" s="13"/>
      <c r="LJ3" s="13"/>
      <c r="LK3" s="13"/>
      <c r="LL3" s="13"/>
      <c r="LM3" s="13"/>
      <c r="LN3" s="13"/>
      <c r="LO3" s="13"/>
      <c r="LP3" s="13"/>
      <c r="LQ3" s="13"/>
      <c r="LR3" s="13"/>
      <c r="LS3" s="13"/>
      <c r="LT3" s="13"/>
      <c r="LU3" s="13"/>
      <c r="LV3" s="13"/>
      <c r="LW3" s="13"/>
      <c r="LX3" s="13"/>
      <c r="LY3" s="13"/>
      <c r="LZ3" s="13"/>
      <c r="MA3" s="13"/>
      <c r="MB3" s="13"/>
      <c r="MC3" s="13"/>
      <c r="MD3" s="13"/>
      <c r="ME3" s="13"/>
      <c r="MF3" s="13"/>
      <c r="MG3" s="13"/>
      <c r="MH3" s="13"/>
      <c r="MI3" s="13"/>
      <c r="MJ3" s="13"/>
      <c r="MK3" s="13"/>
      <c r="ML3" s="13"/>
      <c r="MM3" s="13"/>
      <c r="MN3" s="13"/>
      <c r="MO3" s="13"/>
      <c r="MP3" s="13"/>
      <c r="MQ3" s="13"/>
      <c r="MR3" s="13"/>
      <c r="MS3" s="13"/>
      <c r="MT3" s="13"/>
      <c r="MU3" s="13"/>
      <c r="MV3" s="13"/>
      <c r="MW3" s="13"/>
      <c r="MX3" s="13"/>
      <c r="MY3" s="13"/>
      <c r="MZ3" s="13"/>
      <c r="NA3" s="13"/>
      <c r="NB3" s="13"/>
      <c r="NC3" s="13"/>
      <c r="ND3" s="13"/>
      <c r="NE3" s="13"/>
      <c r="NF3" s="13"/>
      <c r="NG3" s="13"/>
      <c r="NH3" s="13"/>
      <c r="NI3" s="13"/>
      <c r="NJ3" s="13"/>
      <c r="NK3" s="13"/>
      <c r="NL3" s="13"/>
      <c r="NM3" s="13"/>
      <c r="NN3" s="13"/>
      <c r="NO3" s="13"/>
      <c r="NP3" s="13"/>
      <c r="NQ3" s="13"/>
      <c r="NR3" s="13"/>
      <c r="NS3" s="13"/>
      <c r="NT3" s="13"/>
      <c r="NU3" s="13"/>
      <c r="NV3" s="13"/>
      <c r="NW3" s="13"/>
      <c r="NX3" s="13"/>
      <c r="NY3" s="13"/>
      <c r="NZ3" s="13"/>
      <c r="OA3" s="13"/>
      <c r="OB3" s="13"/>
      <c r="OC3" s="13"/>
      <c r="OD3" s="13"/>
      <c r="OE3" s="13"/>
      <c r="OF3" s="13"/>
      <c r="OG3" s="13"/>
      <c r="OH3" s="13"/>
      <c r="OI3" s="14"/>
      <c r="OJ3" s="12"/>
      <c r="OK3" s="13"/>
      <c r="OL3" s="13"/>
      <c r="OM3" s="13"/>
      <c r="ON3" s="13"/>
      <c r="OO3" s="13"/>
      <c r="OR3" s="13"/>
      <c r="OS3" s="13"/>
      <c r="OT3" s="13"/>
      <c r="OU3" s="13"/>
      <c r="OV3" s="13"/>
      <c r="OW3" s="13"/>
      <c r="OX3" s="13"/>
      <c r="OY3" s="13"/>
      <c r="OZ3" s="13"/>
      <c r="PA3" s="13"/>
      <c r="PB3" s="13"/>
      <c r="PC3" s="13"/>
      <c r="PD3" s="13"/>
      <c r="PE3" s="13"/>
      <c r="PF3" s="13"/>
      <c r="PG3" s="13"/>
      <c r="PH3" s="13"/>
      <c r="PI3" s="13"/>
      <c r="PJ3" s="13"/>
      <c r="PK3" s="13"/>
      <c r="PL3" s="13"/>
      <c r="PM3" s="13"/>
      <c r="PN3" s="13"/>
      <c r="PO3" s="13"/>
      <c r="PP3" s="13"/>
      <c r="PQ3" s="13"/>
      <c r="PR3" s="13"/>
      <c r="PS3" s="13"/>
      <c r="PT3" s="13"/>
      <c r="PU3" s="13"/>
      <c r="PV3" s="13"/>
      <c r="PW3" s="13"/>
      <c r="PX3" s="13"/>
      <c r="PY3" s="13"/>
      <c r="PZ3" s="13"/>
      <c r="QA3" s="13"/>
      <c r="QB3" s="13"/>
      <c r="QC3" s="13"/>
      <c r="QD3" s="13"/>
      <c r="QE3" s="13"/>
      <c r="QF3" s="13"/>
      <c r="QG3" s="13"/>
      <c r="QH3" s="13"/>
      <c r="QI3" s="13"/>
      <c r="QJ3" s="13"/>
      <c r="QK3" s="13"/>
      <c r="QL3" s="13"/>
      <c r="QM3" s="13"/>
      <c r="QN3" s="13"/>
      <c r="QO3" s="13"/>
      <c r="QP3" s="13"/>
      <c r="QQ3" s="13"/>
      <c r="QR3" s="13"/>
      <c r="QS3" s="13"/>
      <c r="QT3" s="13"/>
      <c r="QU3" s="13"/>
      <c r="QV3" s="13"/>
      <c r="QW3" s="13"/>
      <c r="QX3" s="13"/>
      <c r="QY3" s="13"/>
      <c r="QZ3" s="13"/>
      <c r="RA3" s="13"/>
      <c r="RB3" s="13"/>
      <c r="RC3" s="13"/>
      <c r="RD3" s="13"/>
      <c r="RE3" s="13"/>
      <c r="RF3" s="13"/>
      <c r="RG3" s="13"/>
      <c r="RH3" s="13"/>
      <c r="RI3" s="13"/>
      <c r="RJ3" s="13"/>
      <c r="RK3" s="13"/>
      <c r="RL3" s="13"/>
      <c r="RM3" s="13"/>
      <c r="RN3" s="13"/>
      <c r="RO3" s="13"/>
      <c r="RP3" s="13"/>
      <c r="RQ3" s="13"/>
      <c r="RR3" s="13"/>
      <c r="RS3" s="13"/>
      <c r="RT3" s="13"/>
      <c r="RU3" s="13"/>
      <c r="RV3" s="13"/>
      <c r="RW3" s="13"/>
      <c r="RX3" s="13"/>
      <c r="RY3" s="13"/>
      <c r="RZ3" s="13"/>
      <c r="SA3" s="13"/>
      <c r="SB3" s="13"/>
      <c r="SC3" s="13"/>
      <c r="SD3" s="13"/>
      <c r="SE3" s="13"/>
      <c r="SF3" s="13"/>
      <c r="SG3" s="13"/>
      <c r="SH3" s="13"/>
      <c r="SI3" s="13"/>
      <c r="SJ3" s="13"/>
      <c r="SK3" s="13"/>
      <c r="SL3" s="13"/>
      <c r="SM3" s="13"/>
      <c r="SN3" s="13"/>
      <c r="SO3" s="13"/>
      <c r="SP3" s="13"/>
      <c r="SQ3" s="13"/>
      <c r="SR3" s="13"/>
      <c r="SS3" s="13"/>
      <c r="ST3" s="13"/>
      <c r="SU3" s="13"/>
      <c r="SV3" s="13"/>
      <c r="SW3" s="13"/>
      <c r="SX3" s="13"/>
      <c r="SY3" s="13"/>
      <c r="SZ3" s="13"/>
      <c r="TA3" s="13"/>
      <c r="TB3" s="13"/>
      <c r="TC3" s="13"/>
      <c r="TD3" s="13"/>
      <c r="TE3" s="13"/>
      <c r="TF3" s="13"/>
      <c r="TG3" s="13"/>
      <c r="TH3" s="13"/>
      <c r="TI3" s="13"/>
      <c r="TJ3" s="13"/>
      <c r="TK3" s="13"/>
      <c r="TL3" s="13"/>
      <c r="TM3" s="13"/>
      <c r="TN3" s="13"/>
      <c r="TO3" s="13"/>
      <c r="TP3" s="13"/>
      <c r="TQ3" s="13"/>
      <c r="TR3" s="13"/>
      <c r="TS3" s="13"/>
      <c r="TT3" s="13"/>
      <c r="TU3" s="13"/>
      <c r="TV3" s="13"/>
      <c r="TW3" s="13"/>
      <c r="TX3" s="13"/>
      <c r="TY3" s="13"/>
      <c r="TZ3" s="13"/>
      <c r="UA3" s="13"/>
      <c r="UB3" s="13"/>
      <c r="UC3" s="13"/>
      <c r="UD3" s="13"/>
      <c r="UE3" s="13"/>
      <c r="UF3" s="13"/>
      <c r="UG3" s="13"/>
      <c r="UH3" s="13"/>
      <c r="UI3" s="13"/>
      <c r="UJ3" s="13"/>
      <c r="UK3" s="13"/>
      <c r="UL3" s="13"/>
      <c r="UM3" s="13"/>
      <c r="UN3" s="13"/>
      <c r="UO3" s="13"/>
      <c r="UP3" s="13"/>
      <c r="UQ3" s="13"/>
      <c r="UR3" s="13"/>
      <c r="US3" s="13"/>
      <c r="UT3" s="13"/>
      <c r="UU3" s="13"/>
      <c r="UV3" s="13"/>
      <c r="UW3" s="13"/>
      <c r="UX3" s="13"/>
      <c r="UY3" s="13"/>
      <c r="UZ3" s="13"/>
      <c r="VA3" s="13"/>
      <c r="VB3" s="13"/>
      <c r="VC3" s="13"/>
      <c r="VD3" s="13"/>
      <c r="VE3" s="13"/>
      <c r="VF3" s="13"/>
      <c r="VG3" s="13"/>
      <c r="VH3" s="13"/>
      <c r="VI3" s="13"/>
      <c r="VJ3" s="13"/>
      <c r="VK3" s="13"/>
      <c r="VL3" s="13"/>
      <c r="VM3" s="13"/>
      <c r="VN3" s="13"/>
      <c r="VO3" s="13"/>
      <c r="VP3" s="13"/>
      <c r="VQ3" s="13"/>
      <c r="VR3" s="13"/>
      <c r="VS3" s="14"/>
    </row>
  </sheetData>
  <mergeCells count="17">
    <mergeCell ref="EJ1:EZ1"/>
    <mergeCell ref="BD1:BT1"/>
    <mergeCell ref="BU1:CJ1"/>
    <mergeCell ref="CK1:DA1"/>
    <mergeCell ref="DB1:DR1"/>
    <mergeCell ref="DS1:EI1"/>
    <mergeCell ref="B1:C1"/>
    <mergeCell ref="D1:L1"/>
    <mergeCell ref="M1:U1"/>
    <mergeCell ref="V1:AL1"/>
    <mergeCell ref="AM1:BC1"/>
    <mergeCell ref="GZ1:KQ1"/>
    <mergeCell ref="KR1:OI1"/>
    <mergeCell ref="OJ1:VS1"/>
    <mergeCell ref="FA1:FQ1"/>
    <mergeCell ref="FR1:GH1"/>
    <mergeCell ref="GI1:GY1"/>
  </mergeCells>
  <hyperlinks>
    <hyperlink ref="C3" r:id="rId1" tooltip="DOI URL" xr:uid="{91A81C8C-31D9-462A-8C84-707BABCCBE4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D6686-8345-4899-A6D9-E8FD6A0092A0}">
  <dimension ref="A1:D34"/>
  <sheetViews>
    <sheetView zoomScale="70" zoomScaleNormal="70" workbookViewId="0">
      <pane ySplit="1" topLeftCell="A2" activePane="bottomLeft" state="frozen"/>
      <selection pane="bottomLeft" activeCell="D2" sqref="D2"/>
    </sheetView>
  </sheetViews>
  <sheetFormatPr defaultColWidth="8.69921875" defaultRowHeight="15.6"/>
  <cols>
    <col min="1" max="1" width="45.69921875" style="1" bestFit="1" customWidth="1"/>
    <col min="2" max="2" width="16.5" style="4" bestFit="1" customWidth="1"/>
    <col min="3" max="3" width="48.19921875" style="4" customWidth="1"/>
    <col min="4" max="4" width="23.59765625" style="4" customWidth="1"/>
    <col min="5" max="16384" width="8.69921875" style="1"/>
  </cols>
  <sheetData>
    <row r="1" spans="1:4" s="2" customFormat="1">
      <c r="A1" s="2" t="s">
        <v>406</v>
      </c>
      <c r="B1" s="6" t="s">
        <v>453</v>
      </c>
      <c r="C1" s="6" t="s">
        <v>192</v>
      </c>
      <c r="D1" s="6" t="s">
        <v>1455</v>
      </c>
    </row>
    <row r="2" spans="1:4">
      <c r="A2" s="1" t="s">
        <v>470</v>
      </c>
      <c r="B2" s="5" t="s">
        <v>7</v>
      </c>
    </row>
    <row r="3" spans="1:4">
      <c r="A3" s="1" t="s">
        <v>471</v>
      </c>
      <c r="B3" s="5" t="s">
        <v>90</v>
      </c>
      <c r="C3" s="7" t="s">
        <v>194</v>
      </c>
      <c r="D3" s="4">
        <v>1.05</v>
      </c>
    </row>
    <row r="4" spans="1:4">
      <c r="A4" s="1" t="s">
        <v>472</v>
      </c>
      <c r="B4" s="5" t="s">
        <v>93</v>
      </c>
    </row>
    <row r="5" spans="1:4">
      <c r="A5" s="9" t="s">
        <v>498</v>
      </c>
      <c r="B5" s="4" t="s">
        <v>14</v>
      </c>
    </row>
    <row r="6" spans="1:4">
      <c r="A6" s="4" t="s">
        <v>404</v>
      </c>
      <c r="B6" s="4" t="s">
        <v>497</v>
      </c>
    </row>
    <row r="7" spans="1:4">
      <c r="A7" s="1" t="s">
        <v>473</v>
      </c>
      <c r="B7" s="4" t="s">
        <v>28</v>
      </c>
      <c r="D7" s="4">
        <v>1.1299999999999999</v>
      </c>
    </row>
    <row r="8" spans="1:4" ht="31.2">
      <c r="A8" s="1" t="s">
        <v>474</v>
      </c>
      <c r="B8" s="5" t="s">
        <v>92</v>
      </c>
      <c r="C8" s="8" t="s">
        <v>193</v>
      </c>
      <c r="D8" s="4">
        <v>0.91</v>
      </c>
    </row>
    <row r="9" spans="1:4" ht="62.4">
      <c r="A9" s="1" t="s">
        <v>475</v>
      </c>
      <c r="B9" s="4" t="s">
        <v>15</v>
      </c>
      <c r="C9" s="8" t="s">
        <v>226</v>
      </c>
      <c r="D9" s="4">
        <v>0.9</v>
      </c>
    </row>
    <row r="10" spans="1:4" ht="31.2">
      <c r="A10" s="1" t="s">
        <v>476</v>
      </c>
      <c r="B10" s="5" t="s">
        <v>99</v>
      </c>
      <c r="C10" s="8" t="s">
        <v>227</v>
      </c>
      <c r="D10" s="4">
        <v>0.93</v>
      </c>
    </row>
    <row r="11" spans="1:4">
      <c r="A11" s="1" t="s">
        <v>478</v>
      </c>
      <c r="B11" s="5" t="s">
        <v>94</v>
      </c>
    </row>
    <row r="12" spans="1:4">
      <c r="A12" s="1" t="s">
        <v>481</v>
      </c>
      <c r="B12" s="4" t="s">
        <v>16</v>
      </c>
    </row>
    <row r="13" spans="1:4">
      <c r="A13" s="1" t="s">
        <v>479</v>
      </c>
      <c r="B13" s="5" t="s">
        <v>91</v>
      </c>
    </row>
    <row r="14" spans="1:4">
      <c r="A14" s="1" t="s">
        <v>480</v>
      </c>
      <c r="B14" s="4" t="s">
        <v>288</v>
      </c>
    </row>
    <row r="15" spans="1:4">
      <c r="A15" s="1" t="s">
        <v>483</v>
      </c>
      <c r="B15" s="4" t="s">
        <v>482</v>
      </c>
    </row>
    <row r="16" spans="1:4">
      <c r="A16" s="1" t="s">
        <v>477</v>
      </c>
      <c r="B16" s="4" t="s">
        <v>17</v>
      </c>
    </row>
    <row r="17" spans="1:4">
      <c r="A17" s="1" t="s">
        <v>484</v>
      </c>
      <c r="B17" s="4" t="s">
        <v>11</v>
      </c>
      <c r="C17" s="7" t="s">
        <v>195</v>
      </c>
      <c r="D17" s="4">
        <v>1.1399999999999999</v>
      </c>
    </row>
    <row r="18" spans="1:4" ht="15.6" customHeight="1">
      <c r="A18" s="1" t="s">
        <v>505</v>
      </c>
      <c r="B18" s="4" t="s">
        <v>18</v>
      </c>
    </row>
    <row r="19" spans="1:4">
      <c r="A19" s="1" t="s">
        <v>485</v>
      </c>
      <c r="B19" s="4" t="s">
        <v>12</v>
      </c>
      <c r="C19" s="4" t="s">
        <v>195</v>
      </c>
      <c r="D19" s="4">
        <v>1.1100000000000001</v>
      </c>
    </row>
    <row r="20" spans="1:4">
      <c r="A20" s="1" t="s">
        <v>499</v>
      </c>
      <c r="B20" s="5" t="s">
        <v>243</v>
      </c>
    </row>
    <row r="21" spans="1:4">
      <c r="A21" s="5" t="s">
        <v>529</v>
      </c>
      <c r="B21" s="5" t="s">
        <v>529</v>
      </c>
    </row>
    <row r="22" spans="1:4">
      <c r="A22" s="1" t="s">
        <v>526</v>
      </c>
      <c r="B22" s="5" t="s">
        <v>528</v>
      </c>
    </row>
    <row r="23" spans="1:4" ht="31.2">
      <c r="A23" s="1" t="s">
        <v>486</v>
      </c>
      <c r="B23" s="4" t="s">
        <v>19</v>
      </c>
      <c r="C23" s="8" t="s">
        <v>225</v>
      </c>
      <c r="D23" s="4">
        <v>1.17</v>
      </c>
    </row>
    <row r="24" spans="1:4">
      <c r="A24" s="1" t="s">
        <v>527</v>
      </c>
      <c r="B24" s="5" t="s">
        <v>530</v>
      </c>
    </row>
    <row r="25" spans="1:4">
      <c r="A25" s="1" t="s">
        <v>495</v>
      </c>
      <c r="B25" s="4" t="s">
        <v>487</v>
      </c>
    </row>
    <row r="26" spans="1:4" ht="31.2">
      <c r="A26" s="1" t="s">
        <v>492</v>
      </c>
      <c r="B26" s="4" t="s">
        <v>21</v>
      </c>
      <c r="C26" s="8" t="s">
        <v>231</v>
      </c>
      <c r="D26" s="4">
        <v>1.1599999999999999</v>
      </c>
    </row>
    <row r="27" spans="1:4" ht="31.2">
      <c r="A27" s="1" t="s">
        <v>493</v>
      </c>
      <c r="B27" s="4" t="s">
        <v>22</v>
      </c>
      <c r="C27" s="8" t="s">
        <v>230</v>
      </c>
      <c r="D27" s="4">
        <v>1.06</v>
      </c>
    </row>
    <row r="28" spans="1:4">
      <c r="A28" s="1" t="s">
        <v>491</v>
      </c>
      <c r="B28" s="4" t="s">
        <v>23</v>
      </c>
    </row>
    <row r="29" spans="1:4">
      <c r="A29" s="1" t="s">
        <v>522</v>
      </c>
      <c r="B29" s="4" t="s">
        <v>24</v>
      </c>
    </row>
    <row r="30" spans="1:4" ht="31.2">
      <c r="A30" s="1" t="s">
        <v>25</v>
      </c>
      <c r="B30" s="4" t="s">
        <v>494</v>
      </c>
      <c r="C30" s="8" t="s">
        <v>233</v>
      </c>
      <c r="D30" s="4">
        <v>1</v>
      </c>
    </row>
    <row r="31" spans="1:4">
      <c r="A31" s="1" t="s">
        <v>490</v>
      </c>
      <c r="B31" s="4" t="s">
        <v>26</v>
      </c>
    </row>
    <row r="32" spans="1:4">
      <c r="A32" s="1" t="s">
        <v>811</v>
      </c>
      <c r="B32" s="4" t="s">
        <v>27</v>
      </c>
    </row>
    <row r="33" spans="1:4">
      <c r="A33" s="1" t="s">
        <v>489</v>
      </c>
      <c r="B33" s="5" t="s">
        <v>29</v>
      </c>
    </row>
    <row r="34" spans="1:4" ht="31.2">
      <c r="A34" s="1" t="s">
        <v>488</v>
      </c>
      <c r="B34" s="4" t="s">
        <v>437</v>
      </c>
      <c r="C34" s="8" t="s">
        <v>444</v>
      </c>
      <c r="D34" s="4">
        <v>1.3</v>
      </c>
    </row>
  </sheetData>
  <hyperlinks>
    <hyperlink ref="C30" r:id="rId1" xr:uid="{778D634A-E95D-4088-91A5-79904361E688}"/>
    <hyperlink ref="C26" r:id="rId2" xr:uid="{F0063367-2DC6-4FF5-89F1-77AA1FB2A3D0}"/>
    <hyperlink ref="C3" r:id="rId3" xr:uid="{E74D112C-21D6-40E4-8BCB-8EDD90B724F7}"/>
    <hyperlink ref="C17" r:id="rId4" xr:uid="{F00D70B4-DA9B-49AD-BF12-9F1E7F571722}"/>
    <hyperlink ref="C8" r:id="rId5" xr:uid="{6A7F9AE4-86DC-4CDD-B465-C9CCEF196427}"/>
    <hyperlink ref="C34" r:id="rId6" xr:uid="{EA2DE5E8-B774-439B-B1AF-C90F65BA6F98}"/>
    <hyperlink ref="C9" r:id="rId7" location=":~:text=POLY(PROPYLENE%2DCO%2DETHYLENE)%20Property&amp;text=Density%20%3A,25%20%C2%B0C(lit.)" xr:uid="{12E21781-2C2E-4DFE-8096-D36AE492F50D}"/>
    <hyperlink ref="C10" r:id="rId8" xr:uid="{220D26A2-BF2A-4B07-8E15-515F95AEF935}"/>
    <hyperlink ref="C27" r:id="rId9" xr:uid="{03649095-68D7-40DE-9016-C5A031029C17}"/>
    <hyperlink ref="C23" r:id="rId10" xr:uid="{2A1B29DC-D6BB-4107-B654-7978862A0AC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9462B-6F87-4A8C-AA79-0F75B1BA0933}">
  <dimension ref="A1:B12"/>
  <sheetViews>
    <sheetView workbookViewId="0">
      <selection activeCell="D13" sqref="D13"/>
    </sheetView>
  </sheetViews>
  <sheetFormatPr defaultRowHeight="15.6"/>
  <cols>
    <col min="1" max="1" width="10" bestFit="1" customWidth="1"/>
    <col min="2" max="2" width="56.59765625" customWidth="1"/>
  </cols>
  <sheetData>
    <row r="1" spans="1:2">
      <c r="A1" s="1" t="s">
        <v>13</v>
      </c>
      <c r="B1" s="1"/>
    </row>
    <row r="2" spans="1:2">
      <c r="A2" s="1" t="s">
        <v>5</v>
      </c>
      <c r="B2" s="1"/>
    </row>
    <row r="3" spans="1:2">
      <c r="A3" s="1" t="s">
        <v>4</v>
      </c>
      <c r="B3" s="1"/>
    </row>
    <row r="4" spans="1:2">
      <c r="A4" s="1" t="s">
        <v>1</v>
      </c>
      <c r="B4" s="1" t="s">
        <v>500</v>
      </c>
    </row>
    <row r="5" spans="1:2">
      <c r="A5" s="1" t="s">
        <v>0</v>
      </c>
      <c r="B5" s="1" t="s">
        <v>501</v>
      </c>
    </row>
    <row r="6" spans="1:2">
      <c r="A6" s="1" t="s">
        <v>8</v>
      </c>
      <c r="B6" s="1"/>
    </row>
    <row r="7" spans="1:2">
      <c r="A7" s="1" t="s">
        <v>2</v>
      </c>
      <c r="B7" s="1" t="s">
        <v>502</v>
      </c>
    </row>
    <row r="8" spans="1:2">
      <c r="A8" s="1" t="s">
        <v>9</v>
      </c>
      <c r="B8" s="1"/>
    </row>
    <row r="9" spans="1:2">
      <c r="A9" s="1" t="s">
        <v>20</v>
      </c>
      <c r="B9" s="1" t="s">
        <v>504</v>
      </c>
    </row>
    <row r="10" spans="1:2">
      <c r="A10" s="1" t="s">
        <v>3</v>
      </c>
      <c r="B10" s="1"/>
    </row>
    <row r="11" spans="1:2" ht="15.6" customHeight="1">
      <c r="A11" s="1" t="s">
        <v>72</v>
      </c>
      <c r="B11" s="3" t="s">
        <v>73</v>
      </c>
    </row>
    <row r="12" spans="1:2">
      <c r="A12" s="1" t="s">
        <v>107</v>
      </c>
      <c r="B12" s="1" t="s">
        <v>503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FFFD4-19DD-4B18-896F-A04EAF2B871E}">
  <dimension ref="A1:AG27"/>
  <sheetViews>
    <sheetView tabSelected="1" topLeftCell="F1" zoomScale="85" zoomScaleNormal="85" workbookViewId="0">
      <selection activeCell="N29" sqref="N29"/>
    </sheetView>
  </sheetViews>
  <sheetFormatPr defaultRowHeight="15.6"/>
  <cols>
    <col min="1" max="1" width="14.19921875" customWidth="1"/>
    <col min="2" max="2" width="25" bestFit="1" customWidth="1"/>
    <col min="3" max="3" width="43.3984375" bestFit="1" customWidth="1"/>
    <col min="5" max="5" width="13" bestFit="1" customWidth="1"/>
    <col min="6" max="6" width="10.09765625" bestFit="1" customWidth="1"/>
    <col min="7" max="7" width="25" bestFit="1" customWidth="1"/>
    <col min="8" max="8" width="17.69921875" bestFit="1" customWidth="1"/>
    <col min="10" max="10" width="13" bestFit="1" customWidth="1"/>
    <col min="11" max="11" width="13" customWidth="1"/>
    <col min="12" max="12" width="5.69921875" bestFit="1" customWidth="1"/>
    <col min="13" max="13" width="25" bestFit="1" customWidth="1"/>
    <col min="14" max="14" width="57.8984375" bestFit="1" customWidth="1"/>
    <col min="15" max="15" width="13.59765625" bestFit="1" customWidth="1"/>
    <col min="16" max="16" width="13" bestFit="1" customWidth="1"/>
  </cols>
  <sheetData>
    <row r="1" spans="1:33">
      <c r="B1" t="s">
        <v>1468</v>
      </c>
      <c r="C1" t="s">
        <v>1472</v>
      </c>
      <c r="D1" t="s">
        <v>1196</v>
      </c>
      <c r="E1" s="72" t="s">
        <v>1471</v>
      </c>
      <c r="G1" t="s">
        <v>1468</v>
      </c>
      <c r="H1" t="s">
        <v>1469</v>
      </c>
      <c r="I1" t="s">
        <v>1196</v>
      </c>
      <c r="J1" s="72" t="s">
        <v>1471</v>
      </c>
      <c r="M1" t="s">
        <v>1468</v>
      </c>
      <c r="N1" t="s">
        <v>1470</v>
      </c>
      <c r="O1" t="s">
        <v>1459</v>
      </c>
      <c r="P1" s="72" t="s">
        <v>1471</v>
      </c>
    </row>
    <row r="2" spans="1:33">
      <c r="A2" t="s">
        <v>423</v>
      </c>
      <c r="B2">
        <v>0.16450055699963101</v>
      </c>
      <c r="C2">
        <v>886</v>
      </c>
      <c r="D2">
        <f>C2/$C$10</f>
        <v>0.16450055699962868</v>
      </c>
      <c r="E2" s="72">
        <f>D2-B2</f>
        <v>-2.3314683517128287E-15</v>
      </c>
      <c r="F2" t="s">
        <v>92</v>
      </c>
      <c r="G2">
        <v>0.16979205347197099</v>
      </c>
      <c r="H2">
        <v>1829</v>
      </c>
      <c r="I2">
        <f>H2/$H$10</f>
        <v>0.16979205347196435</v>
      </c>
      <c r="J2" s="72">
        <f>I2-G2</f>
        <v>-6.6335825721353103E-15</v>
      </c>
      <c r="L2" t="s">
        <v>445</v>
      </c>
      <c r="M2">
        <v>0.41589305607131599</v>
      </c>
      <c r="N2">
        <v>2240</v>
      </c>
      <c r="O2">
        <f>N2/N8</f>
        <v>0.41589305607129595</v>
      </c>
      <c r="P2" s="72">
        <f>O2-M2</f>
        <v>-2.0039525594484076E-14</v>
      </c>
    </row>
    <row r="3" spans="1:33">
      <c r="A3" t="s">
        <v>424</v>
      </c>
      <c r="B3">
        <v>0.143334571110286</v>
      </c>
      <c r="C3">
        <v>772</v>
      </c>
      <c r="D3">
        <f t="shared" ref="D3:D8" si="0">C3/$C$10</f>
        <v>0.14333457111028591</v>
      </c>
      <c r="E3" s="72">
        <f t="shared" ref="E3:E9" si="1">D3-B3</f>
        <v>0</v>
      </c>
      <c r="F3" t="s">
        <v>16</v>
      </c>
      <c r="G3">
        <v>0.14602673598218099</v>
      </c>
      <c r="H3">
        <v>1573</v>
      </c>
      <c r="I3">
        <f t="shared" ref="I3:I8" si="2">H3/$H$10</f>
        <v>0.146026735982176</v>
      </c>
      <c r="J3" s="72">
        <f t="shared" ref="J3:J9" si="3">I3-G3</f>
        <v>-4.9960036108132044E-15</v>
      </c>
      <c r="L3" t="s">
        <v>446</v>
      </c>
      <c r="M3">
        <v>0.14927590048273401</v>
      </c>
      <c r="N3">
        <v>804</v>
      </c>
      <c r="O3">
        <f>N3/$N$8</f>
        <v>0.14927590048273301</v>
      </c>
      <c r="P3" s="72">
        <f t="shared" ref="P3:P7" si="4">O3-M3</f>
        <v>-9.9920072216264089E-16</v>
      </c>
    </row>
    <row r="4" spans="1:33">
      <c r="A4" t="s">
        <v>425</v>
      </c>
      <c r="B4">
        <v>9.4504270330486195E-2</v>
      </c>
      <c r="C4">
        <v>509</v>
      </c>
      <c r="D4">
        <f t="shared" si="0"/>
        <v>9.4504270330486445E-2</v>
      </c>
      <c r="E4" s="72">
        <f t="shared" si="1"/>
        <v>2.4980018054066022E-16</v>
      </c>
      <c r="F4" t="s">
        <v>90</v>
      </c>
      <c r="G4">
        <v>0.12987374675084001</v>
      </c>
      <c r="H4">
        <v>1399</v>
      </c>
      <c r="I4">
        <f t="shared" si="2"/>
        <v>0.12987374675083549</v>
      </c>
      <c r="J4" s="72">
        <f t="shared" si="3"/>
        <v>-4.5241588253475129E-15</v>
      </c>
      <c r="L4" t="s">
        <v>448</v>
      </c>
      <c r="M4">
        <v>0.103787597474934</v>
      </c>
      <c r="N4">
        <v>559</v>
      </c>
      <c r="O4">
        <f t="shared" ref="O4:O7" si="5">N4/$N$8</f>
        <v>0.10378759747493502</v>
      </c>
      <c r="P4" s="72">
        <f t="shared" si="4"/>
        <v>1.0130785099704553E-15</v>
      </c>
    </row>
    <row r="5" spans="1:33">
      <c r="A5" t="s">
        <v>426</v>
      </c>
      <c r="B5">
        <v>8.80059413293722E-2</v>
      </c>
      <c r="C5">
        <v>474</v>
      </c>
      <c r="D5">
        <f t="shared" si="0"/>
        <v>8.800594132937245E-2</v>
      </c>
      <c r="E5" s="72">
        <f t="shared" si="1"/>
        <v>2.4980018054066022E-16</v>
      </c>
      <c r="F5" t="s">
        <v>28</v>
      </c>
      <c r="G5">
        <v>0.109171927218718</v>
      </c>
      <c r="H5">
        <v>1176</v>
      </c>
      <c r="I5">
        <f t="shared" si="2"/>
        <v>0.10917192721871519</v>
      </c>
      <c r="J5" s="72">
        <f t="shared" si="3"/>
        <v>-2.8171909249863347E-15</v>
      </c>
      <c r="L5" t="s">
        <v>447</v>
      </c>
      <c r="M5">
        <v>1.5595989602673501E-2</v>
      </c>
      <c r="N5">
        <v>84</v>
      </c>
      <c r="O5">
        <f t="shared" si="5"/>
        <v>1.5595989602673598E-2</v>
      </c>
      <c r="P5" s="72">
        <f t="shared" si="4"/>
        <v>9.7144514654701197E-17</v>
      </c>
    </row>
    <row r="6" spans="1:33">
      <c r="A6" t="s">
        <v>427</v>
      </c>
      <c r="B6">
        <v>6.2569624953583203E-2</v>
      </c>
      <c r="C6">
        <v>337</v>
      </c>
      <c r="D6">
        <f t="shared" si="0"/>
        <v>6.2569624953583369E-2</v>
      </c>
      <c r="E6" s="72">
        <f t="shared" si="1"/>
        <v>1.6653345369377348E-16</v>
      </c>
      <c r="F6" t="s">
        <v>91</v>
      </c>
      <c r="G6">
        <v>9.3297437801710098E-2</v>
      </c>
      <c r="H6">
        <v>1005</v>
      </c>
      <c r="I6">
        <f t="shared" si="2"/>
        <v>9.3297437801708127E-2</v>
      </c>
      <c r="J6" s="72">
        <f t="shared" si="3"/>
        <v>-1.9706458687096529E-15</v>
      </c>
      <c r="L6" t="s">
        <v>449</v>
      </c>
      <c r="M6">
        <v>7.5751949498700094E-2</v>
      </c>
      <c r="N6">
        <v>408</v>
      </c>
      <c r="O6">
        <f t="shared" si="5"/>
        <v>7.575194949870033E-2</v>
      </c>
      <c r="P6" s="72">
        <f t="shared" si="4"/>
        <v>2.3592239273284576E-16</v>
      </c>
    </row>
    <row r="7" spans="1:33">
      <c r="A7" t="s">
        <v>428</v>
      </c>
      <c r="B7">
        <v>4.7344968436687597E-2</v>
      </c>
      <c r="C7">
        <v>255</v>
      </c>
      <c r="D7">
        <f t="shared" si="0"/>
        <v>4.7344968436687708E-2</v>
      </c>
      <c r="E7" s="72">
        <f t="shared" si="1"/>
        <v>1.1102230246251565E-16</v>
      </c>
      <c r="F7" t="s">
        <v>15</v>
      </c>
      <c r="G7">
        <v>8.3735610842927397E-2</v>
      </c>
      <c r="H7">
        <v>902</v>
      </c>
      <c r="I7">
        <f t="shared" si="2"/>
        <v>8.3735610842926106E-2</v>
      </c>
      <c r="J7" s="72">
        <f t="shared" si="3"/>
        <v>-1.2906342661267445E-15</v>
      </c>
      <c r="L7" t="s">
        <v>430</v>
      </c>
      <c r="M7">
        <f>1-SUM(M2:M6)</f>
        <v>0.23969550686964236</v>
      </c>
      <c r="N7">
        <f>N8-SUM(N2:N6)</f>
        <v>1291</v>
      </c>
      <c r="O7">
        <f t="shared" si="5"/>
        <v>0.23969550686966209</v>
      </c>
      <c r="P7" s="72">
        <f t="shared" si="4"/>
        <v>1.9734214262712158E-14</v>
      </c>
    </row>
    <row r="8" spans="1:33">
      <c r="A8" t="s">
        <v>429</v>
      </c>
      <c r="B8">
        <v>4.6416635722242701E-2</v>
      </c>
      <c r="C8">
        <v>250</v>
      </c>
      <c r="D8">
        <f t="shared" si="0"/>
        <v>4.6416635722242854E-2</v>
      </c>
      <c r="E8" s="72">
        <f t="shared" si="1"/>
        <v>1.5265566588595902E-16</v>
      </c>
      <c r="F8" t="s">
        <v>7</v>
      </c>
      <c r="G8">
        <v>6.3219457853694594E-2</v>
      </c>
      <c r="H8">
        <v>681</v>
      </c>
      <c r="I8">
        <f t="shared" si="2"/>
        <v>6.321945785369476E-2</v>
      </c>
      <c r="J8" s="72">
        <f t="shared" si="3"/>
        <v>1.6653345369377348E-16</v>
      </c>
      <c r="L8" t="s">
        <v>1460</v>
      </c>
      <c r="M8">
        <f>SUM(M2:M7)</f>
        <v>1</v>
      </c>
      <c r="N8">
        <v>5386</v>
      </c>
      <c r="O8">
        <f>SUM(O2:O7)</f>
        <v>1</v>
      </c>
      <c r="X8" s="11" t="s">
        <v>452</v>
      </c>
    </row>
    <row r="9" spans="1:33">
      <c r="A9" t="s">
        <v>430</v>
      </c>
      <c r="B9">
        <f>1-SUM(B2:B8)</f>
        <v>0.35332343111771114</v>
      </c>
      <c r="C9">
        <f>C10-SUM(C2:C8)</f>
        <v>1903</v>
      </c>
      <c r="D9">
        <f>C9/C10</f>
        <v>0.35332343111771258</v>
      </c>
      <c r="E9" s="72">
        <f t="shared" si="1"/>
        <v>1.4432899320127035E-15</v>
      </c>
      <c r="F9" t="s">
        <v>430</v>
      </c>
      <c r="G9">
        <f>1-SUM(G2:G8)</f>
        <v>0.20488303007795805</v>
      </c>
      <c r="H9">
        <f>H10-SUM(H2:H8)</f>
        <v>2207</v>
      </c>
      <c r="I9">
        <f>H9/H10</f>
        <v>0.20488303007797995</v>
      </c>
      <c r="J9" s="72">
        <f t="shared" si="3"/>
        <v>2.1899149160731213E-14</v>
      </c>
      <c r="Y9" t="s">
        <v>445</v>
      </c>
      <c r="AA9" t="s">
        <v>446</v>
      </c>
      <c r="AC9" t="s">
        <v>447</v>
      </c>
      <c r="AE9" t="s">
        <v>448</v>
      </c>
      <c r="AG9" t="s">
        <v>449</v>
      </c>
    </row>
    <row r="10" spans="1:33">
      <c r="A10" t="s">
        <v>1460</v>
      </c>
      <c r="C10">
        <v>5386</v>
      </c>
      <c r="F10" t="s">
        <v>1460</v>
      </c>
      <c r="G10">
        <f>SUM(G2:G9)</f>
        <v>1</v>
      </c>
      <c r="H10">
        <f>5386*2</f>
        <v>10772</v>
      </c>
      <c r="I10">
        <f>SUM(I2:I9)</f>
        <v>1</v>
      </c>
      <c r="X10">
        <v>0.89411764705882302</v>
      </c>
      <c r="Y10">
        <f>255*X10</f>
        <v>227.99999999999986</v>
      </c>
      <c r="Z10">
        <v>0.21568627450980299</v>
      </c>
      <c r="AA10">
        <f>Z10*255</f>
        <v>54.999999999999766</v>
      </c>
      <c r="AB10">
        <v>0.30196078431372497</v>
      </c>
      <c r="AC10">
        <f>AB10*255</f>
        <v>76.999999999999872</v>
      </c>
      <c r="AD10">
        <v>0.59607843137254901</v>
      </c>
      <c r="AE10">
        <f>AD10*255</f>
        <v>152</v>
      </c>
      <c r="AG10" t="s">
        <v>451</v>
      </c>
    </row>
    <row r="11" spans="1:33">
      <c r="O11" t="s">
        <v>1467</v>
      </c>
      <c r="P11" t="s">
        <v>1473</v>
      </c>
      <c r="Q11" s="72" t="s">
        <v>1471</v>
      </c>
      <c r="X11">
        <v>0.101960784313725</v>
      </c>
      <c r="Y11">
        <f t="shared" ref="Y11:Y12" si="6">255*X11</f>
        <v>25.999999999999876</v>
      </c>
      <c r="Z11">
        <v>0.494117647058823</v>
      </c>
      <c r="AA11">
        <f t="shared" ref="AA11:AA12" si="7">Z11*255</f>
        <v>125.99999999999986</v>
      </c>
      <c r="AB11">
        <v>0.68627450980392102</v>
      </c>
      <c r="AC11">
        <f t="shared" ref="AC11:AC12" si="8">AB11*255</f>
        <v>174.99999999999986</v>
      </c>
      <c r="AD11">
        <v>0.30588235294117599</v>
      </c>
      <c r="AE11">
        <f t="shared" ref="AE11:AE12" si="9">AD11*255</f>
        <v>77.999999999999872</v>
      </c>
    </row>
    <row r="12" spans="1:33">
      <c r="N12" t="s">
        <v>1461</v>
      </c>
      <c r="O12">
        <v>2240</v>
      </c>
      <c r="P12">
        <v>2240</v>
      </c>
      <c r="Q12" s="72">
        <f>O12-P12</f>
        <v>0</v>
      </c>
      <c r="X12">
        <v>0.10980392156862701</v>
      </c>
      <c r="Y12">
        <f t="shared" si="6"/>
        <v>27.999999999999886</v>
      </c>
      <c r="Z12">
        <v>0.72156862745098005</v>
      </c>
      <c r="AA12">
        <f t="shared" si="7"/>
        <v>183.99999999999991</v>
      </c>
      <c r="AB12">
        <v>0.29019607843137202</v>
      </c>
      <c r="AC12">
        <f t="shared" si="8"/>
        <v>73.999999999999858</v>
      </c>
      <c r="AD12">
        <v>0.63921568627450898</v>
      </c>
      <c r="AE12">
        <f t="shared" si="9"/>
        <v>162.9999999999998</v>
      </c>
    </row>
    <row r="13" spans="1:33">
      <c r="Q13" s="72"/>
      <c r="Y13" t="s">
        <v>525</v>
      </c>
      <c r="AA13" t="s">
        <v>524</v>
      </c>
      <c r="AC13" t="s">
        <v>523</v>
      </c>
    </row>
    <row r="14" spans="1:33">
      <c r="N14" s="9" t="s">
        <v>1462</v>
      </c>
      <c r="O14">
        <v>2758</v>
      </c>
      <c r="P14">
        <v>2758</v>
      </c>
      <c r="Q14" s="72">
        <f>O14-P14</f>
        <v>0</v>
      </c>
      <c r="Y14" s="10" t="s">
        <v>450</v>
      </c>
    </row>
    <row r="15" spans="1:33">
      <c r="N15" t="s">
        <v>1463</v>
      </c>
      <c r="O15">
        <v>2758</v>
      </c>
      <c r="P15">
        <v>2758</v>
      </c>
      <c r="Q15" s="72">
        <f>O15-P15</f>
        <v>0</v>
      </c>
    </row>
    <row r="16" spans="1:33">
      <c r="Q16" s="72"/>
    </row>
    <row r="17" spans="14:17">
      <c r="N17" t="s">
        <v>1464</v>
      </c>
      <c r="O17">
        <v>336</v>
      </c>
      <c r="P17">
        <v>336</v>
      </c>
      <c r="Q17" s="72">
        <f>O17-P17</f>
        <v>0</v>
      </c>
    </row>
    <row r="18" spans="14:17">
      <c r="Q18" s="72"/>
    </row>
    <row r="19" spans="14:17">
      <c r="N19" t="s">
        <v>1465</v>
      </c>
      <c r="O19">
        <v>29</v>
      </c>
      <c r="P19">
        <v>29</v>
      </c>
      <c r="Q19" s="72">
        <f>O19-P19</f>
        <v>0</v>
      </c>
    </row>
    <row r="20" spans="14:17">
      <c r="Q20" s="72"/>
    </row>
    <row r="21" spans="14:17">
      <c r="N21" t="s">
        <v>1466</v>
      </c>
      <c r="O21">
        <v>3076</v>
      </c>
      <c r="P21">
        <v>3072</v>
      </c>
      <c r="Q21" s="72">
        <f>O21-P21</f>
        <v>4</v>
      </c>
    </row>
    <row r="25" spans="14:17">
      <c r="N25" t="s">
        <v>1474</v>
      </c>
    </row>
    <row r="26" spans="14:17">
      <c r="N26" s="93" t="s">
        <v>1477</v>
      </c>
      <c r="O26" s="72" t="s">
        <v>1475</v>
      </c>
    </row>
    <row r="27" spans="14:17">
      <c r="N27" t="s">
        <v>1478</v>
      </c>
      <c r="O27" s="72" t="s">
        <v>1476</v>
      </c>
    </row>
  </sheetData>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diblock</vt:lpstr>
      <vt:lpstr>triblock</vt:lpstr>
      <vt:lpstr>tetrablock</vt:lpstr>
      <vt:lpstr>hexablock</vt:lpstr>
      <vt:lpstr>undecablock</vt:lpstr>
      <vt:lpstr>blocks</vt:lpstr>
      <vt:lpstr>phases</vt:lpstr>
      <vt:lpstr>figures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用瀬 英順</dc:creator>
  <cp:lastModifiedBy>Nathan Rebello</cp:lastModifiedBy>
  <cp:lastPrinted>2020-03-24T14:37:37Z</cp:lastPrinted>
  <dcterms:created xsi:type="dcterms:W3CDTF">2019-08-05T20:22:58Z</dcterms:created>
  <dcterms:modified xsi:type="dcterms:W3CDTF">2024-02-02T15:50:23Z</dcterms:modified>
</cp:coreProperties>
</file>